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2. SEGUNDO TRIMESTRE\AJUSTADO PUBLICAR TRIM2_2022 (ÚLTIMO)\"/>
    </mc:Choice>
  </mc:AlternateContent>
  <xr:revisionPtr revIDLastSave="0" documentId="13_ncr:1_{3079E634-516F-49B2-AEE7-823D633FD55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I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L632" i="34"/>
  <c r="K632" i="34"/>
  <c r="J632" i="34"/>
  <c r="I632" i="34"/>
  <c r="G632" i="34"/>
  <c r="M632" i="34" s="1"/>
  <c r="L631" i="34"/>
  <c r="K631" i="34"/>
  <c r="L630" i="34"/>
  <c r="K630" i="34"/>
  <c r="I630" i="34"/>
  <c r="L629" i="34"/>
  <c r="K629" i="34"/>
  <c r="L628" i="34"/>
  <c r="K628" i="34"/>
  <c r="L627" i="34"/>
  <c r="K627" i="34"/>
  <c r="J627" i="34"/>
  <c r="I627" i="34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N621" i="34"/>
  <c r="L621" i="34"/>
  <c r="K621" i="34"/>
  <c r="J621" i="34"/>
  <c r="I621" i="34"/>
  <c r="H621" i="34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J616" i="34"/>
  <c r="L615" i="34"/>
  <c r="K615" i="34"/>
  <c r="J615" i="34"/>
  <c r="I615" i="34"/>
  <c r="H615" i="34"/>
  <c r="N615" i="34" s="1"/>
  <c r="L614" i="34"/>
  <c r="K614" i="34"/>
  <c r="J614" i="34"/>
  <c r="I614" i="34"/>
  <c r="L613" i="34"/>
  <c r="K613" i="34"/>
  <c r="J613" i="34"/>
  <c r="I613" i="34"/>
  <c r="H613" i="34"/>
  <c r="N613" i="34" s="1"/>
  <c r="G613" i="34"/>
  <c r="M613" i="34" s="1"/>
  <c r="F612" i="34"/>
  <c r="E612" i="34"/>
  <c r="D612" i="34"/>
  <c r="H633" i="34" s="1"/>
  <c r="C612" i="34"/>
  <c r="G639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G598" i="34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L590" i="34"/>
  <c r="K590" i="34"/>
  <c r="I590" i="34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I583" i="34"/>
  <c r="G583" i="34"/>
  <c r="N582" i="34"/>
  <c r="L582" i="34"/>
  <c r="K582" i="34"/>
  <c r="J582" i="34"/>
  <c r="I582" i="34"/>
  <c r="H582" i="34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G577" i="34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G575" i="34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I572" i="34"/>
  <c r="H572" i="34"/>
  <c r="G572" i="34"/>
  <c r="M572" i="34" s="1"/>
  <c r="L571" i="34"/>
  <c r="K571" i="34"/>
  <c r="H571" i="34"/>
  <c r="L570" i="34"/>
  <c r="K570" i="34"/>
  <c r="J570" i="34"/>
  <c r="I570" i="34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G568" i="34"/>
  <c r="L567" i="34"/>
  <c r="K567" i="34"/>
  <c r="L566" i="34"/>
  <c r="K566" i="34"/>
  <c r="J566" i="34"/>
  <c r="I566" i="34"/>
  <c r="H566" i="34"/>
  <c r="N566" i="34" s="1"/>
  <c r="G566" i="34"/>
  <c r="M566" i="34" s="1"/>
  <c r="N565" i="34"/>
  <c r="L565" i="34"/>
  <c r="K565" i="34"/>
  <c r="J565" i="34"/>
  <c r="I565" i="34"/>
  <c r="H565" i="34"/>
  <c r="G565" i="34"/>
  <c r="M565" i="34" s="1"/>
  <c r="L564" i="34"/>
  <c r="K564" i="34"/>
  <c r="J564" i="34"/>
  <c r="I564" i="34"/>
  <c r="L563" i="34"/>
  <c r="K563" i="34"/>
  <c r="J563" i="34"/>
  <c r="I563" i="34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N560" i="34"/>
  <c r="L560" i="34"/>
  <c r="K560" i="34"/>
  <c r="J560" i="34"/>
  <c r="I560" i="34"/>
  <c r="H560" i="34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N548" i="34"/>
  <c r="L548" i="34"/>
  <c r="K548" i="34"/>
  <c r="J548" i="34"/>
  <c r="I548" i="34"/>
  <c r="H548" i="34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N544" i="34"/>
  <c r="L544" i="34"/>
  <c r="K544" i="34"/>
  <c r="J544" i="34"/>
  <c r="I544" i="34"/>
  <c r="H544" i="34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N532" i="34"/>
  <c r="L532" i="34"/>
  <c r="K532" i="34"/>
  <c r="J532" i="34"/>
  <c r="I532" i="34"/>
  <c r="H532" i="34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N528" i="34"/>
  <c r="L528" i="34"/>
  <c r="K528" i="34"/>
  <c r="J528" i="34"/>
  <c r="I528" i="34"/>
  <c r="H528" i="34"/>
  <c r="G528" i="34"/>
  <c r="M528" i="34" s="1"/>
  <c r="L527" i="34"/>
  <c r="K527" i="34"/>
  <c r="J527" i="34"/>
  <c r="I527" i="34"/>
  <c r="H527" i="34"/>
  <c r="N527" i="34" s="1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G519" i="34"/>
  <c r="L518" i="34"/>
  <c r="K518" i="34"/>
  <c r="J518" i="34"/>
  <c r="I518" i="34"/>
  <c r="H518" i="34"/>
  <c r="N518" i="34" s="1"/>
  <c r="G518" i="34"/>
  <c r="M518" i="34" s="1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N514" i="34"/>
  <c r="L514" i="34"/>
  <c r="K514" i="34"/>
  <c r="J514" i="34"/>
  <c r="I514" i="34"/>
  <c r="H514" i="34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I506" i="34"/>
  <c r="H506" i="34"/>
  <c r="N506" i="34" s="1"/>
  <c r="G506" i="34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N500" i="34"/>
  <c r="L500" i="34"/>
  <c r="K500" i="34"/>
  <c r="J500" i="34"/>
  <c r="I500" i="34"/>
  <c r="H500" i="34"/>
  <c r="G500" i="34"/>
  <c r="M500" i="34" s="1"/>
  <c r="L499" i="34"/>
  <c r="K499" i="34"/>
  <c r="I499" i="34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G497" i="34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G486" i="34"/>
  <c r="M486" i="34" s="1"/>
  <c r="L485" i="34"/>
  <c r="K485" i="34"/>
  <c r="I485" i="34"/>
  <c r="G485" i="34"/>
  <c r="M485" i="34" s="1"/>
  <c r="L484" i="34"/>
  <c r="K484" i="34"/>
  <c r="M484" i="34" s="1"/>
  <c r="J484" i="34"/>
  <c r="I484" i="34"/>
  <c r="G484" i="34"/>
  <c r="M483" i="34"/>
  <c r="L483" i="34"/>
  <c r="K483" i="34"/>
  <c r="J483" i="34"/>
  <c r="I483" i="34"/>
  <c r="H483" i="34"/>
  <c r="N483" i="34" s="1"/>
  <c r="G483" i="34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M480" i="34"/>
  <c r="L480" i="34"/>
  <c r="K480" i="34"/>
  <c r="J480" i="34"/>
  <c r="I480" i="34"/>
  <c r="H480" i="34"/>
  <c r="N480" i="34" s="1"/>
  <c r="G480" i="34"/>
  <c r="M479" i="34"/>
  <c r="L479" i="34"/>
  <c r="K479" i="34"/>
  <c r="J479" i="34"/>
  <c r="I479" i="34"/>
  <c r="H479" i="34"/>
  <c r="N479" i="34" s="1"/>
  <c r="G479" i="34"/>
  <c r="L478" i="34"/>
  <c r="K478" i="34"/>
  <c r="J478" i="34"/>
  <c r="I478" i="34"/>
  <c r="G478" i="34"/>
  <c r="L477" i="34"/>
  <c r="K477" i="34"/>
  <c r="J477" i="34"/>
  <c r="I477" i="34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N474" i="34"/>
  <c r="L474" i="34"/>
  <c r="K474" i="34"/>
  <c r="J474" i="34"/>
  <c r="I474" i="34"/>
  <c r="H474" i="34"/>
  <c r="G474" i="34"/>
  <c r="M474" i="34" s="1"/>
  <c r="N473" i="34"/>
  <c r="L473" i="34"/>
  <c r="K473" i="34"/>
  <c r="J473" i="34"/>
  <c r="I473" i="34"/>
  <c r="H473" i="34"/>
  <c r="G473" i="34"/>
  <c r="M473" i="34" s="1"/>
  <c r="L472" i="34"/>
  <c r="K472" i="34"/>
  <c r="I472" i="34"/>
  <c r="H472" i="34"/>
  <c r="L471" i="34"/>
  <c r="K471" i="34"/>
  <c r="J471" i="34"/>
  <c r="I471" i="34"/>
  <c r="H471" i="34"/>
  <c r="N471" i="34" s="1"/>
  <c r="G471" i="34"/>
  <c r="M471" i="34" s="1"/>
  <c r="L470" i="34"/>
  <c r="K470" i="34"/>
  <c r="I470" i="34"/>
  <c r="L469" i="34"/>
  <c r="K469" i="34"/>
  <c r="I469" i="34"/>
  <c r="G469" i="34"/>
  <c r="M469" i="34" s="1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L449" i="34"/>
  <c r="K449" i="34"/>
  <c r="J449" i="34"/>
  <c r="I449" i="34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I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N443" i="34"/>
  <c r="L443" i="34"/>
  <c r="K443" i="34"/>
  <c r="J443" i="34"/>
  <c r="I443" i="34"/>
  <c r="H443" i="34"/>
  <c r="G443" i="34"/>
  <c r="M443" i="34" s="1"/>
  <c r="N442" i="34"/>
  <c r="L442" i="34"/>
  <c r="K442" i="34"/>
  <c r="J442" i="34"/>
  <c r="I442" i="34"/>
  <c r="H442" i="34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N439" i="34"/>
  <c r="L439" i="34"/>
  <c r="K439" i="34"/>
  <c r="J439" i="34"/>
  <c r="I439" i="34"/>
  <c r="H439" i="34"/>
  <c r="G439" i="34"/>
  <c r="M439" i="34" s="1"/>
  <c r="N438" i="34"/>
  <c r="L438" i="34"/>
  <c r="K438" i="34"/>
  <c r="J438" i="34"/>
  <c r="I438" i="34"/>
  <c r="H438" i="34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M435" i="34" s="1"/>
  <c r="J435" i="34"/>
  <c r="I435" i="34"/>
  <c r="G435" i="34"/>
  <c r="L434" i="34"/>
  <c r="K434" i="34"/>
  <c r="J434" i="34"/>
  <c r="I434" i="34"/>
  <c r="H434" i="34"/>
  <c r="N434" i="34" s="1"/>
  <c r="N433" i="34"/>
  <c r="L433" i="34"/>
  <c r="K433" i="34"/>
  <c r="J433" i="34"/>
  <c r="I433" i="34"/>
  <c r="H433" i="34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M430" i="34" s="1"/>
  <c r="J430" i="34"/>
  <c r="I430" i="34"/>
  <c r="G430" i="34"/>
  <c r="M429" i="34"/>
  <c r="L429" i="34"/>
  <c r="K429" i="34"/>
  <c r="J429" i="34"/>
  <c r="I429" i="34"/>
  <c r="H429" i="34"/>
  <c r="N429" i="34" s="1"/>
  <c r="G429" i="34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M425" i="34"/>
  <c r="L425" i="34"/>
  <c r="K425" i="34"/>
  <c r="J425" i="34"/>
  <c r="I425" i="34"/>
  <c r="H425" i="34"/>
  <c r="N425" i="34" s="1"/>
  <c r="G425" i="34"/>
  <c r="M424" i="34"/>
  <c r="L424" i="34"/>
  <c r="K424" i="34"/>
  <c r="J424" i="34"/>
  <c r="I424" i="34"/>
  <c r="H424" i="34"/>
  <c r="N424" i="34" s="1"/>
  <c r="G424" i="34"/>
  <c r="L423" i="34"/>
  <c r="K423" i="34"/>
  <c r="I423" i="34"/>
  <c r="L422" i="34"/>
  <c r="K422" i="34"/>
  <c r="J422" i="34"/>
  <c r="I422" i="34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N418" i="34"/>
  <c r="L418" i="34"/>
  <c r="K418" i="34"/>
  <c r="J418" i="34"/>
  <c r="I418" i="34"/>
  <c r="H418" i="34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N415" i="34"/>
  <c r="L415" i="34"/>
  <c r="K415" i="34"/>
  <c r="J415" i="34"/>
  <c r="I415" i="34"/>
  <c r="H415" i="34"/>
  <c r="G415" i="34"/>
  <c r="M415" i="34" s="1"/>
  <c r="N414" i="34"/>
  <c r="L414" i="34"/>
  <c r="K414" i="34"/>
  <c r="J414" i="34"/>
  <c r="I414" i="34"/>
  <c r="H414" i="34"/>
  <c r="G414" i="34"/>
  <c r="M414" i="34" s="1"/>
  <c r="L413" i="34"/>
  <c r="K413" i="34"/>
  <c r="J413" i="34"/>
  <c r="I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N410" i="34"/>
  <c r="L410" i="34"/>
  <c r="K410" i="34"/>
  <c r="J410" i="34"/>
  <c r="I410" i="34"/>
  <c r="H410" i="34"/>
  <c r="G410" i="34"/>
  <c r="M410" i="34" s="1"/>
  <c r="N409" i="34"/>
  <c r="L409" i="34"/>
  <c r="K409" i="34"/>
  <c r="J409" i="34"/>
  <c r="I409" i="34"/>
  <c r="H409" i="34"/>
  <c r="G409" i="34"/>
  <c r="M409" i="34" s="1"/>
  <c r="L408" i="34"/>
  <c r="K408" i="34"/>
  <c r="L407" i="34"/>
  <c r="K407" i="34"/>
  <c r="J407" i="34"/>
  <c r="I407" i="34"/>
  <c r="H407" i="34"/>
  <c r="N407" i="34" s="1"/>
  <c r="G407" i="34"/>
  <c r="M407" i="34" s="1"/>
  <c r="L406" i="34"/>
  <c r="K406" i="34"/>
  <c r="J406" i="34"/>
  <c r="I406" i="34"/>
  <c r="L405" i="34"/>
  <c r="K405" i="34"/>
  <c r="J405" i="34"/>
  <c r="H405" i="34"/>
  <c r="N405" i="34" s="1"/>
  <c r="N404" i="34"/>
  <c r="L404" i="34"/>
  <c r="K404" i="34"/>
  <c r="J404" i="34"/>
  <c r="I404" i="34"/>
  <c r="H404" i="34"/>
  <c r="G404" i="34"/>
  <c r="M404" i="34" s="1"/>
  <c r="N403" i="34"/>
  <c r="L403" i="34"/>
  <c r="K403" i="34"/>
  <c r="J403" i="34"/>
  <c r="I403" i="34"/>
  <c r="H403" i="34"/>
  <c r="G403" i="34"/>
  <c r="M403" i="34" s="1"/>
  <c r="L402" i="34"/>
  <c r="K402" i="34"/>
  <c r="H402" i="34"/>
  <c r="G402" i="34"/>
  <c r="M401" i="34"/>
  <c r="L401" i="34"/>
  <c r="K401" i="34"/>
  <c r="J401" i="34"/>
  <c r="I401" i="34"/>
  <c r="H401" i="34"/>
  <c r="N401" i="34" s="1"/>
  <c r="G401" i="34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M398" i="34"/>
  <c r="L398" i="34"/>
  <c r="K398" i="34"/>
  <c r="J398" i="34"/>
  <c r="I398" i="34"/>
  <c r="H398" i="34"/>
  <c r="N398" i="34" s="1"/>
  <c r="G398" i="34"/>
  <c r="M397" i="34"/>
  <c r="L397" i="34"/>
  <c r="K397" i="34"/>
  <c r="J397" i="34"/>
  <c r="I397" i="34"/>
  <c r="H397" i="34"/>
  <c r="N397" i="34" s="1"/>
  <c r="G397" i="34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L394" i="34"/>
  <c r="K394" i="34"/>
  <c r="J394" i="34"/>
  <c r="I394" i="34"/>
  <c r="L393" i="34"/>
  <c r="K393" i="34"/>
  <c r="J393" i="34"/>
  <c r="I393" i="34"/>
  <c r="H393" i="34"/>
  <c r="N393" i="34" s="1"/>
  <c r="G393" i="34"/>
  <c r="M393" i="34" s="1"/>
  <c r="M392" i="34"/>
  <c r="L392" i="34"/>
  <c r="K392" i="34"/>
  <c r="J392" i="34"/>
  <c r="I392" i="34"/>
  <c r="H392" i="34"/>
  <c r="N392" i="34" s="1"/>
  <c r="G392" i="34"/>
  <c r="L391" i="34"/>
  <c r="K391" i="34"/>
  <c r="J391" i="34"/>
  <c r="I391" i="34"/>
  <c r="M390" i="34"/>
  <c r="L390" i="34"/>
  <c r="K390" i="34"/>
  <c r="J390" i="34"/>
  <c r="I390" i="34"/>
  <c r="H390" i="34"/>
  <c r="N390" i="34" s="1"/>
  <c r="G390" i="34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M387" i="34"/>
  <c r="L387" i="34"/>
  <c r="K387" i="34"/>
  <c r="H387" i="34"/>
  <c r="N387" i="34" s="1"/>
  <c r="G387" i="34"/>
  <c r="L386" i="34"/>
  <c r="K386" i="34"/>
  <c r="J386" i="34"/>
  <c r="H386" i="34"/>
  <c r="N386" i="34" s="1"/>
  <c r="N385" i="34"/>
  <c r="M385" i="34"/>
  <c r="L385" i="34"/>
  <c r="K385" i="34"/>
  <c r="J385" i="34"/>
  <c r="I385" i="34"/>
  <c r="H385" i="34"/>
  <c r="G385" i="34"/>
  <c r="L384" i="34"/>
  <c r="K384" i="34"/>
  <c r="J384" i="34"/>
  <c r="I384" i="34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N379" i="34"/>
  <c r="L379" i="34"/>
  <c r="K379" i="34"/>
  <c r="J379" i="34"/>
  <c r="I379" i="34"/>
  <c r="H379" i="34"/>
  <c r="G379" i="34"/>
  <c r="M379" i="34" s="1"/>
  <c r="N378" i="34"/>
  <c r="L378" i="34"/>
  <c r="K378" i="34"/>
  <c r="J378" i="34"/>
  <c r="I378" i="34"/>
  <c r="H378" i="34"/>
  <c r="G378" i="34"/>
  <c r="M378" i="34" s="1"/>
  <c r="L377" i="34"/>
  <c r="K377" i="34"/>
  <c r="J377" i="34"/>
  <c r="H377" i="34"/>
  <c r="N377" i="34" s="1"/>
  <c r="L376" i="34"/>
  <c r="K376" i="34"/>
  <c r="J376" i="34"/>
  <c r="I376" i="34"/>
  <c r="H376" i="34"/>
  <c r="N376" i="34" s="1"/>
  <c r="G376" i="34"/>
  <c r="M376" i="34" s="1"/>
  <c r="M375" i="34"/>
  <c r="L375" i="34"/>
  <c r="K375" i="34"/>
  <c r="J375" i="34"/>
  <c r="I375" i="34"/>
  <c r="H375" i="34"/>
  <c r="N375" i="34" s="1"/>
  <c r="G375" i="34"/>
  <c r="M374" i="34"/>
  <c r="L374" i="34"/>
  <c r="K374" i="34"/>
  <c r="J374" i="34"/>
  <c r="I374" i="34"/>
  <c r="H374" i="34"/>
  <c r="N374" i="34" s="1"/>
  <c r="G374" i="34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F371" i="34"/>
  <c r="J585" i="34" s="1"/>
  <c r="E371" i="34"/>
  <c r="I402" i="34" s="1"/>
  <c r="D371" i="34"/>
  <c r="C371" i="34"/>
  <c r="G590" i="34" s="1"/>
  <c r="M363" i="34"/>
  <c r="L363" i="34"/>
  <c r="K363" i="34"/>
  <c r="J363" i="34"/>
  <c r="I363" i="34"/>
  <c r="H363" i="34"/>
  <c r="N363" i="34" s="1"/>
  <c r="G363" i="34"/>
  <c r="M362" i="34"/>
  <c r="L362" i="34"/>
  <c r="K362" i="34"/>
  <c r="J362" i="34"/>
  <c r="I362" i="34"/>
  <c r="H362" i="34"/>
  <c r="N362" i="34" s="1"/>
  <c r="G362" i="34"/>
  <c r="M361" i="34"/>
  <c r="L361" i="34"/>
  <c r="K361" i="34"/>
  <c r="J361" i="34"/>
  <c r="I361" i="34"/>
  <c r="H361" i="34"/>
  <c r="N361" i="34" s="1"/>
  <c r="G361" i="34"/>
  <c r="M360" i="34"/>
  <c r="L360" i="34"/>
  <c r="K360" i="34"/>
  <c r="J360" i="34"/>
  <c r="I360" i="34"/>
  <c r="H360" i="34"/>
  <c r="N360" i="34" s="1"/>
  <c r="G360" i="34"/>
  <c r="M359" i="34"/>
  <c r="L359" i="34"/>
  <c r="K359" i="34"/>
  <c r="J359" i="34"/>
  <c r="I359" i="34"/>
  <c r="H359" i="34"/>
  <c r="N359" i="34" s="1"/>
  <c r="G359" i="34"/>
  <c r="M358" i="34"/>
  <c r="L358" i="34"/>
  <c r="K358" i="34"/>
  <c r="J358" i="34"/>
  <c r="I358" i="34"/>
  <c r="H358" i="34"/>
  <c r="N358" i="34" s="1"/>
  <c r="G358" i="34"/>
  <c r="M357" i="34"/>
  <c r="L357" i="34"/>
  <c r="K357" i="34"/>
  <c r="J357" i="34"/>
  <c r="I357" i="34"/>
  <c r="H357" i="34"/>
  <c r="N357" i="34" s="1"/>
  <c r="G357" i="34"/>
  <c r="M356" i="34"/>
  <c r="L356" i="34"/>
  <c r="K356" i="34"/>
  <c r="J356" i="34"/>
  <c r="I356" i="34"/>
  <c r="H356" i="34"/>
  <c r="N356" i="34" s="1"/>
  <c r="G356" i="34"/>
  <c r="M355" i="34"/>
  <c r="L355" i="34"/>
  <c r="K355" i="34"/>
  <c r="J355" i="34"/>
  <c r="I355" i="34"/>
  <c r="H355" i="34"/>
  <c r="N355" i="34" s="1"/>
  <c r="G355" i="34"/>
  <c r="M354" i="34"/>
  <c r="L354" i="34"/>
  <c r="K354" i="34"/>
  <c r="J354" i="34"/>
  <c r="I354" i="34"/>
  <c r="H354" i="34"/>
  <c r="N354" i="34" s="1"/>
  <c r="G354" i="34"/>
  <c r="M353" i="34"/>
  <c r="L353" i="34"/>
  <c r="K353" i="34"/>
  <c r="J353" i="34"/>
  <c r="I353" i="34"/>
  <c r="H353" i="34"/>
  <c r="N353" i="34" s="1"/>
  <c r="G353" i="34"/>
  <c r="M352" i="34"/>
  <c r="L352" i="34"/>
  <c r="K352" i="34"/>
  <c r="J352" i="34"/>
  <c r="I352" i="34"/>
  <c r="H352" i="34"/>
  <c r="N352" i="34" s="1"/>
  <c r="G352" i="34"/>
  <c r="M351" i="34"/>
  <c r="L351" i="34"/>
  <c r="K351" i="34"/>
  <c r="J351" i="34"/>
  <c r="I351" i="34"/>
  <c r="H351" i="34"/>
  <c r="N351" i="34" s="1"/>
  <c r="G351" i="34"/>
  <c r="M350" i="34"/>
  <c r="L350" i="34"/>
  <c r="K350" i="34"/>
  <c r="J350" i="34"/>
  <c r="I350" i="34"/>
  <c r="H350" i="34"/>
  <c r="N350" i="34" s="1"/>
  <c r="G350" i="34"/>
  <c r="M349" i="34"/>
  <c r="L349" i="34"/>
  <c r="K349" i="34"/>
  <c r="J349" i="34"/>
  <c r="I349" i="34"/>
  <c r="H349" i="34"/>
  <c r="N349" i="34" s="1"/>
  <c r="G349" i="34"/>
  <c r="M348" i="34"/>
  <c r="L348" i="34"/>
  <c r="K348" i="34"/>
  <c r="J348" i="34"/>
  <c r="I348" i="34"/>
  <c r="H348" i="34"/>
  <c r="N348" i="34" s="1"/>
  <c r="G348" i="34"/>
  <c r="M347" i="34"/>
  <c r="L347" i="34"/>
  <c r="K347" i="34"/>
  <c r="J347" i="34"/>
  <c r="I347" i="34"/>
  <c r="H347" i="34"/>
  <c r="N347" i="34" s="1"/>
  <c r="G347" i="34"/>
  <c r="M346" i="34"/>
  <c r="L346" i="34"/>
  <c r="K346" i="34"/>
  <c r="J346" i="34"/>
  <c r="I346" i="34"/>
  <c r="H346" i="34"/>
  <c r="N346" i="34" s="1"/>
  <c r="G346" i="34"/>
  <c r="M345" i="34"/>
  <c r="L345" i="34"/>
  <c r="K345" i="34"/>
  <c r="J345" i="34"/>
  <c r="I345" i="34"/>
  <c r="H345" i="34"/>
  <c r="N345" i="34" s="1"/>
  <c r="G345" i="34"/>
  <c r="M344" i="34"/>
  <c r="L344" i="34"/>
  <c r="K344" i="34"/>
  <c r="J344" i="34"/>
  <c r="I344" i="34"/>
  <c r="H344" i="34"/>
  <c r="N344" i="34" s="1"/>
  <c r="G344" i="34"/>
  <c r="M343" i="34"/>
  <c r="L343" i="34"/>
  <c r="K343" i="34"/>
  <c r="J343" i="34"/>
  <c r="I343" i="34"/>
  <c r="H343" i="34"/>
  <c r="N343" i="34" s="1"/>
  <c r="G343" i="34"/>
  <c r="M342" i="34"/>
  <c r="L342" i="34"/>
  <c r="K342" i="34"/>
  <c r="J342" i="34"/>
  <c r="I342" i="34"/>
  <c r="H342" i="34"/>
  <c r="N342" i="34" s="1"/>
  <c r="G342" i="34"/>
  <c r="M341" i="34"/>
  <c r="L341" i="34"/>
  <c r="K341" i="34"/>
  <c r="J341" i="34"/>
  <c r="I341" i="34"/>
  <c r="H341" i="34"/>
  <c r="N341" i="34" s="1"/>
  <c r="G341" i="34"/>
  <c r="M340" i="34"/>
  <c r="L340" i="34"/>
  <c r="K340" i="34"/>
  <c r="J340" i="34"/>
  <c r="I340" i="34"/>
  <c r="H340" i="34"/>
  <c r="N340" i="34" s="1"/>
  <c r="G340" i="34"/>
  <c r="M339" i="34"/>
  <c r="L339" i="34"/>
  <c r="K339" i="34"/>
  <c r="J339" i="34"/>
  <c r="I339" i="34"/>
  <c r="H339" i="34"/>
  <c r="N339" i="34" s="1"/>
  <c r="G339" i="34"/>
  <c r="L338" i="34"/>
  <c r="K338" i="34"/>
  <c r="I338" i="34"/>
  <c r="G338" i="34"/>
  <c r="L337" i="34"/>
  <c r="K337" i="34"/>
  <c r="J337" i="34"/>
  <c r="I337" i="34"/>
  <c r="H337" i="34"/>
  <c r="N337" i="34" s="1"/>
  <c r="G337" i="34"/>
  <c r="M337" i="34" s="1"/>
  <c r="N336" i="34"/>
  <c r="L336" i="34"/>
  <c r="K336" i="34"/>
  <c r="J336" i="34"/>
  <c r="I336" i="34"/>
  <c r="H336" i="34"/>
  <c r="G336" i="34"/>
  <c r="M336" i="34" s="1"/>
  <c r="N335" i="34"/>
  <c r="L335" i="34"/>
  <c r="K335" i="34"/>
  <c r="J335" i="34"/>
  <c r="I335" i="34"/>
  <c r="H335" i="34"/>
  <c r="G335" i="34"/>
  <c r="M335" i="34" s="1"/>
  <c r="N334" i="34"/>
  <c r="L334" i="34"/>
  <c r="K334" i="34"/>
  <c r="J334" i="34"/>
  <c r="I334" i="34"/>
  <c r="H334" i="34"/>
  <c r="G334" i="34"/>
  <c r="M334" i="34" s="1"/>
  <c r="L333" i="34"/>
  <c r="K333" i="34"/>
  <c r="J333" i="34"/>
  <c r="I333" i="34"/>
  <c r="H333" i="34"/>
  <c r="N333" i="34" s="1"/>
  <c r="G333" i="34"/>
  <c r="M333" i="34" s="1"/>
  <c r="N332" i="34"/>
  <c r="L332" i="34"/>
  <c r="K332" i="34"/>
  <c r="J332" i="34"/>
  <c r="I332" i="34"/>
  <c r="H332" i="34"/>
  <c r="G332" i="34"/>
  <c r="M332" i="34" s="1"/>
  <c r="N331" i="34"/>
  <c r="L331" i="34"/>
  <c r="K331" i="34"/>
  <c r="J331" i="34"/>
  <c r="I331" i="34"/>
  <c r="H331" i="34"/>
  <c r="G331" i="34"/>
  <c r="M331" i="34" s="1"/>
  <c r="N330" i="34"/>
  <c r="L330" i="34"/>
  <c r="K330" i="34"/>
  <c r="J330" i="34"/>
  <c r="I330" i="34"/>
  <c r="H330" i="34"/>
  <c r="G330" i="34"/>
  <c r="M330" i="34" s="1"/>
  <c r="L329" i="34"/>
  <c r="K329" i="34"/>
  <c r="J329" i="34"/>
  <c r="I329" i="34"/>
  <c r="G329" i="34"/>
  <c r="M329" i="34" s="1"/>
  <c r="M328" i="34"/>
  <c r="L328" i="34"/>
  <c r="K328" i="34"/>
  <c r="J328" i="34"/>
  <c r="I328" i="34"/>
  <c r="H328" i="34"/>
  <c r="N328" i="34" s="1"/>
  <c r="G328" i="34"/>
  <c r="L327" i="34"/>
  <c r="K327" i="34"/>
  <c r="N326" i="34"/>
  <c r="L326" i="34"/>
  <c r="K326" i="34"/>
  <c r="J326" i="34"/>
  <c r="I326" i="34"/>
  <c r="H326" i="34"/>
  <c r="G326" i="34"/>
  <c r="M326" i="34" s="1"/>
  <c r="N325" i="34"/>
  <c r="L325" i="34"/>
  <c r="K325" i="34"/>
  <c r="J325" i="34"/>
  <c r="I325" i="34"/>
  <c r="H325" i="34"/>
  <c r="G325" i="34"/>
  <c r="M325" i="34" s="1"/>
  <c r="M324" i="34"/>
  <c r="L324" i="34"/>
  <c r="K324" i="34"/>
  <c r="J324" i="34"/>
  <c r="I324" i="34"/>
  <c r="G324" i="34"/>
  <c r="L323" i="34"/>
  <c r="K323" i="34"/>
  <c r="J323" i="34"/>
  <c r="I323" i="34"/>
  <c r="H323" i="34"/>
  <c r="N323" i="34" s="1"/>
  <c r="G323" i="34"/>
  <c r="M323" i="34" s="1"/>
  <c r="M322" i="34"/>
  <c r="L322" i="34"/>
  <c r="K322" i="34"/>
  <c r="J322" i="34"/>
  <c r="I322" i="34"/>
  <c r="H322" i="34"/>
  <c r="N322" i="34" s="1"/>
  <c r="G322" i="34"/>
  <c r="M321" i="34"/>
  <c r="L321" i="34"/>
  <c r="K321" i="34"/>
  <c r="J321" i="34"/>
  <c r="I321" i="34"/>
  <c r="H321" i="34"/>
  <c r="N321" i="34" s="1"/>
  <c r="G321" i="34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M318" i="34"/>
  <c r="L318" i="34"/>
  <c r="K318" i="34"/>
  <c r="J318" i="34"/>
  <c r="I318" i="34"/>
  <c r="H318" i="34"/>
  <c r="N318" i="34" s="1"/>
  <c r="G318" i="34"/>
  <c r="M317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G315" i="34"/>
  <c r="M315" i="34" s="1"/>
  <c r="L314" i="34"/>
  <c r="K314" i="34"/>
  <c r="J314" i="34"/>
  <c r="I314" i="34"/>
  <c r="H314" i="34"/>
  <c r="N314" i="34" s="1"/>
  <c r="G314" i="34"/>
  <c r="M314" i="34" s="1"/>
  <c r="N313" i="34"/>
  <c r="L313" i="34"/>
  <c r="K313" i="34"/>
  <c r="J313" i="34"/>
  <c r="I313" i="34"/>
  <c r="H313" i="34"/>
  <c r="G313" i="34"/>
  <c r="M313" i="34" s="1"/>
  <c r="N312" i="34"/>
  <c r="L312" i="34"/>
  <c r="K312" i="34"/>
  <c r="J312" i="34"/>
  <c r="I312" i="34"/>
  <c r="H312" i="34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N309" i="34"/>
  <c r="L309" i="34"/>
  <c r="K309" i="34"/>
  <c r="J309" i="34"/>
  <c r="I309" i="34"/>
  <c r="H309" i="34"/>
  <c r="G309" i="34"/>
  <c r="M309" i="34" s="1"/>
  <c r="N308" i="34"/>
  <c r="L308" i="34"/>
  <c r="K308" i="34"/>
  <c r="J308" i="34"/>
  <c r="I308" i="34"/>
  <c r="H308" i="34"/>
  <c r="G308" i="34"/>
  <c r="M308" i="34" s="1"/>
  <c r="N307" i="34"/>
  <c r="L307" i="34"/>
  <c r="K307" i="34"/>
  <c r="J307" i="34"/>
  <c r="I307" i="34"/>
  <c r="H307" i="34"/>
  <c r="G307" i="34"/>
  <c r="M307" i="34" s="1"/>
  <c r="L306" i="34"/>
  <c r="K306" i="34"/>
  <c r="J306" i="34"/>
  <c r="I306" i="34"/>
  <c r="H306" i="34"/>
  <c r="N306" i="34" s="1"/>
  <c r="G306" i="34"/>
  <c r="M306" i="34" s="1"/>
  <c r="N305" i="34"/>
  <c r="L305" i="34"/>
  <c r="K305" i="34"/>
  <c r="J305" i="34"/>
  <c r="I305" i="34"/>
  <c r="H305" i="34"/>
  <c r="G305" i="34"/>
  <c r="M305" i="34" s="1"/>
  <c r="N304" i="34"/>
  <c r="L304" i="34"/>
  <c r="K304" i="34"/>
  <c r="J304" i="34"/>
  <c r="I304" i="34"/>
  <c r="H304" i="34"/>
  <c r="G304" i="34"/>
  <c r="M304" i="34" s="1"/>
  <c r="N303" i="34"/>
  <c r="L303" i="34"/>
  <c r="K303" i="34"/>
  <c r="J303" i="34"/>
  <c r="I303" i="34"/>
  <c r="H303" i="34"/>
  <c r="G303" i="34"/>
  <c r="M303" i="34" s="1"/>
  <c r="L302" i="34"/>
  <c r="K302" i="34"/>
  <c r="J302" i="34"/>
  <c r="I302" i="34"/>
  <c r="H302" i="34"/>
  <c r="N302" i="34" s="1"/>
  <c r="G302" i="34"/>
  <c r="M302" i="34" s="1"/>
  <c r="N301" i="34"/>
  <c r="L301" i="34"/>
  <c r="K301" i="34"/>
  <c r="J301" i="34"/>
  <c r="I301" i="34"/>
  <c r="H301" i="34"/>
  <c r="G301" i="34"/>
  <c r="M301" i="34" s="1"/>
  <c r="M300" i="34"/>
  <c r="L300" i="34"/>
  <c r="K300" i="34"/>
  <c r="J300" i="34"/>
  <c r="I300" i="34"/>
  <c r="G300" i="34"/>
  <c r="L299" i="34"/>
  <c r="K299" i="34"/>
  <c r="J299" i="34"/>
  <c r="I299" i="34"/>
  <c r="H299" i="34"/>
  <c r="N299" i="34" s="1"/>
  <c r="G299" i="34"/>
  <c r="M299" i="34" s="1"/>
  <c r="L298" i="34"/>
  <c r="K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G294" i="34"/>
  <c r="M294" i="34" s="1"/>
  <c r="L293" i="34"/>
  <c r="K293" i="34"/>
  <c r="J293" i="34"/>
  <c r="M292" i="34"/>
  <c r="L292" i="34"/>
  <c r="K292" i="34"/>
  <c r="J292" i="34"/>
  <c r="I292" i="34"/>
  <c r="H292" i="34"/>
  <c r="N292" i="34" s="1"/>
  <c r="G292" i="34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M289" i="34"/>
  <c r="L289" i="34"/>
  <c r="K289" i="34"/>
  <c r="J289" i="34"/>
  <c r="I289" i="34"/>
  <c r="H289" i="34"/>
  <c r="N289" i="34" s="1"/>
  <c r="G289" i="34"/>
  <c r="M288" i="34"/>
  <c r="L288" i="34"/>
  <c r="K288" i="34"/>
  <c r="J288" i="34"/>
  <c r="I288" i="34"/>
  <c r="H288" i="34"/>
  <c r="N288" i="34" s="1"/>
  <c r="G288" i="34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M284" i="34"/>
  <c r="L284" i="34"/>
  <c r="K284" i="34"/>
  <c r="J284" i="34"/>
  <c r="I284" i="34"/>
  <c r="H284" i="34"/>
  <c r="N284" i="34" s="1"/>
  <c r="G284" i="34"/>
  <c r="M283" i="34"/>
  <c r="L283" i="34"/>
  <c r="K283" i="34"/>
  <c r="J283" i="34"/>
  <c r="I283" i="34"/>
  <c r="H283" i="34"/>
  <c r="N283" i="34" s="1"/>
  <c r="G283" i="34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H281" i="34"/>
  <c r="N281" i="34" s="1"/>
  <c r="G281" i="34"/>
  <c r="M281" i="34" s="1"/>
  <c r="M280" i="34"/>
  <c r="L280" i="34"/>
  <c r="K280" i="34"/>
  <c r="J280" i="34"/>
  <c r="I280" i="34"/>
  <c r="H280" i="34"/>
  <c r="N280" i="34" s="1"/>
  <c r="G280" i="34"/>
  <c r="M279" i="34"/>
  <c r="L279" i="34"/>
  <c r="K279" i="34"/>
  <c r="J279" i="34"/>
  <c r="I279" i="34"/>
  <c r="H279" i="34"/>
  <c r="N279" i="34" s="1"/>
  <c r="G279" i="34"/>
  <c r="L278" i="34"/>
  <c r="K278" i="34"/>
  <c r="J278" i="34"/>
  <c r="I278" i="34"/>
  <c r="H278" i="34"/>
  <c r="N278" i="34" s="1"/>
  <c r="G278" i="34"/>
  <c r="M278" i="34" s="1"/>
  <c r="M277" i="34"/>
  <c r="L277" i="34"/>
  <c r="K277" i="34"/>
  <c r="J277" i="34"/>
  <c r="I277" i="34"/>
  <c r="H277" i="34"/>
  <c r="N277" i="34" s="1"/>
  <c r="G277" i="34"/>
  <c r="M276" i="34"/>
  <c r="L276" i="34"/>
  <c r="K276" i="34"/>
  <c r="J276" i="34"/>
  <c r="I276" i="34"/>
  <c r="H276" i="34"/>
  <c r="N276" i="34" s="1"/>
  <c r="G276" i="34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M273" i="34"/>
  <c r="L273" i="34"/>
  <c r="K273" i="34"/>
  <c r="J273" i="34"/>
  <c r="I273" i="34"/>
  <c r="H273" i="34"/>
  <c r="N273" i="34" s="1"/>
  <c r="G273" i="34"/>
  <c r="M272" i="34"/>
  <c r="L272" i="34"/>
  <c r="K272" i="34"/>
  <c r="J272" i="34"/>
  <c r="I272" i="34"/>
  <c r="H272" i="34"/>
  <c r="N272" i="34" s="1"/>
  <c r="G272" i="34"/>
  <c r="M271" i="34"/>
  <c r="L271" i="34"/>
  <c r="K271" i="34"/>
  <c r="J271" i="34"/>
  <c r="I271" i="34"/>
  <c r="H271" i="34"/>
  <c r="N271" i="34" s="1"/>
  <c r="G271" i="34"/>
  <c r="M270" i="34"/>
  <c r="L270" i="34"/>
  <c r="K270" i="34"/>
  <c r="J270" i="34"/>
  <c r="I270" i="34"/>
  <c r="H270" i="34"/>
  <c r="N270" i="34" s="1"/>
  <c r="G270" i="34"/>
  <c r="M269" i="34"/>
  <c r="L269" i="34"/>
  <c r="K269" i="34"/>
  <c r="J269" i="34"/>
  <c r="I269" i="34"/>
  <c r="H269" i="34"/>
  <c r="N269" i="34" s="1"/>
  <c r="G269" i="34"/>
  <c r="M268" i="34"/>
  <c r="L268" i="34"/>
  <c r="K268" i="34"/>
  <c r="J268" i="34"/>
  <c r="I268" i="34"/>
  <c r="H268" i="34"/>
  <c r="N268" i="34" s="1"/>
  <c r="G268" i="34"/>
  <c r="M267" i="34"/>
  <c r="L267" i="34"/>
  <c r="K267" i="34"/>
  <c r="J267" i="34"/>
  <c r="I267" i="34"/>
  <c r="H267" i="34"/>
  <c r="N267" i="34" s="1"/>
  <c r="G267" i="34"/>
  <c r="M266" i="34"/>
  <c r="L266" i="34"/>
  <c r="K266" i="34"/>
  <c r="J266" i="34"/>
  <c r="I266" i="34"/>
  <c r="H266" i="34"/>
  <c r="N266" i="34" s="1"/>
  <c r="G266" i="34"/>
  <c r="M265" i="34"/>
  <c r="L265" i="34"/>
  <c r="K265" i="34"/>
  <c r="J265" i="34"/>
  <c r="I265" i="34"/>
  <c r="H265" i="34"/>
  <c r="N265" i="34" s="1"/>
  <c r="G265" i="34"/>
  <c r="M264" i="34"/>
  <c r="L264" i="34"/>
  <c r="K264" i="34"/>
  <c r="J264" i="34"/>
  <c r="I264" i="34"/>
  <c r="H264" i="34"/>
  <c r="N264" i="34" s="1"/>
  <c r="G264" i="34"/>
  <c r="M263" i="34"/>
  <c r="L263" i="34"/>
  <c r="K263" i="34"/>
  <c r="J263" i="34"/>
  <c r="I263" i="34"/>
  <c r="H263" i="34"/>
  <c r="N263" i="34" s="1"/>
  <c r="G263" i="34"/>
  <c r="M262" i="34"/>
  <c r="L262" i="34"/>
  <c r="K262" i="34"/>
  <c r="J262" i="34"/>
  <c r="I262" i="34"/>
  <c r="H262" i="34"/>
  <c r="N262" i="34" s="1"/>
  <c r="G262" i="34"/>
  <c r="N261" i="34"/>
  <c r="L261" i="34"/>
  <c r="K261" i="34"/>
  <c r="J261" i="34"/>
  <c r="I261" i="34"/>
  <c r="H261" i="34"/>
  <c r="L260" i="34"/>
  <c r="K260" i="34"/>
  <c r="J260" i="34"/>
  <c r="I260" i="34"/>
  <c r="H260" i="34"/>
  <c r="N260" i="34" s="1"/>
  <c r="G260" i="34"/>
  <c r="M260" i="34" s="1"/>
  <c r="N259" i="34"/>
  <c r="L259" i="34"/>
  <c r="K259" i="34"/>
  <c r="J259" i="34"/>
  <c r="I259" i="34"/>
  <c r="H259" i="34"/>
  <c r="G259" i="34"/>
  <c r="M259" i="34" s="1"/>
  <c r="L258" i="34"/>
  <c r="K258" i="34"/>
  <c r="J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N255" i="34"/>
  <c r="L255" i="34"/>
  <c r="K255" i="34"/>
  <c r="J255" i="34"/>
  <c r="I255" i="34"/>
  <c r="H255" i="34"/>
  <c r="M254" i="34"/>
  <c r="L254" i="34"/>
  <c r="K254" i="34"/>
  <c r="J254" i="34"/>
  <c r="I254" i="34"/>
  <c r="H254" i="34"/>
  <c r="N254" i="34" s="1"/>
  <c r="G254" i="34"/>
  <c r="M253" i="34"/>
  <c r="L253" i="34"/>
  <c r="K253" i="34"/>
  <c r="J253" i="34"/>
  <c r="I253" i="34"/>
  <c r="H253" i="34"/>
  <c r="N253" i="34" s="1"/>
  <c r="G253" i="34"/>
  <c r="M252" i="34"/>
  <c r="L252" i="34"/>
  <c r="K252" i="34"/>
  <c r="J252" i="34"/>
  <c r="I252" i="34"/>
  <c r="H252" i="34"/>
  <c r="N252" i="34" s="1"/>
  <c r="G252" i="34"/>
  <c r="M251" i="34"/>
  <c r="L251" i="34"/>
  <c r="K251" i="34"/>
  <c r="J251" i="34"/>
  <c r="I251" i="34"/>
  <c r="H251" i="34"/>
  <c r="N251" i="34" s="1"/>
  <c r="G251" i="34"/>
  <c r="M250" i="34"/>
  <c r="L250" i="34"/>
  <c r="K250" i="34"/>
  <c r="J250" i="34"/>
  <c r="I250" i="34"/>
  <c r="H250" i="34"/>
  <c r="N250" i="34" s="1"/>
  <c r="G250" i="34"/>
  <c r="M249" i="34"/>
  <c r="L249" i="34"/>
  <c r="K249" i="34"/>
  <c r="J249" i="34"/>
  <c r="I249" i="34"/>
  <c r="H249" i="34"/>
  <c r="N249" i="34" s="1"/>
  <c r="G249" i="34"/>
  <c r="M248" i="34"/>
  <c r="L248" i="34"/>
  <c r="K248" i="34"/>
  <c r="J248" i="34"/>
  <c r="I248" i="34"/>
  <c r="H248" i="34"/>
  <c r="N248" i="34" s="1"/>
  <c r="G248" i="34"/>
  <c r="M247" i="34"/>
  <c r="L247" i="34"/>
  <c r="K247" i="34"/>
  <c r="J247" i="34"/>
  <c r="I247" i="34"/>
  <c r="H247" i="34"/>
  <c r="N247" i="34" s="1"/>
  <c r="G247" i="34"/>
  <c r="M246" i="34"/>
  <c r="L246" i="34"/>
  <c r="K246" i="34"/>
  <c r="J246" i="34"/>
  <c r="I246" i="34"/>
  <c r="H246" i="34"/>
  <c r="N246" i="34" s="1"/>
  <c r="G246" i="34"/>
  <c r="M245" i="34"/>
  <c r="L245" i="34"/>
  <c r="K245" i="34"/>
  <c r="J245" i="34"/>
  <c r="I245" i="34"/>
  <c r="H245" i="34"/>
  <c r="N245" i="34" s="1"/>
  <c r="G245" i="34"/>
  <c r="M244" i="34"/>
  <c r="L244" i="34"/>
  <c r="K244" i="34"/>
  <c r="J244" i="34"/>
  <c r="I244" i="34"/>
  <c r="H244" i="34"/>
  <c r="N244" i="34" s="1"/>
  <c r="G244" i="34"/>
  <c r="M243" i="34"/>
  <c r="L243" i="34"/>
  <c r="K243" i="34"/>
  <c r="J243" i="34"/>
  <c r="I243" i="34"/>
  <c r="H243" i="34"/>
  <c r="N243" i="34" s="1"/>
  <c r="G243" i="34"/>
  <c r="L242" i="34"/>
  <c r="K242" i="34"/>
  <c r="J242" i="34"/>
  <c r="I242" i="34"/>
  <c r="M241" i="34"/>
  <c r="L241" i="34"/>
  <c r="K241" i="34"/>
  <c r="J241" i="34"/>
  <c r="I241" i="34"/>
  <c r="H241" i="34"/>
  <c r="N241" i="34" s="1"/>
  <c r="G241" i="34"/>
  <c r="M240" i="34"/>
  <c r="L240" i="34"/>
  <c r="K240" i="34"/>
  <c r="J240" i="34"/>
  <c r="I240" i="34"/>
  <c r="H240" i="34"/>
  <c r="N240" i="34" s="1"/>
  <c r="G240" i="34"/>
  <c r="M239" i="34"/>
  <c r="L239" i="34"/>
  <c r="K239" i="34"/>
  <c r="J239" i="34"/>
  <c r="I239" i="34"/>
  <c r="H239" i="34"/>
  <c r="N239" i="34" s="1"/>
  <c r="G239" i="34"/>
  <c r="L238" i="34"/>
  <c r="K238" i="34"/>
  <c r="I238" i="34"/>
  <c r="H238" i="34"/>
  <c r="N238" i="34" s="1"/>
  <c r="G238" i="34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M231" i="34"/>
  <c r="L231" i="34"/>
  <c r="K231" i="34"/>
  <c r="J231" i="34"/>
  <c r="I231" i="34"/>
  <c r="H231" i="34"/>
  <c r="N231" i="34" s="1"/>
  <c r="G231" i="34"/>
  <c r="L230" i="34"/>
  <c r="K230" i="34"/>
  <c r="J230" i="34"/>
  <c r="I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M229" i="34" s="1"/>
  <c r="M228" i="34"/>
  <c r="L228" i="34"/>
  <c r="K228" i="34"/>
  <c r="J228" i="34"/>
  <c r="I228" i="34"/>
  <c r="H228" i="34"/>
  <c r="N228" i="34" s="1"/>
  <c r="G228" i="34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M225" i="34"/>
  <c r="L225" i="34"/>
  <c r="K225" i="34"/>
  <c r="J225" i="34"/>
  <c r="I225" i="34"/>
  <c r="H225" i="34"/>
  <c r="N225" i="34" s="1"/>
  <c r="G225" i="34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M221" i="34" s="1"/>
  <c r="J221" i="34"/>
  <c r="H221" i="34"/>
  <c r="N221" i="34" s="1"/>
  <c r="G221" i="34"/>
  <c r="N220" i="34"/>
  <c r="L220" i="34"/>
  <c r="K220" i="34"/>
  <c r="J220" i="34"/>
  <c r="I220" i="34"/>
  <c r="H220" i="34"/>
  <c r="G220" i="34"/>
  <c r="M220" i="34" s="1"/>
  <c r="L219" i="34"/>
  <c r="K219" i="34"/>
  <c r="J219" i="34"/>
  <c r="I219" i="34"/>
  <c r="L218" i="34"/>
  <c r="K218" i="34"/>
  <c r="I218" i="34"/>
  <c r="G218" i="34"/>
  <c r="L217" i="34"/>
  <c r="K217" i="34"/>
  <c r="J217" i="34"/>
  <c r="I217" i="34"/>
  <c r="H217" i="34"/>
  <c r="N217" i="34" s="1"/>
  <c r="G217" i="34"/>
  <c r="M217" i="34" s="1"/>
  <c r="L216" i="34"/>
  <c r="K216" i="34"/>
  <c r="G216" i="34"/>
  <c r="M216" i="34" s="1"/>
  <c r="L215" i="34"/>
  <c r="K215" i="34"/>
  <c r="L214" i="34"/>
  <c r="K214" i="34"/>
  <c r="J214" i="34"/>
  <c r="I214" i="34"/>
  <c r="H214" i="34"/>
  <c r="N214" i="34" s="1"/>
  <c r="G214" i="34"/>
  <c r="M214" i="34" s="1"/>
  <c r="N213" i="34"/>
  <c r="L213" i="34"/>
  <c r="K213" i="34"/>
  <c r="J213" i="34"/>
  <c r="I213" i="34"/>
  <c r="H213" i="34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N208" i="34"/>
  <c r="L208" i="34"/>
  <c r="K208" i="34"/>
  <c r="J208" i="34"/>
  <c r="I208" i="34"/>
  <c r="H208" i="34"/>
  <c r="G208" i="34"/>
  <c r="M208" i="34" s="1"/>
  <c r="L207" i="34"/>
  <c r="K207" i="34"/>
  <c r="J207" i="34"/>
  <c r="I207" i="34"/>
  <c r="H207" i="34"/>
  <c r="N207" i="34" s="1"/>
  <c r="G207" i="34"/>
  <c r="M207" i="34" s="1"/>
  <c r="N206" i="34"/>
  <c r="L206" i="34"/>
  <c r="K206" i="34"/>
  <c r="J206" i="34"/>
  <c r="I206" i="34"/>
  <c r="H206" i="34"/>
  <c r="G206" i="34"/>
  <c r="M206" i="34" s="1"/>
  <c r="L205" i="34"/>
  <c r="K205" i="34"/>
  <c r="J205" i="34"/>
  <c r="I205" i="34"/>
  <c r="H205" i="34"/>
  <c r="N205" i="34" s="1"/>
  <c r="G205" i="34"/>
  <c r="M205" i="34" s="1"/>
  <c r="N204" i="34"/>
  <c r="L204" i="34"/>
  <c r="K204" i="34"/>
  <c r="J204" i="34"/>
  <c r="I204" i="34"/>
  <c r="H204" i="34"/>
  <c r="G204" i="34"/>
  <c r="M204" i="34" s="1"/>
  <c r="L203" i="34"/>
  <c r="K203" i="34"/>
  <c r="J203" i="34"/>
  <c r="H203" i="34"/>
  <c r="N203" i="34" s="1"/>
  <c r="L202" i="34"/>
  <c r="K202" i="34"/>
  <c r="J202" i="34"/>
  <c r="I202" i="34"/>
  <c r="H202" i="34"/>
  <c r="N202" i="34" s="1"/>
  <c r="L201" i="34"/>
  <c r="K201" i="34"/>
  <c r="J201" i="34"/>
  <c r="I201" i="34"/>
  <c r="H201" i="34"/>
  <c r="N201" i="34" s="1"/>
  <c r="G201" i="34"/>
  <c r="M201" i="34" s="1"/>
  <c r="N200" i="34"/>
  <c r="L200" i="34"/>
  <c r="K200" i="34"/>
  <c r="J200" i="34"/>
  <c r="I200" i="34"/>
  <c r="H200" i="34"/>
  <c r="G200" i="34"/>
  <c r="M200" i="34" s="1"/>
  <c r="N199" i="34"/>
  <c r="L199" i="34"/>
  <c r="K199" i="34"/>
  <c r="J199" i="34"/>
  <c r="I199" i="34"/>
  <c r="H199" i="34"/>
  <c r="G199" i="34"/>
  <c r="M199" i="34" s="1"/>
  <c r="N198" i="34"/>
  <c r="L198" i="34"/>
  <c r="K198" i="34"/>
  <c r="J198" i="34"/>
  <c r="I198" i="34"/>
  <c r="H198" i="34"/>
  <c r="G198" i="34"/>
  <c r="M198" i="34" s="1"/>
  <c r="L197" i="34"/>
  <c r="K197" i="34"/>
  <c r="J197" i="34"/>
  <c r="I197" i="34"/>
  <c r="H197" i="34"/>
  <c r="N197" i="34" s="1"/>
  <c r="L196" i="34"/>
  <c r="K196" i="34"/>
  <c r="J196" i="34"/>
  <c r="I196" i="34"/>
  <c r="H196" i="34"/>
  <c r="N196" i="34" s="1"/>
  <c r="G196" i="34"/>
  <c r="M196" i="34" s="1"/>
  <c r="L195" i="34"/>
  <c r="K195" i="34"/>
  <c r="J195" i="34"/>
  <c r="H195" i="34"/>
  <c r="N195" i="34" s="1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L189" i="34"/>
  <c r="K189" i="34"/>
  <c r="I189" i="34"/>
  <c r="G189" i="34"/>
  <c r="F188" i="34"/>
  <c r="E188" i="34"/>
  <c r="I188" i="34" s="1"/>
  <c r="D188" i="34"/>
  <c r="H338" i="34" s="1"/>
  <c r="N338" i="34" s="1"/>
  <c r="C188" i="34"/>
  <c r="G327" i="34" s="1"/>
  <c r="M327" i="34" s="1"/>
  <c r="M180" i="34"/>
  <c r="L180" i="34"/>
  <c r="K180" i="34"/>
  <c r="J180" i="34"/>
  <c r="I180" i="34"/>
  <c r="H180" i="34"/>
  <c r="N180" i="34" s="1"/>
  <c r="G180" i="34"/>
  <c r="M179" i="34"/>
  <c r="L179" i="34"/>
  <c r="K179" i="34"/>
  <c r="J179" i="34"/>
  <c r="I179" i="34"/>
  <c r="H179" i="34"/>
  <c r="N179" i="34" s="1"/>
  <c r="G179" i="34"/>
  <c r="M178" i="34"/>
  <c r="L178" i="34"/>
  <c r="K178" i="34"/>
  <c r="J178" i="34"/>
  <c r="I178" i="34"/>
  <c r="H178" i="34"/>
  <c r="N178" i="34" s="1"/>
  <c r="G178" i="34"/>
  <c r="M177" i="34"/>
  <c r="L177" i="34"/>
  <c r="K177" i="34"/>
  <c r="J177" i="34"/>
  <c r="I177" i="34"/>
  <c r="H177" i="34"/>
  <c r="N177" i="34" s="1"/>
  <c r="G177" i="34"/>
  <c r="M176" i="34"/>
  <c r="L176" i="34"/>
  <c r="K176" i="34"/>
  <c r="J176" i="34"/>
  <c r="I176" i="34"/>
  <c r="H176" i="34"/>
  <c r="N176" i="34" s="1"/>
  <c r="G176" i="34"/>
  <c r="M175" i="34"/>
  <c r="L175" i="34"/>
  <c r="K175" i="34"/>
  <c r="J175" i="34"/>
  <c r="I175" i="34"/>
  <c r="H175" i="34"/>
  <c r="N175" i="34" s="1"/>
  <c r="G175" i="34"/>
  <c r="M174" i="34"/>
  <c r="L174" i="34"/>
  <c r="K174" i="34"/>
  <c r="J174" i="34"/>
  <c r="I174" i="34"/>
  <c r="H174" i="34"/>
  <c r="N174" i="34" s="1"/>
  <c r="G174" i="34"/>
  <c r="M173" i="34"/>
  <c r="L173" i="34"/>
  <c r="K173" i="34"/>
  <c r="J173" i="34"/>
  <c r="I173" i="34"/>
  <c r="H173" i="34"/>
  <c r="N173" i="34" s="1"/>
  <c r="G173" i="34"/>
  <c r="M172" i="34"/>
  <c r="L172" i="34"/>
  <c r="K172" i="34"/>
  <c r="J172" i="34"/>
  <c r="I172" i="34"/>
  <c r="H172" i="34"/>
  <c r="N172" i="34" s="1"/>
  <c r="G172" i="34"/>
  <c r="L171" i="34"/>
  <c r="K171" i="34"/>
  <c r="J171" i="34"/>
  <c r="I171" i="34"/>
  <c r="G171" i="34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N165" i="34"/>
  <c r="L165" i="34"/>
  <c r="K165" i="34"/>
  <c r="J165" i="34"/>
  <c r="I165" i="34"/>
  <c r="H165" i="34"/>
  <c r="G165" i="34"/>
  <c r="M165" i="34" s="1"/>
  <c r="N164" i="34"/>
  <c r="L164" i="34"/>
  <c r="K164" i="34"/>
  <c r="J164" i="34"/>
  <c r="I164" i="34"/>
  <c r="H164" i="34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M161" i="34"/>
  <c r="L161" i="34"/>
  <c r="K161" i="34"/>
  <c r="J161" i="34"/>
  <c r="I161" i="34"/>
  <c r="H161" i="34"/>
  <c r="N161" i="34" s="1"/>
  <c r="G161" i="34"/>
  <c r="L160" i="34"/>
  <c r="K160" i="34"/>
  <c r="J160" i="34"/>
  <c r="I160" i="34"/>
  <c r="G160" i="34"/>
  <c r="M160" i="34" s="1"/>
  <c r="L159" i="34"/>
  <c r="K159" i="34"/>
  <c r="J159" i="34"/>
  <c r="I159" i="34"/>
  <c r="H159" i="34"/>
  <c r="N159" i="34" s="1"/>
  <c r="G159" i="34"/>
  <c r="M159" i="34" s="1"/>
  <c r="N158" i="34"/>
  <c r="L158" i="34"/>
  <c r="K158" i="34"/>
  <c r="J158" i="34"/>
  <c r="I158" i="34"/>
  <c r="H158" i="34"/>
  <c r="G158" i="34"/>
  <c r="M158" i="34" s="1"/>
  <c r="L157" i="34"/>
  <c r="K157" i="34"/>
  <c r="J157" i="34"/>
  <c r="I157" i="34"/>
  <c r="H157" i="34"/>
  <c r="N157" i="34" s="1"/>
  <c r="G157" i="34"/>
  <c r="M157" i="34" s="1"/>
  <c r="N156" i="34"/>
  <c r="L156" i="34"/>
  <c r="K156" i="34"/>
  <c r="J156" i="34"/>
  <c r="I156" i="34"/>
  <c r="H156" i="34"/>
  <c r="G156" i="34"/>
  <c r="M156" i="34" s="1"/>
  <c r="N155" i="34"/>
  <c r="L155" i="34"/>
  <c r="K155" i="34"/>
  <c r="J155" i="34"/>
  <c r="I155" i="34"/>
  <c r="H155" i="34"/>
  <c r="G155" i="34"/>
  <c r="M155" i="34" s="1"/>
  <c r="N154" i="34"/>
  <c r="L154" i="34"/>
  <c r="K154" i="34"/>
  <c r="J154" i="34"/>
  <c r="I154" i="34"/>
  <c r="H154" i="34"/>
  <c r="L153" i="34"/>
  <c r="K153" i="34"/>
  <c r="J153" i="34"/>
  <c r="I153" i="34"/>
  <c r="H153" i="34"/>
  <c r="N153" i="34" s="1"/>
  <c r="G153" i="34"/>
  <c r="M153" i="34" s="1"/>
  <c r="M152" i="34"/>
  <c r="L152" i="34"/>
  <c r="K152" i="34"/>
  <c r="J152" i="34"/>
  <c r="I152" i="34"/>
  <c r="H152" i="34"/>
  <c r="N152" i="34" s="1"/>
  <c r="G152" i="34"/>
  <c r="M151" i="34"/>
  <c r="L151" i="34"/>
  <c r="K151" i="34"/>
  <c r="J151" i="34"/>
  <c r="I151" i="34"/>
  <c r="H151" i="34"/>
  <c r="N151" i="34" s="1"/>
  <c r="G151" i="34"/>
  <c r="L150" i="34"/>
  <c r="K150" i="34"/>
  <c r="J150" i="34"/>
  <c r="I150" i="34"/>
  <c r="H150" i="34"/>
  <c r="N150" i="34" s="1"/>
  <c r="L149" i="34"/>
  <c r="K149" i="34"/>
  <c r="J149" i="34"/>
  <c r="I149" i="34"/>
  <c r="M148" i="34"/>
  <c r="L148" i="34"/>
  <c r="K148" i="34"/>
  <c r="J148" i="34"/>
  <c r="I148" i="34"/>
  <c r="G148" i="34"/>
  <c r="L147" i="34"/>
  <c r="K147" i="34"/>
  <c r="J147" i="34"/>
  <c r="L146" i="34"/>
  <c r="K146" i="34"/>
  <c r="J146" i="34"/>
  <c r="H146" i="34"/>
  <c r="N146" i="34" s="1"/>
  <c r="G146" i="34"/>
  <c r="M146" i="34" s="1"/>
  <c r="M145" i="34"/>
  <c r="L145" i="34"/>
  <c r="K145" i="34"/>
  <c r="I145" i="34"/>
  <c r="H145" i="34"/>
  <c r="N145" i="34" s="1"/>
  <c r="G145" i="34"/>
  <c r="L144" i="34"/>
  <c r="K144" i="34"/>
  <c r="J144" i="34"/>
  <c r="I144" i="34"/>
  <c r="N143" i="34"/>
  <c r="L143" i="34"/>
  <c r="K143" i="34"/>
  <c r="J143" i="34"/>
  <c r="I143" i="34"/>
  <c r="H143" i="34"/>
  <c r="G143" i="34"/>
  <c r="M143" i="34" s="1"/>
  <c r="L142" i="34"/>
  <c r="K142" i="34"/>
  <c r="J142" i="34"/>
  <c r="I142" i="34"/>
  <c r="H142" i="34"/>
  <c r="N142" i="34" s="1"/>
  <c r="L141" i="34"/>
  <c r="K141" i="34"/>
  <c r="J141" i="34"/>
  <c r="I141" i="34"/>
  <c r="H141" i="34"/>
  <c r="N141" i="34" s="1"/>
  <c r="M140" i="34"/>
  <c r="L140" i="34"/>
  <c r="K140" i="34"/>
  <c r="J140" i="34"/>
  <c r="I140" i="34"/>
  <c r="H140" i="34"/>
  <c r="N140" i="34" s="1"/>
  <c r="G140" i="34"/>
  <c r="M139" i="34"/>
  <c r="L139" i="34"/>
  <c r="K139" i="34"/>
  <c r="J139" i="34"/>
  <c r="I139" i="34"/>
  <c r="H139" i="34"/>
  <c r="N139" i="34" s="1"/>
  <c r="G139" i="34"/>
  <c r="M138" i="34"/>
  <c r="L138" i="34"/>
  <c r="K138" i="34"/>
  <c r="J138" i="34"/>
  <c r="I138" i="34"/>
  <c r="H138" i="34"/>
  <c r="N138" i="34" s="1"/>
  <c r="G138" i="34"/>
  <c r="M137" i="34"/>
  <c r="L137" i="34"/>
  <c r="K137" i="34"/>
  <c r="J137" i="34"/>
  <c r="I137" i="34"/>
  <c r="H137" i="34"/>
  <c r="N137" i="34" s="1"/>
  <c r="G137" i="34"/>
  <c r="M136" i="34"/>
  <c r="L136" i="34"/>
  <c r="K136" i="34"/>
  <c r="J136" i="34"/>
  <c r="I136" i="34"/>
  <c r="H136" i="34"/>
  <c r="N136" i="34" s="1"/>
  <c r="G136" i="34"/>
  <c r="L135" i="34"/>
  <c r="K135" i="34"/>
  <c r="J135" i="34"/>
  <c r="I135" i="34"/>
  <c r="H135" i="34"/>
  <c r="N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N116" i="34"/>
  <c r="L116" i="34"/>
  <c r="K116" i="34"/>
  <c r="J116" i="34"/>
  <c r="I116" i="34"/>
  <c r="H116" i="34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I103" i="34"/>
  <c r="G103" i="34"/>
  <c r="M103" i="34" s="1"/>
  <c r="M102" i="34"/>
  <c r="L102" i="34"/>
  <c r="K102" i="34"/>
  <c r="J102" i="34"/>
  <c r="I102" i="34"/>
  <c r="H102" i="34"/>
  <c r="N102" i="34" s="1"/>
  <c r="G102" i="34"/>
  <c r="M101" i="34"/>
  <c r="L101" i="34"/>
  <c r="K101" i="34"/>
  <c r="J101" i="34"/>
  <c r="I101" i="34"/>
  <c r="H101" i="34"/>
  <c r="N101" i="34" s="1"/>
  <c r="G101" i="34"/>
  <c r="L100" i="34"/>
  <c r="K100" i="34"/>
  <c r="I100" i="34"/>
  <c r="H100" i="34"/>
  <c r="N100" i="34" s="1"/>
  <c r="G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H86" i="34"/>
  <c r="N86" i="34" s="1"/>
  <c r="L85" i="34"/>
  <c r="K85" i="34"/>
  <c r="J85" i="34"/>
  <c r="I85" i="34"/>
  <c r="G85" i="34"/>
  <c r="M85" i="34" s="1"/>
  <c r="L84" i="34"/>
  <c r="K84" i="34"/>
  <c r="J84" i="34"/>
  <c r="I84" i="34"/>
  <c r="H84" i="34"/>
  <c r="N84" i="34" s="1"/>
  <c r="G84" i="34"/>
  <c r="M84" i="34" s="1"/>
  <c r="N83" i="34"/>
  <c r="L83" i="34"/>
  <c r="K83" i="34"/>
  <c r="J83" i="34"/>
  <c r="I83" i="34"/>
  <c r="H83" i="34"/>
  <c r="G83" i="34"/>
  <c r="M83" i="34" s="1"/>
  <c r="L82" i="34"/>
  <c r="K82" i="34"/>
  <c r="J82" i="34"/>
  <c r="I82" i="34"/>
  <c r="F81" i="34"/>
  <c r="J100" i="34" s="1"/>
  <c r="E81" i="34"/>
  <c r="I133" i="34" s="1"/>
  <c r="D81" i="34"/>
  <c r="H171" i="34" s="1"/>
  <c r="N171" i="34" s="1"/>
  <c r="C81" i="34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M71" i="34"/>
  <c r="L71" i="34"/>
  <c r="K71" i="34"/>
  <c r="J71" i="34"/>
  <c r="I71" i="34"/>
  <c r="H71" i="34"/>
  <c r="N71" i="34" s="1"/>
  <c r="G71" i="34"/>
  <c r="L70" i="34"/>
  <c r="K70" i="34"/>
  <c r="J70" i="34"/>
  <c r="I70" i="34"/>
  <c r="N69" i="34"/>
  <c r="M69" i="34"/>
  <c r="L69" i="34"/>
  <c r="K69" i="34"/>
  <c r="J69" i="34"/>
  <c r="I69" i="34"/>
  <c r="H69" i="34"/>
  <c r="G69" i="34"/>
  <c r="N68" i="34"/>
  <c r="M68" i="34"/>
  <c r="L68" i="34"/>
  <c r="K68" i="34"/>
  <c r="J68" i="34"/>
  <c r="I68" i="34"/>
  <c r="H68" i="34"/>
  <c r="G68" i="34"/>
  <c r="N67" i="34"/>
  <c r="M67" i="34"/>
  <c r="L67" i="34"/>
  <c r="K67" i="34"/>
  <c r="J67" i="34"/>
  <c r="I67" i="34"/>
  <c r="H67" i="34"/>
  <c r="G67" i="34"/>
  <c r="N66" i="34"/>
  <c r="M66" i="34"/>
  <c r="L66" i="34"/>
  <c r="K66" i="34"/>
  <c r="J66" i="34"/>
  <c r="I66" i="34"/>
  <c r="H66" i="34"/>
  <c r="G66" i="34"/>
  <c r="N65" i="34"/>
  <c r="M65" i="34"/>
  <c r="L65" i="34"/>
  <c r="K65" i="34"/>
  <c r="J65" i="34"/>
  <c r="I65" i="34"/>
  <c r="H65" i="34"/>
  <c r="G65" i="34"/>
  <c r="N64" i="34"/>
  <c r="M64" i="34"/>
  <c r="L64" i="34"/>
  <c r="K64" i="34"/>
  <c r="J64" i="34"/>
  <c r="I64" i="34"/>
  <c r="H64" i="34"/>
  <c r="G64" i="34"/>
  <c r="N63" i="34"/>
  <c r="M63" i="34"/>
  <c r="L63" i="34"/>
  <c r="K63" i="34"/>
  <c r="J63" i="34"/>
  <c r="I63" i="34"/>
  <c r="H63" i="34"/>
  <c r="G63" i="34"/>
  <c r="N62" i="34"/>
  <c r="M62" i="34"/>
  <c r="L62" i="34"/>
  <c r="K62" i="34"/>
  <c r="J62" i="34"/>
  <c r="I62" i="34"/>
  <c r="H62" i="34"/>
  <c r="G62" i="34"/>
  <c r="N61" i="34"/>
  <c r="M61" i="34"/>
  <c r="L61" i="34"/>
  <c r="K61" i="34"/>
  <c r="J61" i="34"/>
  <c r="I61" i="34"/>
  <c r="H61" i="34"/>
  <c r="G61" i="34"/>
  <c r="N60" i="34"/>
  <c r="M60" i="34"/>
  <c r="L60" i="34"/>
  <c r="K60" i="34"/>
  <c r="J60" i="34"/>
  <c r="I60" i="34"/>
  <c r="H60" i="34"/>
  <c r="G60" i="34"/>
  <c r="M59" i="34"/>
  <c r="L59" i="34"/>
  <c r="K59" i="34"/>
  <c r="J59" i="34"/>
  <c r="I59" i="34"/>
  <c r="H59" i="34"/>
  <c r="N59" i="34" s="1"/>
  <c r="G59" i="34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H48" i="34"/>
  <c r="N48" i="34" s="1"/>
  <c r="G48" i="34"/>
  <c r="M48" i="34" s="1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J40" i="34"/>
  <c r="I40" i="34"/>
  <c r="H40" i="34"/>
  <c r="N40" i="34" s="1"/>
  <c r="G40" i="34"/>
  <c r="M40" i="34" s="1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M34" i="34"/>
  <c r="L34" i="34"/>
  <c r="K34" i="34"/>
  <c r="J34" i="34"/>
  <c r="I34" i="34"/>
  <c r="H34" i="34"/>
  <c r="N34" i="34" s="1"/>
  <c r="G34" i="34"/>
  <c r="M33" i="34"/>
  <c r="L33" i="34"/>
  <c r="K33" i="34"/>
  <c r="J33" i="34"/>
  <c r="I33" i="34"/>
  <c r="H33" i="34"/>
  <c r="N33" i="34" s="1"/>
  <c r="G33" i="34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G24" i="34"/>
  <c r="M24" i="34" s="1"/>
  <c r="L23" i="34"/>
  <c r="K23" i="34"/>
  <c r="J23" i="34"/>
  <c r="I23" i="34"/>
  <c r="H23" i="34"/>
  <c r="N23" i="34" s="1"/>
  <c r="G23" i="34"/>
  <c r="M23" i="34" s="1"/>
  <c r="F22" i="34"/>
  <c r="J22" i="34" s="1"/>
  <c r="E22" i="34"/>
  <c r="E10" i="34" s="1"/>
  <c r="D22" i="34"/>
  <c r="H70" i="34" s="1"/>
  <c r="C22" i="34"/>
  <c r="G70" i="34" s="1"/>
  <c r="F14" i="34"/>
  <c r="D14" i="34"/>
  <c r="C14" i="34"/>
  <c r="F13" i="34"/>
  <c r="E13" i="34"/>
  <c r="D13" i="34"/>
  <c r="C13" i="34"/>
  <c r="E12" i="34"/>
  <c r="D12" i="34"/>
  <c r="C12" i="34"/>
  <c r="D11" i="34"/>
  <c r="C11" i="34"/>
  <c r="F10" i="34"/>
  <c r="M640" i="33"/>
  <c r="L640" i="33"/>
  <c r="K640" i="33"/>
  <c r="J640" i="33"/>
  <c r="I640" i="33"/>
  <c r="H640" i="33"/>
  <c r="N640" i="33" s="1"/>
  <c r="G640" i="33"/>
  <c r="L639" i="33"/>
  <c r="K639" i="33"/>
  <c r="J639" i="33"/>
  <c r="H639" i="33"/>
  <c r="N639" i="33" s="1"/>
  <c r="G639" i="33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M622" i="33"/>
  <c r="L622" i="33"/>
  <c r="K622" i="33"/>
  <c r="J622" i="33"/>
  <c r="I622" i="33"/>
  <c r="H622" i="33"/>
  <c r="N622" i="33" s="1"/>
  <c r="G622" i="33"/>
  <c r="M621" i="33"/>
  <c r="L621" i="33"/>
  <c r="K621" i="33"/>
  <c r="J621" i="33"/>
  <c r="I621" i="33"/>
  <c r="H621" i="33"/>
  <c r="N621" i="33" s="1"/>
  <c r="G621" i="33"/>
  <c r="L620" i="33"/>
  <c r="K620" i="33"/>
  <c r="J620" i="33"/>
  <c r="I620" i="33"/>
  <c r="H620" i="33"/>
  <c r="N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H616" i="33"/>
  <c r="L615" i="33"/>
  <c r="K615" i="33"/>
  <c r="J615" i="33"/>
  <c r="H615" i="33"/>
  <c r="L614" i="33"/>
  <c r="K614" i="33"/>
  <c r="J614" i="33"/>
  <c r="I614" i="33"/>
  <c r="H614" i="33"/>
  <c r="N614" i="33" s="1"/>
  <c r="G614" i="33"/>
  <c r="M614" i="33" s="1"/>
  <c r="M613" i="33"/>
  <c r="L613" i="33"/>
  <c r="K613" i="33"/>
  <c r="J613" i="33"/>
  <c r="I613" i="33"/>
  <c r="H613" i="33"/>
  <c r="N613" i="33" s="1"/>
  <c r="G613" i="33"/>
  <c r="F612" i="33"/>
  <c r="J612" i="33" s="1"/>
  <c r="E612" i="33"/>
  <c r="I639" i="33" s="1"/>
  <c r="D612" i="33"/>
  <c r="H628" i="33" s="1"/>
  <c r="N628" i="33" s="1"/>
  <c r="C612" i="33"/>
  <c r="G628" i="33" s="1"/>
  <c r="M628" i="33" s="1"/>
  <c r="N604" i="33"/>
  <c r="L604" i="33"/>
  <c r="K604" i="33"/>
  <c r="J604" i="33"/>
  <c r="I604" i="33"/>
  <c r="H604" i="33"/>
  <c r="G604" i="33"/>
  <c r="M604" i="33" s="1"/>
  <c r="L603" i="33"/>
  <c r="K603" i="33"/>
  <c r="J603" i="33"/>
  <c r="I603" i="33"/>
  <c r="H603" i="33"/>
  <c r="N603" i="33" s="1"/>
  <c r="G603" i="33"/>
  <c r="M603" i="33" s="1"/>
  <c r="N602" i="33"/>
  <c r="L602" i="33"/>
  <c r="K602" i="33"/>
  <c r="J602" i="33"/>
  <c r="I602" i="33"/>
  <c r="H602" i="33"/>
  <c r="G602" i="33"/>
  <c r="M602" i="33" s="1"/>
  <c r="N601" i="33"/>
  <c r="L601" i="33"/>
  <c r="K601" i="33"/>
  <c r="J601" i="33"/>
  <c r="I601" i="33"/>
  <c r="H601" i="33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N598" i="33"/>
  <c r="L598" i="33"/>
  <c r="K598" i="33"/>
  <c r="J598" i="33"/>
  <c r="I598" i="33"/>
  <c r="H598" i="33"/>
  <c r="G598" i="33"/>
  <c r="M598" i="33" s="1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N594" i="33" s="1"/>
  <c r="K594" i="33"/>
  <c r="I594" i="33"/>
  <c r="H594" i="33"/>
  <c r="G594" i="33"/>
  <c r="M594" i="33" s="1"/>
  <c r="N593" i="33"/>
  <c r="L593" i="33"/>
  <c r="K593" i="33"/>
  <c r="J593" i="33"/>
  <c r="I593" i="33"/>
  <c r="H593" i="33"/>
  <c r="G593" i="33"/>
  <c r="M593" i="33" s="1"/>
  <c r="N592" i="33"/>
  <c r="L592" i="33"/>
  <c r="K592" i="33"/>
  <c r="J592" i="33"/>
  <c r="I592" i="33"/>
  <c r="H592" i="33"/>
  <c r="G592" i="33"/>
  <c r="M592" i="33" s="1"/>
  <c r="N591" i="33"/>
  <c r="L591" i="33"/>
  <c r="K591" i="33"/>
  <c r="J591" i="33"/>
  <c r="I591" i="33"/>
  <c r="H591" i="33"/>
  <c r="G591" i="33"/>
  <c r="M591" i="33" s="1"/>
  <c r="L590" i="33"/>
  <c r="K590" i="33"/>
  <c r="J590" i="33"/>
  <c r="I590" i="33"/>
  <c r="G590" i="33"/>
  <c r="L589" i="33"/>
  <c r="K589" i="33"/>
  <c r="J589" i="33"/>
  <c r="I589" i="33"/>
  <c r="H589" i="33"/>
  <c r="N589" i="33" s="1"/>
  <c r="G589" i="33"/>
  <c r="M589" i="33" s="1"/>
  <c r="N588" i="33"/>
  <c r="L588" i="33"/>
  <c r="K588" i="33"/>
  <c r="J588" i="33"/>
  <c r="I588" i="33"/>
  <c r="H588" i="33"/>
  <c r="G588" i="33"/>
  <c r="M588" i="33" s="1"/>
  <c r="M587" i="33"/>
  <c r="L587" i="33"/>
  <c r="K587" i="33"/>
  <c r="J587" i="33"/>
  <c r="I587" i="33"/>
  <c r="H587" i="33"/>
  <c r="N587" i="33" s="1"/>
  <c r="G587" i="33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M584" i="33"/>
  <c r="L584" i="33"/>
  <c r="K584" i="33"/>
  <c r="J584" i="33"/>
  <c r="I584" i="33"/>
  <c r="H584" i="33"/>
  <c r="N584" i="33" s="1"/>
  <c r="G584" i="33"/>
  <c r="M583" i="33"/>
  <c r="L583" i="33"/>
  <c r="K583" i="33"/>
  <c r="J583" i="33"/>
  <c r="I583" i="33"/>
  <c r="H583" i="33"/>
  <c r="N583" i="33" s="1"/>
  <c r="G583" i="33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M580" i="33"/>
  <c r="L580" i="33"/>
  <c r="K580" i="33"/>
  <c r="J580" i="33"/>
  <c r="I580" i="33"/>
  <c r="H580" i="33"/>
  <c r="N580" i="33" s="1"/>
  <c r="G580" i="33"/>
  <c r="M579" i="33"/>
  <c r="L579" i="33"/>
  <c r="K579" i="33"/>
  <c r="J579" i="33"/>
  <c r="I579" i="33"/>
  <c r="H579" i="33"/>
  <c r="N579" i="33" s="1"/>
  <c r="G579" i="33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M576" i="33"/>
  <c r="L576" i="33"/>
  <c r="K576" i="33"/>
  <c r="J576" i="33"/>
  <c r="I576" i="33"/>
  <c r="H576" i="33"/>
  <c r="N576" i="33" s="1"/>
  <c r="G576" i="33"/>
  <c r="M575" i="33"/>
  <c r="L575" i="33"/>
  <c r="K575" i="33"/>
  <c r="J575" i="33"/>
  <c r="I575" i="33"/>
  <c r="H575" i="33"/>
  <c r="N575" i="33" s="1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M571" i="33"/>
  <c r="L571" i="33"/>
  <c r="K571" i="33"/>
  <c r="J571" i="33"/>
  <c r="I571" i="33"/>
  <c r="H571" i="33"/>
  <c r="N571" i="33" s="1"/>
  <c r="G571" i="33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M567" i="33"/>
  <c r="L567" i="33"/>
  <c r="K567" i="33"/>
  <c r="J567" i="33"/>
  <c r="I567" i="33"/>
  <c r="H567" i="33"/>
  <c r="N567" i="33" s="1"/>
  <c r="G567" i="33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H564" i="33"/>
  <c r="N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M559" i="33"/>
  <c r="L559" i="33"/>
  <c r="K559" i="33"/>
  <c r="J559" i="33"/>
  <c r="I559" i="33"/>
  <c r="H559" i="33"/>
  <c r="N559" i="33" s="1"/>
  <c r="G559" i="33"/>
  <c r="M558" i="33"/>
  <c r="L558" i="33"/>
  <c r="K558" i="33"/>
  <c r="J558" i="33"/>
  <c r="I558" i="33"/>
  <c r="H558" i="33"/>
  <c r="N558" i="33" s="1"/>
  <c r="G558" i="33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M547" i="33"/>
  <c r="L547" i="33"/>
  <c r="K547" i="33"/>
  <c r="J547" i="33"/>
  <c r="I547" i="33"/>
  <c r="H547" i="33"/>
  <c r="N547" i="33" s="1"/>
  <c r="G547" i="33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M539" i="33"/>
  <c r="L539" i="33"/>
  <c r="K539" i="33"/>
  <c r="J539" i="33"/>
  <c r="I539" i="33"/>
  <c r="H539" i="33"/>
  <c r="N539" i="33" s="1"/>
  <c r="G539" i="33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M535" i="33"/>
  <c r="L535" i="33"/>
  <c r="K535" i="33"/>
  <c r="J535" i="33"/>
  <c r="I535" i="33"/>
  <c r="H535" i="33"/>
  <c r="N535" i="33" s="1"/>
  <c r="G535" i="33"/>
  <c r="M534" i="33"/>
  <c r="L534" i="33"/>
  <c r="K534" i="33"/>
  <c r="J534" i="33"/>
  <c r="I534" i="33"/>
  <c r="H534" i="33"/>
  <c r="N534" i="33" s="1"/>
  <c r="G534" i="33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M527" i="33"/>
  <c r="L527" i="33"/>
  <c r="K527" i="33"/>
  <c r="J527" i="33"/>
  <c r="I527" i="33"/>
  <c r="H527" i="33"/>
  <c r="N527" i="33" s="1"/>
  <c r="G527" i="33"/>
  <c r="M526" i="33"/>
  <c r="L526" i="33"/>
  <c r="K526" i="33"/>
  <c r="J526" i="33"/>
  <c r="I526" i="33"/>
  <c r="H526" i="33"/>
  <c r="N526" i="33" s="1"/>
  <c r="G526" i="33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M518" i="33"/>
  <c r="L518" i="33"/>
  <c r="K518" i="33"/>
  <c r="J518" i="33"/>
  <c r="I518" i="33"/>
  <c r="H518" i="33"/>
  <c r="N518" i="33" s="1"/>
  <c r="G518" i="33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M515" i="33"/>
  <c r="L515" i="33"/>
  <c r="K515" i="33"/>
  <c r="J515" i="33"/>
  <c r="I515" i="33"/>
  <c r="H515" i="33"/>
  <c r="N515" i="33" s="1"/>
  <c r="G515" i="33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M510" i="33"/>
  <c r="L510" i="33"/>
  <c r="K510" i="33"/>
  <c r="J510" i="33"/>
  <c r="I510" i="33"/>
  <c r="H510" i="33"/>
  <c r="N510" i="33" s="1"/>
  <c r="G510" i="33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M507" i="33"/>
  <c r="L507" i="33"/>
  <c r="K507" i="33"/>
  <c r="J507" i="33"/>
  <c r="I507" i="33"/>
  <c r="H507" i="33"/>
  <c r="N507" i="33" s="1"/>
  <c r="G507" i="33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M503" i="33"/>
  <c r="L503" i="33"/>
  <c r="K503" i="33"/>
  <c r="J503" i="33"/>
  <c r="I503" i="33"/>
  <c r="H503" i="33"/>
  <c r="N503" i="33" s="1"/>
  <c r="G503" i="33"/>
  <c r="M502" i="33"/>
  <c r="L502" i="33"/>
  <c r="K502" i="33"/>
  <c r="J502" i="33"/>
  <c r="I502" i="33"/>
  <c r="H502" i="33"/>
  <c r="N502" i="33" s="1"/>
  <c r="G502" i="33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M495" i="33"/>
  <c r="L495" i="33"/>
  <c r="K495" i="33"/>
  <c r="J495" i="33"/>
  <c r="I495" i="33"/>
  <c r="H495" i="33"/>
  <c r="N495" i="33" s="1"/>
  <c r="G495" i="33"/>
  <c r="M494" i="33"/>
  <c r="L494" i="33"/>
  <c r="K494" i="33"/>
  <c r="J494" i="33"/>
  <c r="I494" i="33"/>
  <c r="H494" i="33"/>
  <c r="N494" i="33" s="1"/>
  <c r="G494" i="33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M490" i="33"/>
  <c r="L490" i="33"/>
  <c r="K490" i="33"/>
  <c r="J490" i="33"/>
  <c r="I490" i="33"/>
  <c r="H490" i="33"/>
  <c r="N490" i="33" s="1"/>
  <c r="G490" i="33"/>
  <c r="M489" i="33"/>
  <c r="L489" i="33"/>
  <c r="K489" i="33"/>
  <c r="J489" i="33"/>
  <c r="I489" i="33"/>
  <c r="H489" i="33"/>
  <c r="N489" i="33" s="1"/>
  <c r="G489" i="33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M486" i="33"/>
  <c r="L486" i="33"/>
  <c r="K486" i="33"/>
  <c r="J486" i="33"/>
  <c r="I486" i="33"/>
  <c r="H486" i="33"/>
  <c r="N486" i="33" s="1"/>
  <c r="G486" i="33"/>
  <c r="M485" i="33"/>
  <c r="L485" i="33"/>
  <c r="K485" i="33"/>
  <c r="J485" i="33"/>
  <c r="I485" i="33"/>
  <c r="H485" i="33"/>
  <c r="N485" i="33" s="1"/>
  <c r="G485" i="33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M482" i="33"/>
  <c r="L482" i="33"/>
  <c r="K482" i="33"/>
  <c r="J482" i="33"/>
  <c r="I482" i="33"/>
  <c r="H482" i="33"/>
  <c r="N482" i="33" s="1"/>
  <c r="G482" i="33"/>
  <c r="N481" i="33"/>
  <c r="M481" i="33"/>
  <c r="L481" i="33"/>
  <c r="K481" i="33"/>
  <c r="J481" i="33"/>
  <c r="I481" i="33"/>
  <c r="H481" i="33"/>
  <c r="G481" i="33"/>
  <c r="N480" i="33"/>
  <c r="M480" i="33"/>
  <c r="L480" i="33"/>
  <c r="K480" i="33"/>
  <c r="J480" i="33"/>
  <c r="I480" i="33"/>
  <c r="H480" i="33"/>
  <c r="G480" i="33"/>
  <c r="N479" i="33"/>
  <c r="M479" i="33"/>
  <c r="L479" i="33"/>
  <c r="K479" i="33"/>
  <c r="J479" i="33"/>
  <c r="I479" i="33"/>
  <c r="H479" i="33"/>
  <c r="G479" i="33"/>
  <c r="N478" i="33"/>
  <c r="L478" i="33"/>
  <c r="K478" i="33"/>
  <c r="J478" i="33"/>
  <c r="I478" i="33"/>
  <c r="H478" i="33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N472" i="33"/>
  <c r="L472" i="33"/>
  <c r="K472" i="33"/>
  <c r="J472" i="33"/>
  <c r="I472" i="33"/>
  <c r="H472" i="33"/>
  <c r="G472" i="33"/>
  <c r="M472" i="33" s="1"/>
  <c r="N471" i="33"/>
  <c r="L471" i="33"/>
  <c r="K471" i="33"/>
  <c r="M471" i="33" s="1"/>
  <c r="I471" i="33"/>
  <c r="H471" i="33"/>
  <c r="G471" i="33"/>
  <c r="L470" i="33"/>
  <c r="K470" i="33"/>
  <c r="N469" i="33"/>
  <c r="L469" i="33"/>
  <c r="K469" i="33"/>
  <c r="J469" i="33"/>
  <c r="I469" i="33"/>
  <c r="H469" i="33"/>
  <c r="G469" i="33"/>
  <c r="M469" i="33" s="1"/>
  <c r="N468" i="33"/>
  <c r="L468" i="33"/>
  <c r="K468" i="33"/>
  <c r="J468" i="33"/>
  <c r="I468" i="33"/>
  <c r="H468" i="33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N465" i="33"/>
  <c r="L465" i="33"/>
  <c r="K465" i="33"/>
  <c r="J465" i="33"/>
  <c r="I465" i="33"/>
  <c r="H465" i="33"/>
  <c r="G465" i="33"/>
  <c r="M465" i="33" s="1"/>
  <c r="N464" i="33"/>
  <c r="L464" i="33"/>
  <c r="K464" i="33"/>
  <c r="J464" i="33"/>
  <c r="I464" i="33"/>
  <c r="H464" i="33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M461" i="33" s="1"/>
  <c r="J461" i="33"/>
  <c r="I461" i="33"/>
  <c r="G461" i="33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M457" i="33"/>
  <c r="L457" i="33"/>
  <c r="K457" i="33"/>
  <c r="J457" i="33"/>
  <c r="I457" i="33"/>
  <c r="H457" i="33"/>
  <c r="N457" i="33" s="1"/>
  <c r="G457" i="33"/>
  <c r="M456" i="33"/>
  <c r="L456" i="33"/>
  <c r="K456" i="33"/>
  <c r="J456" i="33"/>
  <c r="I456" i="33"/>
  <c r="H456" i="33"/>
  <c r="N456" i="33" s="1"/>
  <c r="G456" i="33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M453" i="33"/>
  <c r="L453" i="33"/>
  <c r="K453" i="33"/>
  <c r="J453" i="33"/>
  <c r="I453" i="33"/>
  <c r="H453" i="33"/>
  <c r="N453" i="33" s="1"/>
  <c r="G453" i="33"/>
  <c r="M452" i="33"/>
  <c r="L452" i="33"/>
  <c r="K452" i="33"/>
  <c r="J452" i="33"/>
  <c r="I452" i="33"/>
  <c r="H452" i="33"/>
  <c r="N452" i="33" s="1"/>
  <c r="G452" i="33"/>
  <c r="L451" i="33"/>
  <c r="K451" i="33"/>
  <c r="J451" i="33"/>
  <c r="I451" i="33"/>
  <c r="H451" i="33"/>
  <c r="N451" i="33" s="1"/>
  <c r="G451" i="33"/>
  <c r="M451" i="33" s="1"/>
  <c r="L450" i="33"/>
  <c r="K450" i="33"/>
  <c r="J450" i="33"/>
  <c r="I450" i="33"/>
  <c r="H450" i="33"/>
  <c r="N450" i="33" s="1"/>
  <c r="G450" i="33"/>
  <c r="M450" i="33" s="1"/>
  <c r="M449" i="33"/>
  <c r="L449" i="33"/>
  <c r="K449" i="33"/>
  <c r="J449" i="33"/>
  <c r="I449" i="33"/>
  <c r="H449" i="33"/>
  <c r="N449" i="33" s="1"/>
  <c r="G449" i="33"/>
  <c r="M448" i="33"/>
  <c r="L448" i="33"/>
  <c r="K448" i="33"/>
  <c r="J448" i="33"/>
  <c r="I448" i="33"/>
  <c r="H448" i="33"/>
  <c r="N448" i="33" s="1"/>
  <c r="G448" i="33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G446" i="33"/>
  <c r="M446" i="33" s="1"/>
  <c r="L445" i="33"/>
  <c r="K445" i="33"/>
  <c r="J445" i="33"/>
  <c r="I445" i="33"/>
  <c r="G445" i="33"/>
  <c r="M445" i="33" s="1"/>
  <c r="M444" i="33"/>
  <c r="L444" i="33"/>
  <c r="K444" i="33"/>
  <c r="J444" i="33"/>
  <c r="I444" i="33"/>
  <c r="H444" i="33"/>
  <c r="N444" i="33" s="1"/>
  <c r="G444" i="33"/>
  <c r="M443" i="33"/>
  <c r="L443" i="33"/>
  <c r="K443" i="33"/>
  <c r="J443" i="33"/>
  <c r="I443" i="33"/>
  <c r="H443" i="33"/>
  <c r="N443" i="33" s="1"/>
  <c r="G443" i="33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M440" i="33"/>
  <c r="L440" i="33"/>
  <c r="K440" i="33"/>
  <c r="J440" i="33"/>
  <c r="I440" i="33"/>
  <c r="H440" i="33"/>
  <c r="N440" i="33" s="1"/>
  <c r="G440" i="33"/>
  <c r="M439" i="33"/>
  <c r="L439" i="33"/>
  <c r="K439" i="33"/>
  <c r="J439" i="33"/>
  <c r="I439" i="33"/>
  <c r="H439" i="33"/>
  <c r="N439" i="33" s="1"/>
  <c r="G439" i="33"/>
  <c r="L438" i="33"/>
  <c r="K438" i="33"/>
  <c r="J438" i="33"/>
  <c r="I438" i="33"/>
  <c r="H438" i="33"/>
  <c r="N438" i="33" s="1"/>
  <c r="G438" i="33"/>
  <c r="M438" i="33" s="1"/>
  <c r="L437" i="33"/>
  <c r="K437" i="33"/>
  <c r="M437" i="33" s="1"/>
  <c r="J437" i="33"/>
  <c r="H437" i="33"/>
  <c r="N437" i="33" s="1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G434" i="33"/>
  <c r="N433" i="33"/>
  <c r="L433" i="33"/>
  <c r="K433" i="33"/>
  <c r="J433" i="33"/>
  <c r="I433" i="33"/>
  <c r="H433" i="33"/>
  <c r="G433" i="33"/>
  <c r="M433" i="33" s="1"/>
  <c r="N432" i="33"/>
  <c r="L432" i="33"/>
  <c r="K432" i="33"/>
  <c r="J432" i="33"/>
  <c r="I432" i="33"/>
  <c r="H432" i="33"/>
  <c r="G432" i="33"/>
  <c r="M432" i="33" s="1"/>
  <c r="N431" i="33"/>
  <c r="L431" i="33"/>
  <c r="K431" i="33"/>
  <c r="J431" i="33"/>
  <c r="I431" i="33"/>
  <c r="H431" i="33"/>
  <c r="G431" i="33"/>
  <c r="M431" i="33" s="1"/>
  <c r="M430" i="33"/>
  <c r="L430" i="33"/>
  <c r="K430" i="33"/>
  <c r="J430" i="33"/>
  <c r="I430" i="33"/>
  <c r="G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I423" i="33"/>
  <c r="H423" i="33"/>
  <c r="N423" i="33" s="1"/>
  <c r="G423" i="33"/>
  <c r="M423" i="33" s="1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L418" i="33"/>
  <c r="K418" i="33"/>
  <c r="J418" i="33"/>
  <c r="I418" i="33"/>
  <c r="H418" i="33"/>
  <c r="N418" i="33" s="1"/>
  <c r="G418" i="33"/>
  <c r="M418" i="33" s="1"/>
  <c r="N417" i="33"/>
  <c r="L417" i="33"/>
  <c r="K417" i="33"/>
  <c r="J417" i="33"/>
  <c r="I417" i="33"/>
  <c r="H417" i="33"/>
  <c r="G417" i="33"/>
  <c r="M417" i="33" s="1"/>
  <c r="N416" i="33"/>
  <c r="L416" i="33"/>
  <c r="K416" i="33"/>
  <c r="J416" i="33"/>
  <c r="I416" i="33"/>
  <c r="H416" i="33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M413" i="33" s="1"/>
  <c r="J413" i="33"/>
  <c r="I413" i="33"/>
  <c r="G413" i="33"/>
  <c r="M412" i="33"/>
  <c r="L412" i="33"/>
  <c r="K412" i="33"/>
  <c r="J412" i="33"/>
  <c r="I412" i="33"/>
  <c r="H412" i="33"/>
  <c r="N412" i="33" s="1"/>
  <c r="G412" i="33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M409" i="33"/>
  <c r="L409" i="33"/>
  <c r="K409" i="33"/>
  <c r="J409" i="33"/>
  <c r="I409" i="33"/>
  <c r="H409" i="33"/>
  <c r="N409" i="33" s="1"/>
  <c r="G409" i="33"/>
  <c r="L408" i="33"/>
  <c r="K408" i="33"/>
  <c r="J408" i="33"/>
  <c r="H408" i="33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H406" i="33"/>
  <c r="G406" i="33"/>
  <c r="N405" i="33"/>
  <c r="M405" i="33"/>
  <c r="L405" i="33"/>
  <c r="K405" i="33"/>
  <c r="J405" i="33"/>
  <c r="I405" i="33"/>
  <c r="H405" i="33"/>
  <c r="G405" i="33"/>
  <c r="N404" i="33"/>
  <c r="M404" i="33"/>
  <c r="L404" i="33"/>
  <c r="K404" i="33"/>
  <c r="J404" i="33"/>
  <c r="I404" i="33"/>
  <c r="H404" i="33"/>
  <c r="G404" i="33"/>
  <c r="N403" i="33"/>
  <c r="M403" i="33"/>
  <c r="L403" i="33"/>
  <c r="K403" i="33"/>
  <c r="J403" i="33"/>
  <c r="I403" i="33"/>
  <c r="H403" i="33"/>
  <c r="G403" i="33"/>
  <c r="N402" i="33"/>
  <c r="M402" i="33"/>
  <c r="L402" i="33"/>
  <c r="K402" i="33"/>
  <c r="J402" i="33"/>
  <c r="I402" i="33"/>
  <c r="H402" i="33"/>
  <c r="G402" i="33"/>
  <c r="N401" i="33"/>
  <c r="M401" i="33"/>
  <c r="L401" i="33"/>
  <c r="K401" i="33"/>
  <c r="J401" i="33"/>
  <c r="I401" i="33"/>
  <c r="H401" i="33"/>
  <c r="G401" i="33"/>
  <c r="N400" i="33"/>
  <c r="M400" i="33"/>
  <c r="L400" i="33"/>
  <c r="K400" i="33"/>
  <c r="J400" i="33"/>
  <c r="I400" i="33"/>
  <c r="H400" i="33"/>
  <c r="G400" i="33"/>
  <c r="N399" i="33"/>
  <c r="M399" i="33"/>
  <c r="L399" i="33"/>
  <c r="K399" i="33"/>
  <c r="J399" i="33"/>
  <c r="I399" i="33"/>
  <c r="H399" i="33"/>
  <c r="G399" i="33"/>
  <c r="N398" i="33"/>
  <c r="M398" i="33"/>
  <c r="L398" i="33"/>
  <c r="K398" i="33"/>
  <c r="J398" i="33"/>
  <c r="I398" i="33"/>
  <c r="H398" i="33"/>
  <c r="G398" i="33"/>
  <c r="N397" i="33"/>
  <c r="M397" i="33"/>
  <c r="L397" i="33"/>
  <c r="K397" i="33"/>
  <c r="J397" i="33"/>
  <c r="I397" i="33"/>
  <c r="H397" i="33"/>
  <c r="G397" i="33"/>
  <c r="N396" i="33"/>
  <c r="M396" i="33"/>
  <c r="L396" i="33"/>
  <c r="K396" i="33"/>
  <c r="J396" i="33"/>
  <c r="I396" i="33"/>
  <c r="H396" i="33"/>
  <c r="G396" i="33"/>
  <c r="N395" i="33"/>
  <c r="M395" i="33"/>
  <c r="L395" i="33"/>
  <c r="K395" i="33"/>
  <c r="J395" i="33"/>
  <c r="I395" i="33"/>
  <c r="H395" i="33"/>
  <c r="G395" i="33"/>
  <c r="N394" i="33"/>
  <c r="M394" i="33"/>
  <c r="L394" i="33"/>
  <c r="K394" i="33"/>
  <c r="J394" i="33"/>
  <c r="I394" i="33"/>
  <c r="H394" i="33"/>
  <c r="G394" i="33"/>
  <c r="N393" i="33"/>
  <c r="M393" i="33"/>
  <c r="L393" i="33"/>
  <c r="K393" i="33"/>
  <c r="J393" i="33"/>
  <c r="I393" i="33"/>
  <c r="H393" i="33"/>
  <c r="G393" i="33"/>
  <c r="N392" i="33"/>
  <c r="M392" i="33"/>
  <c r="L392" i="33"/>
  <c r="K392" i="33"/>
  <c r="J392" i="33"/>
  <c r="I392" i="33"/>
  <c r="H392" i="33"/>
  <c r="G392" i="33"/>
  <c r="L391" i="33"/>
  <c r="K391" i="33"/>
  <c r="J391" i="33"/>
  <c r="I391" i="33"/>
  <c r="G391" i="33"/>
  <c r="M391" i="33" s="1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N384" i="33"/>
  <c r="L384" i="33"/>
  <c r="K384" i="33"/>
  <c r="J384" i="33"/>
  <c r="I384" i="33"/>
  <c r="H384" i="33"/>
  <c r="G384" i="33"/>
  <c r="M384" i="33" s="1"/>
  <c r="L383" i="33"/>
  <c r="K383" i="33"/>
  <c r="I383" i="33"/>
  <c r="G383" i="33"/>
  <c r="M383" i="33" s="1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I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I374" i="33"/>
  <c r="G374" i="33"/>
  <c r="M374" i="33" s="1"/>
  <c r="M373" i="33"/>
  <c r="L373" i="33"/>
  <c r="K373" i="33"/>
  <c r="J373" i="33"/>
  <c r="I373" i="33"/>
  <c r="H373" i="33"/>
  <c r="N373" i="33" s="1"/>
  <c r="G373" i="33"/>
  <c r="M372" i="33"/>
  <c r="L372" i="33"/>
  <c r="K372" i="33"/>
  <c r="J372" i="33"/>
  <c r="I372" i="33"/>
  <c r="H372" i="33"/>
  <c r="N372" i="33" s="1"/>
  <c r="G372" i="33"/>
  <c r="F371" i="33"/>
  <c r="J594" i="33" s="1"/>
  <c r="E371" i="33"/>
  <c r="I473" i="33" s="1"/>
  <c r="D371" i="33"/>
  <c r="H590" i="33" s="1"/>
  <c r="N590" i="33" s="1"/>
  <c r="C371" i="33"/>
  <c r="G564" i="33" s="1"/>
  <c r="M564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M333" i="33"/>
  <c r="L333" i="33"/>
  <c r="K333" i="33"/>
  <c r="J333" i="33"/>
  <c r="I333" i="33"/>
  <c r="H333" i="33"/>
  <c r="N333" i="33" s="1"/>
  <c r="G333" i="33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M328" i="33"/>
  <c r="L328" i="33"/>
  <c r="K328" i="33"/>
  <c r="J328" i="33"/>
  <c r="I328" i="33"/>
  <c r="H328" i="33"/>
  <c r="N328" i="33" s="1"/>
  <c r="G328" i="33"/>
  <c r="L327" i="33"/>
  <c r="K327" i="33"/>
  <c r="J327" i="33"/>
  <c r="I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M325" i="33"/>
  <c r="L325" i="33"/>
  <c r="K325" i="33"/>
  <c r="J325" i="33"/>
  <c r="I325" i="33"/>
  <c r="H325" i="33"/>
  <c r="N325" i="33" s="1"/>
  <c r="G325" i="33"/>
  <c r="L324" i="33"/>
  <c r="K324" i="33"/>
  <c r="H324" i="33"/>
  <c r="G324" i="33"/>
  <c r="N323" i="33"/>
  <c r="M323" i="33"/>
  <c r="L323" i="33"/>
  <c r="K323" i="33"/>
  <c r="J323" i="33"/>
  <c r="I323" i="33"/>
  <c r="H323" i="33"/>
  <c r="G323" i="33"/>
  <c r="N322" i="33"/>
  <c r="M322" i="33"/>
  <c r="L322" i="33"/>
  <c r="K322" i="33"/>
  <c r="J322" i="33"/>
  <c r="I322" i="33"/>
  <c r="H322" i="33"/>
  <c r="G322" i="33"/>
  <c r="N321" i="33"/>
  <c r="M321" i="33"/>
  <c r="L321" i="33"/>
  <c r="K321" i="33"/>
  <c r="J321" i="33"/>
  <c r="I321" i="33"/>
  <c r="H321" i="33"/>
  <c r="G321" i="33"/>
  <c r="N320" i="33"/>
  <c r="M320" i="33"/>
  <c r="L320" i="33"/>
  <c r="K320" i="33"/>
  <c r="J320" i="33"/>
  <c r="I320" i="33"/>
  <c r="H320" i="33"/>
  <c r="G320" i="33"/>
  <c r="N319" i="33"/>
  <c r="M319" i="33"/>
  <c r="L319" i="33"/>
  <c r="K319" i="33"/>
  <c r="J319" i="33"/>
  <c r="I319" i="33"/>
  <c r="H319" i="33"/>
  <c r="G319" i="33"/>
  <c r="N318" i="33"/>
  <c r="M318" i="33"/>
  <c r="L318" i="33"/>
  <c r="K318" i="33"/>
  <c r="J318" i="33"/>
  <c r="I318" i="33"/>
  <c r="H318" i="33"/>
  <c r="G318" i="33"/>
  <c r="N317" i="33"/>
  <c r="M317" i="33"/>
  <c r="L317" i="33"/>
  <c r="K317" i="33"/>
  <c r="J317" i="33"/>
  <c r="I317" i="33"/>
  <c r="H317" i="33"/>
  <c r="G317" i="33"/>
  <c r="N316" i="33"/>
  <c r="M316" i="33"/>
  <c r="L316" i="33"/>
  <c r="K316" i="33"/>
  <c r="J316" i="33"/>
  <c r="I316" i="33"/>
  <c r="H316" i="33"/>
  <c r="G316" i="33"/>
  <c r="N315" i="33"/>
  <c r="M315" i="33"/>
  <c r="L315" i="33"/>
  <c r="K315" i="33"/>
  <c r="J315" i="33"/>
  <c r="I315" i="33"/>
  <c r="H315" i="33"/>
  <c r="G315" i="33"/>
  <c r="N314" i="33"/>
  <c r="M314" i="33"/>
  <c r="L314" i="33"/>
  <c r="K314" i="33"/>
  <c r="J314" i="33"/>
  <c r="I314" i="33"/>
  <c r="H314" i="33"/>
  <c r="G314" i="33"/>
  <c r="N313" i="33"/>
  <c r="M313" i="33"/>
  <c r="L313" i="33"/>
  <c r="K313" i="33"/>
  <c r="J313" i="33"/>
  <c r="I313" i="33"/>
  <c r="H313" i="33"/>
  <c r="G313" i="33"/>
  <c r="N312" i="33"/>
  <c r="M312" i="33"/>
  <c r="L312" i="33"/>
  <c r="K312" i="33"/>
  <c r="J312" i="33"/>
  <c r="I312" i="33"/>
  <c r="H312" i="33"/>
  <c r="G312" i="33"/>
  <c r="N311" i="33"/>
  <c r="M311" i="33"/>
  <c r="L311" i="33"/>
  <c r="K311" i="33"/>
  <c r="J311" i="33"/>
  <c r="I311" i="33"/>
  <c r="H311" i="33"/>
  <c r="G311" i="33"/>
  <c r="N310" i="33"/>
  <c r="M310" i="33"/>
  <c r="L310" i="33"/>
  <c r="K310" i="33"/>
  <c r="J310" i="33"/>
  <c r="I310" i="33"/>
  <c r="H310" i="33"/>
  <c r="G310" i="33"/>
  <c r="N309" i="33"/>
  <c r="M309" i="33"/>
  <c r="L309" i="33"/>
  <c r="K309" i="33"/>
  <c r="J309" i="33"/>
  <c r="I309" i="33"/>
  <c r="H309" i="33"/>
  <c r="G309" i="33"/>
  <c r="N308" i="33"/>
  <c r="M308" i="33"/>
  <c r="L308" i="33"/>
  <c r="K308" i="33"/>
  <c r="J308" i="33"/>
  <c r="I308" i="33"/>
  <c r="H308" i="33"/>
  <c r="G308" i="33"/>
  <c r="N307" i="33"/>
  <c r="M307" i="33"/>
  <c r="L307" i="33"/>
  <c r="K307" i="33"/>
  <c r="J307" i="33"/>
  <c r="I307" i="33"/>
  <c r="H307" i="33"/>
  <c r="G307" i="33"/>
  <c r="N306" i="33"/>
  <c r="M306" i="33"/>
  <c r="L306" i="33"/>
  <c r="K306" i="33"/>
  <c r="J306" i="33"/>
  <c r="I306" i="33"/>
  <c r="H306" i="33"/>
  <c r="G306" i="33"/>
  <c r="N305" i="33"/>
  <c r="M305" i="33"/>
  <c r="L305" i="33"/>
  <c r="K305" i="33"/>
  <c r="J305" i="33"/>
  <c r="I305" i="33"/>
  <c r="H305" i="33"/>
  <c r="G305" i="33"/>
  <c r="N304" i="33"/>
  <c r="M304" i="33"/>
  <c r="L304" i="33"/>
  <c r="K304" i="33"/>
  <c r="J304" i="33"/>
  <c r="I304" i="33"/>
  <c r="H304" i="33"/>
  <c r="G304" i="33"/>
  <c r="N303" i="33"/>
  <c r="M303" i="33"/>
  <c r="L303" i="33"/>
  <c r="K303" i="33"/>
  <c r="J303" i="33"/>
  <c r="I303" i="33"/>
  <c r="H303" i="33"/>
  <c r="G303" i="33"/>
  <c r="N302" i="33"/>
  <c r="M302" i="33"/>
  <c r="L302" i="33"/>
  <c r="K302" i="33"/>
  <c r="J302" i="33"/>
  <c r="I302" i="33"/>
  <c r="H302" i="33"/>
  <c r="G302" i="33"/>
  <c r="N301" i="33"/>
  <c r="M301" i="33"/>
  <c r="L301" i="33"/>
  <c r="K301" i="33"/>
  <c r="J301" i="33"/>
  <c r="I301" i="33"/>
  <c r="H301" i="33"/>
  <c r="G301" i="33"/>
  <c r="N300" i="33"/>
  <c r="M300" i="33"/>
  <c r="L300" i="33"/>
  <c r="K300" i="33"/>
  <c r="J300" i="33"/>
  <c r="I300" i="33"/>
  <c r="H300" i="33"/>
  <c r="G300" i="33"/>
  <c r="N299" i="33"/>
  <c r="M299" i="33"/>
  <c r="L299" i="33"/>
  <c r="K299" i="33"/>
  <c r="J299" i="33"/>
  <c r="I299" i="33"/>
  <c r="H299" i="33"/>
  <c r="G299" i="33"/>
  <c r="N298" i="33"/>
  <c r="M298" i="33"/>
  <c r="L298" i="33"/>
  <c r="K298" i="33"/>
  <c r="J298" i="33"/>
  <c r="I298" i="33"/>
  <c r="H298" i="33"/>
  <c r="G298" i="33"/>
  <c r="N297" i="33"/>
  <c r="M297" i="33"/>
  <c r="L297" i="33"/>
  <c r="K297" i="33"/>
  <c r="J297" i="33"/>
  <c r="I297" i="33"/>
  <c r="H297" i="33"/>
  <c r="G297" i="33"/>
  <c r="N296" i="33"/>
  <c r="M296" i="33"/>
  <c r="L296" i="33"/>
  <c r="K296" i="33"/>
  <c r="J296" i="33"/>
  <c r="I296" i="33"/>
  <c r="H296" i="33"/>
  <c r="G296" i="33"/>
  <c r="N295" i="33"/>
  <c r="M295" i="33"/>
  <c r="L295" i="33"/>
  <c r="K295" i="33"/>
  <c r="J295" i="33"/>
  <c r="I295" i="33"/>
  <c r="H295" i="33"/>
  <c r="G295" i="33"/>
  <c r="N294" i="33"/>
  <c r="M294" i="33"/>
  <c r="L294" i="33"/>
  <c r="K294" i="33"/>
  <c r="J294" i="33"/>
  <c r="I294" i="33"/>
  <c r="H294" i="33"/>
  <c r="G294" i="33"/>
  <c r="N293" i="33"/>
  <c r="M293" i="33"/>
  <c r="L293" i="33"/>
  <c r="K293" i="33"/>
  <c r="J293" i="33"/>
  <c r="I293" i="33"/>
  <c r="H293" i="33"/>
  <c r="G293" i="33"/>
  <c r="N292" i="33"/>
  <c r="M292" i="33"/>
  <c r="L292" i="33"/>
  <c r="K292" i="33"/>
  <c r="J292" i="33"/>
  <c r="I292" i="33"/>
  <c r="H292" i="33"/>
  <c r="G292" i="33"/>
  <c r="N291" i="33"/>
  <c r="M291" i="33"/>
  <c r="L291" i="33"/>
  <c r="K291" i="33"/>
  <c r="J291" i="33"/>
  <c r="I291" i="33"/>
  <c r="H291" i="33"/>
  <c r="G291" i="33"/>
  <c r="N290" i="33"/>
  <c r="M290" i="33"/>
  <c r="L290" i="33"/>
  <c r="K290" i="33"/>
  <c r="J290" i="33"/>
  <c r="I290" i="33"/>
  <c r="H290" i="33"/>
  <c r="G290" i="33"/>
  <c r="N289" i="33"/>
  <c r="M289" i="33"/>
  <c r="L289" i="33"/>
  <c r="K289" i="33"/>
  <c r="J289" i="33"/>
  <c r="I289" i="33"/>
  <c r="H289" i="33"/>
  <c r="G289" i="33"/>
  <c r="N288" i="33"/>
  <c r="M288" i="33"/>
  <c r="L288" i="33"/>
  <c r="K288" i="33"/>
  <c r="J288" i="33"/>
  <c r="I288" i="33"/>
  <c r="H288" i="33"/>
  <c r="G288" i="33"/>
  <c r="N287" i="33"/>
  <c r="M287" i="33"/>
  <c r="L287" i="33"/>
  <c r="K287" i="33"/>
  <c r="J287" i="33"/>
  <c r="I287" i="33"/>
  <c r="H287" i="33"/>
  <c r="G287" i="33"/>
  <c r="N286" i="33"/>
  <c r="M286" i="33"/>
  <c r="L286" i="33"/>
  <c r="K286" i="33"/>
  <c r="J286" i="33"/>
  <c r="I286" i="33"/>
  <c r="H286" i="33"/>
  <c r="G286" i="33"/>
  <c r="N285" i="33"/>
  <c r="M285" i="33"/>
  <c r="L285" i="33"/>
  <c r="K285" i="33"/>
  <c r="J285" i="33"/>
  <c r="I285" i="33"/>
  <c r="H285" i="33"/>
  <c r="G285" i="33"/>
  <c r="L284" i="33"/>
  <c r="K284" i="33"/>
  <c r="H284" i="33"/>
  <c r="G284" i="33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J281" i="33"/>
  <c r="I281" i="33"/>
  <c r="H281" i="33"/>
  <c r="N281" i="33" s="1"/>
  <c r="G281" i="33"/>
  <c r="M281" i="33" s="1"/>
  <c r="N280" i="33"/>
  <c r="L280" i="33"/>
  <c r="K280" i="33"/>
  <c r="J280" i="33"/>
  <c r="I280" i="33"/>
  <c r="H280" i="33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N268" i="33"/>
  <c r="L268" i="33"/>
  <c r="K268" i="33"/>
  <c r="J268" i="33"/>
  <c r="I268" i="33"/>
  <c r="H268" i="33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N264" i="33"/>
  <c r="L264" i="33"/>
  <c r="K264" i="33"/>
  <c r="J264" i="33"/>
  <c r="I264" i="33"/>
  <c r="H264" i="33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N252" i="33"/>
  <c r="L252" i="33"/>
  <c r="K252" i="33"/>
  <c r="J252" i="33"/>
  <c r="I252" i="33"/>
  <c r="H252" i="33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N248" i="33"/>
  <c r="L248" i="33"/>
  <c r="K248" i="33"/>
  <c r="J248" i="33"/>
  <c r="I248" i="33"/>
  <c r="H248" i="33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N236" i="33"/>
  <c r="L236" i="33"/>
  <c r="K236" i="33"/>
  <c r="J236" i="33"/>
  <c r="I236" i="33"/>
  <c r="H236" i="33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N232" i="33"/>
  <c r="L232" i="33"/>
  <c r="K232" i="33"/>
  <c r="J232" i="33"/>
  <c r="I232" i="33"/>
  <c r="H232" i="33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N220" i="33"/>
  <c r="L220" i="33"/>
  <c r="K220" i="33"/>
  <c r="J220" i="33"/>
  <c r="I220" i="33"/>
  <c r="H220" i="33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N216" i="33"/>
  <c r="L216" i="33"/>
  <c r="K216" i="33"/>
  <c r="J216" i="33"/>
  <c r="I216" i="33"/>
  <c r="H216" i="33"/>
  <c r="G216" i="33"/>
  <c r="M216" i="33" s="1"/>
  <c r="L215" i="33"/>
  <c r="K215" i="33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M211" i="33"/>
  <c r="L211" i="33"/>
  <c r="K211" i="33"/>
  <c r="J211" i="33"/>
  <c r="I211" i="33"/>
  <c r="H211" i="33"/>
  <c r="N211" i="33" s="1"/>
  <c r="G211" i="33"/>
  <c r="M210" i="33"/>
  <c r="L210" i="33"/>
  <c r="K210" i="33"/>
  <c r="J210" i="33"/>
  <c r="I210" i="33"/>
  <c r="H210" i="33"/>
  <c r="N210" i="33" s="1"/>
  <c r="G210" i="33"/>
  <c r="L209" i="33"/>
  <c r="K209" i="33"/>
  <c r="J209" i="33"/>
  <c r="I209" i="33"/>
  <c r="H209" i="33"/>
  <c r="N209" i="33" s="1"/>
  <c r="G209" i="33"/>
  <c r="M209" i="33" s="1"/>
  <c r="M208" i="33"/>
  <c r="L208" i="33"/>
  <c r="K208" i="33"/>
  <c r="J208" i="33"/>
  <c r="I208" i="33"/>
  <c r="H208" i="33"/>
  <c r="N208" i="33" s="1"/>
  <c r="G208" i="33"/>
  <c r="M207" i="33"/>
  <c r="L207" i="33"/>
  <c r="K207" i="33"/>
  <c r="J207" i="33"/>
  <c r="I207" i="33"/>
  <c r="H207" i="33"/>
  <c r="N207" i="33" s="1"/>
  <c r="G207" i="33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M204" i="33"/>
  <c r="L204" i="33"/>
  <c r="K204" i="33"/>
  <c r="J204" i="33"/>
  <c r="I204" i="33"/>
  <c r="H204" i="33"/>
  <c r="N204" i="33" s="1"/>
  <c r="G204" i="33"/>
  <c r="M203" i="33"/>
  <c r="L203" i="33"/>
  <c r="K203" i="33"/>
  <c r="J203" i="33"/>
  <c r="I203" i="33"/>
  <c r="H203" i="33"/>
  <c r="N203" i="33" s="1"/>
  <c r="G203" i="33"/>
  <c r="L202" i="33"/>
  <c r="K202" i="33"/>
  <c r="J202" i="33"/>
  <c r="H202" i="33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F188" i="33"/>
  <c r="J324" i="33" s="1"/>
  <c r="E188" i="33"/>
  <c r="I188" i="33" s="1"/>
  <c r="D188" i="33"/>
  <c r="H338" i="33" s="1"/>
  <c r="N338" i="33" s="1"/>
  <c r="C188" i="33"/>
  <c r="M180" i="33"/>
  <c r="L180" i="33"/>
  <c r="K180" i="33"/>
  <c r="J180" i="33"/>
  <c r="I180" i="33"/>
  <c r="H180" i="33"/>
  <c r="N180" i="33" s="1"/>
  <c r="G180" i="33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M177" i="33"/>
  <c r="L177" i="33"/>
  <c r="K177" i="33"/>
  <c r="J177" i="33"/>
  <c r="I177" i="33"/>
  <c r="H177" i="33"/>
  <c r="N177" i="33" s="1"/>
  <c r="G177" i="33"/>
  <c r="M176" i="33"/>
  <c r="L176" i="33"/>
  <c r="K176" i="33"/>
  <c r="J176" i="33"/>
  <c r="I176" i="33"/>
  <c r="H176" i="33"/>
  <c r="N176" i="33" s="1"/>
  <c r="G176" i="33"/>
  <c r="L175" i="33"/>
  <c r="K175" i="33"/>
  <c r="J175" i="33"/>
  <c r="I175" i="33"/>
  <c r="H175" i="33"/>
  <c r="N175" i="33" s="1"/>
  <c r="G175" i="33"/>
  <c r="M175" i="33" s="1"/>
  <c r="M174" i="33"/>
  <c r="L174" i="33"/>
  <c r="K174" i="33"/>
  <c r="J174" i="33"/>
  <c r="I174" i="33"/>
  <c r="H174" i="33"/>
  <c r="N174" i="33" s="1"/>
  <c r="G174" i="33"/>
  <c r="M173" i="33"/>
  <c r="L173" i="33"/>
  <c r="K173" i="33"/>
  <c r="J173" i="33"/>
  <c r="I173" i="33"/>
  <c r="H173" i="33"/>
  <c r="N173" i="33" s="1"/>
  <c r="G173" i="33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M170" i="33"/>
  <c r="L170" i="33"/>
  <c r="K170" i="33"/>
  <c r="J170" i="33"/>
  <c r="I170" i="33"/>
  <c r="H170" i="33"/>
  <c r="N170" i="33" s="1"/>
  <c r="G170" i="33"/>
  <c r="M169" i="33"/>
  <c r="L169" i="33"/>
  <c r="K169" i="33"/>
  <c r="J169" i="33"/>
  <c r="I169" i="33"/>
  <c r="H169" i="33"/>
  <c r="N169" i="33" s="1"/>
  <c r="G169" i="33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M165" i="33"/>
  <c r="L165" i="33"/>
  <c r="K165" i="33"/>
  <c r="J165" i="33"/>
  <c r="I165" i="33"/>
  <c r="H165" i="33"/>
  <c r="N165" i="33" s="1"/>
  <c r="G165" i="33"/>
  <c r="M164" i="33"/>
  <c r="L164" i="33"/>
  <c r="K164" i="33"/>
  <c r="J164" i="33"/>
  <c r="I164" i="33"/>
  <c r="H164" i="33"/>
  <c r="N164" i="33" s="1"/>
  <c r="G164" i="33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M161" i="33"/>
  <c r="L161" i="33"/>
  <c r="K161" i="33"/>
  <c r="J161" i="33"/>
  <c r="I161" i="33"/>
  <c r="H161" i="33"/>
  <c r="N161" i="33" s="1"/>
  <c r="G161" i="33"/>
  <c r="M160" i="33"/>
  <c r="L160" i="33"/>
  <c r="K160" i="33"/>
  <c r="J160" i="33"/>
  <c r="I160" i="33"/>
  <c r="H160" i="33"/>
  <c r="N160" i="33" s="1"/>
  <c r="G160" i="33"/>
  <c r="L159" i="33"/>
  <c r="K159" i="33"/>
  <c r="J159" i="33"/>
  <c r="I159" i="33"/>
  <c r="H159" i="33"/>
  <c r="N159" i="33" s="1"/>
  <c r="G159" i="33"/>
  <c r="M159" i="33" s="1"/>
  <c r="M158" i="33"/>
  <c r="L158" i="33"/>
  <c r="K158" i="33"/>
  <c r="J158" i="33"/>
  <c r="I158" i="33"/>
  <c r="H158" i="33"/>
  <c r="N158" i="33" s="1"/>
  <c r="G158" i="33"/>
  <c r="M157" i="33"/>
  <c r="L157" i="33"/>
  <c r="K157" i="33"/>
  <c r="J157" i="33"/>
  <c r="I157" i="33"/>
  <c r="H157" i="33"/>
  <c r="N157" i="33" s="1"/>
  <c r="G157" i="33"/>
  <c r="L156" i="33"/>
  <c r="K156" i="33"/>
  <c r="J156" i="33"/>
  <c r="I156" i="33"/>
  <c r="H156" i="33"/>
  <c r="N156" i="33" s="1"/>
  <c r="G156" i="33"/>
  <c r="M156" i="33" s="1"/>
  <c r="L155" i="33"/>
  <c r="K155" i="33"/>
  <c r="J155" i="33"/>
  <c r="I155" i="33"/>
  <c r="H155" i="33"/>
  <c r="N155" i="33" s="1"/>
  <c r="G155" i="33"/>
  <c r="M155" i="33" s="1"/>
  <c r="M154" i="33"/>
  <c r="L154" i="33"/>
  <c r="K154" i="33"/>
  <c r="J154" i="33"/>
  <c r="I154" i="33"/>
  <c r="H154" i="33"/>
  <c r="N154" i="33" s="1"/>
  <c r="G154" i="33"/>
  <c r="M153" i="33"/>
  <c r="L153" i="33"/>
  <c r="K153" i="33"/>
  <c r="J153" i="33"/>
  <c r="I153" i="33"/>
  <c r="H153" i="33"/>
  <c r="N153" i="33" s="1"/>
  <c r="G153" i="33"/>
  <c r="L152" i="33"/>
  <c r="K152" i="33"/>
  <c r="J152" i="33"/>
  <c r="I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M149" i="33"/>
  <c r="L149" i="33"/>
  <c r="K149" i="33"/>
  <c r="J149" i="33"/>
  <c r="I149" i="33"/>
  <c r="H149" i="33"/>
  <c r="N149" i="33" s="1"/>
  <c r="G149" i="33"/>
  <c r="N148" i="33"/>
  <c r="M148" i="33"/>
  <c r="L148" i="33"/>
  <c r="K148" i="33"/>
  <c r="J148" i="33"/>
  <c r="I148" i="33"/>
  <c r="H148" i="33"/>
  <c r="G148" i="33"/>
  <c r="N147" i="33"/>
  <c r="M147" i="33"/>
  <c r="L147" i="33"/>
  <c r="K147" i="33"/>
  <c r="J147" i="33"/>
  <c r="I147" i="33"/>
  <c r="H147" i="33"/>
  <c r="G147" i="33"/>
  <c r="M146" i="33"/>
  <c r="L146" i="33"/>
  <c r="K146" i="33"/>
  <c r="G146" i="33"/>
  <c r="M145" i="33"/>
  <c r="L145" i="33"/>
  <c r="K145" i="33"/>
  <c r="G145" i="33"/>
  <c r="L144" i="33"/>
  <c r="K144" i="33"/>
  <c r="I144" i="33"/>
  <c r="H144" i="33"/>
  <c r="N144" i="33" s="1"/>
  <c r="G144" i="33"/>
  <c r="M144" i="33" s="1"/>
  <c r="L143" i="33"/>
  <c r="K143" i="33"/>
  <c r="J143" i="33"/>
  <c r="I143" i="33"/>
  <c r="H143" i="33"/>
  <c r="N143" i="33" s="1"/>
  <c r="G143" i="33"/>
  <c r="M143" i="33" s="1"/>
  <c r="M142" i="33"/>
  <c r="L142" i="33"/>
  <c r="K142" i="33"/>
  <c r="I142" i="33"/>
  <c r="H142" i="33"/>
  <c r="N142" i="33" s="1"/>
  <c r="G142" i="33"/>
  <c r="L141" i="33"/>
  <c r="K141" i="33"/>
  <c r="I141" i="33"/>
  <c r="H141" i="33"/>
  <c r="N141" i="33" s="1"/>
  <c r="G141" i="33"/>
  <c r="N140" i="33"/>
  <c r="L140" i="33"/>
  <c r="K140" i="33"/>
  <c r="J140" i="33"/>
  <c r="I140" i="33"/>
  <c r="H140" i="33"/>
  <c r="G140" i="33"/>
  <c r="M140" i="33" s="1"/>
  <c r="L139" i="33"/>
  <c r="K139" i="33"/>
  <c r="J139" i="33"/>
  <c r="H139" i="33"/>
  <c r="G139" i="33"/>
  <c r="M139" i="33" s="1"/>
  <c r="N138" i="33"/>
  <c r="L138" i="33"/>
  <c r="K138" i="33"/>
  <c r="J138" i="33"/>
  <c r="I138" i="33"/>
  <c r="H138" i="33"/>
  <c r="G138" i="33"/>
  <c r="M138" i="33" s="1"/>
  <c r="N137" i="33"/>
  <c r="L137" i="33"/>
  <c r="K137" i="33"/>
  <c r="J137" i="33"/>
  <c r="I137" i="33"/>
  <c r="H137" i="33"/>
  <c r="G137" i="33"/>
  <c r="M137" i="33" s="1"/>
  <c r="N136" i="33"/>
  <c r="L136" i="33"/>
  <c r="K136" i="33"/>
  <c r="J136" i="33"/>
  <c r="I136" i="33"/>
  <c r="H136" i="33"/>
  <c r="G136" i="33"/>
  <c r="M136" i="33" s="1"/>
  <c r="N135" i="33"/>
  <c r="L135" i="33"/>
  <c r="K135" i="33"/>
  <c r="J135" i="33"/>
  <c r="I135" i="33"/>
  <c r="H135" i="33"/>
  <c r="G135" i="33"/>
  <c r="M135" i="33" s="1"/>
  <c r="N134" i="33"/>
  <c r="L134" i="33"/>
  <c r="K134" i="33"/>
  <c r="J134" i="33"/>
  <c r="I134" i="33"/>
  <c r="H134" i="33"/>
  <c r="G134" i="33"/>
  <c r="M134" i="33" s="1"/>
  <c r="N133" i="33"/>
  <c r="L133" i="33"/>
  <c r="K133" i="33"/>
  <c r="M133" i="33" s="1"/>
  <c r="J133" i="33"/>
  <c r="H133" i="33"/>
  <c r="G133" i="33"/>
  <c r="M132" i="33"/>
  <c r="L132" i="33"/>
  <c r="K132" i="33"/>
  <c r="J132" i="33"/>
  <c r="I132" i="33"/>
  <c r="H132" i="33"/>
  <c r="N132" i="33" s="1"/>
  <c r="G132" i="33"/>
  <c r="L131" i="33"/>
  <c r="K131" i="33"/>
  <c r="J131" i="33"/>
  <c r="I131" i="33"/>
  <c r="H131" i="33"/>
  <c r="N131" i="33" s="1"/>
  <c r="G131" i="33"/>
  <c r="M131" i="33" s="1"/>
  <c r="M130" i="33"/>
  <c r="L130" i="33"/>
  <c r="K130" i="33"/>
  <c r="J130" i="33"/>
  <c r="I130" i="33"/>
  <c r="H130" i="33"/>
  <c r="N130" i="33" s="1"/>
  <c r="G130" i="33"/>
  <c r="M129" i="33"/>
  <c r="L129" i="33"/>
  <c r="K129" i="33"/>
  <c r="J129" i="33"/>
  <c r="I129" i="33"/>
  <c r="H129" i="33"/>
  <c r="N129" i="33" s="1"/>
  <c r="G129" i="33"/>
  <c r="L128" i="33"/>
  <c r="K128" i="33"/>
  <c r="J128" i="33"/>
  <c r="I128" i="33"/>
  <c r="H128" i="33"/>
  <c r="N128" i="33" s="1"/>
  <c r="G128" i="33"/>
  <c r="M128" i="33" s="1"/>
  <c r="L127" i="33"/>
  <c r="K127" i="33"/>
  <c r="J127" i="33"/>
  <c r="H127" i="33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I116" i="33"/>
  <c r="H116" i="33"/>
  <c r="N116" i="33" s="1"/>
  <c r="G116" i="33"/>
  <c r="N115" i="33"/>
  <c r="L115" i="33"/>
  <c r="K115" i="33"/>
  <c r="J115" i="33"/>
  <c r="I115" i="33"/>
  <c r="H115" i="33"/>
  <c r="G115" i="33"/>
  <c r="M115" i="33" s="1"/>
  <c r="L114" i="33"/>
  <c r="K114" i="33"/>
  <c r="J114" i="33"/>
  <c r="I114" i="33"/>
  <c r="H114" i="33"/>
  <c r="N114" i="33" s="1"/>
  <c r="G114" i="33"/>
  <c r="M114" i="33" s="1"/>
  <c r="N113" i="33"/>
  <c r="L113" i="33"/>
  <c r="K113" i="33"/>
  <c r="J113" i="33"/>
  <c r="I113" i="33"/>
  <c r="H113" i="33"/>
  <c r="G113" i="33"/>
  <c r="M113" i="33" s="1"/>
  <c r="L112" i="33"/>
  <c r="K112" i="33"/>
  <c r="J112" i="33"/>
  <c r="I112" i="33"/>
  <c r="H112" i="33"/>
  <c r="N112" i="33" s="1"/>
  <c r="G112" i="33"/>
  <c r="M112" i="33" s="1"/>
  <c r="N111" i="33"/>
  <c r="L111" i="33"/>
  <c r="K111" i="33"/>
  <c r="J111" i="33"/>
  <c r="I111" i="33"/>
  <c r="H111" i="33"/>
  <c r="G111" i="33"/>
  <c r="M111" i="33" s="1"/>
  <c r="N110" i="33"/>
  <c r="L110" i="33"/>
  <c r="K110" i="33"/>
  <c r="J110" i="33"/>
  <c r="I110" i="33"/>
  <c r="H110" i="33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N107" i="33"/>
  <c r="L107" i="33"/>
  <c r="K107" i="33"/>
  <c r="J107" i="33"/>
  <c r="I107" i="33"/>
  <c r="H107" i="33"/>
  <c r="G107" i="33"/>
  <c r="M107" i="33" s="1"/>
  <c r="L106" i="33"/>
  <c r="K106" i="33"/>
  <c r="J106" i="33"/>
  <c r="I106" i="33"/>
  <c r="H106" i="33"/>
  <c r="N106" i="33" s="1"/>
  <c r="G106" i="33"/>
  <c r="M106" i="33" s="1"/>
  <c r="N105" i="33"/>
  <c r="L105" i="33"/>
  <c r="K105" i="33"/>
  <c r="J105" i="33"/>
  <c r="I105" i="33"/>
  <c r="H105" i="33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I103" i="33"/>
  <c r="H103" i="33"/>
  <c r="N103" i="33" s="1"/>
  <c r="G103" i="33"/>
  <c r="M102" i="33"/>
  <c r="L102" i="33"/>
  <c r="K102" i="33"/>
  <c r="J102" i="33"/>
  <c r="I102" i="33"/>
  <c r="H102" i="33"/>
  <c r="N102" i="33" s="1"/>
  <c r="G102" i="33"/>
  <c r="M101" i="33"/>
  <c r="L101" i="33"/>
  <c r="K101" i="33"/>
  <c r="J101" i="33"/>
  <c r="I101" i="33"/>
  <c r="H101" i="33"/>
  <c r="N101" i="33" s="1"/>
  <c r="G101" i="33"/>
  <c r="M100" i="33"/>
  <c r="L100" i="33"/>
  <c r="K100" i="33"/>
  <c r="J100" i="33"/>
  <c r="I100" i="33"/>
  <c r="H100" i="33"/>
  <c r="N100" i="33" s="1"/>
  <c r="G100" i="33"/>
  <c r="M99" i="33"/>
  <c r="L99" i="33"/>
  <c r="K99" i="33"/>
  <c r="J99" i="33"/>
  <c r="H99" i="33"/>
  <c r="N99" i="33" s="1"/>
  <c r="G99" i="33"/>
  <c r="M98" i="33"/>
  <c r="L98" i="33"/>
  <c r="K98" i="33"/>
  <c r="J98" i="33"/>
  <c r="I98" i="33"/>
  <c r="H98" i="33"/>
  <c r="N98" i="33" s="1"/>
  <c r="G98" i="33"/>
  <c r="M97" i="33"/>
  <c r="L97" i="33"/>
  <c r="K97" i="33"/>
  <c r="J97" i="33"/>
  <c r="I97" i="33"/>
  <c r="H97" i="33"/>
  <c r="N97" i="33" s="1"/>
  <c r="G97" i="33"/>
  <c r="M96" i="33"/>
  <c r="L96" i="33"/>
  <c r="K96" i="33"/>
  <c r="J96" i="33"/>
  <c r="I96" i="33"/>
  <c r="H96" i="33"/>
  <c r="N96" i="33" s="1"/>
  <c r="G96" i="33"/>
  <c r="M95" i="33"/>
  <c r="L95" i="33"/>
  <c r="K95" i="33"/>
  <c r="J95" i="33"/>
  <c r="I95" i="33"/>
  <c r="H95" i="33"/>
  <c r="N95" i="33" s="1"/>
  <c r="G95" i="33"/>
  <c r="M94" i="33"/>
  <c r="L94" i="33"/>
  <c r="K94" i="33"/>
  <c r="J94" i="33"/>
  <c r="I94" i="33"/>
  <c r="H94" i="33"/>
  <c r="N94" i="33" s="1"/>
  <c r="G94" i="33"/>
  <c r="M93" i="33"/>
  <c r="L93" i="33"/>
  <c r="K93" i="33"/>
  <c r="J93" i="33"/>
  <c r="I93" i="33"/>
  <c r="H93" i="33"/>
  <c r="N93" i="33" s="1"/>
  <c r="G93" i="33"/>
  <c r="M92" i="33"/>
  <c r="L92" i="33"/>
  <c r="K92" i="33"/>
  <c r="J92" i="33"/>
  <c r="I92" i="33"/>
  <c r="H92" i="33"/>
  <c r="N92" i="33" s="1"/>
  <c r="G92" i="33"/>
  <c r="M91" i="33"/>
  <c r="L91" i="33"/>
  <c r="K91" i="33"/>
  <c r="J91" i="33"/>
  <c r="I91" i="33"/>
  <c r="H91" i="33"/>
  <c r="N91" i="33" s="1"/>
  <c r="G91" i="33"/>
  <c r="M90" i="33"/>
  <c r="L90" i="33"/>
  <c r="K90" i="33"/>
  <c r="J90" i="33"/>
  <c r="I90" i="33"/>
  <c r="H90" i="33"/>
  <c r="N90" i="33" s="1"/>
  <c r="G90" i="33"/>
  <c r="M89" i="33"/>
  <c r="L89" i="33"/>
  <c r="K89" i="33"/>
  <c r="J89" i="33"/>
  <c r="I89" i="33"/>
  <c r="H89" i="33"/>
  <c r="N89" i="33" s="1"/>
  <c r="G89" i="33"/>
  <c r="M88" i="33"/>
  <c r="L88" i="33"/>
  <c r="K88" i="33"/>
  <c r="I88" i="33"/>
  <c r="H88" i="33"/>
  <c r="N88" i="33" s="1"/>
  <c r="G88" i="33"/>
  <c r="L87" i="33"/>
  <c r="K87" i="33"/>
  <c r="J87" i="33"/>
  <c r="I87" i="33"/>
  <c r="H87" i="33"/>
  <c r="N87" i="33" s="1"/>
  <c r="G87" i="33"/>
  <c r="M87" i="33" s="1"/>
  <c r="L86" i="33"/>
  <c r="K86" i="33"/>
  <c r="M86" i="33" s="1"/>
  <c r="J86" i="33"/>
  <c r="H86" i="33"/>
  <c r="N86" i="33" s="1"/>
  <c r="G86" i="33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N82" i="33" s="1"/>
  <c r="G82" i="33"/>
  <c r="M82" i="33" s="1"/>
  <c r="I81" i="33"/>
  <c r="F81" i="33"/>
  <c r="J146" i="33" s="1"/>
  <c r="E81" i="33"/>
  <c r="I146" i="33" s="1"/>
  <c r="D81" i="33"/>
  <c r="H146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N66" i="33"/>
  <c r="L66" i="33"/>
  <c r="K66" i="33"/>
  <c r="J66" i="33"/>
  <c r="I66" i="33"/>
  <c r="H66" i="33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N62" i="33"/>
  <c r="L62" i="33"/>
  <c r="K62" i="33"/>
  <c r="J62" i="33"/>
  <c r="I62" i="33"/>
  <c r="H62" i="33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M58" i="33"/>
  <c r="L58" i="33"/>
  <c r="K58" i="33"/>
  <c r="J58" i="33"/>
  <c r="I58" i="33"/>
  <c r="G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M54" i="33"/>
  <c r="L54" i="33"/>
  <c r="K54" i="33"/>
  <c r="J54" i="33"/>
  <c r="I54" i="33"/>
  <c r="H54" i="33"/>
  <c r="N54" i="33" s="1"/>
  <c r="G54" i="33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N49" i="33"/>
  <c r="L49" i="33"/>
  <c r="K49" i="33"/>
  <c r="J49" i="33"/>
  <c r="I49" i="33"/>
  <c r="H49" i="33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N45" i="33"/>
  <c r="L45" i="33"/>
  <c r="K45" i="33"/>
  <c r="J45" i="33"/>
  <c r="I45" i="33"/>
  <c r="H45" i="33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N41" i="33"/>
  <c r="L41" i="33"/>
  <c r="K41" i="33"/>
  <c r="J41" i="33"/>
  <c r="I41" i="33"/>
  <c r="H41" i="33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H39" i="33"/>
  <c r="N39" i="33" s="1"/>
  <c r="G39" i="33"/>
  <c r="N38" i="33"/>
  <c r="L38" i="33"/>
  <c r="K38" i="33"/>
  <c r="J38" i="33"/>
  <c r="I38" i="33"/>
  <c r="H38" i="33"/>
  <c r="G38" i="33"/>
  <c r="M38" i="33" s="1"/>
  <c r="L37" i="33"/>
  <c r="K37" i="33"/>
  <c r="J37" i="33"/>
  <c r="I37" i="33"/>
  <c r="H37" i="33"/>
  <c r="N37" i="33" s="1"/>
  <c r="G37" i="33"/>
  <c r="M37" i="33" s="1"/>
  <c r="N36" i="33"/>
  <c r="L36" i="33"/>
  <c r="K36" i="33"/>
  <c r="J36" i="33"/>
  <c r="I36" i="33"/>
  <c r="H36" i="33"/>
  <c r="G36" i="33"/>
  <c r="M36" i="33" s="1"/>
  <c r="L35" i="33"/>
  <c r="K35" i="33"/>
  <c r="J35" i="33"/>
  <c r="I35" i="33"/>
  <c r="H35" i="33"/>
  <c r="N35" i="33" s="1"/>
  <c r="G35" i="33"/>
  <c r="M35" i="33" s="1"/>
  <c r="N34" i="33"/>
  <c r="L34" i="33"/>
  <c r="K34" i="33"/>
  <c r="J34" i="33"/>
  <c r="I34" i="33"/>
  <c r="H34" i="33"/>
  <c r="G34" i="33"/>
  <c r="M34" i="33" s="1"/>
  <c r="L33" i="33"/>
  <c r="K33" i="33"/>
  <c r="J33" i="33"/>
  <c r="I33" i="33"/>
  <c r="H33" i="33"/>
  <c r="N33" i="33" s="1"/>
  <c r="G33" i="33"/>
  <c r="M33" i="33" s="1"/>
  <c r="N32" i="33"/>
  <c r="L32" i="33"/>
  <c r="K32" i="33"/>
  <c r="J32" i="33"/>
  <c r="I32" i="33"/>
  <c r="H32" i="33"/>
  <c r="G32" i="33"/>
  <c r="M32" i="33" s="1"/>
  <c r="L31" i="33"/>
  <c r="K31" i="33"/>
  <c r="J31" i="33"/>
  <c r="I31" i="33"/>
  <c r="H31" i="33"/>
  <c r="N31" i="33" s="1"/>
  <c r="G31" i="33"/>
  <c r="M31" i="33" s="1"/>
  <c r="N30" i="33"/>
  <c r="L30" i="33"/>
  <c r="K30" i="33"/>
  <c r="J30" i="33"/>
  <c r="I30" i="33"/>
  <c r="H30" i="33"/>
  <c r="G30" i="33"/>
  <c r="M30" i="33" s="1"/>
  <c r="L29" i="33"/>
  <c r="K29" i="33"/>
  <c r="J29" i="33"/>
  <c r="I29" i="33"/>
  <c r="H29" i="33"/>
  <c r="N29" i="33" s="1"/>
  <c r="G29" i="33"/>
  <c r="M29" i="33" s="1"/>
  <c r="N28" i="33"/>
  <c r="L28" i="33"/>
  <c r="K28" i="33"/>
  <c r="J28" i="33"/>
  <c r="I28" i="33"/>
  <c r="H28" i="33"/>
  <c r="G28" i="33"/>
  <c r="M28" i="33" s="1"/>
  <c r="L27" i="33"/>
  <c r="K27" i="33"/>
  <c r="J27" i="33"/>
  <c r="I27" i="33"/>
  <c r="H27" i="33"/>
  <c r="N27" i="33" s="1"/>
  <c r="G27" i="33"/>
  <c r="M27" i="33" s="1"/>
  <c r="N26" i="33"/>
  <c r="L26" i="33"/>
  <c r="K26" i="33"/>
  <c r="J26" i="33"/>
  <c r="I26" i="33"/>
  <c r="H26" i="33"/>
  <c r="G26" i="33"/>
  <c r="M26" i="33" s="1"/>
  <c r="L25" i="33"/>
  <c r="K25" i="33"/>
  <c r="J25" i="33"/>
  <c r="I25" i="33"/>
  <c r="H25" i="33"/>
  <c r="N25" i="33" s="1"/>
  <c r="G25" i="33"/>
  <c r="M25" i="33" s="1"/>
  <c r="N24" i="33"/>
  <c r="L24" i="33"/>
  <c r="K24" i="33"/>
  <c r="J24" i="33"/>
  <c r="I24" i="33"/>
  <c r="H24" i="33"/>
  <c r="G24" i="33"/>
  <c r="M24" i="33" s="1"/>
  <c r="L23" i="33"/>
  <c r="K23" i="33"/>
  <c r="J23" i="33"/>
  <c r="I23" i="33"/>
  <c r="H23" i="33"/>
  <c r="N23" i="33" s="1"/>
  <c r="G23" i="33"/>
  <c r="M23" i="33" s="1"/>
  <c r="F22" i="33"/>
  <c r="J22" i="33" s="1"/>
  <c r="E22" i="33"/>
  <c r="I22" i="33" s="1"/>
  <c r="D22" i="33"/>
  <c r="H58" i="33" s="1"/>
  <c r="N58" i="33" s="1"/>
  <c r="C22" i="33"/>
  <c r="F14" i="33"/>
  <c r="E14" i="33"/>
  <c r="D14" i="33"/>
  <c r="C14" i="33"/>
  <c r="F13" i="33"/>
  <c r="E13" i="33"/>
  <c r="D13" i="33"/>
  <c r="C13" i="33"/>
  <c r="F12" i="33"/>
  <c r="E12" i="33"/>
  <c r="D12" i="33"/>
  <c r="C12" i="33"/>
  <c r="F11" i="33"/>
  <c r="E11" i="33"/>
  <c r="D11" i="33"/>
  <c r="F10" i="33"/>
  <c r="E10" i="33"/>
  <c r="D10" i="33"/>
  <c r="C10" i="33"/>
  <c r="F9" i="33"/>
  <c r="E9" i="33"/>
  <c r="D9" i="33"/>
  <c r="L640" i="32"/>
  <c r="K640" i="32"/>
  <c r="L639" i="32"/>
  <c r="K639" i="32"/>
  <c r="L638" i="32"/>
  <c r="K638" i="32"/>
  <c r="M637" i="32"/>
  <c r="L637" i="32"/>
  <c r="K637" i="32"/>
  <c r="J637" i="32"/>
  <c r="I637" i="32"/>
  <c r="G637" i="32"/>
  <c r="L636" i="32"/>
  <c r="K636" i="32"/>
  <c r="G636" i="32"/>
  <c r="M636" i="32" s="1"/>
  <c r="L635" i="32"/>
  <c r="K635" i="32"/>
  <c r="J635" i="32"/>
  <c r="I635" i="32"/>
  <c r="H635" i="32"/>
  <c r="N635" i="32" s="1"/>
  <c r="G635" i="32"/>
  <c r="M635" i="32" s="1"/>
  <c r="L634" i="32"/>
  <c r="K634" i="32"/>
  <c r="I634" i="32"/>
  <c r="H634" i="32"/>
  <c r="N634" i="32" s="1"/>
  <c r="G634" i="32"/>
  <c r="L633" i="32"/>
  <c r="K633" i="32"/>
  <c r="L632" i="32"/>
  <c r="K632" i="32"/>
  <c r="L631" i="32"/>
  <c r="K631" i="32"/>
  <c r="L630" i="32"/>
  <c r="K630" i="32"/>
  <c r="L629" i="32"/>
  <c r="K629" i="32"/>
  <c r="L628" i="32"/>
  <c r="K628" i="32"/>
  <c r="L627" i="32"/>
  <c r="K627" i="32"/>
  <c r="L626" i="32"/>
  <c r="K626" i="32"/>
  <c r="I626" i="32"/>
  <c r="L625" i="32"/>
  <c r="K625" i="32"/>
  <c r="L624" i="32"/>
  <c r="K624" i="32"/>
  <c r="J624" i="32"/>
  <c r="I624" i="32"/>
  <c r="H624" i="32"/>
  <c r="N624" i="32" s="1"/>
  <c r="G624" i="32"/>
  <c r="M624" i="32" s="1"/>
  <c r="L623" i="32"/>
  <c r="K623" i="32"/>
  <c r="J623" i="32"/>
  <c r="L622" i="32"/>
  <c r="K622" i="32"/>
  <c r="J622" i="32"/>
  <c r="G622" i="32"/>
  <c r="L621" i="32"/>
  <c r="K621" i="32"/>
  <c r="G621" i="32"/>
  <c r="L620" i="32"/>
  <c r="K620" i="32"/>
  <c r="L619" i="32"/>
  <c r="K619" i="32"/>
  <c r="J619" i="32"/>
  <c r="L618" i="32"/>
  <c r="K618" i="32"/>
  <c r="H618" i="32"/>
  <c r="G618" i="32"/>
  <c r="M618" i="32" s="1"/>
  <c r="L617" i="32"/>
  <c r="K617" i="32"/>
  <c r="L616" i="32"/>
  <c r="K616" i="32"/>
  <c r="L615" i="32"/>
  <c r="K615" i="32"/>
  <c r="L614" i="32"/>
  <c r="K614" i="32"/>
  <c r="L613" i="32"/>
  <c r="K613" i="32"/>
  <c r="J613" i="32"/>
  <c r="I612" i="32"/>
  <c r="F612" i="32"/>
  <c r="J640" i="32" s="1"/>
  <c r="E612" i="32"/>
  <c r="I639" i="32" s="1"/>
  <c r="D612" i="32"/>
  <c r="H640" i="32" s="1"/>
  <c r="N640" i="32" s="1"/>
  <c r="C612" i="32"/>
  <c r="L604" i="32"/>
  <c r="N604" i="32" s="1"/>
  <c r="K604" i="32"/>
  <c r="J604" i="32"/>
  <c r="H604" i="32"/>
  <c r="G604" i="32"/>
  <c r="M604" i="32" s="1"/>
  <c r="M603" i="32"/>
  <c r="L603" i="32"/>
  <c r="K603" i="32"/>
  <c r="J603" i="32"/>
  <c r="I603" i="32"/>
  <c r="H603" i="32"/>
  <c r="N603" i="32" s="1"/>
  <c r="G603" i="32"/>
  <c r="M602" i="32"/>
  <c r="L602" i="32"/>
  <c r="K602" i="32"/>
  <c r="G602" i="32"/>
  <c r="M601" i="32"/>
  <c r="L601" i="32"/>
  <c r="K601" i="32"/>
  <c r="J601" i="32"/>
  <c r="I601" i="32"/>
  <c r="H601" i="32"/>
  <c r="N601" i="32" s="1"/>
  <c r="G601" i="32"/>
  <c r="L600" i="32"/>
  <c r="K600" i="32"/>
  <c r="I600" i="32"/>
  <c r="G600" i="32"/>
  <c r="L599" i="32"/>
  <c r="K599" i="32"/>
  <c r="J599" i="32"/>
  <c r="I599" i="32"/>
  <c r="G599" i="32"/>
  <c r="M599" i="32" s="1"/>
  <c r="L598" i="32"/>
  <c r="K598" i="32"/>
  <c r="J598" i="32"/>
  <c r="I598" i="32"/>
  <c r="H598" i="32"/>
  <c r="N598" i="32" s="1"/>
  <c r="G598" i="32"/>
  <c r="M598" i="32" s="1"/>
  <c r="L597" i="32"/>
  <c r="K597" i="32"/>
  <c r="I597" i="32"/>
  <c r="G597" i="32"/>
  <c r="L596" i="32"/>
  <c r="K596" i="32"/>
  <c r="L595" i="32"/>
  <c r="K595" i="32"/>
  <c r="L594" i="32"/>
  <c r="K594" i="32"/>
  <c r="I594" i="32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G591" i="32"/>
  <c r="M591" i="32" s="1"/>
  <c r="L590" i="32"/>
  <c r="K590" i="32"/>
  <c r="I590" i="32"/>
  <c r="L589" i="32"/>
  <c r="K589" i="32"/>
  <c r="I589" i="32"/>
  <c r="L588" i="32"/>
  <c r="K588" i="32"/>
  <c r="L587" i="32"/>
  <c r="K587" i="32"/>
  <c r="J587" i="32"/>
  <c r="I587" i="32"/>
  <c r="H587" i="32"/>
  <c r="N587" i="32" s="1"/>
  <c r="G587" i="32"/>
  <c r="M587" i="32" s="1"/>
  <c r="M586" i="32"/>
  <c r="L586" i="32"/>
  <c r="K586" i="32"/>
  <c r="J586" i="32"/>
  <c r="I586" i="32"/>
  <c r="H586" i="32"/>
  <c r="N586" i="32" s="1"/>
  <c r="G586" i="32"/>
  <c r="L585" i="32"/>
  <c r="K585" i="32"/>
  <c r="I585" i="32"/>
  <c r="G585" i="32"/>
  <c r="L584" i="32"/>
  <c r="K584" i="32"/>
  <c r="I584" i="32"/>
  <c r="G584" i="32"/>
  <c r="L583" i="32"/>
  <c r="K583" i="32"/>
  <c r="G583" i="32"/>
  <c r="L582" i="32"/>
  <c r="K582" i="32"/>
  <c r="J582" i="32"/>
  <c r="I582" i="32"/>
  <c r="H582" i="32"/>
  <c r="N582" i="32" s="1"/>
  <c r="G582" i="32"/>
  <c r="M582" i="32" s="1"/>
  <c r="N581" i="32"/>
  <c r="L581" i="32"/>
  <c r="K581" i="32"/>
  <c r="J581" i="32"/>
  <c r="I581" i="32"/>
  <c r="H581" i="32"/>
  <c r="G581" i="32"/>
  <c r="M581" i="32" s="1"/>
  <c r="M580" i="32"/>
  <c r="L580" i="32"/>
  <c r="K580" i="32"/>
  <c r="J580" i="32"/>
  <c r="I580" i="32"/>
  <c r="G580" i="32"/>
  <c r="L579" i="32"/>
  <c r="K579" i="32"/>
  <c r="J579" i="32"/>
  <c r="I579" i="32"/>
  <c r="G579" i="32"/>
  <c r="L578" i="32"/>
  <c r="K578" i="32"/>
  <c r="I578" i="32"/>
  <c r="H578" i="32"/>
  <c r="N578" i="32" s="1"/>
  <c r="G578" i="32"/>
  <c r="M578" i="32" s="1"/>
  <c r="L577" i="32"/>
  <c r="K577" i="32"/>
  <c r="J577" i="32"/>
  <c r="I577" i="32"/>
  <c r="H577" i="32"/>
  <c r="N577" i="32" s="1"/>
  <c r="G577" i="32"/>
  <c r="M577" i="32" s="1"/>
  <c r="L576" i="32"/>
  <c r="K576" i="32"/>
  <c r="J576" i="32"/>
  <c r="I576" i="32"/>
  <c r="H576" i="32"/>
  <c r="N576" i="32" s="1"/>
  <c r="G576" i="32"/>
  <c r="M576" i="32" s="1"/>
  <c r="L575" i="32"/>
  <c r="N575" i="32" s="1"/>
  <c r="K575" i="32"/>
  <c r="I575" i="32"/>
  <c r="H575" i="32"/>
  <c r="G575" i="32"/>
  <c r="M575" i="32" s="1"/>
  <c r="L574" i="32"/>
  <c r="K574" i="32"/>
  <c r="J574" i="32"/>
  <c r="I574" i="32"/>
  <c r="G574" i="32"/>
  <c r="M574" i="32" s="1"/>
  <c r="L573" i="32"/>
  <c r="K573" i="32"/>
  <c r="I573" i="32"/>
  <c r="H573" i="32"/>
  <c r="N573" i="32" s="1"/>
  <c r="G573" i="32"/>
  <c r="N572" i="32"/>
  <c r="L572" i="32"/>
  <c r="K572" i="32"/>
  <c r="J572" i="32"/>
  <c r="I572" i="32"/>
  <c r="H572" i="32"/>
  <c r="L571" i="32"/>
  <c r="K571" i="32"/>
  <c r="J571" i="32"/>
  <c r="H571" i="32"/>
  <c r="N571" i="32" s="1"/>
  <c r="L570" i="32"/>
  <c r="K570" i="32"/>
  <c r="M570" i="32" s="1"/>
  <c r="I570" i="32"/>
  <c r="H570" i="32"/>
  <c r="N570" i="32" s="1"/>
  <c r="G570" i="32"/>
  <c r="L569" i="32"/>
  <c r="K569" i="32"/>
  <c r="J569" i="32"/>
  <c r="I569" i="32"/>
  <c r="H569" i="32"/>
  <c r="N569" i="32" s="1"/>
  <c r="G569" i="32"/>
  <c r="M569" i="32" s="1"/>
  <c r="L568" i="32"/>
  <c r="K568" i="32"/>
  <c r="G568" i="32"/>
  <c r="M568" i="32" s="1"/>
  <c r="L567" i="32"/>
  <c r="K567" i="32"/>
  <c r="M566" i="32"/>
  <c r="L566" i="32"/>
  <c r="K566" i="32"/>
  <c r="J566" i="32"/>
  <c r="I566" i="32"/>
  <c r="H566" i="32"/>
  <c r="N566" i="32" s="1"/>
  <c r="G566" i="32"/>
  <c r="M565" i="32"/>
  <c r="L565" i="32"/>
  <c r="K565" i="32"/>
  <c r="I565" i="32"/>
  <c r="H565" i="32"/>
  <c r="N565" i="32" s="1"/>
  <c r="G565" i="32"/>
  <c r="L564" i="32"/>
  <c r="K564" i="32"/>
  <c r="L563" i="32"/>
  <c r="K563" i="32"/>
  <c r="L562" i="32"/>
  <c r="K562" i="32"/>
  <c r="J562" i="32"/>
  <c r="I562" i="32"/>
  <c r="H562" i="32"/>
  <c r="N562" i="32" s="1"/>
  <c r="G562" i="32"/>
  <c r="M562" i="32" s="1"/>
  <c r="L561" i="32"/>
  <c r="K561" i="32"/>
  <c r="G561" i="32"/>
  <c r="M561" i="32" s="1"/>
  <c r="M560" i="32"/>
  <c r="L560" i="32"/>
  <c r="K560" i="32"/>
  <c r="J560" i="32"/>
  <c r="I560" i="32"/>
  <c r="H560" i="32"/>
  <c r="N560" i="32" s="1"/>
  <c r="G560" i="32"/>
  <c r="M559" i="32"/>
  <c r="L559" i="32"/>
  <c r="K559" i="32"/>
  <c r="I559" i="32"/>
  <c r="H559" i="32"/>
  <c r="N559" i="32" s="1"/>
  <c r="G559" i="32"/>
  <c r="L558" i="32"/>
  <c r="K558" i="32"/>
  <c r="J558" i="32"/>
  <c r="I558" i="32"/>
  <c r="G558" i="32"/>
  <c r="M558" i="32" s="1"/>
  <c r="L557" i="32"/>
  <c r="K557" i="32"/>
  <c r="H557" i="32"/>
  <c r="N557" i="32" s="1"/>
  <c r="G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L552" i="32"/>
  <c r="K552" i="32"/>
  <c r="J552" i="32"/>
  <c r="I552" i="32"/>
  <c r="H552" i="32"/>
  <c r="N552" i="32" s="1"/>
  <c r="G552" i="32"/>
  <c r="M552" i="32" s="1"/>
  <c r="L551" i="32"/>
  <c r="K551" i="32"/>
  <c r="I551" i="32"/>
  <c r="H551" i="32"/>
  <c r="N551" i="32" s="1"/>
  <c r="G551" i="32"/>
  <c r="L550" i="32"/>
  <c r="K550" i="32"/>
  <c r="I550" i="32"/>
  <c r="H550" i="32"/>
  <c r="N550" i="32" s="1"/>
  <c r="G550" i="32"/>
  <c r="M550" i="32" s="1"/>
  <c r="L549" i="32"/>
  <c r="N549" i="32" s="1"/>
  <c r="K549" i="32"/>
  <c r="I549" i="32"/>
  <c r="H549" i="32"/>
  <c r="G549" i="32"/>
  <c r="M549" i="32" s="1"/>
  <c r="M548" i="32"/>
  <c r="L548" i="32"/>
  <c r="K548" i="32"/>
  <c r="J548" i="32"/>
  <c r="I548" i="32"/>
  <c r="H548" i="32"/>
  <c r="N548" i="32" s="1"/>
  <c r="G548" i="32"/>
  <c r="M547" i="32"/>
  <c r="L547" i="32"/>
  <c r="K547" i="32"/>
  <c r="J547" i="32"/>
  <c r="I547" i="32"/>
  <c r="H547" i="32"/>
  <c r="N547" i="32" s="1"/>
  <c r="G547" i="32"/>
  <c r="L546" i="32"/>
  <c r="K546" i="32"/>
  <c r="L545" i="32"/>
  <c r="K545" i="32"/>
  <c r="I545" i="32"/>
  <c r="G545" i="32"/>
  <c r="M545" i="32" s="1"/>
  <c r="L544" i="32"/>
  <c r="K544" i="32"/>
  <c r="L543" i="32"/>
  <c r="K543" i="32"/>
  <c r="H543" i="32"/>
  <c r="N543" i="32" s="1"/>
  <c r="M542" i="32"/>
  <c r="L542" i="32"/>
  <c r="K542" i="32"/>
  <c r="J542" i="32"/>
  <c r="I542" i="32"/>
  <c r="H542" i="32"/>
  <c r="N542" i="32" s="1"/>
  <c r="G542" i="32"/>
  <c r="L541" i="32"/>
  <c r="K541" i="32"/>
  <c r="L540" i="32"/>
  <c r="K540" i="32"/>
  <c r="L539" i="32"/>
  <c r="K539" i="32"/>
  <c r="L538" i="32"/>
  <c r="K538" i="32"/>
  <c r="J538" i="32"/>
  <c r="I538" i="32"/>
  <c r="L537" i="32"/>
  <c r="K537" i="32"/>
  <c r="J537" i="32"/>
  <c r="I537" i="32"/>
  <c r="G537" i="32"/>
  <c r="M537" i="32" s="1"/>
  <c r="L536" i="32"/>
  <c r="K536" i="32"/>
  <c r="I536" i="32"/>
  <c r="M535" i="32"/>
  <c r="L535" i="32"/>
  <c r="K535" i="32"/>
  <c r="J535" i="32"/>
  <c r="I535" i="32"/>
  <c r="H535" i="32"/>
  <c r="N535" i="32" s="1"/>
  <c r="G535" i="32"/>
  <c r="M534" i="32"/>
  <c r="L534" i="32"/>
  <c r="K534" i="32"/>
  <c r="J534" i="32"/>
  <c r="I534" i="32"/>
  <c r="H534" i="32"/>
  <c r="N534" i="32" s="1"/>
  <c r="G534" i="32"/>
  <c r="L533" i="32"/>
  <c r="K533" i="32"/>
  <c r="J533" i="32"/>
  <c r="I533" i="32"/>
  <c r="H533" i="32"/>
  <c r="N533" i="32" s="1"/>
  <c r="G533" i="32"/>
  <c r="M533" i="32" s="1"/>
  <c r="L532" i="32"/>
  <c r="K532" i="32"/>
  <c r="J532" i="32"/>
  <c r="I532" i="32"/>
  <c r="H532" i="32"/>
  <c r="N532" i="32" s="1"/>
  <c r="G532" i="32"/>
  <c r="M532" i="32" s="1"/>
  <c r="M531" i="32"/>
  <c r="L531" i="32"/>
  <c r="K531" i="32"/>
  <c r="J531" i="32"/>
  <c r="I531" i="32"/>
  <c r="H531" i="32"/>
  <c r="N531" i="32" s="1"/>
  <c r="G531" i="32"/>
  <c r="M530" i="32"/>
  <c r="L530" i="32"/>
  <c r="K530" i="32"/>
  <c r="J530" i="32"/>
  <c r="I530" i="32"/>
  <c r="H530" i="32"/>
  <c r="N530" i="32" s="1"/>
  <c r="G530" i="32"/>
  <c r="L529" i="32"/>
  <c r="K529" i="32"/>
  <c r="J529" i="32"/>
  <c r="I529" i="32"/>
  <c r="H529" i="32"/>
  <c r="N529" i="32" s="1"/>
  <c r="G529" i="32"/>
  <c r="M529" i="32" s="1"/>
  <c r="L528" i="32"/>
  <c r="K528" i="32"/>
  <c r="L527" i="32"/>
  <c r="K527" i="32"/>
  <c r="H527" i="32"/>
  <c r="G527" i="32"/>
  <c r="L526" i="32"/>
  <c r="K526" i="32"/>
  <c r="I526" i="32"/>
  <c r="G526" i="32"/>
  <c r="M525" i="32"/>
  <c r="L525" i="32"/>
  <c r="K525" i="32"/>
  <c r="G525" i="32"/>
  <c r="N524" i="32"/>
  <c r="M524" i="32"/>
  <c r="L524" i="32"/>
  <c r="K524" i="32"/>
  <c r="J524" i="32"/>
  <c r="I524" i="32"/>
  <c r="H524" i="32"/>
  <c r="G524" i="32"/>
  <c r="N523" i="32"/>
  <c r="M523" i="32"/>
  <c r="L523" i="32"/>
  <c r="K523" i="32"/>
  <c r="J523" i="32"/>
  <c r="I523" i="32"/>
  <c r="H523" i="32"/>
  <c r="G523" i="32"/>
  <c r="N522" i="32"/>
  <c r="M522" i="32"/>
  <c r="L522" i="32"/>
  <c r="K522" i="32"/>
  <c r="J522" i="32"/>
  <c r="I522" i="32"/>
  <c r="H522" i="32"/>
  <c r="G522" i="32"/>
  <c r="N521" i="32"/>
  <c r="M521" i="32"/>
  <c r="L521" i="32"/>
  <c r="K521" i="32"/>
  <c r="J521" i="32"/>
  <c r="I521" i="32"/>
  <c r="H521" i="32"/>
  <c r="G521" i="32"/>
  <c r="N520" i="32"/>
  <c r="M520" i="32"/>
  <c r="L520" i="32"/>
  <c r="K520" i="32"/>
  <c r="J520" i="32"/>
  <c r="I520" i="32"/>
  <c r="H520" i="32"/>
  <c r="G520" i="32"/>
  <c r="N519" i="32"/>
  <c r="M519" i="32"/>
  <c r="L519" i="32"/>
  <c r="K519" i="32"/>
  <c r="J519" i="32"/>
  <c r="I519" i="32"/>
  <c r="H519" i="32"/>
  <c r="G519" i="32"/>
  <c r="L518" i="32"/>
  <c r="K518" i="32"/>
  <c r="L517" i="32"/>
  <c r="K517" i="32"/>
  <c r="I517" i="32"/>
  <c r="G517" i="32"/>
  <c r="M517" i="32" s="1"/>
  <c r="L516" i="32"/>
  <c r="K516" i="32"/>
  <c r="J516" i="32"/>
  <c r="I516" i="32"/>
  <c r="G516" i="32"/>
  <c r="L515" i="32"/>
  <c r="K515" i="32"/>
  <c r="I515" i="32"/>
  <c r="H515" i="32"/>
  <c r="G515" i="32"/>
  <c r="M515" i="32" s="1"/>
  <c r="L514" i="32"/>
  <c r="K514" i="32"/>
  <c r="I514" i="32"/>
  <c r="G514" i="32"/>
  <c r="M514" i="32" s="1"/>
  <c r="L513" i="32"/>
  <c r="K513" i="32"/>
  <c r="I513" i="32"/>
  <c r="L512" i="32"/>
  <c r="K512" i="32"/>
  <c r="L511" i="32"/>
  <c r="K511" i="32"/>
  <c r="I511" i="32"/>
  <c r="G511" i="32"/>
  <c r="M511" i="32" s="1"/>
  <c r="L510" i="32"/>
  <c r="K510" i="32"/>
  <c r="I510" i="32"/>
  <c r="H510" i="32"/>
  <c r="G510" i="32"/>
  <c r="M510" i="32" s="1"/>
  <c r="L509" i="32"/>
  <c r="K509" i="32"/>
  <c r="L508" i="32"/>
  <c r="K508" i="32"/>
  <c r="J508" i="32"/>
  <c r="I508" i="32"/>
  <c r="H508" i="32"/>
  <c r="N508" i="32" s="1"/>
  <c r="G508" i="32"/>
  <c r="M508" i="32" s="1"/>
  <c r="L507" i="32"/>
  <c r="K507" i="32"/>
  <c r="L506" i="32"/>
  <c r="K506" i="32"/>
  <c r="I506" i="32"/>
  <c r="H506" i="32"/>
  <c r="G506" i="32"/>
  <c r="M506" i="32" s="1"/>
  <c r="L505" i="32"/>
  <c r="K505" i="32"/>
  <c r="I505" i="32"/>
  <c r="H505" i="32"/>
  <c r="N505" i="32" s="1"/>
  <c r="G505" i="32"/>
  <c r="L504" i="32"/>
  <c r="K504" i="32"/>
  <c r="J504" i="32"/>
  <c r="G504" i="32"/>
  <c r="L503" i="32"/>
  <c r="K503" i="32"/>
  <c r="I503" i="32"/>
  <c r="H503" i="32"/>
  <c r="N503" i="32" s="1"/>
  <c r="G503" i="32"/>
  <c r="M503" i="32" s="1"/>
  <c r="N502" i="32"/>
  <c r="L502" i="32"/>
  <c r="K502" i="32"/>
  <c r="J502" i="32"/>
  <c r="I502" i="32"/>
  <c r="H502" i="32"/>
  <c r="G502" i="32"/>
  <c r="M502" i="32" s="1"/>
  <c r="N501" i="32"/>
  <c r="L501" i="32"/>
  <c r="K501" i="32"/>
  <c r="I501" i="32"/>
  <c r="H501" i="32"/>
  <c r="G501" i="32"/>
  <c r="M501" i="32" s="1"/>
  <c r="M500" i="32"/>
  <c r="L500" i="32"/>
  <c r="K500" i="32"/>
  <c r="J500" i="32"/>
  <c r="I500" i="32"/>
  <c r="H500" i="32"/>
  <c r="N500" i="32" s="1"/>
  <c r="G500" i="32"/>
  <c r="L499" i="32"/>
  <c r="K499" i="32"/>
  <c r="M499" i="32" s="1"/>
  <c r="G499" i="32"/>
  <c r="L498" i="32"/>
  <c r="K498" i="32"/>
  <c r="I498" i="32"/>
  <c r="L497" i="32"/>
  <c r="K497" i="32"/>
  <c r="N496" i="32"/>
  <c r="M496" i="32"/>
  <c r="L496" i="32"/>
  <c r="K496" i="32"/>
  <c r="J496" i="32"/>
  <c r="I496" i="32"/>
  <c r="H496" i="32"/>
  <c r="G496" i="32"/>
  <c r="L495" i="32"/>
  <c r="K495" i="32"/>
  <c r="L494" i="32"/>
  <c r="K494" i="32"/>
  <c r="I494" i="32"/>
  <c r="L493" i="32"/>
  <c r="K493" i="32"/>
  <c r="L492" i="32"/>
  <c r="K492" i="32"/>
  <c r="I492" i="32"/>
  <c r="L491" i="32"/>
  <c r="K491" i="32"/>
  <c r="I491" i="32"/>
  <c r="G491" i="32"/>
  <c r="M491" i="32" s="1"/>
  <c r="L490" i="32"/>
  <c r="K490" i="32"/>
  <c r="J490" i="32"/>
  <c r="I490" i="32"/>
  <c r="H490" i="32"/>
  <c r="N490" i="32" s="1"/>
  <c r="G490" i="32"/>
  <c r="M490" i="32" s="1"/>
  <c r="M489" i="32"/>
  <c r="L489" i="32"/>
  <c r="K489" i="32"/>
  <c r="J489" i="32"/>
  <c r="I489" i="32"/>
  <c r="H489" i="32"/>
  <c r="N489" i="32" s="1"/>
  <c r="G489" i="32"/>
  <c r="M488" i="32"/>
  <c r="L488" i="32"/>
  <c r="K488" i="32"/>
  <c r="I488" i="32"/>
  <c r="H488" i="32"/>
  <c r="N488" i="32" s="1"/>
  <c r="G488" i="32"/>
  <c r="L487" i="32"/>
  <c r="K487" i="32"/>
  <c r="J487" i="32"/>
  <c r="I487" i="32"/>
  <c r="L486" i="32"/>
  <c r="K486" i="32"/>
  <c r="I486" i="32"/>
  <c r="G486" i="32"/>
  <c r="M486" i="32" s="1"/>
  <c r="L485" i="32"/>
  <c r="K485" i="32"/>
  <c r="G485" i="32"/>
  <c r="L484" i="32"/>
  <c r="K484" i="32"/>
  <c r="L483" i="32"/>
  <c r="K483" i="32"/>
  <c r="L482" i="32"/>
  <c r="K482" i="32"/>
  <c r="J482" i="32"/>
  <c r="I482" i="32"/>
  <c r="H482" i="32"/>
  <c r="N482" i="32" s="1"/>
  <c r="G482" i="32"/>
  <c r="M482" i="32" s="1"/>
  <c r="L481" i="32"/>
  <c r="K481" i="32"/>
  <c r="L480" i="32"/>
  <c r="K480" i="32"/>
  <c r="I480" i="32"/>
  <c r="H480" i="32"/>
  <c r="G480" i="32"/>
  <c r="M480" i="32" s="1"/>
  <c r="N479" i="32"/>
  <c r="L479" i="32"/>
  <c r="K479" i="32"/>
  <c r="J479" i="32"/>
  <c r="I479" i="32"/>
  <c r="H479" i="32"/>
  <c r="G479" i="32"/>
  <c r="M479" i="32" s="1"/>
  <c r="L478" i="32"/>
  <c r="K478" i="32"/>
  <c r="L477" i="32"/>
  <c r="K477" i="32"/>
  <c r="J477" i="32"/>
  <c r="I477" i="32"/>
  <c r="G477" i="32"/>
  <c r="L476" i="32"/>
  <c r="K476" i="32"/>
  <c r="I476" i="32"/>
  <c r="G476" i="32"/>
  <c r="N475" i="32"/>
  <c r="L475" i="32"/>
  <c r="K475" i="32"/>
  <c r="J475" i="32"/>
  <c r="I475" i="32"/>
  <c r="H475" i="32"/>
  <c r="G475" i="32"/>
  <c r="M475" i="32" s="1"/>
  <c r="L474" i="32"/>
  <c r="K474" i="32"/>
  <c r="M474" i="32" s="1"/>
  <c r="J474" i="32"/>
  <c r="I474" i="32"/>
  <c r="G474" i="32"/>
  <c r="M473" i="32"/>
  <c r="L473" i="32"/>
  <c r="K473" i="32"/>
  <c r="G473" i="32"/>
  <c r="M472" i="32"/>
  <c r="L472" i="32"/>
  <c r="K472" i="32"/>
  <c r="J472" i="32"/>
  <c r="I472" i="32"/>
  <c r="G472" i="32"/>
  <c r="L471" i="32"/>
  <c r="K471" i="32"/>
  <c r="L470" i="32"/>
  <c r="K470" i="32"/>
  <c r="L469" i="32"/>
  <c r="K469" i="32"/>
  <c r="M468" i="32"/>
  <c r="L468" i="32"/>
  <c r="K468" i="32"/>
  <c r="J468" i="32"/>
  <c r="I468" i="32"/>
  <c r="H468" i="32"/>
  <c r="N468" i="32" s="1"/>
  <c r="G468" i="32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L465" i="32"/>
  <c r="K465" i="32"/>
  <c r="J465" i="32"/>
  <c r="I465" i="32"/>
  <c r="H465" i="32"/>
  <c r="N465" i="32" s="1"/>
  <c r="G465" i="32"/>
  <c r="M465" i="32" s="1"/>
  <c r="M464" i="32"/>
  <c r="L464" i="32"/>
  <c r="K464" i="32"/>
  <c r="J464" i="32"/>
  <c r="I464" i="32"/>
  <c r="H464" i="32"/>
  <c r="N464" i="32" s="1"/>
  <c r="G464" i="32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J461" i="32"/>
  <c r="I461" i="32"/>
  <c r="H461" i="32"/>
  <c r="N461" i="32" s="1"/>
  <c r="G461" i="32"/>
  <c r="M461" i="32" s="1"/>
  <c r="L460" i="32"/>
  <c r="K460" i="32"/>
  <c r="I460" i="32"/>
  <c r="L459" i="32"/>
  <c r="K459" i="32"/>
  <c r="J459" i="32"/>
  <c r="I459" i="32"/>
  <c r="H459" i="32"/>
  <c r="N459" i="32" s="1"/>
  <c r="L458" i="32"/>
  <c r="K458" i="32"/>
  <c r="I458" i="32"/>
  <c r="H458" i="32"/>
  <c r="G458" i="32"/>
  <c r="L457" i="32"/>
  <c r="K457" i="32"/>
  <c r="H457" i="32"/>
  <c r="G457" i="32"/>
  <c r="L456" i="32"/>
  <c r="K456" i="32"/>
  <c r="J456" i="32"/>
  <c r="H456" i="32"/>
  <c r="G456" i="32"/>
  <c r="L455" i="32"/>
  <c r="K455" i="32"/>
  <c r="J455" i="32"/>
  <c r="H455" i="32"/>
  <c r="L454" i="32"/>
  <c r="K454" i="32"/>
  <c r="J454" i="32"/>
  <c r="H454" i="32"/>
  <c r="L453" i="32"/>
  <c r="K453" i="32"/>
  <c r="J453" i="32"/>
  <c r="I453" i="32"/>
  <c r="H453" i="32"/>
  <c r="N453" i="32" s="1"/>
  <c r="G453" i="32"/>
  <c r="M453" i="32" s="1"/>
  <c r="L452" i="32"/>
  <c r="K452" i="32"/>
  <c r="I452" i="32"/>
  <c r="H452" i="32"/>
  <c r="G452" i="32"/>
  <c r="L451" i="32"/>
  <c r="K451" i="32"/>
  <c r="L450" i="32"/>
  <c r="K450" i="32"/>
  <c r="L449" i="32"/>
  <c r="K449" i="32"/>
  <c r="H449" i="32"/>
  <c r="L448" i="32"/>
  <c r="K448" i="32"/>
  <c r="L447" i="32"/>
  <c r="K447" i="32"/>
  <c r="H447" i="32"/>
  <c r="G447" i="32"/>
  <c r="L446" i="32"/>
  <c r="K446" i="32"/>
  <c r="L445" i="32"/>
  <c r="K445" i="32"/>
  <c r="I445" i="32"/>
  <c r="G445" i="32"/>
  <c r="M445" i="32" s="1"/>
  <c r="L444" i="32"/>
  <c r="K444" i="32"/>
  <c r="I444" i="32"/>
  <c r="H444" i="32"/>
  <c r="G444" i="32"/>
  <c r="L443" i="32"/>
  <c r="K443" i="32"/>
  <c r="I443" i="32"/>
  <c r="G443" i="32"/>
  <c r="L442" i="32"/>
  <c r="K442" i="32"/>
  <c r="L441" i="32"/>
  <c r="K441" i="32"/>
  <c r="J441" i="32"/>
  <c r="I441" i="32"/>
  <c r="H441" i="32"/>
  <c r="N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H438" i="32"/>
  <c r="N438" i="32" s="1"/>
  <c r="L437" i="32"/>
  <c r="K437" i="32"/>
  <c r="L436" i="32"/>
  <c r="K436" i="32"/>
  <c r="L435" i="32"/>
  <c r="K435" i="32"/>
  <c r="G435" i="32"/>
  <c r="M435" i="32" s="1"/>
  <c r="L434" i="32"/>
  <c r="K434" i="32"/>
  <c r="L433" i="32"/>
  <c r="K433" i="32"/>
  <c r="H433" i="32"/>
  <c r="G433" i="32"/>
  <c r="L432" i="32"/>
  <c r="K432" i="32"/>
  <c r="H432" i="32"/>
  <c r="G432" i="32"/>
  <c r="L431" i="32"/>
  <c r="K431" i="32"/>
  <c r="J431" i="32"/>
  <c r="I431" i="32"/>
  <c r="H431" i="32"/>
  <c r="N431" i="32" s="1"/>
  <c r="G431" i="32"/>
  <c r="M431" i="32" s="1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H425" i="32"/>
  <c r="N425" i="32" s="1"/>
  <c r="G425" i="32"/>
  <c r="M425" i="32" s="1"/>
  <c r="L424" i="32"/>
  <c r="K424" i="32"/>
  <c r="G424" i="32"/>
  <c r="M424" i="32" s="1"/>
  <c r="L423" i="32"/>
  <c r="K423" i="32"/>
  <c r="L422" i="32"/>
  <c r="K422" i="32"/>
  <c r="L421" i="32"/>
  <c r="K421" i="32"/>
  <c r="H421" i="32"/>
  <c r="N421" i="32" s="1"/>
  <c r="G421" i="32"/>
  <c r="M421" i="32" s="1"/>
  <c r="L420" i="32"/>
  <c r="K420" i="32"/>
  <c r="J420" i="32"/>
  <c r="I420" i="32"/>
  <c r="G420" i="32"/>
  <c r="L419" i="32"/>
  <c r="K419" i="32"/>
  <c r="L418" i="32"/>
  <c r="K418" i="32"/>
  <c r="J418" i="32"/>
  <c r="I418" i="32"/>
  <c r="H418" i="32"/>
  <c r="N418" i="32" s="1"/>
  <c r="G418" i="32"/>
  <c r="M418" i="32" s="1"/>
  <c r="M417" i="32"/>
  <c r="L417" i="32"/>
  <c r="K417" i="32"/>
  <c r="J417" i="32"/>
  <c r="I417" i="32"/>
  <c r="H417" i="32"/>
  <c r="N417" i="32" s="1"/>
  <c r="G417" i="32"/>
  <c r="L416" i="32"/>
  <c r="K416" i="32"/>
  <c r="I416" i="32"/>
  <c r="H416" i="32"/>
  <c r="G416" i="32"/>
  <c r="M416" i="32" s="1"/>
  <c r="M415" i="32"/>
  <c r="L415" i="32"/>
  <c r="K415" i="32"/>
  <c r="J415" i="32"/>
  <c r="I415" i="32"/>
  <c r="H415" i="32"/>
  <c r="N415" i="32" s="1"/>
  <c r="G415" i="32"/>
  <c r="L414" i="32"/>
  <c r="K414" i="32"/>
  <c r="I414" i="32"/>
  <c r="G414" i="32"/>
  <c r="L413" i="32"/>
  <c r="K413" i="32"/>
  <c r="L412" i="32"/>
  <c r="K412" i="32"/>
  <c r="J412" i="32"/>
  <c r="I412" i="32"/>
  <c r="H412" i="32"/>
  <c r="N412" i="32" s="1"/>
  <c r="G412" i="32"/>
  <c r="M412" i="32" s="1"/>
  <c r="L411" i="32"/>
  <c r="K411" i="32"/>
  <c r="I411" i="32"/>
  <c r="G411" i="32"/>
  <c r="L410" i="32"/>
  <c r="K410" i="32"/>
  <c r="L409" i="32"/>
  <c r="K409" i="32"/>
  <c r="L408" i="32"/>
  <c r="K408" i="32"/>
  <c r="H408" i="32"/>
  <c r="L407" i="32"/>
  <c r="K407" i="32"/>
  <c r="J407" i="32"/>
  <c r="L406" i="32"/>
  <c r="K406" i="32"/>
  <c r="H406" i="32"/>
  <c r="N406" i="32" s="1"/>
  <c r="L405" i="32"/>
  <c r="K405" i="32"/>
  <c r="L404" i="32"/>
  <c r="K404" i="32"/>
  <c r="M403" i="32"/>
  <c r="L403" i="32"/>
  <c r="K403" i="32"/>
  <c r="J403" i="32"/>
  <c r="I403" i="32"/>
  <c r="H403" i="32"/>
  <c r="N403" i="32" s="1"/>
  <c r="G403" i="32"/>
  <c r="L402" i="32"/>
  <c r="K402" i="32"/>
  <c r="L401" i="32"/>
  <c r="K401" i="32"/>
  <c r="L400" i="32"/>
  <c r="K400" i="32"/>
  <c r="J400" i="32"/>
  <c r="I400" i="32"/>
  <c r="H400" i="32"/>
  <c r="N400" i="32" s="1"/>
  <c r="L399" i="32"/>
  <c r="K399" i="32"/>
  <c r="J399" i="32"/>
  <c r="I399" i="32"/>
  <c r="H399" i="32"/>
  <c r="N399" i="32" s="1"/>
  <c r="G399" i="32"/>
  <c r="M399" i="32" s="1"/>
  <c r="M398" i="32"/>
  <c r="L398" i="32"/>
  <c r="K398" i="32"/>
  <c r="I398" i="32"/>
  <c r="G398" i="32"/>
  <c r="L397" i="32"/>
  <c r="K397" i="32"/>
  <c r="J397" i="32"/>
  <c r="I397" i="32"/>
  <c r="H397" i="32"/>
  <c r="N397" i="32" s="1"/>
  <c r="G397" i="32"/>
  <c r="M397" i="32" s="1"/>
  <c r="L396" i="32"/>
  <c r="K396" i="32"/>
  <c r="L395" i="32"/>
  <c r="K395" i="32"/>
  <c r="L394" i="32"/>
  <c r="K394" i="32"/>
  <c r="G394" i="32"/>
  <c r="M394" i="32" s="1"/>
  <c r="L393" i="32"/>
  <c r="K393" i="32"/>
  <c r="J393" i="32"/>
  <c r="I393" i="32"/>
  <c r="G393" i="32"/>
  <c r="M393" i="32" s="1"/>
  <c r="L392" i="32"/>
  <c r="K392" i="32"/>
  <c r="I392" i="32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L388" i="32"/>
  <c r="K388" i="32"/>
  <c r="L387" i="32"/>
  <c r="K387" i="32"/>
  <c r="L386" i="32"/>
  <c r="K386" i="32"/>
  <c r="L385" i="32"/>
  <c r="K385" i="32"/>
  <c r="J385" i="32"/>
  <c r="I385" i="32"/>
  <c r="G385" i="32"/>
  <c r="M385" i="32" s="1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H372" i="32"/>
  <c r="F371" i="32"/>
  <c r="J518" i="32" s="1"/>
  <c r="E371" i="32"/>
  <c r="D371" i="32"/>
  <c r="H420" i="32" s="1"/>
  <c r="N420" i="32" s="1"/>
  <c r="C371" i="32"/>
  <c r="G455" i="32" s="1"/>
  <c r="M455" i="32" s="1"/>
  <c r="L363" i="32"/>
  <c r="K363" i="32"/>
  <c r="J363" i="32"/>
  <c r="I363" i="32"/>
  <c r="G363" i="32"/>
  <c r="L362" i="32"/>
  <c r="K362" i="32"/>
  <c r="J362" i="32"/>
  <c r="I362" i="32"/>
  <c r="H362" i="32"/>
  <c r="N362" i="32" s="1"/>
  <c r="G362" i="32"/>
  <c r="M362" i="32" s="1"/>
  <c r="L361" i="32"/>
  <c r="K361" i="32"/>
  <c r="L360" i="32"/>
  <c r="K360" i="32"/>
  <c r="J360" i="32"/>
  <c r="I360" i="32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I358" i="32"/>
  <c r="H358" i="32"/>
  <c r="G358" i="32"/>
  <c r="M357" i="32"/>
  <c r="L357" i="32"/>
  <c r="K357" i="32"/>
  <c r="J357" i="32"/>
  <c r="I357" i="32"/>
  <c r="H357" i="32"/>
  <c r="N357" i="32" s="1"/>
  <c r="G357" i="32"/>
  <c r="L356" i="32"/>
  <c r="K356" i="32"/>
  <c r="J356" i="32"/>
  <c r="I356" i="32"/>
  <c r="H356" i="32"/>
  <c r="N356" i="32" s="1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I354" i="32"/>
  <c r="H354" i="32"/>
  <c r="G354" i="32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L351" i="32"/>
  <c r="K351" i="32"/>
  <c r="J351" i="32"/>
  <c r="H351" i="32"/>
  <c r="N351" i="32" s="1"/>
  <c r="G351" i="32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I348" i="32"/>
  <c r="G348" i="32"/>
  <c r="L347" i="32"/>
  <c r="K347" i="32"/>
  <c r="L346" i="32"/>
  <c r="K346" i="32"/>
  <c r="J346" i="32"/>
  <c r="I346" i="32"/>
  <c r="L345" i="32"/>
  <c r="K345" i="32"/>
  <c r="I345" i="32"/>
  <c r="H345" i="32"/>
  <c r="N345" i="32" s="1"/>
  <c r="G345" i="32"/>
  <c r="L344" i="32"/>
  <c r="K344" i="32"/>
  <c r="I344" i="32"/>
  <c r="H344" i="32"/>
  <c r="G344" i="32"/>
  <c r="L343" i="32"/>
  <c r="K343" i="32"/>
  <c r="L342" i="32"/>
  <c r="K342" i="32"/>
  <c r="I342" i="32"/>
  <c r="H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I338" i="32"/>
  <c r="L337" i="32"/>
  <c r="K337" i="32"/>
  <c r="J337" i="32"/>
  <c r="I337" i="32"/>
  <c r="H337" i="32"/>
  <c r="N337" i="32" s="1"/>
  <c r="G337" i="32"/>
  <c r="M337" i="32" s="1"/>
  <c r="L336" i="32"/>
  <c r="K336" i="32"/>
  <c r="J336" i="32"/>
  <c r="I336" i="32"/>
  <c r="M335" i="32"/>
  <c r="L335" i="32"/>
  <c r="K335" i="32"/>
  <c r="J335" i="32"/>
  <c r="I335" i="32"/>
  <c r="H335" i="32"/>
  <c r="N335" i="32" s="1"/>
  <c r="G335" i="32"/>
  <c r="L334" i="32"/>
  <c r="K334" i="32"/>
  <c r="J334" i="32"/>
  <c r="I334" i="32"/>
  <c r="G334" i="32"/>
  <c r="L333" i="32"/>
  <c r="K333" i="32"/>
  <c r="J333" i="32"/>
  <c r="I333" i="32"/>
  <c r="H333" i="32"/>
  <c r="N333" i="32" s="1"/>
  <c r="G333" i="32"/>
  <c r="M333" i="32" s="1"/>
  <c r="L332" i="32"/>
  <c r="K332" i="32"/>
  <c r="I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L328" i="32"/>
  <c r="K328" i="32"/>
  <c r="J328" i="32"/>
  <c r="I328" i="32"/>
  <c r="G328" i="32"/>
  <c r="L327" i="32"/>
  <c r="K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H325" i="32"/>
  <c r="G325" i="32"/>
  <c r="M325" i="32" s="1"/>
  <c r="L324" i="32"/>
  <c r="K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G322" i="32"/>
  <c r="M322" i="32" s="1"/>
  <c r="L321" i="32"/>
  <c r="K321" i="32"/>
  <c r="L320" i="32"/>
  <c r="K320" i="32"/>
  <c r="J320" i="32"/>
  <c r="I320" i="32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L317" i="32"/>
  <c r="K317" i="32"/>
  <c r="J317" i="32"/>
  <c r="I317" i="32"/>
  <c r="H317" i="32"/>
  <c r="N317" i="32" s="1"/>
  <c r="G317" i="32"/>
  <c r="M317" i="32" s="1"/>
  <c r="L316" i="32"/>
  <c r="K316" i="32"/>
  <c r="J316" i="32"/>
  <c r="I316" i="32"/>
  <c r="H316" i="32"/>
  <c r="N316" i="32" s="1"/>
  <c r="G316" i="32"/>
  <c r="M316" i="32" s="1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I313" i="32"/>
  <c r="H313" i="32"/>
  <c r="N313" i="32" s="1"/>
  <c r="G313" i="32"/>
  <c r="L312" i="32"/>
  <c r="K312" i="32"/>
  <c r="L311" i="32"/>
  <c r="K311" i="32"/>
  <c r="H311" i="32"/>
  <c r="G311" i="32"/>
  <c r="L310" i="32"/>
  <c r="K310" i="32"/>
  <c r="L309" i="32"/>
  <c r="K309" i="32"/>
  <c r="L308" i="32"/>
  <c r="K308" i="32"/>
  <c r="G308" i="32"/>
  <c r="L307" i="32"/>
  <c r="K307" i="32"/>
  <c r="L306" i="32"/>
  <c r="K306" i="32"/>
  <c r="L305" i="32"/>
  <c r="K305" i="32"/>
  <c r="J305" i="32"/>
  <c r="I305" i="32"/>
  <c r="L304" i="32"/>
  <c r="K304" i="32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H300" i="32"/>
  <c r="G300" i="32"/>
  <c r="L299" i="32"/>
  <c r="K299" i="32"/>
  <c r="I299" i="32"/>
  <c r="L298" i="32"/>
  <c r="K298" i="32"/>
  <c r="I298" i="32"/>
  <c r="G298" i="32"/>
  <c r="M298" i="32" s="1"/>
  <c r="L297" i="32"/>
  <c r="K297" i="32"/>
  <c r="J297" i="32"/>
  <c r="H297" i="32"/>
  <c r="N297" i="32" s="1"/>
  <c r="G297" i="32"/>
  <c r="M297" i="32" s="1"/>
  <c r="L296" i="32"/>
  <c r="K296" i="32"/>
  <c r="I296" i="32"/>
  <c r="H296" i="32"/>
  <c r="N296" i="32" s="1"/>
  <c r="G296" i="32"/>
  <c r="L295" i="32"/>
  <c r="K295" i="32"/>
  <c r="J295" i="32"/>
  <c r="I295" i="32"/>
  <c r="L294" i="32"/>
  <c r="K294" i="32"/>
  <c r="H294" i="32"/>
  <c r="L293" i="32"/>
  <c r="K293" i="32"/>
  <c r="L292" i="32"/>
  <c r="K292" i="32"/>
  <c r="H292" i="32"/>
  <c r="N292" i="32" s="1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L287" i="32"/>
  <c r="K287" i="32"/>
  <c r="I287" i="32"/>
  <c r="H287" i="32"/>
  <c r="L286" i="32"/>
  <c r="K286" i="32"/>
  <c r="L285" i="32"/>
  <c r="K285" i="32"/>
  <c r="J285" i="32"/>
  <c r="G285" i="32"/>
  <c r="M285" i="32" s="1"/>
  <c r="L284" i="32"/>
  <c r="K284" i="32"/>
  <c r="H284" i="32"/>
  <c r="L283" i="32"/>
  <c r="K283" i="32"/>
  <c r="I283" i="32"/>
  <c r="H283" i="32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G280" i="32"/>
  <c r="M280" i="32" s="1"/>
  <c r="L279" i="32"/>
  <c r="K279" i="32"/>
  <c r="G279" i="32"/>
  <c r="L278" i="32"/>
  <c r="K278" i="32"/>
  <c r="J278" i="32"/>
  <c r="I278" i="32"/>
  <c r="H278" i="32"/>
  <c r="N278" i="32" s="1"/>
  <c r="G278" i="32"/>
  <c r="M278" i="32" s="1"/>
  <c r="L277" i="32"/>
  <c r="K277" i="32"/>
  <c r="J277" i="32"/>
  <c r="L276" i="32"/>
  <c r="K276" i="32"/>
  <c r="J276" i="32"/>
  <c r="L275" i="32"/>
  <c r="K275" i="32"/>
  <c r="I275" i="32"/>
  <c r="H275" i="32"/>
  <c r="G275" i="32"/>
  <c r="M275" i="32" s="1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H272" i="32"/>
  <c r="N272" i="32" s="1"/>
  <c r="L271" i="32"/>
  <c r="K271" i="32"/>
  <c r="H271" i="32"/>
  <c r="L270" i="32"/>
  <c r="K270" i="32"/>
  <c r="L269" i="32"/>
  <c r="K269" i="32"/>
  <c r="I269" i="32"/>
  <c r="H269" i="32"/>
  <c r="N269" i="32" s="1"/>
  <c r="G269" i="32"/>
  <c r="L268" i="32"/>
  <c r="K268" i="32"/>
  <c r="I268" i="32"/>
  <c r="H268" i="32"/>
  <c r="G268" i="32"/>
  <c r="L267" i="32"/>
  <c r="K267" i="32"/>
  <c r="J267" i="32"/>
  <c r="H267" i="32"/>
  <c r="L266" i="32"/>
  <c r="K266" i="32"/>
  <c r="J266" i="32"/>
  <c r="I266" i="32"/>
  <c r="G266" i="32"/>
  <c r="M266" i="32" s="1"/>
  <c r="L265" i="32"/>
  <c r="K265" i="32"/>
  <c r="J265" i="32"/>
  <c r="L264" i="32"/>
  <c r="K264" i="32"/>
  <c r="J264" i="32"/>
  <c r="I264" i="32"/>
  <c r="H264" i="32"/>
  <c r="N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L260" i="32"/>
  <c r="K260" i="32"/>
  <c r="I260" i="32"/>
  <c r="G260" i="32"/>
  <c r="L259" i="32"/>
  <c r="K259" i="32"/>
  <c r="J259" i="32"/>
  <c r="I259" i="32"/>
  <c r="G259" i="32"/>
  <c r="L258" i="32"/>
  <c r="K258" i="32"/>
  <c r="G258" i="32"/>
  <c r="M258" i="32" s="1"/>
  <c r="L257" i="32"/>
  <c r="K257" i="32"/>
  <c r="J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J254" i="32"/>
  <c r="I254" i="32"/>
  <c r="H254" i="32"/>
  <c r="N254" i="32" s="1"/>
  <c r="G254" i="32"/>
  <c r="M254" i="32" s="1"/>
  <c r="L253" i="32"/>
  <c r="K253" i="32"/>
  <c r="I253" i="32"/>
  <c r="H253" i="32"/>
  <c r="G253" i="32"/>
  <c r="L252" i="32"/>
  <c r="K252" i="32"/>
  <c r="L251" i="32"/>
  <c r="K251" i="32"/>
  <c r="I251" i="32"/>
  <c r="H251" i="32"/>
  <c r="N251" i="32" s="1"/>
  <c r="G251" i="32"/>
  <c r="L250" i="32"/>
  <c r="K250" i="32"/>
  <c r="J250" i="32"/>
  <c r="I250" i="32"/>
  <c r="H250" i="32"/>
  <c r="N250" i="32" s="1"/>
  <c r="G250" i="32"/>
  <c r="M250" i="32" s="1"/>
  <c r="L249" i="32"/>
  <c r="K249" i="32"/>
  <c r="H249" i="32"/>
  <c r="L248" i="32"/>
  <c r="K248" i="32"/>
  <c r="H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J245" i="32"/>
  <c r="I245" i="32"/>
  <c r="H245" i="32"/>
  <c r="N245" i="32" s="1"/>
  <c r="G245" i="32"/>
  <c r="M245" i="32" s="1"/>
  <c r="L244" i="32"/>
  <c r="K244" i="32"/>
  <c r="H244" i="32"/>
  <c r="L243" i="32"/>
  <c r="K243" i="32"/>
  <c r="J243" i="32"/>
  <c r="I243" i="32"/>
  <c r="L242" i="32"/>
  <c r="K242" i="32"/>
  <c r="L241" i="32"/>
  <c r="K241" i="32"/>
  <c r="J241" i="32"/>
  <c r="I241" i="32"/>
  <c r="H241" i="32"/>
  <c r="N241" i="32" s="1"/>
  <c r="L240" i="32"/>
  <c r="K240" i="32"/>
  <c r="J240" i="32"/>
  <c r="I240" i="32"/>
  <c r="H240" i="32"/>
  <c r="N240" i="32" s="1"/>
  <c r="G240" i="32"/>
  <c r="M240" i="32" s="1"/>
  <c r="L239" i="32"/>
  <c r="K239" i="32"/>
  <c r="J239" i="32"/>
  <c r="H239" i="32"/>
  <c r="G239" i="32"/>
  <c r="M239" i="32" s="1"/>
  <c r="L238" i="32"/>
  <c r="K238" i="32"/>
  <c r="J238" i="32"/>
  <c r="I238" i="32"/>
  <c r="H238" i="32"/>
  <c r="N238" i="32" s="1"/>
  <c r="G238" i="32"/>
  <c r="M238" i="32" s="1"/>
  <c r="L237" i="32"/>
  <c r="K237" i="32"/>
  <c r="J237" i="32"/>
  <c r="I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I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M232" i="32"/>
  <c r="L232" i="32"/>
  <c r="K232" i="32"/>
  <c r="J232" i="32"/>
  <c r="I232" i="32"/>
  <c r="H232" i="32"/>
  <c r="N232" i="32" s="1"/>
  <c r="G232" i="32"/>
  <c r="L231" i="32"/>
  <c r="K231" i="32"/>
  <c r="J231" i="32"/>
  <c r="I231" i="32"/>
  <c r="H231" i="32"/>
  <c r="N231" i="32" s="1"/>
  <c r="L230" i="32"/>
  <c r="K230" i="32"/>
  <c r="L229" i="32"/>
  <c r="K229" i="32"/>
  <c r="I229" i="32"/>
  <c r="G229" i="32"/>
  <c r="M229" i="32" s="1"/>
  <c r="L228" i="32"/>
  <c r="K228" i="32"/>
  <c r="J228" i="32"/>
  <c r="I228" i="32"/>
  <c r="H228" i="32"/>
  <c r="N228" i="32" s="1"/>
  <c r="G228" i="32"/>
  <c r="M228" i="32" s="1"/>
  <c r="L227" i="32"/>
  <c r="K227" i="32"/>
  <c r="I227" i="32"/>
  <c r="H227" i="32"/>
  <c r="L226" i="32"/>
  <c r="K226" i="32"/>
  <c r="L225" i="32"/>
  <c r="K225" i="32"/>
  <c r="I225" i="32"/>
  <c r="L224" i="32"/>
  <c r="K224" i="32"/>
  <c r="J224" i="32"/>
  <c r="I224" i="32"/>
  <c r="H224" i="32"/>
  <c r="N224" i="32" s="1"/>
  <c r="G224" i="32"/>
  <c r="M224" i="32" s="1"/>
  <c r="L223" i="32"/>
  <c r="K223" i="32"/>
  <c r="G223" i="32"/>
  <c r="L222" i="32"/>
  <c r="K222" i="32"/>
  <c r="I222" i="32"/>
  <c r="G222" i="32"/>
  <c r="L221" i="32"/>
  <c r="K221" i="32"/>
  <c r="L220" i="32"/>
  <c r="K220" i="32"/>
  <c r="I220" i="32"/>
  <c r="L219" i="32"/>
  <c r="K219" i="32"/>
  <c r="L218" i="32"/>
  <c r="K218" i="32"/>
  <c r="I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H215" i="32"/>
  <c r="N215" i="32" s="1"/>
  <c r="L214" i="32"/>
  <c r="K214" i="32"/>
  <c r="J214" i="32"/>
  <c r="I214" i="32"/>
  <c r="G214" i="32"/>
  <c r="L213" i="32"/>
  <c r="K213" i="32"/>
  <c r="I213" i="32"/>
  <c r="G213" i="32"/>
  <c r="L212" i="32"/>
  <c r="K212" i="32"/>
  <c r="J212" i="32"/>
  <c r="I212" i="32"/>
  <c r="H212" i="32"/>
  <c r="N212" i="32" s="1"/>
  <c r="L211" i="32"/>
  <c r="K211" i="32"/>
  <c r="J211" i="32"/>
  <c r="I211" i="32"/>
  <c r="G211" i="32"/>
  <c r="L210" i="32"/>
  <c r="K210" i="32"/>
  <c r="L209" i="32"/>
  <c r="K209" i="32"/>
  <c r="G209" i="32"/>
  <c r="L208" i="32"/>
  <c r="K208" i="32"/>
  <c r="J208" i="32"/>
  <c r="H208" i="32"/>
  <c r="N208" i="32" s="1"/>
  <c r="L207" i="32"/>
  <c r="K207" i="32"/>
  <c r="J207" i="32"/>
  <c r="I207" i="32"/>
  <c r="L206" i="32"/>
  <c r="K206" i="32"/>
  <c r="L205" i="32"/>
  <c r="K205" i="32"/>
  <c r="G205" i="32"/>
  <c r="L204" i="32"/>
  <c r="K204" i="32"/>
  <c r="L203" i="32"/>
  <c r="K203" i="32"/>
  <c r="G203" i="32"/>
  <c r="M203" i="32" s="1"/>
  <c r="L202" i="32"/>
  <c r="K202" i="32"/>
  <c r="L201" i="32"/>
  <c r="K201" i="32"/>
  <c r="L200" i="32"/>
  <c r="K200" i="32"/>
  <c r="J200" i="32"/>
  <c r="I200" i="32"/>
  <c r="H200" i="32"/>
  <c r="N200" i="32" s="1"/>
  <c r="G200" i="32"/>
  <c r="M200" i="32" s="1"/>
  <c r="N199" i="32"/>
  <c r="L199" i="32"/>
  <c r="K199" i="32"/>
  <c r="J199" i="32"/>
  <c r="I199" i="32"/>
  <c r="H199" i="32"/>
  <c r="L198" i="32"/>
  <c r="K198" i="32"/>
  <c r="I198" i="32"/>
  <c r="L197" i="32"/>
  <c r="K197" i="32"/>
  <c r="L196" i="32"/>
  <c r="K196" i="32"/>
  <c r="J196" i="32"/>
  <c r="I196" i="32"/>
  <c r="H196" i="32"/>
  <c r="N196" i="32" s="1"/>
  <c r="G196" i="32"/>
  <c r="M196" i="32" s="1"/>
  <c r="L195" i="32"/>
  <c r="K195" i="32"/>
  <c r="L194" i="32"/>
  <c r="K194" i="32"/>
  <c r="J194" i="32"/>
  <c r="I194" i="32"/>
  <c r="H194" i="32"/>
  <c r="N194" i="32" s="1"/>
  <c r="G194" i="32"/>
  <c r="M194" i="32" s="1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N190" i="32"/>
  <c r="L190" i="32"/>
  <c r="K190" i="32"/>
  <c r="H190" i="32"/>
  <c r="G190" i="32"/>
  <c r="L189" i="32"/>
  <c r="K189" i="32"/>
  <c r="F188" i="32"/>
  <c r="E188" i="32"/>
  <c r="I226" i="32" s="1"/>
  <c r="D188" i="32"/>
  <c r="H304" i="32" s="1"/>
  <c r="N304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I175" i="32"/>
  <c r="H175" i="32"/>
  <c r="G175" i="32"/>
  <c r="M175" i="32" s="1"/>
  <c r="L174" i="32"/>
  <c r="K174" i="32"/>
  <c r="I174" i="32"/>
  <c r="H174" i="32"/>
  <c r="N174" i="32" s="1"/>
  <c r="L173" i="32"/>
  <c r="K173" i="32"/>
  <c r="J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G171" i="32"/>
  <c r="L170" i="32"/>
  <c r="K170" i="32"/>
  <c r="G170" i="32"/>
  <c r="L169" i="32"/>
  <c r="K169" i="32"/>
  <c r="J169" i="32"/>
  <c r="L168" i="32"/>
  <c r="K168" i="32"/>
  <c r="L167" i="32"/>
  <c r="K167" i="32"/>
  <c r="J167" i="32"/>
  <c r="H167" i="32"/>
  <c r="G167" i="32"/>
  <c r="L166" i="32"/>
  <c r="K166" i="32"/>
  <c r="L165" i="32"/>
  <c r="K165" i="32"/>
  <c r="G165" i="32"/>
  <c r="M165" i="32" s="1"/>
  <c r="L164" i="32"/>
  <c r="K164" i="32"/>
  <c r="J164" i="32"/>
  <c r="I164" i="32"/>
  <c r="H164" i="32"/>
  <c r="N164" i="32" s="1"/>
  <c r="L163" i="32"/>
  <c r="K163" i="32"/>
  <c r="J163" i="32"/>
  <c r="I163" i="32"/>
  <c r="H163" i="32"/>
  <c r="N163" i="32" s="1"/>
  <c r="G163" i="32"/>
  <c r="M163" i="32" s="1"/>
  <c r="N162" i="32"/>
  <c r="L162" i="32"/>
  <c r="K162" i="32"/>
  <c r="J162" i="32"/>
  <c r="I162" i="32"/>
  <c r="H162" i="32"/>
  <c r="G162" i="32"/>
  <c r="M162" i="32" s="1"/>
  <c r="L161" i="32"/>
  <c r="K161" i="32"/>
  <c r="J161" i="32"/>
  <c r="H161" i="32"/>
  <c r="G161" i="32"/>
  <c r="N160" i="32"/>
  <c r="L160" i="32"/>
  <c r="K160" i="32"/>
  <c r="J160" i="32"/>
  <c r="I160" i="32"/>
  <c r="H160" i="32"/>
  <c r="G160" i="32"/>
  <c r="M160" i="32" s="1"/>
  <c r="L159" i="32"/>
  <c r="K159" i="32"/>
  <c r="I159" i="32"/>
  <c r="H159" i="32"/>
  <c r="G159" i="32"/>
  <c r="M159" i="32" s="1"/>
  <c r="L158" i="32"/>
  <c r="K158" i="32"/>
  <c r="J158" i="32"/>
  <c r="I158" i="32"/>
  <c r="G158" i="32"/>
  <c r="M158" i="32" s="1"/>
  <c r="L157" i="32"/>
  <c r="K157" i="32"/>
  <c r="J157" i="32"/>
  <c r="G157" i="32"/>
  <c r="M157" i="32" s="1"/>
  <c r="L156" i="32"/>
  <c r="K156" i="32"/>
  <c r="G156" i="32"/>
  <c r="M156" i="32" s="1"/>
  <c r="L155" i="32"/>
  <c r="K155" i="32"/>
  <c r="L154" i="32"/>
  <c r="K154" i="32"/>
  <c r="L153" i="32"/>
  <c r="K153" i="32"/>
  <c r="H153" i="32"/>
  <c r="N153" i="32" s="1"/>
  <c r="L152" i="32"/>
  <c r="K152" i="32"/>
  <c r="H152" i="32"/>
  <c r="L151" i="32"/>
  <c r="K151" i="32"/>
  <c r="I151" i="32"/>
  <c r="H151" i="32"/>
  <c r="G151" i="32"/>
  <c r="N150" i="32"/>
  <c r="L150" i="32"/>
  <c r="K150" i="32"/>
  <c r="H150" i="32"/>
  <c r="L149" i="32"/>
  <c r="K149" i="32"/>
  <c r="I149" i="32"/>
  <c r="L148" i="32"/>
  <c r="K148" i="32"/>
  <c r="I148" i="32"/>
  <c r="H148" i="32"/>
  <c r="G148" i="32"/>
  <c r="L147" i="32"/>
  <c r="K147" i="32"/>
  <c r="H147" i="32"/>
  <c r="L146" i="32"/>
  <c r="K146" i="32"/>
  <c r="L145" i="32"/>
  <c r="K145" i="32"/>
  <c r="L144" i="32"/>
  <c r="K144" i="32"/>
  <c r="L143" i="32"/>
  <c r="K143" i="32"/>
  <c r="J143" i="32"/>
  <c r="G143" i="32"/>
  <c r="L142" i="32"/>
  <c r="K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J138" i="32"/>
  <c r="H138" i="32"/>
  <c r="N138" i="32" s="1"/>
  <c r="L137" i="32"/>
  <c r="K137" i="32"/>
  <c r="L136" i="32"/>
  <c r="K136" i="32"/>
  <c r="J136" i="32"/>
  <c r="I136" i="32"/>
  <c r="L135" i="32"/>
  <c r="K135" i="32"/>
  <c r="L134" i="32"/>
  <c r="K134" i="32"/>
  <c r="J134" i="32"/>
  <c r="L133" i="32"/>
  <c r="K133" i="32"/>
  <c r="L132" i="32"/>
  <c r="K132" i="32"/>
  <c r="H132" i="32"/>
  <c r="N132" i="32" s="1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H129" i="32"/>
  <c r="N129" i="32" s="1"/>
  <c r="G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I122" i="32"/>
  <c r="L121" i="32"/>
  <c r="K121" i="32"/>
  <c r="L120" i="32"/>
  <c r="K120" i="32"/>
  <c r="J120" i="32"/>
  <c r="H120" i="32"/>
  <c r="G120" i="32"/>
  <c r="L119" i="32"/>
  <c r="K119" i="32"/>
  <c r="J119" i="32"/>
  <c r="I119" i="32"/>
  <c r="H119" i="32"/>
  <c r="N119" i="32" s="1"/>
  <c r="L118" i="32"/>
  <c r="K118" i="32"/>
  <c r="L117" i="32"/>
  <c r="K117" i="32"/>
  <c r="J117" i="32"/>
  <c r="I117" i="32"/>
  <c r="H117" i="32"/>
  <c r="N117" i="32" s="1"/>
  <c r="G117" i="32"/>
  <c r="M117" i="32" s="1"/>
  <c r="L116" i="32"/>
  <c r="K116" i="32"/>
  <c r="L115" i="32"/>
  <c r="K115" i="32"/>
  <c r="L114" i="32"/>
  <c r="K114" i="32"/>
  <c r="I114" i="32"/>
  <c r="H114" i="32"/>
  <c r="N114" i="32" s="1"/>
  <c r="L113" i="32"/>
  <c r="K113" i="32"/>
  <c r="J113" i="32"/>
  <c r="I113" i="32"/>
  <c r="G113" i="32"/>
  <c r="L112" i="32"/>
  <c r="K112" i="32"/>
  <c r="J112" i="32"/>
  <c r="I112" i="32"/>
  <c r="H112" i="32"/>
  <c r="N112" i="32" s="1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G108" i="32"/>
  <c r="L107" i="32"/>
  <c r="K107" i="32"/>
  <c r="G107" i="32"/>
  <c r="M107" i="32" s="1"/>
  <c r="L106" i="32"/>
  <c r="K106" i="32"/>
  <c r="L105" i="32"/>
  <c r="K105" i="32"/>
  <c r="I105" i="32"/>
  <c r="L104" i="32"/>
  <c r="K104" i="32"/>
  <c r="G104" i="32"/>
  <c r="L103" i="32"/>
  <c r="K103" i="32"/>
  <c r="L102" i="32"/>
  <c r="K102" i="32"/>
  <c r="J102" i="32"/>
  <c r="H102" i="32"/>
  <c r="N102" i="32" s="1"/>
  <c r="G102" i="32"/>
  <c r="L101" i="32"/>
  <c r="K101" i="32"/>
  <c r="H101" i="32"/>
  <c r="N101" i="32" s="1"/>
  <c r="G101" i="32"/>
  <c r="L100" i="32"/>
  <c r="K100" i="32"/>
  <c r="L99" i="32"/>
  <c r="K99" i="32"/>
  <c r="G99" i="32"/>
  <c r="M99" i="32" s="1"/>
  <c r="L98" i="32"/>
  <c r="K98" i="32"/>
  <c r="J98" i="32"/>
  <c r="I98" i="32"/>
  <c r="H98" i="32"/>
  <c r="N98" i="32" s="1"/>
  <c r="G98" i="32"/>
  <c r="M98" i="32" s="1"/>
  <c r="L97" i="32"/>
  <c r="K97" i="32"/>
  <c r="L96" i="32"/>
  <c r="K96" i="32"/>
  <c r="J96" i="32"/>
  <c r="H96" i="32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I93" i="32"/>
  <c r="H93" i="32"/>
  <c r="G93" i="32"/>
  <c r="L92" i="32"/>
  <c r="K92" i="32"/>
  <c r="I92" i="32"/>
  <c r="L91" i="32"/>
  <c r="K91" i="32"/>
  <c r="J91" i="32"/>
  <c r="H91" i="32"/>
  <c r="G91" i="32"/>
  <c r="M91" i="32" s="1"/>
  <c r="L90" i="32"/>
  <c r="K90" i="32"/>
  <c r="I90" i="32"/>
  <c r="H90" i="32"/>
  <c r="N90" i="32" s="1"/>
  <c r="G90" i="32"/>
  <c r="L89" i="32"/>
  <c r="K89" i="32"/>
  <c r="J89" i="32"/>
  <c r="I89" i="32"/>
  <c r="H89" i="32"/>
  <c r="N89" i="32" s="1"/>
  <c r="G89" i="32"/>
  <c r="M89" i="32" s="1"/>
  <c r="L88" i="32"/>
  <c r="K88" i="32"/>
  <c r="L87" i="32"/>
  <c r="K87" i="32"/>
  <c r="J87" i="32"/>
  <c r="I87" i="32"/>
  <c r="H87" i="32"/>
  <c r="N87" i="32" s="1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F81" i="32"/>
  <c r="J178" i="32" s="1"/>
  <c r="E81" i="32"/>
  <c r="I178" i="32" s="1"/>
  <c r="D81" i="32"/>
  <c r="C81" i="32"/>
  <c r="G169" i="32" s="1"/>
  <c r="L73" i="32"/>
  <c r="K73" i="32"/>
  <c r="I73" i="32"/>
  <c r="H73" i="32"/>
  <c r="G73" i="32"/>
  <c r="L72" i="32"/>
  <c r="K72" i="32"/>
  <c r="J72" i="32"/>
  <c r="I72" i="32"/>
  <c r="L71" i="32"/>
  <c r="K71" i="32"/>
  <c r="I71" i="32"/>
  <c r="H71" i="32"/>
  <c r="G71" i="32"/>
  <c r="L70" i="32"/>
  <c r="K70" i="32"/>
  <c r="I70" i="32"/>
  <c r="H70" i="32"/>
  <c r="L69" i="32"/>
  <c r="K69" i="32"/>
  <c r="J69" i="32"/>
  <c r="I69" i="32"/>
  <c r="H69" i="32"/>
  <c r="N69" i="32" s="1"/>
  <c r="G69" i="32"/>
  <c r="M69" i="32" s="1"/>
  <c r="L68" i="32"/>
  <c r="K68" i="32"/>
  <c r="J68" i="32"/>
  <c r="I68" i="32"/>
  <c r="H68" i="32"/>
  <c r="N68" i="32" s="1"/>
  <c r="G68" i="32"/>
  <c r="M68" i="32" s="1"/>
  <c r="L67" i="32"/>
  <c r="K67" i="32"/>
  <c r="H67" i="32"/>
  <c r="L66" i="32"/>
  <c r="K66" i="32"/>
  <c r="I66" i="32"/>
  <c r="H66" i="32"/>
  <c r="G66" i="32"/>
  <c r="L65" i="32"/>
  <c r="K65" i="32"/>
  <c r="J65" i="32"/>
  <c r="I65" i="32"/>
  <c r="H65" i="32"/>
  <c r="N65" i="32" s="1"/>
  <c r="G65" i="32"/>
  <c r="M65" i="32" s="1"/>
  <c r="L64" i="32"/>
  <c r="K64" i="32"/>
  <c r="H64" i="32"/>
  <c r="N64" i="32" s="1"/>
  <c r="L63" i="32"/>
  <c r="K63" i="32"/>
  <c r="J63" i="32"/>
  <c r="I63" i="32"/>
  <c r="G63" i="32"/>
  <c r="L62" i="32"/>
  <c r="K62" i="32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I59" i="32"/>
  <c r="H59" i="32"/>
  <c r="G59" i="32"/>
  <c r="M59" i="32" s="1"/>
  <c r="L58" i="32"/>
  <c r="K58" i="32"/>
  <c r="J58" i="32"/>
  <c r="H58" i="32"/>
  <c r="N58" i="32" s="1"/>
  <c r="G58" i="32"/>
  <c r="L57" i="32"/>
  <c r="K57" i="32"/>
  <c r="J57" i="32"/>
  <c r="I57" i="32"/>
  <c r="L56" i="32"/>
  <c r="K56" i="32"/>
  <c r="J56" i="32"/>
  <c r="I56" i="32"/>
  <c r="H56" i="32"/>
  <c r="N56" i="32" s="1"/>
  <c r="G56" i="32"/>
  <c r="M56" i="32" s="1"/>
  <c r="L55" i="32"/>
  <c r="K55" i="32"/>
  <c r="I55" i="32"/>
  <c r="H55" i="32"/>
  <c r="L54" i="32"/>
  <c r="K54" i="32"/>
  <c r="J54" i="32"/>
  <c r="H54" i="32"/>
  <c r="L53" i="32"/>
  <c r="K53" i="32"/>
  <c r="H53" i="32"/>
  <c r="L52" i="32"/>
  <c r="K52" i="32"/>
  <c r="J52" i="32"/>
  <c r="L51" i="32"/>
  <c r="K51" i="32"/>
  <c r="J51" i="32"/>
  <c r="I51" i="32"/>
  <c r="H51" i="32"/>
  <c r="N51" i="32" s="1"/>
  <c r="G51" i="32"/>
  <c r="M51" i="32" s="1"/>
  <c r="L50" i="32"/>
  <c r="K50" i="32"/>
  <c r="I50" i="32"/>
  <c r="H50" i="32"/>
  <c r="G50" i="32"/>
  <c r="L49" i="32"/>
  <c r="K49" i="32"/>
  <c r="J49" i="32"/>
  <c r="H49" i="32"/>
  <c r="G49" i="32"/>
  <c r="L48" i="32"/>
  <c r="K48" i="32"/>
  <c r="J48" i="32"/>
  <c r="L47" i="32"/>
  <c r="K47" i="32"/>
  <c r="J47" i="32"/>
  <c r="H47" i="32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N43" i="32"/>
  <c r="L43" i="32"/>
  <c r="K43" i="32"/>
  <c r="J43" i="32"/>
  <c r="I43" i="32"/>
  <c r="H43" i="32"/>
  <c r="G43" i="32"/>
  <c r="M43" i="32" s="1"/>
  <c r="L42" i="32"/>
  <c r="K42" i="32"/>
  <c r="L41" i="32"/>
  <c r="K41" i="32"/>
  <c r="J41" i="32"/>
  <c r="I41" i="32"/>
  <c r="H41" i="32"/>
  <c r="N41" i="32" s="1"/>
  <c r="L40" i="32"/>
  <c r="K40" i="32"/>
  <c r="J40" i="32"/>
  <c r="I40" i="32"/>
  <c r="H40" i="32"/>
  <c r="N40" i="32" s="1"/>
  <c r="G40" i="32"/>
  <c r="M40" i="32" s="1"/>
  <c r="L39" i="32"/>
  <c r="K39" i="32"/>
  <c r="I39" i="32"/>
  <c r="G39" i="32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L36" i="32"/>
  <c r="K36" i="32"/>
  <c r="I36" i="32"/>
  <c r="L35" i="32"/>
  <c r="K35" i="32"/>
  <c r="H35" i="32"/>
  <c r="G35" i="32"/>
  <c r="L34" i="32"/>
  <c r="K34" i="32"/>
  <c r="H34" i="32"/>
  <c r="G34" i="32"/>
  <c r="M34" i="32" s="1"/>
  <c r="L33" i="32"/>
  <c r="K33" i="32"/>
  <c r="H33" i="32"/>
  <c r="L32" i="32"/>
  <c r="K32" i="32"/>
  <c r="I32" i="32"/>
  <c r="H32" i="32"/>
  <c r="L31" i="32"/>
  <c r="K31" i="32"/>
  <c r="J31" i="32"/>
  <c r="I31" i="32"/>
  <c r="H31" i="32"/>
  <c r="N31" i="32" s="1"/>
  <c r="L30" i="32"/>
  <c r="K30" i="32"/>
  <c r="H30" i="32"/>
  <c r="L29" i="32"/>
  <c r="K29" i="32"/>
  <c r="J29" i="32"/>
  <c r="I29" i="32"/>
  <c r="H29" i="32"/>
  <c r="N29" i="32" s="1"/>
  <c r="G29" i="32"/>
  <c r="M29" i="32" s="1"/>
  <c r="L28" i="32"/>
  <c r="K28" i="32"/>
  <c r="I28" i="32"/>
  <c r="L27" i="32"/>
  <c r="K27" i="32"/>
  <c r="J27" i="32"/>
  <c r="I27" i="32"/>
  <c r="L26" i="32"/>
  <c r="K26" i="32"/>
  <c r="J26" i="32"/>
  <c r="I26" i="32"/>
  <c r="H26" i="32"/>
  <c r="N26" i="32" s="1"/>
  <c r="L25" i="32"/>
  <c r="K25" i="32"/>
  <c r="J25" i="32"/>
  <c r="I25" i="32"/>
  <c r="H25" i="32"/>
  <c r="N25" i="32" s="1"/>
  <c r="G25" i="32"/>
  <c r="M25" i="32" s="1"/>
  <c r="L24" i="32"/>
  <c r="K24" i="32"/>
  <c r="H24" i="32"/>
  <c r="N24" i="32" s="1"/>
  <c r="L23" i="32"/>
  <c r="K23" i="32"/>
  <c r="J23" i="32"/>
  <c r="I23" i="32"/>
  <c r="H23" i="32"/>
  <c r="N23" i="32" s="1"/>
  <c r="G23" i="32"/>
  <c r="M23" i="32" s="1"/>
  <c r="F22" i="32"/>
  <c r="E22" i="32"/>
  <c r="I67" i="32" s="1"/>
  <c r="D22" i="32"/>
  <c r="C22" i="32"/>
  <c r="G64" i="32" s="1"/>
  <c r="F14" i="32"/>
  <c r="D14" i="32"/>
  <c r="F13" i="32"/>
  <c r="D13" i="32"/>
  <c r="C13" i="32"/>
  <c r="F12" i="32"/>
  <c r="E12" i="32"/>
  <c r="D12" i="32"/>
  <c r="C12" i="32"/>
  <c r="C11" i="32"/>
  <c r="E10" i="32"/>
  <c r="D10" i="32"/>
  <c r="C9" i="32"/>
  <c r="L640" i="31"/>
  <c r="K640" i="31"/>
  <c r="L639" i="31"/>
  <c r="K639" i="31"/>
  <c r="J639" i="31"/>
  <c r="H639" i="31"/>
  <c r="L638" i="31"/>
  <c r="K638" i="31"/>
  <c r="J638" i="31"/>
  <c r="I638" i="31"/>
  <c r="L637" i="31"/>
  <c r="K637" i="31"/>
  <c r="J637" i="31"/>
  <c r="I637" i="31"/>
  <c r="G637" i="31"/>
  <c r="L636" i="31"/>
  <c r="K636" i="31"/>
  <c r="I636" i="31"/>
  <c r="L635" i="31"/>
  <c r="K635" i="31"/>
  <c r="J635" i="31"/>
  <c r="I635" i="31"/>
  <c r="G635" i="31"/>
  <c r="L634" i="31"/>
  <c r="K634" i="31"/>
  <c r="J634" i="31"/>
  <c r="I634" i="31"/>
  <c r="H634" i="31"/>
  <c r="N634" i="31" s="1"/>
  <c r="G634" i="31"/>
  <c r="M634" i="31" s="1"/>
  <c r="L633" i="31"/>
  <c r="K633" i="31"/>
  <c r="I633" i="31"/>
  <c r="H633" i="31"/>
  <c r="N633" i="31" s="1"/>
  <c r="G633" i="31"/>
  <c r="L632" i="31"/>
  <c r="K632" i="31"/>
  <c r="I632" i="31"/>
  <c r="G632" i="31"/>
  <c r="L631" i="31"/>
  <c r="K631" i="31"/>
  <c r="L630" i="31"/>
  <c r="K630" i="31"/>
  <c r="L629" i="31"/>
  <c r="K629" i="31"/>
  <c r="I629" i="31"/>
  <c r="G629" i="31"/>
  <c r="L628" i="31"/>
  <c r="K628" i="31"/>
  <c r="L627" i="31"/>
  <c r="K627" i="31"/>
  <c r="G627" i="31"/>
  <c r="M627" i="31" s="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I622" i="31"/>
  <c r="H622" i="31"/>
  <c r="G622" i="31"/>
  <c r="M622" i="31" s="1"/>
  <c r="L621" i="31"/>
  <c r="K621" i="31"/>
  <c r="J621" i="31"/>
  <c r="I621" i="31"/>
  <c r="H621" i="31"/>
  <c r="N621" i="31" s="1"/>
  <c r="G621" i="31"/>
  <c r="M621" i="31" s="1"/>
  <c r="L620" i="31"/>
  <c r="K620" i="31"/>
  <c r="G620" i="31"/>
  <c r="L619" i="31"/>
  <c r="K619" i="31"/>
  <c r="J619" i="31"/>
  <c r="I619" i="31"/>
  <c r="H619" i="31"/>
  <c r="N619" i="31" s="1"/>
  <c r="G619" i="31"/>
  <c r="M619" i="31" s="1"/>
  <c r="L618" i="31"/>
  <c r="K618" i="31"/>
  <c r="J618" i="31"/>
  <c r="H618" i="31"/>
  <c r="N618" i="31" s="1"/>
  <c r="G618" i="31"/>
  <c r="L617" i="31"/>
  <c r="K617" i="31"/>
  <c r="H617" i="31"/>
  <c r="N617" i="31" s="1"/>
  <c r="L616" i="31"/>
  <c r="K616" i="31"/>
  <c r="L615" i="31"/>
  <c r="K615" i="31"/>
  <c r="L614" i="31"/>
  <c r="K614" i="31"/>
  <c r="L613" i="31"/>
  <c r="K613" i="31"/>
  <c r="I613" i="31"/>
  <c r="H613" i="31"/>
  <c r="F612" i="31"/>
  <c r="J633" i="31" s="1"/>
  <c r="E612" i="31"/>
  <c r="D612" i="31"/>
  <c r="H640" i="31" s="1"/>
  <c r="C612" i="31"/>
  <c r="G636" i="31" s="1"/>
  <c r="M604" i="31"/>
  <c r="L604" i="31"/>
  <c r="K604" i="31"/>
  <c r="J604" i="31"/>
  <c r="I604" i="31"/>
  <c r="H604" i="31"/>
  <c r="N604" i="31" s="1"/>
  <c r="G604" i="31"/>
  <c r="L603" i="31"/>
  <c r="K603" i="31"/>
  <c r="J603" i="31"/>
  <c r="I603" i="31"/>
  <c r="H603" i="31"/>
  <c r="N603" i="31" s="1"/>
  <c r="G603" i="31"/>
  <c r="M603" i="31" s="1"/>
  <c r="L602" i="31"/>
  <c r="K602" i="31"/>
  <c r="I602" i="3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I599" i="31"/>
  <c r="H599" i="31"/>
  <c r="G599" i="31"/>
  <c r="M599" i="31" s="1"/>
  <c r="L598" i="31"/>
  <c r="K598" i="31"/>
  <c r="J598" i="31"/>
  <c r="I598" i="31"/>
  <c r="H598" i="31"/>
  <c r="N598" i="31" s="1"/>
  <c r="G598" i="31"/>
  <c r="M598" i="31" s="1"/>
  <c r="L597" i="31"/>
  <c r="K597" i="31"/>
  <c r="I597" i="31"/>
  <c r="G597" i="31"/>
  <c r="M597" i="31" s="1"/>
  <c r="L596" i="31"/>
  <c r="K596" i="31"/>
  <c r="J596" i="31"/>
  <c r="I596" i="31"/>
  <c r="H596" i="31"/>
  <c r="N596" i="31" s="1"/>
  <c r="G596" i="31"/>
  <c r="M596" i="31" s="1"/>
  <c r="M595" i="31"/>
  <c r="L595" i="31"/>
  <c r="K595" i="31"/>
  <c r="J595" i="31"/>
  <c r="I595" i="31"/>
  <c r="H595" i="31"/>
  <c r="N595" i="31" s="1"/>
  <c r="G595" i="3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M591" i="31" s="1"/>
  <c r="L590" i="31"/>
  <c r="K590" i="31"/>
  <c r="L589" i="31"/>
  <c r="K589" i="3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H582" i="31"/>
  <c r="N582" i="31" s="1"/>
  <c r="G582" i="31"/>
  <c r="M582" i="31" s="1"/>
  <c r="M581" i="31"/>
  <c r="L581" i="31"/>
  <c r="K581" i="31"/>
  <c r="J581" i="31"/>
  <c r="I581" i="31"/>
  <c r="H581" i="31"/>
  <c r="N581" i="31" s="1"/>
  <c r="G581" i="31"/>
  <c r="L580" i="31"/>
  <c r="K580" i="31"/>
  <c r="J580" i="31"/>
  <c r="I580" i="31"/>
  <c r="H580" i="31"/>
  <c r="N580" i="31" s="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L576" i="31"/>
  <c r="K576" i="31"/>
  <c r="J576" i="31"/>
  <c r="I576" i="3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L572" i="31"/>
  <c r="K572" i="31"/>
  <c r="J572" i="31"/>
  <c r="I572" i="31"/>
  <c r="G572" i="31"/>
  <c r="M572" i="31" s="1"/>
  <c r="L571" i="31"/>
  <c r="K571" i="31"/>
  <c r="J571" i="31"/>
  <c r="H571" i="31"/>
  <c r="N571" i="31" s="1"/>
  <c r="L570" i="31"/>
  <c r="K570" i="31"/>
  <c r="J570" i="31"/>
  <c r="I570" i="3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L566" i="31"/>
  <c r="K566" i="31"/>
  <c r="I566" i="31"/>
  <c r="H566" i="3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H564" i="31"/>
  <c r="L563" i="31"/>
  <c r="K563" i="31"/>
  <c r="L562" i="31"/>
  <c r="K562" i="31"/>
  <c r="J562" i="31"/>
  <c r="I562" i="31"/>
  <c r="H562" i="31"/>
  <c r="N562" i="31" s="1"/>
  <c r="G562" i="31"/>
  <c r="M562" i="31" s="1"/>
  <c r="L561" i="31"/>
  <c r="K561" i="31"/>
  <c r="J561" i="31"/>
  <c r="I561" i="31"/>
  <c r="H561" i="31"/>
  <c r="N561" i="31" s="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I559" i="31"/>
  <c r="H559" i="31"/>
  <c r="G559" i="3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M554" i="31"/>
  <c r="L554" i="31"/>
  <c r="K554" i="31"/>
  <c r="J554" i="31"/>
  <c r="I554" i="31"/>
  <c r="H554" i="31"/>
  <c r="N554" i="31" s="1"/>
  <c r="G554" i="31"/>
  <c r="L553" i="31"/>
  <c r="K553" i="31"/>
  <c r="J553" i="31"/>
  <c r="I553" i="3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G550" i="31"/>
  <c r="M550" i="31" s="1"/>
  <c r="L549" i="31"/>
  <c r="K549" i="31"/>
  <c r="J549" i="31"/>
  <c r="I549" i="31"/>
  <c r="G549" i="31"/>
  <c r="L548" i="31"/>
  <c r="K548" i="31"/>
  <c r="J548" i="31"/>
  <c r="I548" i="31"/>
  <c r="G548" i="31"/>
  <c r="M547" i="31"/>
  <c r="L547" i="31"/>
  <c r="K547" i="31"/>
  <c r="J547" i="31"/>
  <c r="I547" i="31"/>
  <c r="H547" i="31"/>
  <c r="N547" i="31" s="1"/>
  <c r="G547" i="31"/>
  <c r="L546" i="31"/>
  <c r="K546" i="31"/>
  <c r="J546" i="31"/>
  <c r="I546" i="31"/>
  <c r="G546" i="31"/>
  <c r="M546" i="31" s="1"/>
  <c r="L545" i="31"/>
  <c r="K545" i="31"/>
  <c r="H545" i="31"/>
  <c r="G545" i="31"/>
  <c r="M545" i="31" s="1"/>
  <c r="L544" i="31"/>
  <c r="K544" i="31"/>
  <c r="L543" i="31"/>
  <c r="K543" i="31"/>
  <c r="J543" i="31"/>
  <c r="I543" i="31"/>
  <c r="H543" i="31"/>
  <c r="N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H541" i="31"/>
  <c r="N541" i="31" s="1"/>
  <c r="G541" i="31"/>
  <c r="L540" i="31"/>
  <c r="K540" i="31"/>
  <c r="L539" i="31"/>
  <c r="K539" i="31"/>
  <c r="L538" i="31"/>
  <c r="K538" i="31"/>
  <c r="J538" i="31"/>
  <c r="I538" i="31"/>
  <c r="H538" i="31"/>
  <c r="N538" i="31" s="1"/>
  <c r="G538" i="31"/>
  <c r="M538" i="31" s="1"/>
  <c r="L537" i="31"/>
  <c r="K537" i="31"/>
  <c r="H537" i="31"/>
  <c r="G537" i="31"/>
  <c r="M537" i="31" s="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M531" i="31"/>
  <c r="L531" i="31"/>
  <c r="K531" i="31"/>
  <c r="J531" i="31"/>
  <c r="I531" i="31"/>
  <c r="H531" i="31"/>
  <c r="N531" i="31" s="1"/>
  <c r="G531" i="3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J528" i="31"/>
  <c r="I528" i="31"/>
  <c r="L527" i="31"/>
  <c r="K527" i="31"/>
  <c r="J527" i="31"/>
  <c r="I527" i="31"/>
  <c r="G527" i="31"/>
  <c r="L526" i="31"/>
  <c r="K526" i="31"/>
  <c r="I526" i="31"/>
  <c r="G526" i="31"/>
  <c r="M526" i="31" s="1"/>
  <c r="M525" i="31"/>
  <c r="L525" i="31"/>
  <c r="K525" i="31"/>
  <c r="J525" i="31"/>
  <c r="I525" i="31"/>
  <c r="H525" i="31"/>
  <c r="N525" i="31" s="1"/>
  <c r="G525" i="31"/>
  <c r="M524" i="31"/>
  <c r="L524" i="31"/>
  <c r="K524" i="31"/>
  <c r="J524" i="31"/>
  <c r="I524" i="31"/>
  <c r="H524" i="31"/>
  <c r="N524" i="31" s="1"/>
  <c r="G524" i="31"/>
  <c r="L523" i="31"/>
  <c r="K523" i="31"/>
  <c r="J523" i="31"/>
  <c r="I523" i="31"/>
  <c r="H523" i="31"/>
  <c r="N523" i="31" s="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I520" i="31"/>
  <c r="H520" i="31"/>
  <c r="G520" i="31"/>
  <c r="M520" i="31" s="1"/>
  <c r="L519" i="31"/>
  <c r="K519" i="31"/>
  <c r="J519" i="31"/>
  <c r="I519" i="31"/>
  <c r="G519" i="31"/>
  <c r="L518" i="31"/>
  <c r="K518" i="31"/>
  <c r="I518" i="31"/>
  <c r="L517" i="31"/>
  <c r="K517" i="31"/>
  <c r="I517" i="3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I515" i="31"/>
  <c r="H515" i="31"/>
  <c r="G515" i="31"/>
  <c r="M515" i="31" s="1"/>
  <c r="L514" i="31"/>
  <c r="K514" i="31"/>
  <c r="I514" i="31"/>
  <c r="G514" i="31"/>
  <c r="M514" i="31" s="1"/>
  <c r="L513" i="31"/>
  <c r="K513" i="31"/>
  <c r="J513" i="31"/>
  <c r="I513" i="31"/>
  <c r="G513" i="31"/>
  <c r="M513" i="31" s="1"/>
  <c r="L512" i="31"/>
  <c r="K512" i="31"/>
  <c r="I512" i="31"/>
  <c r="G512" i="31"/>
  <c r="L511" i="31"/>
  <c r="K511" i="31"/>
  <c r="J511" i="31"/>
  <c r="I511" i="31"/>
  <c r="G511" i="31"/>
  <c r="M510" i="31"/>
  <c r="L510" i="31"/>
  <c r="K510" i="31"/>
  <c r="J510" i="31"/>
  <c r="I510" i="31"/>
  <c r="H510" i="31"/>
  <c r="N510" i="31" s="1"/>
  <c r="G510" i="31"/>
  <c r="L509" i="31"/>
  <c r="K509" i="31"/>
  <c r="I509" i="31"/>
  <c r="H509" i="31"/>
  <c r="L508" i="31"/>
  <c r="K508" i="31"/>
  <c r="J508" i="31"/>
  <c r="I508" i="31"/>
  <c r="L507" i="31"/>
  <c r="K507" i="31"/>
  <c r="I507" i="31"/>
  <c r="G507" i="31"/>
  <c r="L506" i="31"/>
  <c r="K506" i="31"/>
  <c r="I506" i="31"/>
  <c r="H506" i="31"/>
  <c r="G506" i="3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G504" i="3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I501" i="31"/>
  <c r="H501" i="3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L498" i="31"/>
  <c r="K498" i="31"/>
  <c r="I498" i="31"/>
  <c r="G498" i="31"/>
  <c r="L497" i="31"/>
  <c r="K497" i="31"/>
  <c r="I497" i="3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I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I489" i="3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I487" i="31"/>
  <c r="G487" i="31"/>
  <c r="M487" i="31" s="1"/>
  <c r="L486" i="31"/>
  <c r="K486" i="31"/>
  <c r="I486" i="31"/>
  <c r="H486" i="31"/>
  <c r="L485" i="31"/>
  <c r="K485" i="31"/>
  <c r="G485" i="31"/>
  <c r="M485" i="31" s="1"/>
  <c r="L484" i="31"/>
  <c r="K484" i="31"/>
  <c r="J484" i="31"/>
  <c r="I484" i="31"/>
  <c r="L483" i="31"/>
  <c r="K483" i="31"/>
  <c r="J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J481" i="31"/>
  <c r="I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H474" i="31"/>
  <c r="G474" i="31"/>
  <c r="M474" i="31" s="1"/>
  <c r="L473" i="31"/>
  <c r="K473" i="31"/>
  <c r="L472" i="31"/>
  <c r="K472" i="31"/>
  <c r="J472" i="31"/>
  <c r="I472" i="31"/>
  <c r="L471" i="31"/>
  <c r="K471" i="31"/>
  <c r="G471" i="31"/>
  <c r="M471" i="31" s="1"/>
  <c r="L470" i="31"/>
  <c r="K470" i="31"/>
  <c r="L469" i="31"/>
  <c r="K469" i="31"/>
  <c r="I469" i="31"/>
  <c r="L468" i="31"/>
  <c r="K468" i="31"/>
  <c r="J468" i="31"/>
  <c r="I468" i="31"/>
  <c r="H468" i="31"/>
  <c r="N468" i="31" s="1"/>
  <c r="G468" i="31"/>
  <c r="M468" i="31" s="1"/>
  <c r="L467" i="31"/>
  <c r="K467" i="31"/>
  <c r="J467" i="31"/>
  <c r="I467" i="31"/>
  <c r="H467" i="31"/>
  <c r="N467" i="31" s="1"/>
  <c r="G467" i="31"/>
  <c r="M467" i="31" s="1"/>
  <c r="L466" i="31"/>
  <c r="K466" i="31"/>
  <c r="I466" i="31"/>
  <c r="H466" i="31"/>
  <c r="G466" i="31"/>
  <c r="L465" i="31"/>
  <c r="K465" i="31"/>
  <c r="J465" i="31"/>
  <c r="I465" i="31"/>
  <c r="H465" i="31"/>
  <c r="N465" i="31" s="1"/>
  <c r="G465" i="31"/>
  <c r="M465" i="31" s="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I462" i="31"/>
  <c r="G462" i="31"/>
  <c r="L461" i="31"/>
  <c r="K461" i="31"/>
  <c r="J461" i="31"/>
  <c r="I461" i="31"/>
  <c r="H461" i="31"/>
  <c r="N461" i="31" s="1"/>
  <c r="G461" i="31"/>
  <c r="M461" i="31" s="1"/>
  <c r="L460" i="31"/>
  <c r="K460" i="31"/>
  <c r="I460" i="31"/>
  <c r="G460" i="31"/>
  <c r="M460" i="31" s="1"/>
  <c r="L459" i="31"/>
  <c r="K459" i="31"/>
  <c r="J459" i="31"/>
  <c r="I459" i="3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L454" i="31"/>
  <c r="K454" i="31"/>
  <c r="J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H451" i="31"/>
  <c r="L450" i="31"/>
  <c r="K450" i="31"/>
  <c r="L449" i="31"/>
  <c r="K449" i="31"/>
  <c r="J449" i="31"/>
  <c r="H449" i="31"/>
  <c r="L448" i="31"/>
  <c r="K448" i="31"/>
  <c r="H448" i="31"/>
  <c r="G448" i="31"/>
  <c r="L447" i="31"/>
  <c r="K447" i="31"/>
  <c r="I447" i="31"/>
  <c r="L446" i="31"/>
  <c r="K446" i="31"/>
  <c r="H446" i="31"/>
  <c r="N446" i="31" s="1"/>
  <c r="L445" i="31"/>
  <c r="K445" i="31"/>
  <c r="I445" i="3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H442" i="3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I438" i="31"/>
  <c r="H438" i="31"/>
  <c r="N438" i="31" s="1"/>
  <c r="G438" i="31"/>
  <c r="M438" i="31" s="1"/>
  <c r="L437" i="31"/>
  <c r="K437" i="31"/>
  <c r="H437" i="31"/>
  <c r="N437" i="31" s="1"/>
  <c r="G437" i="31"/>
  <c r="M437" i="31" s="1"/>
  <c r="L436" i="31"/>
  <c r="K436" i="31"/>
  <c r="J436" i="31"/>
  <c r="I436" i="31"/>
  <c r="H436" i="31"/>
  <c r="N436" i="31" s="1"/>
  <c r="G436" i="31"/>
  <c r="M436" i="31" s="1"/>
  <c r="L435" i="31"/>
  <c r="K435" i="31"/>
  <c r="L434" i="31"/>
  <c r="K434" i="31"/>
  <c r="G434" i="31"/>
  <c r="M434" i="31" s="1"/>
  <c r="L433" i="31"/>
  <c r="K433" i="31"/>
  <c r="I433" i="31"/>
  <c r="G433" i="31"/>
  <c r="M433" i="31" s="1"/>
  <c r="M432" i="31"/>
  <c r="L432" i="31"/>
  <c r="K432" i="31"/>
  <c r="J432" i="31"/>
  <c r="I432" i="31"/>
  <c r="H432" i="31"/>
  <c r="N432" i="31" s="1"/>
  <c r="G432" i="31"/>
  <c r="L431" i="31"/>
  <c r="K431" i="31"/>
  <c r="I431" i="31"/>
  <c r="H431" i="31"/>
  <c r="G431" i="31"/>
  <c r="L430" i="31"/>
  <c r="K430" i="31"/>
  <c r="L429" i="31"/>
  <c r="K429" i="31"/>
  <c r="L428" i="31"/>
  <c r="K428" i="31"/>
  <c r="L427" i="31"/>
  <c r="N427" i="31" s="1"/>
  <c r="K427" i="31"/>
  <c r="H427" i="31"/>
  <c r="L426" i="31"/>
  <c r="K426" i="31"/>
  <c r="I426" i="31"/>
  <c r="H426" i="31"/>
  <c r="G426" i="31"/>
  <c r="M426" i="31" s="1"/>
  <c r="L425" i="31"/>
  <c r="K425" i="31"/>
  <c r="J425" i="31"/>
  <c r="I425" i="31"/>
  <c r="G425" i="31"/>
  <c r="M425" i="31" s="1"/>
  <c r="L424" i="31"/>
  <c r="K424" i="31"/>
  <c r="L423" i="31"/>
  <c r="K423" i="31"/>
  <c r="L422" i="31"/>
  <c r="K422" i="31"/>
  <c r="M421" i="31"/>
  <c r="L421" i="31"/>
  <c r="K421" i="31"/>
  <c r="J421" i="31"/>
  <c r="I421" i="31"/>
  <c r="H421" i="31"/>
  <c r="N421" i="31" s="1"/>
  <c r="G421" i="31"/>
  <c r="L420" i="31"/>
  <c r="K420" i="31"/>
  <c r="J420" i="31"/>
  <c r="I420" i="31"/>
  <c r="L419" i="31"/>
  <c r="K419" i="31"/>
  <c r="N418" i="31"/>
  <c r="L418" i="31"/>
  <c r="K418" i="31"/>
  <c r="J418" i="31"/>
  <c r="I418" i="31"/>
  <c r="H418" i="3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J416" i="31"/>
  <c r="H416" i="31"/>
  <c r="N416" i="31" s="1"/>
  <c r="G416" i="31"/>
  <c r="L415" i="31"/>
  <c r="K415" i="31"/>
  <c r="J415" i="31"/>
  <c r="I415" i="31"/>
  <c r="N414" i="31"/>
  <c r="L414" i="31"/>
  <c r="K414" i="31"/>
  <c r="J414" i="31"/>
  <c r="I414" i="31"/>
  <c r="H414" i="31"/>
  <c r="G414" i="31"/>
  <c r="M414" i="31" s="1"/>
  <c r="N413" i="31"/>
  <c r="L413" i="31"/>
  <c r="K413" i="31"/>
  <c r="H413" i="31"/>
  <c r="N412" i="31"/>
  <c r="L412" i="31"/>
  <c r="K412" i="31"/>
  <c r="J412" i="31"/>
  <c r="I412" i="31"/>
  <c r="H412" i="31"/>
  <c r="G412" i="31"/>
  <c r="M412" i="31" s="1"/>
  <c r="N411" i="31"/>
  <c r="L411" i="31"/>
  <c r="K411" i="31"/>
  <c r="J411" i="31"/>
  <c r="I411" i="31"/>
  <c r="H411" i="31"/>
  <c r="G411" i="31"/>
  <c r="M411" i="31" s="1"/>
  <c r="N410" i="31"/>
  <c r="L410" i="31"/>
  <c r="K410" i="31"/>
  <c r="H410" i="31"/>
  <c r="L409" i="31"/>
  <c r="K409" i="31"/>
  <c r="H409" i="31"/>
  <c r="G409" i="31"/>
  <c r="M409" i="31" s="1"/>
  <c r="L408" i="31"/>
  <c r="K408" i="31"/>
  <c r="J408" i="31"/>
  <c r="L407" i="31"/>
  <c r="K407" i="31"/>
  <c r="J407" i="31"/>
  <c r="H407" i="31"/>
  <c r="L406" i="31"/>
  <c r="K406" i="31"/>
  <c r="L405" i="31"/>
  <c r="K405" i="31"/>
  <c r="L404" i="31"/>
  <c r="K404" i="31"/>
  <c r="J404" i="31"/>
  <c r="I404" i="31"/>
  <c r="G404" i="31"/>
  <c r="N403" i="31"/>
  <c r="L403" i="31"/>
  <c r="K403" i="31"/>
  <c r="J403" i="31"/>
  <c r="I403" i="31"/>
  <c r="H403" i="31"/>
  <c r="G403" i="31"/>
  <c r="M403" i="31" s="1"/>
  <c r="L402" i="31"/>
  <c r="K402" i="31"/>
  <c r="L401" i="31"/>
  <c r="K401" i="31"/>
  <c r="J401" i="31"/>
  <c r="L400" i="31"/>
  <c r="K400" i="31"/>
  <c r="J400" i="31"/>
  <c r="I400" i="31"/>
  <c r="H400" i="31"/>
  <c r="N400" i="31" s="1"/>
  <c r="G400" i="31"/>
  <c r="M400" i="31" s="1"/>
  <c r="N399" i="31"/>
  <c r="L399" i="31"/>
  <c r="K399" i="31"/>
  <c r="J399" i="31"/>
  <c r="I399" i="31"/>
  <c r="H399" i="31"/>
  <c r="G399" i="31"/>
  <c r="M399" i="31" s="1"/>
  <c r="L398" i="31"/>
  <c r="K398" i="31"/>
  <c r="J398" i="31"/>
  <c r="I398" i="31"/>
  <c r="G398" i="31"/>
  <c r="M398" i="31" s="1"/>
  <c r="L397" i="31"/>
  <c r="K397" i="31"/>
  <c r="J397" i="31"/>
  <c r="I397" i="31"/>
  <c r="G397" i="31"/>
  <c r="L396" i="31"/>
  <c r="K396" i="31"/>
  <c r="L395" i="31"/>
  <c r="K395" i="31"/>
  <c r="L394" i="31"/>
  <c r="K394" i="31"/>
  <c r="I394" i="31"/>
  <c r="G394" i="31"/>
  <c r="L393" i="31"/>
  <c r="K393" i="31"/>
  <c r="J393" i="31"/>
  <c r="I393" i="31"/>
  <c r="H393" i="31"/>
  <c r="N393" i="31" s="1"/>
  <c r="G393" i="31"/>
  <c r="M393" i="31" s="1"/>
  <c r="L392" i="31"/>
  <c r="K392" i="31"/>
  <c r="J392" i="31"/>
  <c r="I392" i="31"/>
  <c r="H392" i="31"/>
  <c r="N392" i="31" s="1"/>
  <c r="G392" i="31"/>
  <c r="M392" i="31" s="1"/>
  <c r="L391" i="31"/>
  <c r="K391" i="31"/>
  <c r="M390" i="31"/>
  <c r="L390" i="31"/>
  <c r="K390" i="31"/>
  <c r="J390" i="31"/>
  <c r="H390" i="31"/>
  <c r="N390" i="31" s="1"/>
  <c r="G390" i="31"/>
  <c r="L389" i="31"/>
  <c r="K389" i="31"/>
  <c r="I389" i="31"/>
  <c r="H389" i="3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J387" i="31"/>
  <c r="L386" i="31"/>
  <c r="K386" i="31"/>
  <c r="L385" i="31"/>
  <c r="K385" i="31"/>
  <c r="J385" i="31"/>
  <c r="I385" i="31"/>
  <c r="L384" i="31"/>
  <c r="K384" i="31"/>
  <c r="L383" i="31"/>
  <c r="K383" i="31"/>
  <c r="M382" i="31"/>
  <c r="L382" i="31"/>
  <c r="K382" i="31"/>
  <c r="J382" i="31"/>
  <c r="I382" i="31"/>
  <c r="H382" i="31"/>
  <c r="N382" i="31" s="1"/>
  <c r="G382" i="31"/>
  <c r="L381" i="31"/>
  <c r="K381" i="31"/>
  <c r="J381" i="31"/>
  <c r="I381" i="31"/>
  <c r="L380" i="31"/>
  <c r="N380" i="31" s="1"/>
  <c r="K380" i="31"/>
  <c r="H380" i="31"/>
  <c r="L379" i="31"/>
  <c r="K379" i="31"/>
  <c r="I379" i="31"/>
  <c r="G379" i="31"/>
  <c r="L378" i="31"/>
  <c r="K378" i="31"/>
  <c r="L377" i="31"/>
  <c r="K377" i="31"/>
  <c r="L376" i="31"/>
  <c r="K376" i="31"/>
  <c r="H376" i="31"/>
  <c r="N376" i="31" s="1"/>
  <c r="G376" i="3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L372" i="31"/>
  <c r="K372" i="31"/>
  <c r="J372" i="31"/>
  <c r="F371" i="31"/>
  <c r="E371" i="31"/>
  <c r="I563" i="31" s="1"/>
  <c r="D371" i="31"/>
  <c r="H563" i="31" s="1"/>
  <c r="N563" i="31" s="1"/>
  <c r="C371" i="31"/>
  <c r="G563" i="31" s="1"/>
  <c r="M563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N360" i="31"/>
  <c r="L360" i="31"/>
  <c r="K360" i="31"/>
  <c r="J360" i="31"/>
  <c r="I360" i="31"/>
  <c r="H360" i="31"/>
  <c r="G360" i="31"/>
  <c r="M360" i="31" s="1"/>
  <c r="N359" i="31"/>
  <c r="L359" i="31"/>
  <c r="K359" i="31"/>
  <c r="J359" i="31"/>
  <c r="I359" i="31"/>
  <c r="H359" i="31"/>
  <c r="G359" i="31"/>
  <c r="M359" i="31" s="1"/>
  <c r="N358" i="31"/>
  <c r="L358" i="31"/>
  <c r="K358" i="31"/>
  <c r="J358" i="31"/>
  <c r="I358" i="31"/>
  <c r="H358" i="31"/>
  <c r="G358" i="31"/>
  <c r="M358" i="31" s="1"/>
  <c r="N357" i="31"/>
  <c r="L357" i="31"/>
  <c r="K357" i="31"/>
  <c r="J357" i="31"/>
  <c r="I357" i="31"/>
  <c r="H357" i="31"/>
  <c r="G357" i="31"/>
  <c r="M357" i="31" s="1"/>
  <c r="N356" i="31"/>
  <c r="L356" i="31"/>
  <c r="K356" i="31"/>
  <c r="J356" i="31"/>
  <c r="I356" i="31"/>
  <c r="H356" i="31"/>
  <c r="G356" i="31"/>
  <c r="M356" i="31" s="1"/>
  <c r="N355" i="31"/>
  <c r="L355" i="31"/>
  <c r="K355" i="31"/>
  <c r="J355" i="31"/>
  <c r="I355" i="31"/>
  <c r="H355" i="31"/>
  <c r="G355" i="31"/>
  <c r="M355" i="31" s="1"/>
  <c r="L354" i="31"/>
  <c r="K354" i="31"/>
  <c r="J354" i="31"/>
  <c r="I354" i="31"/>
  <c r="G354" i="31"/>
  <c r="M354" i="31" s="1"/>
  <c r="L353" i="31"/>
  <c r="K353" i="31"/>
  <c r="J353" i="31"/>
  <c r="I353" i="31"/>
  <c r="H353" i="31"/>
  <c r="N353" i="31" s="1"/>
  <c r="G353" i="31"/>
  <c r="M353" i="31" s="1"/>
  <c r="L352" i="31"/>
  <c r="K352" i="31"/>
  <c r="J352" i="31"/>
  <c r="I352" i="31"/>
  <c r="H352" i="31"/>
  <c r="N352" i="31" s="1"/>
  <c r="G352" i="31"/>
  <c r="M352" i="31" s="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J347" i="31"/>
  <c r="N346" i="31"/>
  <c r="L346" i="31"/>
  <c r="K346" i="31"/>
  <c r="J346" i="31"/>
  <c r="I346" i="31"/>
  <c r="H346" i="3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H343" i="31"/>
  <c r="N343" i="31" s="1"/>
  <c r="L342" i="31"/>
  <c r="K342" i="31"/>
  <c r="J342" i="31"/>
  <c r="I342" i="31"/>
  <c r="H342" i="31"/>
  <c r="N342" i="31" s="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G340" i="31"/>
  <c r="M339" i="31"/>
  <c r="L339" i="31"/>
  <c r="K339" i="31"/>
  <c r="J339" i="31"/>
  <c r="I339" i="31"/>
  <c r="H339" i="31"/>
  <c r="N339" i="31" s="1"/>
  <c r="G339" i="31"/>
  <c r="L338" i="31"/>
  <c r="K338" i="31"/>
  <c r="I338" i="31"/>
  <c r="G338" i="31"/>
  <c r="L337" i="31"/>
  <c r="K337" i="31"/>
  <c r="J337" i="31"/>
  <c r="I337" i="31"/>
  <c r="H337" i="31"/>
  <c r="N337" i="31" s="1"/>
  <c r="G337" i="31"/>
  <c r="M337" i="31" s="1"/>
  <c r="L336" i="31"/>
  <c r="K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G334" i="31"/>
  <c r="N333" i="31"/>
  <c r="L333" i="31"/>
  <c r="K333" i="31"/>
  <c r="J333" i="31"/>
  <c r="I333" i="31"/>
  <c r="H333" i="31"/>
  <c r="G333" i="31"/>
  <c r="M333" i="31" s="1"/>
  <c r="N332" i="31"/>
  <c r="L332" i="31"/>
  <c r="K332" i="31"/>
  <c r="J332" i="31"/>
  <c r="I332" i="31"/>
  <c r="H332" i="31"/>
  <c r="G332" i="31"/>
  <c r="M332" i="31" s="1"/>
  <c r="L331" i="31"/>
  <c r="K331" i="31"/>
  <c r="J331" i="31"/>
  <c r="I331" i="31"/>
  <c r="N330" i="31"/>
  <c r="L330" i="31"/>
  <c r="K330" i="31"/>
  <c r="J330" i="31"/>
  <c r="I330" i="31"/>
  <c r="H330" i="31"/>
  <c r="G330" i="31"/>
  <c r="M330" i="31" s="1"/>
  <c r="L329" i="31"/>
  <c r="K329" i="31"/>
  <c r="J329" i="31"/>
  <c r="I329" i="31"/>
  <c r="G329" i="31"/>
  <c r="M329" i="31" s="1"/>
  <c r="L328" i="31"/>
  <c r="K328" i="31"/>
  <c r="J328" i="31"/>
  <c r="I328" i="31"/>
  <c r="G328" i="31"/>
  <c r="L327" i="31"/>
  <c r="K327" i="31"/>
  <c r="M326" i="31"/>
  <c r="L326" i="31"/>
  <c r="K326" i="31"/>
  <c r="J326" i="31"/>
  <c r="H326" i="31"/>
  <c r="N326" i="31" s="1"/>
  <c r="G326" i="31"/>
  <c r="L325" i="31"/>
  <c r="K325" i="31"/>
  <c r="M325" i="31" s="1"/>
  <c r="G325" i="31"/>
  <c r="L324" i="31"/>
  <c r="K324" i="31"/>
  <c r="M323" i="31"/>
  <c r="L323" i="31"/>
  <c r="K323" i="31"/>
  <c r="J323" i="31"/>
  <c r="I323" i="31"/>
  <c r="H323" i="31"/>
  <c r="N323" i="31" s="1"/>
  <c r="G323" i="31"/>
  <c r="M322" i="31"/>
  <c r="L322" i="31"/>
  <c r="K322" i="31"/>
  <c r="J322" i="31"/>
  <c r="I322" i="31"/>
  <c r="H322" i="31"/>
  <c r="N322" i="31" s="1"/>
  <c r="G322" i="31"/>
  <c r="L321" i="31"/>
  <c r="K321" i="31"/>
  <c r="J321" i="31"/>
  <c r="H321" i="31"/>
  <c r="M320" i="31"/>
  <c r="L320" i="31"/>
  <c r="K320" i="31"/>
  <c r="J320" i="31"/>
  <c r="I320" i="31"/>
  <c r="H320" i="31"/>
  <c r="N320" i="31" s="1"/>
  <c r="G320" i="31"/>
  <c r="M319" i="31"/>
  <c r="L319" i="31"/>
  <c r="K319" i="31"/>
  <c r="J319" i="31"/>
  <c r="I319" i="31"/>
  <c r="H319" i="31"/>
  <c r="N319" i="31" s="1"/>
  <c r="G319" i="31"/>
  <c r="L318" i="31"/>
  <c r="K318" i="3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H313" i="31"/>
  <c r="G313" i="31"/>
  <c r="M313" i="31" s="1"/>
  <c r="M312" i="31"/>
  <c r="L312" i="31"/>
  <c r="K312" i="31"/>
  <c r="G312" i="31"/>
  <c r="M311" i="31"/>
  <c r="L311" i="31"/>
  <c r="K311" i="31"/>
  <c r="J311" i="31"/>
  <c r="I311" i="31"/>
  <c r="H311" i="31"/>
  <c r="N311" i="31" s="1"/>
  <c r="G311" i="31"/>
  <c r="L310" i="31"/>
  <c r="K310" i="31"/>
  <c r="J310" i="31"/>
  <c r="I310" i="31"/>
  <c r="H310" i="31"/>
  <c r="N310" i="31" s="1"/>
  <c r="G310" i="31"/>
  <c r="M310" i="31" s="1"/>
  <c r="L309" i="31"/>
  <c r="K309" i="31"/>
  <c r="J309" i="31"/>
  <c r="I309" i="31"/>
  <c r="H309" i="31"/>
  <c r="N309" i="31" s="1"/>
  <c r="L308" i="31"/>
  <c r="K308" i="31"/>
  <c r="J308" i="31"/>
  <c r="I308" i="31"/>
  <c r="H308" i="31"/>
  <c r="N308" i="31" s="1"/>
  <c r="G308" i="31"/>
  <c r="M308" i="31" s="1"/>
  <c r="L307" i="31"/>
  <c r="K307" i="31"/>
  <c r="I307" i="31"/>
  <c r="G307" i="31"/>
  <c r="L306" i="31"/>
  <c r="K306" i="31"/>
  <c r="H306" i="31"/>
  <c r="N306" i="31" s="1"/>
  <c r="G306" i="31"/>
  <c r="M305" i="31"/>
  <c r="L305" i="31"/>
  <c r="K305" i="31"/>
  <c r="J305" i="31"/>
  <c r="I305" i="31"/>
  <c r="H305" i="31"/>
  <c r="N305" i="31" s="1"/>
  <c r="G305" i="31"/>
  <c r="L304" i="31"/>
  <c r="K304" i="31"/>
  <c r="J304" i="31"/>
  <c r="I304" i="31"/>
  <c r="G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L299" i="31"/>
  <c r="K299" i="31"/>
  <c r="I299" i="31"/>
  <c r="G299" i="31"/>
  <c r="L298" i="31"/>
  <c r="K298" i="31"/>
  <c r="I298" i="31"/>
  <c r="G298" i="31"/>
  <c r="L297" i="31"/>
  <c r="K297" i="31"/>
  <c r="J297" i="31"/>
  <c r="H297" i="3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H295" i="31"/>
  <c r="N295" i="31" s="1"/>
  <c r="G295" i="31"/>
  <c r="L294" i="31"/>
  <c r="K294" i="31"/>
  <c r="L293" i="31"/>
  <c r="K293" i="31"/>
  <c r="L292" i="31"/>
  <c r="K292" i="31"/>
  <c r="J292" i="31"/>
  <c r="I292" i="31"/>
  <c r="H292" i="31"/>
  <c r="N292" i="31" s="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H288" i="31"/>
  <c r="N288" i="31" s="1"/>
  <c r="L287" i="31"/>
  <c r="K287" i="31"/>
  <c r="I287" i="31"/>
  <c r="L286" i="31"/>
  <c r="K286" i="31"/>
  <c r="H286" i="31"/>
  <c r="G286" i="31"/>
  <c r="M286" i="31" s="1"/>
  <c r="N285" i="31"/>
  <c r="L285" i="31"/>
  <c r="K285" i="31"/>
  <c r="J285" i="31"/>
  <c r="I285" i="31"/>
  <c r="H285" i="31"/>
  <c r="G285" i="31"/>
  <c r="M285" i="31" s="1"/>
  <c r="L284" i="31"/>
  <c r="K284" i="31"/>
  <c r="J284" i="31"/>
  <c r="H284" i="31"/>
  <c r="M283" i="31"/>
  <c r="L283" i="31"/>
  <c r="K283" i="31"/>
  <c r="J283" i="31"/>
  <c r="I283" i="31"/>
  <c r="G283" i="3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I280" i="31"/>
  <c r="H280" i="31"/>
  <c r="L279" i="31"/>
  <c r="K279" i="31"/>
  <c r="J279" i="31"/>
  <c r="I279" i="31"/>
  <c r="G279" i="31"/>
  <c r="N278" i="31"/>
  <c r="L278" i="31"/>
  <c r="K278" i="31"/>
  <c r="J278" i="31"/>
  <c r="I278" i="31"/>
  <c r="H278" i="31"/>
  <c r="G278" i="31"/>
  <c r="M278" i="31" s="1"/>
  <c r="N277" i="31"/>
  <c r="L277" i="31"/>
  <c r="K277" i="31"/>
  <c r="J277" i="31"/>
  <c r="I277" i="31"/>
  <c r="H277" i="31"/>
  <c r="G277" i="31"/>
  <c r="M277" i="31" s="1"/>
  <c r="L276" i="31"/>
  <c r="K276" i="31"/>
  <c r="J276" i="31"/>
  <c r="H276" i="31"/>
  <c r="N275" i="31"/>
  <c r="L275" i="31"/>
  <c r="K275" i="31"/>
  <c r="J275" i="31"/>
  <c r="I275" i="31"/>
  <c r="H275" i="3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G273" i="31"/>
  <c r="M273" i="31" s="1"/>
  <c r="M272" i="31"/>
  <c r="L272" i="31"/>
  <c r="K272" i="31"/>
  <c r="J272" i="31"/>
  <c r="I272" i="31"/>
  <c r="G272" i="31"/>
  <c r="L271" i="31"/>
  <c r="K271" i="31"/>
  <c r="J271" i="31"/>
  <c r="I271" i="31"/>
  <c r="H271" i="31"/>
  <c r="N271" i="31" s="1"/>
  <c r="G271" i="31"/>
  <c r="M271" i="31" s="1"/>
  <c r="L270" i="31"/>
  <c r="K270" i="31"/>
  <c r="G270" i="31"/>
  <c r="M270" i="31" s="1"/>
  <c r="L269" i="31"/>
  <c r="K269" i="31"/>
  <c r="J269" i="31"/>
  <c r="I269" i="31"/>
  <c r="H269" i="31"/>
  <c r="N269" i="31" s="1"/>
  <c r="G269" i="31"/>
  <c r="M269" i="31" s="1"/>
  <c r="N268" i="31"/>
  <c r="L268" i="31"/>
  <c r="K268" i="31"/>
  <c r="J268" i="31"/>
  <c r="I268" i="31"/>
  <c r="H268" i="31"/>
  <c r="G268" i="31"/>
  <c r="M268" i="31" s="1"/>
  <c r="L267" i="31"/>
  <c r="K267" i="31"/>
  <c r="L266" i="31"/>
  <c r="K266" i="31"/>
  <c r="J266" i="31"/>
  <c r="I266" i="31"/>
  <c r="H266" i="31"/>
  <c r="N266" i="31" s="1"/>
  <c r="G266" i="31"/>
  <c r="M266" i="31" s="1"/>
  <c r="N265" i="31"/>
  <c r="L265" i="31"/>
  <c r="K265" i="31"/>
  <c r="J265" i="31"/>
  <c r="I265" i="31"/>
  <c r="H265" i="3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M262" i="31"/>
  <c r="L262" i="31"/>
  <c r="K262" i="31"/>
  <c r="J262" i="31"/>
  <c r="I262" i="31"/>
  <c r="H262" i="31"/>
  <c r="N262" i="31" s="1"/>
  <c r="G262" i="31"/>
  <c r="L261" i="31"/>
  <c r="K261" i="31"/>
  <c r="M260" i="31"/>
  <c r="L260" i="31"/>
  <c r="K260" i="31"/>
  <c r="G260" i="31"/>
  <c r="N259" i="31"/>
  <c r="L259" i="31"/>
  <c r="K259" i="31"/>
  <c r="J259" i="31"/>
  <c r="I259" i="31"/>
  <c r="H259" i="31"/>
  <c r="G259" i="31"/>
  <c r="M259" i="31" s="1"/>
  <c r="L258" i="31"/>
  <c r="K258" i="31"/>
  <c r="I258" i="31"/>
  <c r="G258" i="31"/>
  <c r="L257" i="31"/>
  <c r="K257" i="31"/>
  <c r="J257" i="31"/>
  <c r="I257" i="31"/>
  <c r="H257" i="31"/>
  <c r="N257" i="31" s="1"/>
  <c r="N256" i="31"/>
  <c r="L256" i="31"/>
  <c r="K256" i="31"/>
  <c r="J256" i="31"/>
  <c r="I256" i="31"/>
  <c r="H256" i="31"/>
  <c r="G256" i="31"/>
  <c r="M256" i="31" s="1"/>
  <c r="L255" i="31"/>
  <c r="K255" i="31"/>
  <c r="L254" i="31"/>
  <c r="K254" i="31"/>
  <c r="H254" i="31"/>
  <c r="N254" i="31" s="1"/>
  <c r="G254" i="31"/>
  <c r="L253" i="31"/>
  <c r="K253" i="31"/>
  <c r="I253" i="31"/>
  <c r="H253" i="31"/>
  <c r="G253" i="31"/>
  <c r="M253" i="31" s="1"/>
  <c r="N252" i="31"/>
  <c r="L252" i="31"/>
  <c r="K252" i="31"/>
  <c r="J252" i="31"/>
  <c r="I252" i="31"/>
  <c r="H252" i="31"/>
  <c r="L251" i="31"/>
  <c r="K251" i="31"/>
  <c r="J251" i="31"/>
  <c r="I251" i="31"/>
  <c r="H251" i="31"/>
  <c r="N251" i="31" s="1"/>
  <c r="M250" i="31"/>
  <c r="L250" i="31"/>
  <c r="K250" i="31"/>
  <c r="J250" i="31"/>
  <c r="I250" i="31"/>
  <c r="H250" i="31"/>
  <c r="N250" i="31" s="1"/>
  <c r="G250" i="31"/>
  <c r="L249" i="31"/>
  <c r="K249" i="31"/>
  <c r="J249" i="31"/>
  <c r="H249" i="31"/>
  <c r="N249" i="31" s="1"/>
  <c r="G249" i="31"/>
  <c r="M249" i="31" s="1"/>
  <c r="L248" i="31"/>
  <c r="K248" i="31"/>
  <c r="N247" i="31"/>
  <c r="M247" i="31"/>
  <c r="L247" i="31"/>
  <c r="K247" i="31"/>
  <c r="J247" i="31"/>
  <c r="I247" i="31"/>
  <c r="H247" i="31"/>
  <c r="G247" i="31"/>
  <c r="N246" i="31"/>
  <c r="M246" i="31"/>
  <c r="L246" i="31"/>
  <c r="K246" i="31"/>
  <c r="J246" i="31"/>
  <c r="I246" i="31"/>
  <c r="H246" i="31"/>
  <c r="G246" i="31"/>
  <c r="N245" i="31"/>
  <c r="M245" i="31"/>
  <c r="L245" i="31"/>
  <c r="K245" i="31"/>
  <c r="J245" i="31"/>
  <c r="I245" i="31"/>
  <c r="H245" i="31"/>
  <c r="G245" i="31"/>
  <c r="N244" i="31"/>
  <c r="M244" i="31"/>
  <c r="L244" i="31"/>
  <c r="K244" i="31"/>
  <c r="J244" i="31"/>
  <c r="I244" i="31"/>
  <c r="H244" i="31"/>
  <c r="G244" i="31"/>
  <c r="N243" i="31"/>
  <c r="M243" i="31"/>
  <c r="L243" i="31"/>
  <c r="K243" i="31"/>
  <c r="J243" i="31"/>
  <c r="I243" i="31"/>
  <c r="H243" i="31"/>
  <c r="G243" i="3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L236" i="31"/>
  <c r="K236" i="31"/>
  <c r="J236" i="31"/>
  <c r="I236" i="31"/>
  <c r="G236" i="31"/>
  <c r="L235" i="31"/>
  <c r="K235" i="31"/>
  <c r="J235" i="31"/>
  <c r="L234" i="31"/>
  <c r="K234" i="31"/>
  <c r="J234" i="31"/>
  <c r="I234" i="31"/>
  <c r="H234" i="31"/>
  <c r="N234" i="31" s="1"/>
  <c r="G234" i="31"/>
  <c r="M234" i="31" s="1"/>
  <c r="L233" i="31"/>
  <c r="K233" i="31"/>
  <c r="J233" i="31"/>
  <c r="H233" i="31"/>
  <c r="N233" i="31" s="1"/>
  <c r="G233" i="31"/>
  <c r="N232" i="31"/>
  <c r="M232" i="31"/>
  <c r="L232" i="31"/>
  <c r="K232" i="31"/>
  <c r="J232" i="31"/>
  <c r="I232" i="31"/>
  <c r="H232" i="31"/>
  <c r="G232" i="31"/>
  <c r="L231" i="31"/>
  <c r="K231" i="31"/>
  <c r="I231" i="31"/>
  <c r="G231" i="31"/>
  <c r="L230" i="31"/>
  <c r="K230" i="31"/>
  <c r="J230" i="31"/>
  <c r="L229" i="31"/>
  <c r="K229" i="31"/>
  <c r="J229" i="31"/>
  <c r="I229" i="31"/>
  <c r="G229" i="31"/>
  <c r="L228" i="31"/>
  <c r="K228" i="31"/>
  <c r="J228" i="31"/>
  <c r="I228" i="31"/>
  <c r="H228" i="31"/>
  <c r="N228" i="31" s="1"/>
  <c r="G228" i="31"/>
  <c r="M228" i="31" s="1"/>
  <c r="L227" i="31"/>
  <c r="K227" i="31"/>
  <c r="L226" i="31"/>
  <c r="K226" i="31"/>
  <c r="L225" i="31"/>
  <c r="K225" i="31"/>
  <c r="I225" i="31"/>
  <c r="N224" i="31"/>
  <c r="L224" i="31"/>
  <c r="K224" i="31"/>
  <c r="J224" i="31"/>
  <c r="I224" i="31"/>
  <c r="H224" i="3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G222" i="31"/>
  <c r="M222" i="31" s="1"/>
  <c r="L221" i="31"/>
  <c r="K221" i="31"/>
  <c r="G221" i="31"/>
  <c r="M221" i="31" s="1"/>
  <c r="L220" i="31"/>
  <c r="K220" i="31"/>
  <c r="L219" i="31"/>
  <c r="K219" i="31"/>
  <c r="L218" i="31"/>
  <c r="K218" i="31"/>
  <c r="M217" i="31"/>
  <c r="L217" i="31"/>
  <c r="K217" i="31"/>
  <c r="J217" i="31"/>
  <c r="I217" i="31"/>
  <c r="H217" i="31"/>
  <c r="N217" i="31" s="1"/>
  <c r="G217" i="31"/>
  <c r="L216" i="31"/>
  <c r="K216" i="31"/>
  <c r="L215" i="31"/>
  <c r="K215" i="31"/>
  <c r="L214" i="31"/>
  <c r="K214" i="31"/>
  <c r="J214" i="31"/>
  <c r="I214" i="31"/>
  <c r="G214" i="31"/>
  <c r="M214" i="31" s="1"/>
  <c r="N213" i="31"/>
  <c r="L213" i="31"/>
  <c r="K213" i="31"/>
  <c r="J213" i="31"/>
  <c r="I213" i="31"/>
  <c r="H213" i="3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H210" i="31"/>
  <c r="G210" i="31"/>
  <c r="M210" i="31" s="1"/>
  <c r="L209" i="31"/>
  <c r="K209" i="31"/>
  <c r="L208" i="31"/>
  <c r="K208" i="31"/>
  <c r="J208" i="31"/>
  <c r="I208" i="31"/>
  <c r="H208" i="31"/>
  <c r="N208" i="31" s="1"/>
  <c r="G208" i="31"/>
  <c r="M208" i="31" s="1"/>
  <c r="L207" i="31"/>
  <c r="K207" i="31"/>
  <c r="I207" i="31"/>
  <c r="N206" i="31"/>
  <c r="L206" i="31"/>
  <c r="K206" i="31"/>
  <c r="J206" i="31"/>
  <c r="I206" i="31"/>
  <c r="H206" i="31"/>
  <c r="G206" i="31"/>
  <c r="M206" i="31" s="1"/>
  <c r="L205" i="31"/>
  <c r="K205" i="31"/>
  <c r="I205" i="31"/>
  <c r="L204" i="31"/>
  <c r="K204" i="31"/>
  <c r="L203" i="31"/>
  <c r="K203" i="31"/>
  <c r="L202" i="31"/>
  <c r="K202" i="31"/>
  <c r="L201" i="31"/>
  <c r="K201" i="31"/>
  <c r="H201" i="31"/>
  <c r="N201" i="31" s="1"/>
  <c r="L200" i="31"/>
  <c r="K200" i="31"/>
  <c r="J200" i="31"/>
  <c r="I200" i="31"/>
  <c r="H200" i="31"/>
  <c r="N200" i="31" s="1"/>
  <c r="G200" i="31"/>
  <c r="M200" i="31" s="1"/>
  <c r="L199" i="31"/>
  <c r="K199" i="31"/>
  <c r="I199" i="31"/>
  <c r="H199" i="31"/>
  <c r="N199" i="31" s="1"/>
  <c r="G199" i="31"/>
  <c r="M199" i="31" s="1"/>
  <c r="L198" i="31"/>
  <c r="K198" i="31"/>
  <c r="J198" i="31"/>
  <c r="H198" i="31"/>
  <c r="N198" i="31" s="1"/>
  <c r="L197" i="31"/>
  <c r="K197" i="31"/>
  <c r="L196" i="31"/>
  <c r="K196" i="31"/>
  <c r="J196" i="31"/>
  <c r="H196" i="31"/>
  <c r="N196" i="31" s="1"/>
  <c r="G196" i="31"/>
  <c r="M196" i="31" s="1"/>
  <c r="L195" i="31"/>
  <c r="K195" i="31"/>
  <c r="J195" i="31"/>
  <c r="L194" i="31"/>
  <c r="K194" i="31"/>
  <c r="J194" i="31"/>
  <c r="I194" i="31"/>
  <c r="H194" i="31"/>
  <c r="N194" i="31" s="1"/>
  <c r="G194" i="31"/>
  <c r="M194" i="31" s="1"/>
  <c r="L193" i="31"/>
  <c r="K193" i="31"/>
  <c r="J193" i="31"/>
  <c r="L192" i="31"/>
  <c r="K192" i="31"/>
  <c r="J192" i="31"/>
  <c r="I192" i="31"/>
  <c r="H192" i="31"/>
  <c r="N192" i="31" s="1"/>
  <c r="G192" i="31"/>
  <c r="M192" i="31" s="1"/>
  <c r="L191" i="31"/>
  <c r="K191" i="31"/>
  <c r="I191" i="31"/>
  <c r="G191" i="31"/>
  <c r="M191" i="31" s="1"/>
  <c r="N190" i="31"/>
  <c r="L190" i="31"/>
  <c r="K190" i="31"/>
  <c r="J190" i="31"/>
  <c r="I190" i="31"/>
  <c r="H190" i="31"/>
  <c r="L189" i="31"/>
  <c r="K189" i="31"/>
  <c r="J189" i="31"/>
  <c r="G189" i="31"/>
  <c r="F188" i="31"/>
  <c r="E188" i="31"/>
  <c r="I347" i="31" s="1"/>
  <c r="D188" i="31"/>
  <c r="H354" i="31" s="1"/>
  <c r="N354" i="31" s="1"/>
  <c r="C188" i="31"/>
  <c r="G361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H178" i="31"/>
  <c r="G178" i="31"/>
  <c r="M178" i="31" s="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I175" i="31"/>
  <c r="H175" i="3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H173" i="31"/>
  <c r="N173" i="31" s="1"/>
  <c r="G173" i="31"/>
  <c r="L172" i="31"/>
  <c r="K172" i="31"/>
  <c r="J172" i="31"/>
  <c r="I172" i="31"/>
  <c r="H172" i="31"/>
  <c r="N172" i="31" s="1"/>
  <c r="G172" i="31"/>
  <c r="M172" i="31" s="1"/>
  <c r="L171" i="31"/>
  <c r="K171" i="31"/>
  <c r="L170" i="31"/>
  <c r="K170" i="31"/>
  <c r="J170" i="31"/>
  <c r="I170" i="31"/>
  <c r="G170" i="31"/>
  <c r="L169" i="31"/>
  <c r="K169" i="31"/>
  <c r="J169" i="31"/>
  <c r="H169" i="31"/>
  <c r="N169" i="31" s="1"/>
  <c r="G169" i="31"/>
  <c r="M168" i="31"/>
  <c r="L168" i="31"/>
  <c r="K168" i="31"/>
  <c r="J168" i="31"/>
  <c r="I168" i="31"/>
  <c r="H168" i="31"/>
  <c r="N168" i="31" s="1"/>
  <c r="G168" i="31"/>
  <c r="M167" i="31"/>
  <c r="L167" i="31"/>
  <c r="K167" i="31"/>
  <c r="J167" i="31"/>
  <c r="I167" i="31"/>
  <c r="H167" i="31"/>
  <c r="N167" i="31" s="1"/>
  <c r="G167" i="31"/>
  <c r="L166" i="31"/>
  <c r="K166" i="31"/>
  <c r="L165" i="31"/>
  <c r="K165" i="31"/>
  <c r="I165" i="31"/>
  <c r="H165" i="31"/>
  <c r="G165" i="31"/>
  <c r="M165" i="31" s="1"/>
  <c r="L164" i="31"/>
  <c r="K164" i="31"/>
  <c r="I164" i="31"/>
  <c r="H164" i="31"/>
  <c r="N164" i="31" s="1"/>
  <c r="G164" i="31"/>
  <c r="N163" i="31"/>
  <c r="M163" i="31"/>
  <c r="L163" i="31"/>
  <c r="K163" i="31"/>
  <c r="J163" i="31"/>
  <c r="I163" i="31"/>
  <c r="H163" i="31"/>
  <c r="G163" i="31"/>
  <c r="N162" i="31"/>
  <c r="M162" i="31"/>
  <c r="L162" i="31"/>
  <c r="K162" i="31"/>
  <c r="J162" i="31"/>
  <c r="I162" i="31"/>
  <c r="H162" i="31"/>
  <c r="G162" i="31"/>
  <c r="L161" i="31"/>
  <c r="K161" i="31"/>
  <c r="J161" i="31"/>
  <c r="I161" i="3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N156" i="31"/>
  <c r="L156" i="31"/>
  <c r="K156" i="31"/>
  <c r="J156" i="31"/>
  <c r="H156" i="31"/>
  <c r="G156" i="31"/>
  <c r="M156" i="31" s="1"/>
  <c r="L155" i="31"/>
  <c r="K155" i="31"/>
  <c r="J155" i="31"/>
  <c r="L154" i="31"/>
  <c r="K154" i="31"/>
  <c r="L153" i="31"/>
  <c r="K153" i="31"/>
  <c r="L152" i="31"/>
  <c r="K152" i="31"/>
  <c r="M151" i="31"/>
  <c r="L151" i="31"/>
  <c r="K151" i="31"/>
  <c r="J151" i="31"/>
  <c r="I151" i="31"/>
  <c r="G151" i="31"/>
  <c r="L150" i="31"/>
  <c r="K150" i="31"/>
  <c r="J150" i="31"/>
  <c r="G150" i="31"/>
  <c r="L149" i="31"/>
  <c r="K149" i="31"/>
  <c r="J149" i="31"/>
  <c r="H149" i="31"/>
  <c r="G149" i="31"/>
  <c r="M149" i="31" s="1"/>
  <c r="L148" i="31"/>
  <c r="K148" i="31"/>
  <c r="G148" i="31"/>
  <c r="M148" i="31" s="1"/>
  <c r="L147" i="31"/>
  <c r="K147" i="31"/>
  <c r="J147" i="31"/>
  <c r="H147" i="31"/>
  <c r="L146" i="31"/>
  <c r="K146" i="31"/>
  <c r="L145" i="31"/>
  <c r="K145" i="31"/>
  <c r="L144" i="31"/>
  <c r="K144" i="31"/>
  <c r="J144" i="31"/>
  <c r="L143" i="31"/>
  <c r="K143" i="31"/>
  <c r="J143" i="31"/>
  <c r="I143" i="31"/>
  <c r="H143" i="31"/>
  <c r="N143" i="31" s="1"/>
  <c r="L142" i="31"/>
  <c r="K142" i="31"/>
  <c r="L141" i="31"/>
  <c r="K141" i="31"/>
  <c r="J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H138" i="31"/>
  <c r="L137" i="31"/>
  <c r="K137" i="31"/>
  <c r="L136" i="31"/>
  <c r="K136" i="31"/>
  <c r="J136" i="31"/>
  <c r="I136" i="31"/>
  <c r="H136" i="31"/>
  <c r="N136" i="31" s="1"/>
  <c r="L135" i="31"/>
  <c r="K135" i="31"/>
  <c r="J135" i="31"/>
  <c r="L134" i="31"/>
  <c r="K134" i="31"/>
  <c r="J134" i="31"/>
  <c r="H134" i="31"/>
  <c r="N134" i="31" s="1"/>
  <c r="L133" i="31"/>
  <c r="K133" i="31"/>
  <c r="J133" i="31"/>
  <c r="I133" i="31"/>
  <c r="H133" i="31"/>
  <c r="N133" i="31" s="1"/>
  <c r="L132" i="31"/>
  <c r="K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L128" i="31"/>
  <c r="K128" i="31"/>
  <c r="J128" i="31"/>
  <c r="L127" i="31"/>
  <c r="K127" i="31"/>
  <c r="L126" i="31"/>
  <c r="K126" i="31"/>
  <c r="I126" i="31"/>
  <c r="H126" i="31"/>
  <c r="N126" i="31" s="1"/>
  <c r="L125" i="31"/>
  <c r="K125" i="31"/>
  <c r="I125" i="31"/>
  <c r="L124" i="31"/>
  <c r="K124" i="31"/>
  <c r="L123" i="31"/>
  <c r="K123" i="31"/>
  <c r="L122" i="31"/>
  <c r="K122" i="31"/>
  <c r="J122" i="31"/>
  <c r="I122" i="31"/>
  <c r="L121" i="31"/>
  <c r="K121" i="31"/>
  <c r="J121" i="31"/>
  <c r="I121" i="31"/>
  <c r="G121" i="31"/>
  <c r="M121" i="31" s="1"/>
  <c r="L120" i="31"/>
  <c r="K120" i="31"/>
  <c r="I120" i="31"/>
  <c r="H120" i="31"/>
  <c r="N120" i="31" s="1"/>
  <c r="L119" i="31"/>
  <c r="K119" i="31"/>
  <c r="J119" i="31"/>
  <c r="I119" i="31"/>
  <c r="H119" i="31"/>
  <c r="N119" i="31" s="1"/>
  <c r="L118" i="31"/>
  <c r="K118" i="31"/>
  <c r="L117" i="31"/>
  <c r="K117" i="31"/>
  <c r="J117" i="31"/>
  <c r="I117" i="31"/>
  <c r="H117" i="31"/>
  <c r="N117" i="31" s="1"/>
  <c r="G117" i="31"/>
  <c r="M117" i="31" s="1"/>
  <c r="L116" i="31"/>
  <c r="K116" i="31"/>
  <c r="L115" i="31"/>
  <c r="K115" i="31"/>
  <c r="L114" i="31"/>
  <c r="K114" i="31"/>
  <c r="J114" i="31"/>
  <c r="I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L108" i="31"/>
  <c r="K108" i="31"/>
  <c r="I108" i="31"/>
  <c r="H108" i="31"/>
  <c r="G108" i="31"/>
  <c r="L107" i="31"/>
  <c r="K107" i="31"/>
  <c r="J107" i="31"/>
  <c r="I107" i="31"/>
  <c r="L106" i="31"/>
  <c r="K106" i="31"/>
  <c r="I106" i="31"/>
  <c r="L105" i="31"/>
  <c r="K105" i="31"/>
  <c r="I105" i="31"/>
  <c r="H105" i="31"/>
  <c r="N105" i="31" s="1"/>
  <c r="G105" i="31"/>
  <c r="L104" i="31"/>
  <c r="K104" i="31"/>
  <c r="I104" i="31"/>
  <c r="L103" i="31"/>
  <c r="K103" i="31"/>
  <c r="L102" i="31"/>
  <c r="K102" i="31"/>
  <c r="J102" i="31"/>
  <c r="I102" i="31"/>
  <c r="H102" i="31"/>
  <c r="N102" i="31" s="1"/>
  <c r="G102" i="31"/>
  <c r="M102" i="31" s="1"/>
  <c r="L101" i="31"/>
  <c r="N101" i="31" s="1"/>
  <c r="K101" i="31"/>
  <c r="H101" i="31"/>
  <c r="G101" i="31"/>
  <c r="L100" i="31"/>
  <c r="K100" i="31"/>
  <c r="L99" i="31"/>
  <c r="K99" i="31"/>
  <c r="L98" i="31"/>
  <c r="K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G93" i="31"/>
  <c r="L92" i="31"/>
  <c r="K92" i="31"/>
  <c r="I92" i="31"/>
  <c r="H92" i="31"/>
  <c r="N92" i="31" s="1"/>
  <c r="G92" i="31"/>
  <c r="L91" i="31"/>
  <c r="K91" i="31"/>
  <c r="J91" i="31"/>
  <c r="I91" i="31"/>
  <c r="H91" i="31"/>
  <c r="N91" i="31" s="1"/>
  <c r="G91" i="31"/>
  <c r="M91" i="31" s="1"/>
  <c r="N90" i="31"/>
  <c r="L90" i="31"/>
  <c r="K90" i="31"/>
  <c r="J90" i="31"/>
  <c r="I90" i="31"/>
  <c r="H90" i="3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I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L84" i="31"/>
  <c r="K84" i="31"/>
  <c r="J84" i="31"/>
  <c r="L83" i="31"/>
  <c r="K83" i="31"/>
  <c r="L82" i="31"/>
  <c r="K82" i="31"/>
  <c r="J82" i="31"/>
  <c r="F81" i="31"/>
  <c r="J171" i="31" s="1"/>
  <c r="E81" i="31"/>
  <c r="D81" i="31"/>
  <c r="L81" i="31" s="1"/>
  <c r="C81" i="31"/>
  <c r="C11" i="31" s="1"/>
  <c r="L73" i="31"/>
  <c r="K73" i="31"/>
  <c r="I73" i="31"/>
  <c r="H73" i="31"/>
  <c r="L72" i="31"/>
  <c r="K72" i="31"/>
  <c r="J72" i="31"/>
  <c r="I72" i="31"/>
  <c r="G72" i="31"/>
  <c r="L71" i="31"/>
  <c r="K71" i="31"/>
  <c r="J71" i="31"/>
  <c r="I71" i="31"/>
  <c r="G71" i="31"/>
  <c r="M71" i="31" s="1"/>
  <c r="L70" i="31"/>
  <c r="K70" i="31"/>
  <c r="I70" i="31"/>
  <c r="H70" i="31"/>
  <c r="N70" i="31" s="1"/>
  <c r="G70" i="31"/>
  <c r="L69" i="31"/>
  <c r="K69" i="31"/>
  <c r="J69" i="31"/>
  <c r="I69" i="31"/>
  <c r="H69" i="31"/>
  <c r="N69" i="31" s="1"/>
  <c r="G69" i="31"/>
  <c r="M69" i="31" s="1"/>
  <c r="N68" i="31"/>
  <c r="L68" i="31"/>
  <c r="K68" i="31"/>
  <c r="J68" i="31"/>
  <c r="I68" i="31"/>
  <c r="H68" i="31"/>
  <c r="G68" i="31"/>
  <c r="M68" i="31" s="1"/>
  <c r="L67" i="31"/>
  <c r="K67" i="31"/>
  <c r="L66" i="31"/>
  <c r="K66" i="31"/>
  <c r="J66" i="31"/>
  <c r="I66" i="31"/>
  <c r="H66" i="31"/>
  <c r="N66" i="31" s="1"/>
  <c r="G66" i="31"/>
  <c r="M66" i="31" s="1"/>
  <c r="M65" i="31"/>
  <c r="L65" i="31"/>
  <c r="K65" i="31"/>
  <c r="J65" i="31"/>
  <c r="I65" i="31"/>
  <c r="H65" i="31"/>
  <c r="N65" i="31" s="1"/>
  <c r="G65" i="31"/>
  <c r="L64" i="31"/>
  <c r="K64" i="31"/>
  <c r="I64" i="31"/>
  <c r="H64" i="31"/>
  <c r="G64" i="31"/>
  <c r="M63" i="31"/>
  <c r="L63" i="31"/>
  <c r="K63" i="31"/>
  <c r="J63" i="31"/>
  <c r="I63" i="31"/>
  <c r="H63" i="31"/>
  <c r="N63" i="31" s="1"/>
  <c r="G63" i="31"/>
  <c r="L62" i="31"/>
  <c r="K62" i="31"/>
  <c r="H62" i="31"/>
  <c r="N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G59" i="31"/>
  <c r="L58" i="31"/>
  <c r="K58" i="31"/>
  <c r="I58" i="31"/>
  <c r="G58" i="31"/>
  <c r="L57" i="31"/>
  <c r="K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G54" i="31"/>
  <c r="L53" i="31"/>
  <c r="K53" i="31"/>
  <c r="J53" i="31"/>
  <c r="I53" i="31"/>
  <c r="L52" i="31"/>
  <c r="K52" i="31"/>
  <c r="I52" i="31"/>
  <c r="L51" i="31"/>
  <c r="K51" i="31"/>
  <c r="I51" i="31"/>
  <c r="H51" i="31"/>
  <c r="N51" i="31" s="1"/>
  <c r="G51" i="31"/>
  <c r="L50" i="31"/>
  <c r="K50" i="31"/>
  <c r="I50" i="31"/>
  <c r="H50" i="31"/>
  <c r="G50" i="31"/>
  <c r="L49" i="31"/>
  <c r="K49" i="31"/>
  <c r="J49" i="31"/>
  <c r="I49" i="31"/>
  <c r="H49" i="31"/>
  <c r="N49" i="31" s="1"/>
  <c r="G49" i="31"/>
  <c r="M49" i="31" s="1"/>
  <c r="L48" i="31"/>
  <c r="K48" i="31"/>
  <c r="I48" i="31"/>
  <c r="H48" i="31"/>
  <c r="N48" i="31" s="1"/>
  <c r="G48" i="31"/>
  <c r="L47" i="31"/>
  <c r="K47" i="31"/>
  <c r="J47" i="31"/>
  <c r="I47" i="31"/>
  <c r="H47" i="31"/>
  <c r="N47" i="31" s="1"/>
  <c r="G47" i="31"/>
  <c r="M47" i="31" s="1"/>
  <c r="M46" i="31"/>
  <c r="L46" i="31"/>
  <c r="K46" i="31"/>
  <c r="J46" i="31"/>
  <c r="I46" i="31"/>
  <c r="H46" i="31"/>
  <c r="N46" i="31" s="1"/>
  <c r="G46" i="31"/>
  <c r="M45" i="31"/>
  <c r="L45" i="31"/>
  <c r="K45" i="31"/>
  <c r="J45" i="31"/>
  <c r="I45" i="31"/>
  <c r="H45" i="31"/>
  <c r="N45" i="31" s="1"/>
  <c r="G45" i="3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G42" i="31"/>
  <c r="L41" i="31"/>
  <c r="K41" i="31"/>
  <c r="I41" i="31"/>
  <c r="H41" i="31"/>
  <c r="G41" i="31"/>
  <c r="L40" i="31"/>
  <c r="K40" i="31"/>
  <c r="J40" i="31"/>
  <c r="I40" i="31"/>
  <c r="H40" i="31"/>
  <c r="N40" i="31" s="1"/>
  <c r="L39" i="31"/>
  <c r="K39" i="31"/>
  <c r="J39" i="31"/>
  <c r="I39" i="3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I36" i="31"/>
  <c r="H36" i="31"/>
  <c r="G36" i="31"/>
  <c r="L35" i="31"/>
  <c r="K35" i="31"/>
  <c r="J35" i="31"/>
  <c r="I35" i="3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J33" i="31"/>
  <c r="L32" i="31"/>
  <c r="K32" i="31"/>
  <c r="J32" i="31"/>
  <c r="I32" i="31"/>
  <c r="H32" i="31"/>
  <c r="N32" i="31" s="1"/>
  <c r="G32" i="31"/>
  <c r="M32" i="31" s="1"/>
  <c r="L31" i="31"/>
  <c r="K31" i="31"/>
  <c r="I31" i="31"/>
  <c r="H31" i="31"/>
  <c r="N31" i="31" s="1"/>
  <c r="G31" i="31"/>
  <c r="L30" i="31"/>
  <c r="K30" i="31"/>
  <c r="J30" i="31"/>
  <c r="I30" i="31"/>
  <c r="L29" i="31"/>
  <c r="K29" i="31"/>
  <c r="J29" i="31"/>
  <c r="G29" i="31"/>
  <c r="L28" i="31"/>
  <c r="K28" i="31"/>
  <c r="J28" i="31"/>
  <c r="I28" i="31"/>
  <c r="H28" i="31"/>
  <c r="N28" i="31" s="1"/>
  <c r="G28" i="31"/>
  <c r="M28" i="31" s="1"/>
  <c r="L27" i="31"/>
  <c r="K27" i="31"/>
  <c r="J27" i="31"/>
  <c r="I27" i="31"/>
  <c r="H27" i="31"/>
  <c r="N27" i="31" s="1"/>
  <c r="L26" i="31"/>
  <c r="K26" i="31"/>
  <c r="J26" i="31"/>
  <c r="I26" i="31"/>
  <c r="H26" i="31"/>
  <c r="N26" i="31" s="1"/>
  <c r="G26" i="31"/>
  <c r="M26" i="31" s="1"/>
  <c r="M25" i="31"/>
  <c r="L25" i="31"/>
  <c r="K25" i="31"/>
  <c r="J25" i="31"/>
  <c r="I25" i="31"/>
  <c r="H25" i="31"/>
  <c r="N25" i="31" s="1"/>
  <c r="G25" i="31"/>
  <c r="L24" i="31"/>
  <c r="K24" i="31"/>
  <c r="J24" i="31"/>
  <c r="I24" i="31"/>
  <c r="H24" i="31"/>
  <c r="N24" i="31" s="1"/>
  <c r="M23" i="31"/>
  <c r="L23" i="31"/>
  <c r="K23" i="31"/>
  <c r="J23" i="31"/>
  <c r="I23" i="31"/>
  <c r="H23" i="31"/>
  <c r="N23" i="31" s="1"/>
  <c r="G23" i="31"/>
  <c r="F22" i="31"/>
  <c r="J70" i="31" s="1"/>
  <c r="E22" i="31"/>
  <c r="I67" i="31" s="1"/>
  <c r="D22" i="31"/>
  <c r="H72" i="31" s="1"/>
  <c r="N72" i="31" s="1"/>
  <c r="C22" i="31"/>
  <c r="G67" i="31" s="1"/>
  <c r="F14" i="31"/>
  <c r="E14" i="31"/>
  <c r="D14" i="31"/>
  <c r="L14" i="31" s="1"/>
  <c r="C14" i="31"/>
  <c r="F13" i="31"/>
  <c r="E13" i="31"/>
  <c r="D13" i="31"/>
  <c r="C13" i="31"/>
  <c r="F12" i="31"/>
  <c r="E12" i="31"/>
  <c r="D12" i="31"/>
  <c r="L12" i="31" s="1"/>
  <c r="C12" i="31"/>
  <c r="D11" i="31"/>
  <c r="F10" i="31"/>
  <c r="E10" i="31"/>
  <c r="D10" i="31"/>
  <c r="C10" i="31"/>
  <c r="L640" i="30"/>
  <c r="K640" i="30"/>
  <c r="G640" i="30"/>
  <c r="M640" i="30" s="1"/>
  <c r="L639" i="30"/>
  <c r="K639" i="30"/>
  <c r="L638" i="30"/>
  <c r="K638" i="30"/>
  <c r="J638" i="30"/>
  <c r="I638" i="30"/>
  <c r="H638" i="30"/>
  <c r="N638" i="30" s="1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H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G633" i="30"/>
  <c r="M633" i="30" s="1"/>
  <c r="L632" i="30"/>
  <c r="K632" i="30"/>
  <c r="J632" i="30"/>
  <c r="I632" i="30"/>
  <c r="H632" i="30"/>
  <c r="N632" i="30" s="1"/>
  <c r="G632" i="30"/>
  <c r="M632" i="30" s="1"/>
  <c r="L631" i="30"/>
  <c r="K631" i="30"/>
  <c r="L630" i="30"/>
  <c r="K630" i="30"/>
  <c r="L629" i="30"/>
  <c r="K629" i="30"/>
  <c r="I629" i="30"/>
  <c r="G629" i="30"/>
  <c r="L628" i="30"/>
  <c r="K628" i="30"/>
  <c r="M627" i="30"/>
  <c r="L627" i="30"/>
  <c r="K627" i="30"/>
  <c r="G627" i="30"/>
  <c r="M626" i="30"/>
  <c r="L626" i="30"/>
  <c r="K626" i="30"/>
  <c r="J626" i="30"/>
  <c r="I626" i="30"/>
  <c r="H626" i="30"/>
  <c r="N626" i="30" s="1"/>
  <c r="G626" i="30"/>
  <c r="L625" i="30"/>
  <c r="K625" i="30"/>
  <c r="H625" i="30"/>
  <c r="G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H623" i="30"/>
  <c r="N623" i="30" s="1"/>
  <c r="L622" i="30"/>
  <c r="K622" i="30"/>
  <c r="J622" i="30"/>
  <c r="H622" i="30"/>
  <c r="N622" i="30" s="1"/>
  <c r="G622" i="30"/>
  <c r="L621" i="30"/>
  <c r="K621" i="30"/>
  <c r="J621" i="30"/>
  <c r="I621" i="30"/>
  <c r="G621" i="30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G619" i="30"/>
  <c r="L618" i="30"/>
  <c r="K618" i="30"/>
  <c r="J618" i="30"/>
  <c r="I618" i="30"/>
  <c r="H618" i="30"/>
  <c r="N618" i="30" s="1"/>
  <c r="G618" i="30"/>
  <c r="M618" i="30" s="1"/>
  <c r="L617" i="30"/>
  <c r="K617" i="30"/>
  <c r="I617" i="30"/>
  <c r="G617" i="30"/>
  <c r="M617" i="30" s="1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L613" i="30"/>
  <c r="K613" i="30"/>
  <c r="J613" i="30"/>
  <c r="I613" i="30"/>
  <c r="G613" i="30"/>
  <c r="F612" i="30"/>
  <c r="J640" i="30" s="1"/>
  <c r="E612" i="30"/>
  <c r="D612" i="30"/>
  <c r="H640" i="30" s="1"/>
  <c r="N640" i="30" s="1"/>
  <c r="C612" i="30"/>
  <c r="G639" i="30" s="1"/>
  <c r="M639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G597" i="30"/>
  <c r="L596" i="30"/>
  <c r="K596" i="30"/>
  <c r="J596" i="30"/>
  <c r="I596" i="30"/>
  <c r="H596" i="30"/>
  <c r="N596" i="30" s="1"/>
  <c r="G596" i="30"/>
  <c r="M596" i="30" s="1"/>
  <c r="L595" i="30"/>
  <c r="K595" i="30"/>
  <c r="J595" i="30"/>
  <c r="I595" i="30"/>
  <c r="H595" i="30"/>
  <c r="N595" i="30" s="1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I591" i="30"/>
  <c r="G591" i="30"/>
  <c r="M591" i="30" s="1"/>
  <c r="L590" i="30"/>
  <c r="K590" i="30"/>
  <c r="I590" i="30"/>
  <c r="L589" i="30"/>
  <c r="K589" i="30"/>
  <c r="I589" i="30"/>
  <c r="G589" i="30"/>
  <c r="L588" i="30"/>
  <c r="K588" i="30"/>
  <c r="I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H585" i="30"/>
  <c r="G585" i="30"/>
  <c r="L584" i="30"/>
  <c r="K584" i="30"/>
  <c r="J584" i="30"/>
  <c r="I584" i="30"/>
  <c r="H584" i="30"/>
  <c r="N584" i="30" s="1"/>
  <c r="G584" i="30"/>
  <c r="M584" i="30" s="1"/>
  <c r="L583" i="30"/>
  <c r="K583" i="30"/>
  <c r="I583" i="30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J580" i="30"/>
  <c r="I580" i="30"/>
  <c r="H580" i="30"/>
  <c r="N580" i="30" s="1"/>
  <c r="G580" i="30"/>
  <c r="M580" i="30" s="1"/>
  <c r="L579" i="30"/>
  <c r="K579" i="30"/>
  <c r="J579" i="30"/>
  <c r="I579" i="30"/>
  <c r="H579" i="30"/>
  <c r="N579" i="30" s="1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J577" i="30"/>
  <c r="I577" i="30"/>
  <c r="H577" i="30"/>
  <c r="N577" i="30" s="1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J568" i="30"/>
  <c r="I568" i="30"/>
  <c r="H568" i="30"/>
  <c r="N568" i="30" s="1"/>
  <c r="G568" i="30"/>
  <c r="M568" i="30" s="1"/>
  <c r="L567" i="30"/>
  <c r="K567" i="30"/>
  <c r="I567" i="30"/>
  <c r="G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L563" i="30"/>
  <c r="K563" i="30"/>
  <c r="J563" i="30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J561" i="30"/>
  <c r="I561" i="30"/>
  <c r="H561" i="30"/>
  <c r="N561" i="30" s="1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H546" i="30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G544" i="30"/>
  <c r="M544" i="30" s="1"/>
  <c r="L543" i="30"/>
  <c r="K543" i="30"/>
  <c r="J543" i="30"/>
  <c r="I543" i="30"/>
  <c r="G543" i="30"/>
  <c r="L542" i="30"/>
  <c r="K542" i="30"/>
  <c r="J542" i="30"/>
  <c r="I542" i="30"/>
  <c r="H542" i="30"/>
  <c r="N542" i="30" s="1"/>
  <c r="G542" i="30"/>
  <c r="M542" i="30" s="1"/>
  <c r="L541" i="30"/>
  <c r="K541" i="30"/>
  <c r="L540" i="30"/>
  <c r="K540" i="30"/>
  <c r="J540" i="30"/>
  <c r="L539" i="30"/>
  <c r="K539" i="30"/>
  <c r="J539" i="30"/>
  <c r="I539" i="30"/>
  <c r="H539" i="30"/>
  <c r="N539" i="30" s="1"/>
  <c r="L538" i="30"/>
  <c r="K538" i="30"/>
  <c r="J538" i="30"/>
  <c r="I538" i="30"/>
  <c r="H538" i="30"/>
  <c r="N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G522" i="30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J518" i="30"/>
  <c r="I518" i="30"/>
  <c r="G518" i="30"/>
  <c r="M518" i="30" s="1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G514" i="30"/>
  <c r="L513" i="30"/>
  <c r="K513" i="30"/>
  <c r="J513" i="30"/>
  <c r="I513" i="30"/>
  <c r="H513" i="30"/>
  <c r="N513" i="30" s="1"/>
  <c r="G513" i="30"/>
  <c r="M513" i="30" s="1"/>
  <c r="L512" i="30"/>
  <c r="K512" i="30"/>
  <c r="L511" i="30"/>
  <c r="K511" i="30"/>
  <c r="J511" i="30"/>
  <c r="I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G508" i="30"/>
  <c r="M508" i="30" s="1"/>
  <c r="L507" i="30"/>
  <c r="K507" i="30"/>
  <c r="J507" i="30"/>
  <c r="I507" i="30"/>
  <c r="G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L498" i="30"/>
  <c r="K498" i="30"/>
  <c r="J498" i="30"/>
  <c r="I498" i="30"/>
  <c r="H498" i="30"/>
  <c r="N498" i="30" s="1"/>
  <c r="G498" i="30"/>
  <c r="M498" i="30" s="1"/>
  <c r="L497" i="30"/>
  <c r="K497" i="30"/>
  <c r="J497" i="30"/>
  <c r="I497" i="30"/>
  <c r="H497" i="30"/>
  <c r="N497" i="30" s="1"/>
  <c r="G497" i="30"/>
  <c r="M497" i="30" s="1"/>
  <c r="L496" i="30"/>
  <c r="K496" i="30"/>
  <c r="J496" i="30"/>
  <c r="I496" i="30"/>
  <c r="H496" i="30"/>
  <c r="N496" i="30" s="1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I489" i="30"/>
  <c r="G489" i="30"/>
  <c r="L488" i="30"/>
  <c r="K488" i="30"/>
  <c r="J488" i="30"/>
  <c r="I488" i="30"/>
  <c r="H488" i="30"/>
  <c r="N488" i="30" s="1"/>
  <c r="G488" i="30"/>
  <c r="M488" i="30" s="1"/>
  <c r="L487" i="30"/>
  <c r="K487" i="30"/>
  <c r="J487" i="30"/>
  <c r="I487" i="30"/>
  <c r="G487" i="30"/>
  <c r="L486" i="30"/>
  <c r="K486" i="30"/>
  <c r="J486" i="30"/>
  <c r="I486" i="30"/>
  <c r="G486" i="30"/>
  <c r="L485" i="30"/>
  <c r="K485" i="30"/>
  <c r="I485" i="30"/>
  <c r="G485" i="30"/>
  <c r="L484" i="30"/>
  <c r="K484" i="30"/>
  <c r="J484" i="30"/>
  <c r="I484" i="30"/>
  <c r="G484" i="30"/>
  <c r="L483" i="30"/>
  <c r="K483" i="30"/>
  <c r="J483" i="30"/>
  <c r="I483" i="30"/>
  <c r="H483" i="30"/>
  <c r="N483" i="30" s="1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J481" i="30"/>
  <c r="I481" i="30"/>
  <c r="G481" i="30"/>
  <c r="M481" i="30" s="1"/>
  <c r="L480" i="30"/>
  <c r="K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L478" i="30"/>
  <c r="K478" i="30"/>
  <c r="G478" i="30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H474" i="30"/>
  <c r="G474" i="30"/>
  <c r="M474" i="30" s="1"/>
  <c r="L473" i="30"/>
  <c r="K473" i="30"/>
  <c r="J473" i="30"/>
  <c r="I473" i="30"/>
  <c r="G473" i="30"/>
  <c r="L472" i="30"/>
  <c r="K472" i="30"/>
  <c r="J472" i="30"/>
  <c r="I472" i="30"/>
  <c r="H472" i="30"/>
  <c r="N472" i="30" s="1"/>
  <c r="G472" i="30"/>
  <c r="M472" i="30" s="1"/>
  <c r="L471" i="30"/>
  <c r="K471" i="30"/>
  <c r="L470" i="30"/>
  <c r="K470" i="30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J467" i="30"/>
  <c r="I467" i="30"/>
  <c r="G467" i="30"/>
  <c r="M467" i="30" s="1"/>
  <c r="L466" i="30"/>
  <c r="K466" i="30"/>
  <c r="J466" i="30"/>
  <c r="I466" i="30"/>
  <c r="H466" i="30"/>
  <c r="N466" i="30" s="1"/>
  <c r="G466" i="30"/>
  <c r="M466" i="30" s="1"/>
  <c r="L465" i="30"/>
  <c r="K465" i="30"/>
  <c r="J465" i="30"/>
  <c r="I465" i="30"/>
  <c r="G465" i="30"/>
  <c r="L464" i="30"/>
  <c r="K464" i="30"/>
  <c r="J464" i="30"/>
  <c r="I464" i="30"/>
  <c r="H464" i="30"/>
  <c r="N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H462" i="30"/>
  <c r="N462" i="30" s="1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N455" i="30" s="1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L449" i="30"/>
  <c r="K449" i="30"/>
  <c r="J449" i="30"/>
  <c r="H449" i="30"/>
  <c r="G449" i="30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L445" i="30"/>
  <c r="K445" i="30"/>
  <c r="I445" i="30"/>
  <c r="G445" i="30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G443" i="30"/>
  <c r="M443" i="30" s="1"/>
  <c r="L442" i="30"/>
  <c r="K442" i="30"/>
  <c r="J442" i="30"/>
  <c r="H442" i="30"/>
  <c r="N442" i="30" s="1"/>
  <c r="G442" i="30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J437" i="30"/>
  <c r="I437" i="30"/>
  <c r="L436" i="30"/>
  <c r="K436" i="30"/>
  <c r="J436" i="30"/>
  <c r="I436" i="30"/>
  <c r="H436" i="30"/>
  <c r="N436" i="30" s="1"/>
  <c r="G436" i="30"/>
  <c r="M436" i="30" s="1"/>
  <c r="L435" i="30"/>
  <c r="K435" i="30"/>
  <c r="L434" i="30"/>
  <c r="K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G430" i="30"/>
  <c r="L429" i="30"/>
  <c r="K429" i="30"/>
  <c r="H429" i="30"/>
  <c r="G429" i="30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L423" i="30"/>
  <c r="K423" i="30"/>
  <c r="L422" i="30"/>
  <c r="K422" i="30"/>
  <c r="J422" i="30"/>
  <c r="G422" i="30"/>
  <c r="M422" i="30" s="1"/>
  <c r="L421" i="30"/>
  <c r="K421" i="30"/>
  <c r="J421" i="30"/>
  <c r="I421" i="30"/>
  <c r="H421" i="30"/>
  <c r="N421" i="30" s="1"/>
  <c r="G421" i="30"/>
  <c r="M421" i="30" s="1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H416" i="30"/>
  <c r="G416" i="30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H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J410" i="30"/>
  <c r="L409" i="30"/>
  <c r="K409" i="30"/>
  <c r="J409" i="30"/>
  <c r="I409" i="30"/>
  <c r="H409" i="30"/>
  <c r="N409" i="30" s="1"/>
  <c r="L408" i="30"/>
  <c r="K408" i="30"/>
  <c r="L407" i="30"/>
  <c r="K407" i="30"/>
  <c r="J407" i="30"/>
  <c r="I407" i="30"/>
  <c r="H407" i="30"/>
  <c r="N407" i="30" s="1"/>
  <c r="L406" i="30"/>
  <c r="K406" i="30"/>
  <c r="L405" i="30"/>
  <c r="K405" i="30"/>
  <c r="L404" i="30"/>
  <c r="K404" i="30"/>
  <c r="I404" i="30"/>
  <c r="G404" i="30"/>
  <c r="L403" i="30"/>
  <c r="K403" i="30"/>
  <c r="I403" i="30"/>
  <c r="L402" i="30"/>
  <c r="K402" i="30"/>
  <c r="J402" i="30"/>
  <c r="I402" i="30"/>
  <c r="L401" i="30"/>
  <c r="K401" i="30"/>
  <c r="J401" i="30"/>
  <c r="I401" i="30"/>
  <c r="G401" i="30"/>
  <c r="L400" i="30"/>
  <c r="K400" i="30"/>
  <c r="I400" i="30"/>
  <c r="H400" i="30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G396" i="30"/>
  <c r="M396" i="30" s="1"/>
  <c r="L395" i="30"/>
  <c r="K395" i="30"/>
  <c r="G395" i="30"/>
  <c r="L394" i="30"/>
  <c r="K394" i="30"/>
  <c r="J394" i="30"/>
  <c r="I394" i="30"/>
  <c r="G394" i="30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L387" i="30"/>
  <c r="K387" i="30"/>
  <c r="L386" i="30"/>
  <c r="K386" i="30"/>
  <c r="L385" i="30"/>
  <c r="K385" i="30"/>
  <c r="J385" i="30"/>
  <c r="H385" i="30"/>
  <c r="G385" i="30"/>
  <c r="M385" i="30" s="1"/>
  <c r="L384" i="30"/>
  <c r="K384" i="30"/>
  <c r="I384" i="30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G381" i="30"/>
  <c r="M381" i="30" s="1"/>
  <c r="L380" i="30"/>
  <c r="K380" i="30"/>
  <c r="J380" i="30"/>
  <c r="I380" i="30"/>
  <c r="H380" i="30"/>
  <c r="N380" i="30" s="1"/>
  <c r="G380" i="30"/>
  <c r="M380" i="30" s="1"/>
  <c r="L379" i="30"/>
  <c r="K379" i="30"/>
  <c r="J379" i="30"/>
  <c r="I379" i="30"/>
  <c r="H379" i="30"/>
  <c r="N379" i="30" s="1"/>
  <c r="L378" i="30"/>
  <c r="K378" i="30"/>
  <c r="J378" i="30"/>
  <c r="I378" i="30"/>
  <c r="H378" i="30"/>
  <c r="N378" i="30" s="1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L373" i="30"/>
  <c r="K373" i="30"/>
  <c r="J373" i="30"/>
  <c r="H373" i="30"/>
  <c r="N373" i="30" s="1"/>
  <c r="L372" i="30"/>
  <c r="K372" i="30"/>
  <c r="J372" i="30"/>
  <c r="H372" i="30"/>
  <c r="N372" i="30" s="1"/>
  <c r="F371" i="30"/>
  <c r="J591" i="30" s="1"/>
  <c r="E371" i="30"/>
  <c r="I564" i="30" s="1"/>
  <c r="D371" i="30"/>
  <c r="H602" i="30" s="1"/>
  <c r="N602" i="30" s="1"/>
  <c r="C371" i="30"/>
  <c r="G590" i="30" s="1"/>
  <c r="M590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H343" i="30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G328" i="30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H325" i="30"/>
  <c r="G325" i="30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I321" i="30"/>
  <c r="H321" i="30"/>
  <c r="G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J312" i="30"/>
  <c r="I312" i="30"/>
  <c r="H312" i="30"/>
  <c r="N312" i="30" s="1"/>
  <c r="G312" i="30"/>
  <c r="M312" i="30" s="1"/>
  <c r="L311" i="30"/>
  <c r="K311" i="30"/>
  <c r="J311" i="30"/>
  <c r="I311" i="30"/>
  <c r="H311" i="30"/>
  <c r="N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G309" i="30"/>
  <c r="M309" i="30" s="1"/>
  <c r="L308" i="30"/>
  <c r="K308" i="30"/>
  <c r="J308" i="30"/>
  <c r="I308" i="30"/>
  <c r="H308" i="30"/>
  <c r="N308" i="30" s="1"/>
  <c r="G308" i="30"/>
  <c r="M308" i="30" s="1"/>
  <c r="L307" i="30"/>
  <c r="K307" i="30"/>
  <c r="J307" i="30"/>
  <c r="I307" i="30"/>
  <c r="G307" i="30"/>
  <c r="L306" i="30"/>
  <c r="K306" i="30"/>
  <c r="J306" i="30"/>
  <c r="I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G300" i="30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G298" i="30"/>
  <c r="M298" i="30" s="1"/>
  <c r="L297" i="30"/>
  <c r="K297" i="30"/>
  <c r="J297" i="30"/>
  <c r="I297" i="30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H294" i="30"/>
  <c r="G294" i="30"/>
  <c r="M294" i="30" s="1"/>
  <c r="L293" i="30"/>
  <c r="K293" i="30"/>
  <c r="L292" i="30"/>
  <c r="K292" i="30"/>
  <c r="J292" i="30"/>
  <c r="I292" i="30"/>
  <c r="H292" i="30"/>
  <c r="N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H284" i="30"/>
  <c r="G284" i="30"/>
  <c r="M284" i="30" s="1"/>
  <c r="L283" i="30"/>
  <c r="K283" i="30"/>
  <c r="I283" i="30"/>
  <c r="H283" i="30"/>
  <c r="N283" i="30" s="1"/>
  <c r="L282" i="30"/>
  <c r="K282" i="30"/>
  <c r="J282" i="30"/>
  <c r="I282" i="30"/>
  <c r="H282" i="30"/>
  <c r="N282" i="30" s="1"/>
  <c r="G282" i="30"/>
  <c r="M282" i="30" s="1"/>
  <c r="L281" i="30"/>
  <c r="K281" i="30"/>
  <c r="I281" i="30"/>
  <c r="L280" i="30"/>
  <c r="K280" i="30"/>
  <c r="I280" i="30"/>
  <c r="H280" i="30"/>
  <c r="G280" i="30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G266" i="30"/>
  <c r="M266" i="30" s="1"/>
  <c r="L265" i="30"/>
  <c r="K265" i="30"/>
  <c r="J265" i="30"/>
  <c r="I265" i="30"/>
  <c r="G265" i="30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H261" i="30"/>
  <c r="L260" i="30"/>
  <c r="K260" i="30"/>
  <c r="J260" i="30"/>
  <c r="H260" i="30"/>
  <c r="N260" i="30" s="1"/>
  <c r="G260" i="30"/>
  <c r="L259" i="30"/>
  <c r="K259" i="30"/>
  <c r="J259" i="30"/>
  <c r="I259" i="30"/>
  <c r="H259" i="30"/>
  <c r="N259" i="30" s="1"/>
  <c r="G259" i="30"/>
  <c r="M259" i="30" s="1"/>
  <c r="L258" i="30"/>
  <c r="K258" i="30"/>
  <c r="I258" i="30"/>
  <c r="H258" i="30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H248" i="30"/>
  <c r="N248" i="30" s="1"/>
  <c r="G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H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G231" i="30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I228" i="30"/>
  <c r="H228" i="30"/>
  <c r="N228" i="30" s="1"/>
  <c r="G228" i="30"/>
  <c r="L227" i="30"/>
  <c r="K227" i="30"/>
  <c r="J227" i="30"/>
  <c r="I227" i="30"/>
  <c r="G227" i="30"/>
  <c r="M227" i="30" s="1"/>
  <c r="L226" i="30"/>
  <c r="K226" i="30"/>
  <c r="J226" i="30"/>
  <c r="I226" i="30"/>
  <c r="H226" i="30"/>
  <c r="N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H223" i="30"/>
  <c r="G223" i="30"/>
  <c r="L222" i="30"/>
  <c r="K222" i="30"/>
  <c r="I222" i="30"/>
  <c r="G222" i="30"/>
  <c r="L221" i="30"/>
  <c r="K221" i="30"/>
  <c r="J221" i="30"/>
  <c r="G221" i="30"/>
  <c r="L220" i="30"/>
  <c r="K220" i="30"/>
  <c r="H220" i="30"/>
  <c r="N220" i="30" s="1"/>
  <c r="L219" i="30"/>
  <c r="K219" i="30"/>
  <c r="I219" i="30"/>
  <c r="H219" i="30"/>
  <c r="N219" i="30" s="1"/>
  <c r="L218" i="30"/>
  <c r="K218" i="30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H216" i="30"/>
  <c r="N216" i="30" s="1"/>
  <c r="G216" i="30"/>
  <c r="M216" i="30" s="1"/>
  <c r="L215" i="30"/>
  <c r="K215" i="30"/>
  <c r="J215" i="30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I209" i="30"/>
  <c r="H209" i="30"/>
  <c r="N209" i="30" s="1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I206" i="30"/>
  <c r="H206" i="30"/>
  <c r="G206" i="30"/>
  <c r="L205" i="30"/>
  <c r="K205" i="30"/>
  <c r="J205" i="30"/>
  <c r="I205" i="30"/>
  <c r="H205" i="30"/>
  <c r="N205" i="30" s="1"/>
  <c r="L204" i="30"/>
  <c r="K204" i="30"/>
  <c r="J204" i="30"/>
  <c r="I204" i="30"/>
  <c r="G204" i="30"/>
  <c r="L203" i="30"/>
  <c r="K203" i="30"/>
  <c r="L202" i="30"/>
  <c r="K202" i="30"/>
  <c r="J202" i="30"/>
  <c r="I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L199" i="30"/>
  <c r="K199" i="30"/>
  <c r="J199" i="30"/>
  <c r="I199" i="30"/>
  <c r="G199" i="30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H197" i="30"/>
  <c r="N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I193" i="30"/>
  <c r="H193" i="30"/>
  <c r="L192" i="30"/>
  <c r="K192" i="30"/>
  <c r="J192" i="30"/>
  <c r="I192" i="30"/>
  <c r="H192" i="30"/>
  <c r="N192" i="30" s="1"/>
  <c r="G192" i="30"/>
  <c r="M192" i="30" s="1"/>
  <c r="L191" i="30"/>
  <c r="K191" i="30"/>
  <c r="I191" i="30"/>
  <c r="H191" i="30"/>
  <c r="N191" i="30" s="1"/>
  <c r="G191" i="30"/>
  <c r="L190" i="30"/>
  <c r="K190" i="30"/>
  <c r="J190" i="30"/>
  <c r="I190" i="30"/>
  <c r="H190" i="30"/>
  <c r="N190" i="30" s="1"/>
  <c r="G190" i="30"/>
  <c r="M190" i="30" s="1"/>
  <c r="L189" i="30"/>
  <c r="K189" i="30"/>
  <c r="J189" i="30"/>
  <c r="I189" i="30"/>
  <c r="H189" i="30"/>
  <c r="N189" i="30" s="1"/>
  <c r="G189" i="30"/>
  <c r="M189" i="30" s="1"/>
  <c r="F188" i="30"/>
  <c r="J347" i="30" s="1"/>
  <c r="E188" i="30"/>
  <c r="I347" i="30" s="1"/>
  <c r="D188" i="30"/>
  <c r="C188" i="30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H178" i="30"/>
  <c r="G178" i="30"/>
  <c r="L177" i="30"/>
  <c r="K177" i="30"/>
  <c r="I177" i="30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H168" i="30"/>
  <c r="G168" i="30"/>
  <c r="L167" i="30"/>
  <c r="K167" i="30"/>
  <c r="J167" i="30"/>
  <c r="I167" i="30"/>
  <c r="H167" i="30"/>
  <c r="N167" i="30" s="1"/>
  <c r="G167" i="30"/>
  <c r="M167" i="30" s="1"/>
  <c r="L166" i="30"/>
  <c r="K166" i="30"/>
  <c r="J166" i="30"/>
  <c r="H166" i="30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L155" i="30"/>
  <c r="K155" i="30"/>
  <c r="J155" i="30"/>
  <c r="I155" i="30"/>
  <c r="L154" i="30"/>
  <c r="K154" i="30"/>
  <c r="J154" i="30"/>
  <c r="H154" i="30"/>
  <c r="N154" i="30" s="1"/>
  <c r="G154" i="30"/>
  <c r="L153" i="30"/>
  <c r="K153" i="30"/>
  <c r="J153" i="30"/>
  <c r="I153" i="30"/>
  <c r="H153" i="30"/>
  <c r="N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L149" i="30"/>
  <c r="K149" i="30"/>
  <c r="J149" i="30"/>
  <c r="I149" i="30"/>
  <c r="H149" i="30"/>
  <c r="N149" i="30" s="1"/>
  <c r="G149" i="30"/>
  <c r="M149" i="30" s="1"/>
  <c r="L148" i="30"/>
  <c r="K148" i="30"/>
  <c r="J148" i="30"/>
  <c r="H148" i="30"/>
  <c r="N148" i="30" s="1"/>
  <c r="G148" i="30"/>
  <c r="M148" i="30" s="1"/>
  <c r="L147" i="30"/>
  <c r="K147" i="30"/>
  <c r="J147" i="30"/>
  <c r="I147" i="30"/>
  <c r="H147" i="30"/>
  <c r="N147" i="30" s="1"/>
  <c r="G147" i="30"/>
  <c r="M147" i="30" s="1"/>
  <c r="L146" i="30"/>
  <c r="K146" i="30"/>
  <c r="M145" i="30"/>
  <c r="L145" i="30"/>
  <c r="K145" i="30"/>
  <c r="I145" i="30"/>
  <c r="H145" i="30"/>
  <c r="N145" i="30" s="1"/>
  <c r="G145" i="30"/>
  <c r="L144" i="30"/>
  <c r="K144" i="30"/>
  <c r="I144" i="30"/>
  <c r="L143" i="30"/>
  <c r="K143" i="30"/>
  <c r="J143" i="30"/>
  <c r="I143" i="30"/>
  <c r="H143" i="30"/>
  <c r="N143" i="30" s="1"/>
  <c r="G143" i="30"/>
  <c r="M143" i="30" s="1"/>
  <c r="L142" i="30"/>
  <c r="K142" i="30"/>
  <c r="I142" i="30"/>
  <c r="L141" i="30"/>
  <c r="K141" i="30"/>
  <c r="L140" i="30"/>
  <c r="K140" i="30"/>
  <c r="J140" i="30"/>
  <c r="I140" i="30"/>
  <c r="H140" i="30"/>
  <c r="N140" i="30" s="1"/>
  <c r="G140" i="30"/>
  <c r="M140" i="30" s="1"/>
  <c r="L139" i="30"/>
  <c r="K139" i="30"/>
  <c r="L138" i="30"/>
  <c r="K138" i="30"/>
  <c r="J138" i="30"/>
  <c r="I138" i="30"/>
  <c r="H138" i="30"/>
  <c r="N138" i="30" s="1"/>
  <c r="L137" i="30"/>
  <c r="K137" i="30"/>
  <c r="L136" i="30"/>
  <c r="K136" i="30"/>
  <c r="J136" i="30"/>
  <c r="I136" i="30"/>
  <c r="H136" i="30"/>
  <c r="N136" i="30" s="1"/>
  <c r="G136" i="30"/>
  <c r="M136" i="30" s="1"/>
  <c r="L135" i="30"/>
  <c r="K135" i="30"/>
  <c r="G135" i="30"/>
  <c r="M135" i="30" s="1"/>
  <c r="L134" i="30"/>
  <c r="K134" i="30"/>
  <c r="J134" i="30"/>
  <c r="H134" i="30"/>
  <c r="G134" i="30"/>
  <c r="M134" i="30" s="1"/>
  <c r="L133" i="30"/>
  <c r="K133" i="30"/>
  <c r="J133" i="30"/>
  <c r="I133" i="30"/>
  <c r="H133" i="30"/>
  <c r="N133" i="30" s="1"/>
  <c r="L132" i="30"/>
  <c r="K132" i="30"/>
  <c r="J132" i="30"/>
  <c r="I132" i="30"/>
  <c r="G132" i="30"/>
  <c r="M131" i="30"/>
  <c r="L131" i="30"/>
  <c r="K131" i="30"/>
  <c r="J131" i="30"/>
  <c r="I131" i="30"/>
  <c r="H131" i="30"/>
  <c r="N131" i="30" s="1"/>
  <c r="G131" i="30"/>
  <c r="L130" i="30"/>
  <c r="K130" i="30"/>
  <c r="J130" i="30"/>
  <c r="I130" i="30"/>
  <c r="H130" i="30"/>
  <c r="N130" i="30" s="1"/>
  <c r="G130" i="30"/>
  <c r="M130" i="30" s="1"/>
  <c r="L129" i="30"/>
  <c r="K129" i="30"/>
  <c r="I129" i="30"/>
  <c r="H129" i="30"/>
  <c r="G129" i="30"/>
  <c r="L128" i="30"/>
  <c r="K128" i="30"/>
  <c r="I128" i="30"/>
  <c r="G128" i="30"/>
  <c r="M128" i="30" s="1"/>
  <c r="L127" i="30"/>
  <c r="K127" i="30"/>
  <c r="I127" i="30"/>
  <c r="L126" i="30"/>
  <c r="K126" i="30"/>
  <c r="J126" i="30"/>
  <c r="I126" i="30"/>
  <c r="G126" i="30"/>
  <c r="M126" i="30" s="1"/>
  <c r="L125" i="30"/>
  <c r="K125" i="30"/>
  <c r="L124" i="30"/>
  <c r="K124" i="30"/>
  <c r="J124" i="30"/>
  <c r="I124" i="30"/>
  <c r="G124" i="30"/>
  <c r="L123" i="30"/>
  <c r="K123" i="30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N119" i="30"/>
  <c r="L119" i="30"/>
  <c r="K119" i="30"/>
  <c r="J119" i="30"/>
  <c r="I119" i="30"/>
  <c r="H119" i="30"/>
  <c r="G119" i="30"/>
  <c r="M119" i="30" s="1"/>
  <c r="L118" i="30"/>
  <c r="K118" i="30"/>
  <c r="L117" i="30"/>
  <c r="K117" i="30"/>
  <c r="J117" i="30"/>
  <c r="I117" i="30"/>
  <c r="H117" i="30"/>
  <c r="N117" i="30" s="1"/>
  <c r="G117" i="30"/>
  <c r="M117" i="30" s="1"/>
  <c r="L116" i="30"/>
  <c r="K116" i="30"/>
  <c r="J116" i="30"/>
  <c r="L115" i="30"/>
  <c r="K115" i="30"/>
  <c r="G115" i="30"/>
  <c r="L114" i="30"/>
  <c r="K114" i="30"/>
  <c r="J114" i="30"/>
  <c r="H114" i="30"/>
  <c r="G114" i="30"/>
  <c r="L113" i="30"/>
  <c r="K113" i="30"/>
  <c r="I113" i="30"/>
  <c r="H113" i="30"/>
  <c r="G113" i="30"/>
  <c r="L112" i="30"/>
  <c r="K112" i="30"/>
  <c r="J112" i="30"/>
  <c r="I112" i="30"/>
  <c r="H112" i="30"/>
  <c r="N112" i="30" s="1"/>
  <c r="G112" i="30"/>
  <c r="M112" i="30" s="1"/>
  <c r="L111" i="30"/>
  <c r="K111" i="30"/>
  <c r="G111" i="30"/>
  <c r="M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J107" i="30"/>
  <c r="I107" i="30"/>
  <c r="H107" i="30"/>
  <c r="N107" i="30" s="1"/>
  <c r="G107" i="30"/>
  <c r="M107" i="30" s="1"/>
  <c r="L106" i="30"/>
  <c r="K106" i="30"/>
  <c r="J106" i="30"/>
  <c r="I106" i="30"/>
  <c r="H106" i="30"/>
  <c r="N106" i="30" s="1"/>
  <c r="G106" i="30"/>
  <c r="M106" i="30" s="1"/>
  <c r="L105" i="30"/>
  <c r="K105" i="30"/>
  <c r="J105" i="30"/>
  <c r="I105" i="30"/>
  <c r="G105" i="30"/>
  <c r="M105" i="30" s="1"/>
  <c r="L104" i="30"/>
  <c r="K104" i="30"/>
  <c r="I104" i="30"/>
  <c r="H104" i="30"/>
  <c r="N104" i="30" s="1"/>
  <c r="G104" i="30"/>
  <c r="L103" i="30"/>
  <c r="K103" i="30"/>
  <c r="L102" i="30"/>
  <c r="K102" i="30"/>
  <c r="I102" i="30"/>
  <c r="H102" i="30"/>
  <c r="N102" i="30" s="1"/>
  <c r="G102" i="30"/>
  <c r="M102" i="30" s="1"/>
  <c r="L101" i="30"/>
  <c r="K101" i="30"/>
  <c r="I101" i="30"/>
  <c r="H101" i="30"/>
  <c r="N101" i="30" s="1"/>
  <c r="G101" i="30"/>
  <c r="L100" i="30"/>
  <c r="K100" i="30"/>
  <c r="J100" i="30"/>
  <c r="L99" i="30"/>
  <c r="K99" i="30"/>
  <c r="I99" i="30"/>
  <c r="H99" i="30"/>
  <c r="N99" i="30" s="1"/>
  <c r="L98" i="30"/>
  <c r="K98" i="30"/>
  <c r="I98" i="30"/>
  <c r="H98" i="30"/>
  <c r="N98" i="30" s="1"/>
  <c r="G98" i="30"/>
  <c r="L97" i="30"/>
  <c r="K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I93" i="30"/>
  <c r="H93" i="30"/>
  <c r="G93" i="30"/>
  <c r="M93" i="30" s="1"/>
  <c r="L92" i="30"/>
  <c r="K92" i="30"/>
  <c r="J92" i="30"/>
  <c r="H92" i="30"/>
  <c r="N92" i="30" s="1"/>
  <c r="G92" i="30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H88" i="30"/>
  <c r="N88" i="30" s="1"/>
  <c r="G88" i="30"/>
  <c r="L87" i="30"/>
  <c r="K87" i="30"/>
  <c r="J87" i="30"/>
  <c r="I87" i="30"/>
  <c r="H87" i="30"/>
  <c r="N87" i="30" s="1"/>
  <c r="G87" i="30"/>
  <c r="M87" i="30" s="1"/>
  <c r="L86" i="30"/>
  <c r="K86" i="30"/>
  <c r="L85" i="30"/>
  <c r="K85" i="30"/>
  <c r="J85" i="30"/>
  <c r="H85" i="30"/>
  <c r="L84" i="30"/>
  <c r="K84" i="30"/>
  <c r="I84" i="30"/>
  <c r="L83" i="30"/>
  <c r="K83" i="30"/>
  <c r="J83" i="30"/>
  <c r="I83" i="30"/>
  <c r="H83" i="30"/>
  <c r="N83" i="30" s="1"/>
  <c r="G83" i="30"/>
  <c r="M83" i="30" s="1"/>
  <c r="L82" i="30"/>
  <c r="K82" i="30"/>
  <c r="F81" i="30"/>
  <c r="E81" i="30"/>
  <c r="I137" i="30" s="1"/>
  <c r="D81" i="30"/>
  <c r="C81" i="30"/>
  <c r="L73" i="30"/>
  <c r="K73" i="30"/>
  <c r="J73" i="30"/>
  <c r="I73" i="30"/>
  <c r="H73" i="30"/>
  <c r="N73" i="30" s="1"/>
  <c r="L72" i="30"/>
  <c r="K72" i="30"/>
  <c r="J72" i="30"/>
  <c r="I72" i="30"/>
  <c r="H72" i="30"/>
  <c r="N72" i="30" s="1"/>
  <c r="G72" i="30"/>
  <c r="M72" i="30" s="1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I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L64" i="30"/>
  <c r="K64" i="30"/>
  <c r="J64" i="30"/>
  <c r="H64" i="30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G54" i="30"/>
  <c r="M54" i="30" s="1"/>
  <c r="L53" i="30"/>
  <c r="K53" i="30"/>
  <c r="J53" i="30"/>
  <c r="I53" i="30"/>
  <c r="G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N47" i="30"/>
  <c r="L47" i="30"/>
  <c r="K47" i="30"/>
  <c r="J47" i="30"/>
  <c r="I47" i="30"/>
  <c r="H47" i="30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G42" i="30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L32" i="30"/>
  <c r="K32" i="30"/>
  <c r="J32" i="30"/>
  <c r="I32" i="30"/>
  <c r="H32" i="30"/>
  <c r="N32" i="30" s="1"/>
  <c r="G32" i="30"/>
  <c r="M32" i="30" s="1"/>
  <c r="L31" i="30"/>
  <c r="K31" i="30"/>
  <c r="J31" i="30"/>
  <c r="I31" i="30"/>
  <c r="H31" i="30"/>
  <c r="N31" i="30" s="1"/>
  <c r="G31" i="30"/>
  <c r="M31" i="30" s="1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33" i="30" s="1"/>
  <c r="E22" i="30"/>
  <c r="I64" i="30" s="1"/>
  <c r="D22" i="30"/>
  <c r="C22" i="30"/>
  <c r="G73" i="30" s="1"/>
  <c r="F14" i="30"/>
  <c r="D14" i="30"/>
  <c r="L14" i="30" s="1"/>
  <c r="F13" i="30"/>
  <c r="E13" i="30"/>
  <c r="D13" i="30"/>
  <c r="C13" i="30"/>
  <c r="K13" i="30" s="1"/>
  <c r="F12" i="30"/>
  <c r="E12" i="30"/>
  <c r="D12" i="30"/>
  <c r="C12" i="30"/>
  <c r="F11" i="30"/>
  <c r="F10" i="30"/>
  <c r="C10" i="30"/>
  <c r="F9" i="30"/>
  <c r="L640" i="29"/>
  <c r="K640" i="29"/>
  <c r="L639" i="29"/>
  <c r="K639" i="29"/>
  <c r="L638" i="29"/>
  <c r="K638" i="29"/>
  <c r="L637" i="29"/>
  <c r="K637" i="29"/>
  <c r="G637" i="29"/>
  <c r="M637" i="29" s="1"/>
  <c r="L636" i="29"/>
  <c r="K636" i="29"/>
  <c r="I636" i="29"/>
  <c r="L635" i="29"/>
  <c r="K635" i="29"/>
  <c r="J635" i="29"/>
  <c r="I635" i="29"/>
  <c r="G635" i="29"/>
  <c r="L634" i="29"/>
  <c r="K634" i="29"/>
  <c r="J634" i="29"/>
  <c r="I634" i="29"/>
  <c r="H634" i="29"/>
  <c r="N634" i="29" s="1"/>
  <c r="G634" i="29"/>
  <c r="M634" i="29" s="1"/>
  <c r="L633" i="29"/>
  <c r="K633" i="29"/>
  <c r="G633" i="29"/>
  <c r="M633" i="29" s="1"/>
  <c r="L632" i="29"/>
  <c r="K632" i="29"/>
  <c r="L631" i="29"/>
  <c r="K631" i="29"/>
  <c r="L630" i="29"/>
  <c r="K630" i="29"/>
  <c r="L629" i="29"/>
  <c r="K629" i="29"/>
  <c r="G629" i="29"/>
  <c r="M629" i="29" s="1"/>
  <c r="L628" i="29"/>
  <c r="K628" i="29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H625" i="29"/>
  <c r="G625" i="29"/>
  <c r="M625" i="29" s="1"/>
  <c r="L624" i="29"/>
  <c r="K624" i="29"/>
  <c r="J624" i="29"/>
  <c r="I624" i="29"/>
  <c r="H624" i="29"/>
  <c r="N624" i="29" s="1"/>
  <c r="G624" i="29"/>
  <c r="M624" i="29" s="1"/>
  <c r="L623" i="29"/>
  <c r="K623" i="29"/>
  <c r="L622" i="29"/>
  <c r="K622" i="29"/>
  <c r="L621" i="29"/>
  <c r="K621" i="29"/>
  <c r="H621" i="29"/>
  <c r="N621" i="29" s="1"/>
  <c r="G621" i="29"/>
  <c r="L620" i="29"/>
  <c r="K620" i="29"/>
  <c r="H620" i="29"/>
  <c r="N620" i="29" s="1"/>
  <c r="L619" i="29"/>
  <c r="K619" i="29"/>
  <c r="J619" i="29"/>
  <c r="I619" i="29"/>
  <c r="H619" i="29"/>
  <c r="N619" i="29" s="1"/>
  <c r="L618" i="29"/>
  <c r="N618" i="29" s="1"/>
  <c r="K618" i="29"/>
  <c r="H618" i="29"/>
  <c r="G618" i="29"/>
  <c r="M618" i="29" s="1"/>
  <c r="L617" i="29"/>
  <c r="K617" i="29"/>
  <c r="L616" i="29"/>
  <c r="K616" i="29"/>
  <c r="L615" i="29"/>
  <c r="K615" i="29"/>
  <c r="L614" i="29"/>
  <c r="K614" i="29"/>
  <c r="L613" i="29"/>
  <c r="K613" i="29"/>
  <c r="I613" i="29"/>
  <c r="F612" i="29"/>
  <c r="E612" i="29"/>
  <c r="D612" i="29"/>
  <c r="H640" i="29" s="1"/>
  <c r="C612" i="29"/>
  <c r="G640" i="29" s="1"/>
  <c r="L604" i="29"/>
  <c r="K604" i="29"/>
  <c r="G604" i="29"/>
  <c r="L603" i="29"/>
  <c r="K603" i="29"/>
  <c r="J603" i="29"/>
  <c r="I603" i="29"/>
  <c r="H603" i="29"/>
  <c r="N603" i="29" s="1"/>
  <c r="G603" i="29"/>
  <c r="M603" i="29" s="1"/>
  <c r="L602" i="29"/>
  <c r="K602" i="29"/>
  <c r="I602" i="29"/>
  <c r="L601" i="29"/>
  <c r="K601" i="29"/>
  <c r="J601" i="29"/>
  <c r="I601" i="29"/>
  <c r="H601" i="29"/>
  <c r="N601" i="29" s="1"/>
  <c r="G601" i="29"/>
  <c r="M601" i="29" s="1"/>
  <c r="L600" i="29"/>
  <c r="K600" i="29"/>
  <c r="J600" i="29"/>
  <c r="I600" i="29"/>
  <c r="H600" i="29"/>
  <c r="N600" i="29" s="1"/>
  <c r="G600" i="29"/>
  <c r="M600" i="29" s="1"/>
  <c r="L599" i="29"/>
  <c r="K599" i="29"/>
  <c r="I599" i="29"/>
  <c r="H599" i="29"/>
  <c r="L598" i="29"/>
  <c r="K598" i="29"/>
  <c r="I598" i="29"/>
  <c r="G598" i="29"/>
  <c r="M598" i="29" s="1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H595" i="29"/>
  <c r="L594" i="29"/>
  <c r="K594" i="29"/>
  <c r="J594" i="29"/>
  <c r="I594" i="29"/>
  <c r="H594" i="29"/>
  <c r="N594" i="29" s="1"/>
  <c r="G594" i="29"/>
  <c r="M594" i="29" s="1"/>
  <c r="L593" i="29"/>
  <c r="K593" i="29"/>
  <c r="J593" i="29"/>
  <c r="I593" i="29"/>
  <c r="G593" i="29"/>
  <c r="L592" i="29"/>
  <c r="K592" i="29"/>
  <c r="J592" i="29"/>
  <c r="I592" i="29"/>
  <c r="H592" i="29"/>
  <c r="N592" i="29" s="1"/>
  <c r="G592" i="29"/>
  <c r="M592" i="29" s="1"/>
  <c r="L591" i="29"/>
  <c r="K591" i="29"/>
  <c r="I591" i="29"/>
  <c r="G591" i="29"/>
  <c r="M591" i="29" s="1"/>
  <c r="L590" i="29"/>
  <c r="K590" i="29"/>
  <c r="I590" i="29"/>
  <c r="G590" i="29"/>
  <c r="M590" i="29" s="1"/>
  <c r="L589" i="29"/>
  <c r="K589" i="29"/>
  <c r="L588" i="29"/>
  <c r="K588" i="29"/>
  <c r="I588" i="29"/>
  <c r="L587" i="29"/>
  <c r="K587" i="29"/>
  <c r="J587" i="29"/>
  <c r="I587" i="29"/>
  <c r="H587" i="29"/>
  <c r="N587" i="29" s="1"/>
  <c r="G587" i="29"/>
  <c r="M587" i="29" s="1"/>
  <c r="L586" i="29"/>
  <c r="K586" i="29"/>
  <c r="I586" i="29"/>
  <c r="H586" i="29"/>
  <c r="G586" i="29"/>
  <c r="M586" i="29" s="1"/>
  <c r="L585" i="29"/>
  <c r="K585" i="29"/>
  <c r="I585" i="29"/>
  <c r="G585" i="29"/>
  <c r="M585" i="29" s="1"/>
  <c r="L584" i="29"/>
  <c r="K584" i="29"/>
  <c r="J584" i="29"/>
  <c r="I584" i="29"/>
  <c r="G584" i="29"/>
  <c r="L583" i="29"/>
  <c r="K583" i="29"/>
  <c r="L582" i="29"/>
  <c r="K582" i="29"/>
  <c r="J582" i="29"/>
  <c r="I582" i="29"/>
  <c r="H582" i="29"/>
  <c r="N582" i="29" s="1"/>
  <c r="G582" i="29"/>
  <c r="M582" i="29" s="1"/>
  <c r="L581" i="29"/>
  <c r="N581" i="29" s="1"/>
  <c r="K581" i="29"/>
  <c r="H581" i="29"/>
  <c r="G581" i="29"/>
  <c r="L580" i="29"/>
  <c r="K580" i="29"/>
  <c r="I580" i="29"/>
  <c r="H580" i="29"/>
  <c r="G580" i="29"/>
  <c r="N579" i="29"/>
  <c r="L579" i="29"/>
  <c r="K579" i="29"/>
  <c r="J579" i="29"/>
  <c r="I579" i="29"/>
  <c r="H579" i="29"/>
  <c r="G579" i="29"/>
  <c r="M579" i="29" s="1"/>
  <c r="L578" i="29"/>
  <c r="K578" i="29"/>
  <c r="J578" i="29"/>
  <c r="I578" i="29"/>
  <c r="L577" i="29"/>
  <c r="K577" i="29"/>
  <c r="L576" i="29"/>
  <c r="K576" i="29"/>
  <c r="J576" i="29"/>
  <c r="I576" i="29"/>
  <c r="H576" i="29"/>
  <c r="N576" i="29" s="1"/>
  <c r="G576" i="29"/>
  <c r="M576" i="29" s="1"/>
  <c r="N575" i="29"/>
  <c r="L575" i="29"/>
  <c r="K575" i="29"/>
  <c r="J575" i="29"/>
  <c r="I575" i="29"/>
  <c r="H575" i="29"/>
  <c r="G575" i="29"/>
  <c r="M575" i="29" s="1"/>
  <c r="L574" i="29"/>
  <c r="K574" i="29"/>
  <c r="G574" i="29"/>
  <c r="L573" i="29"/>
  <c r="K573" i="29"/>
  <c r="I573" i="29"/>
  <c r="L572" i="29"/>
  <c r="K572" i="29"/>
  <c r="H572" i="29"/>
  <c r="N572" i="29" s="1"/>
  <c r="L571" i="29"/>
  <c r="K571" i="29"/>
  <c r="L570" i="29"/>
  <c r="K570" i="29"/>
  <c r="J570" i="29"/>
  <c r="G570" i="29"/>
  <c r="L569" i="29"/>
  <c r="K569" i="29"/>
  <c r="J569" i="29"/>
  <c r="I569" i="29"/>
  <c r="G569" i="29"/>
  <c r="L568" i="29"/>
  <c r="K568" i="29"/>
  <c r="L567" i="29"/>
  <c r="K567" i="29"/>
  <c r="L566" i="29"/>
  <c r="K566" i="29"/>
  <c r="J566" i="29"/>
  <c r="I566" i="29"/>
  <c r="H566" i="29"/>
  <c r="N566" i="29" s="1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H561" i="29"/>
  <c r="G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G559" i="29"/>
  <c r="M559" i="29" s="1"/>
  <c r="L558" i="29"/>
  <c r="K558" i="29"/>
  <c r="G558" i="29"/>
  <c r="M558" i="29" s="1"/>
  <c r="L557" i="29"/>
  <c r="K557" i="29"/>
  <c r="J557" i="29"/>
  <c r="I557" i="29"/>
  <c r="G557" i="29"/>
  <c r="L556" i="29"/>
  <c r="K556" i="29"/>
  <c r="I556" i="29"/>
  <c r="H556" i="29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L552" i="29"/>
  <c r="K552" i="29"/>
  <c r="I552" i="29"/>
  <c r="G552" i="29"/>
  <c r="L551" i="29"/>
  <c r="K551" i="29"/>
  <c r="I551" i="29"/>
  <c r="G551" i="29"/>
  <c r="L550" i="29"/>
  <c r="K550" i="29"/>
  <c r="I550" i="29"/>
  <c r="H550" i="29"/>
  <c r="G550" i="29"/>
  <c r="L549" i="29"/>
  <c r="K549" i="29"/>
  <c r="I549" i="29"/>
  <c r="H549" i="29"/>
  <c r="G549" i="29"/>
  <c r="N548" i="29"/>
  <c r="L548" i="29"/>
  <c r="K548" i="29"/>
  <c r="J548" i="29"/>
  <c r="I548" i="29"/>
  <c r="H548" i="29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I546" i="29"/>
  <c r="H546" i="29"/>
  <c r="G546" i="29"/>
  <c r="L545" i="29"/>
  <c r="K545" i="29"/>
  <c r="G545" i="29"/>
  <c r="L544" i="29"/>
  <c r="K544" i="29"/>
  <c r="L543" i="29"/>
  <c r="K543" i="29"/>
  <c r="G543" i="29"/>
  <c r="M543" i="29" s="1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J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H536" i="29"/>
  <c r="G536" i="29"/>
  <c r="L535" i="29"/>
  <c r="K535" i="29"/>
  <c r="L534" i="29"/>
  <c r="K534" i="29"/>
  <c r="J534" i="29"/>
  <c r="I534" i="29"/>
  <c r="H534" i="29"/>
  <c r="N534" i="29" s="1"/>
  <c r="G534" i="29"/>
  <c r="M534" i="29" s="1"/>
  <c r="L533" i="29"/>
  <c r="K533" i="29"/>
  <c r="I533" i="29"/>
  <c r="H533" i="29"/>
  <c r="G533" i="29"/>
  <c r="N532" i="29"/>
  <c r="L532" i="29"/>
  <c r="K532" i="29"/>
  <c r="J532" i="29"/>
  <c r="I532" i="29"/>
  <c r="H532" i="29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G530" i="29"/>
  <c r="L529" i="29"/>
  <c r="K529" i="29"/>
  <c r="J529" i="29"/>
  <c r="I529" i="29"/>
  <c r="H529" i="29"/>
  <c r="N529" i="29" s="1"/>
  <c r="G529" i="29"/>
  <c r="M529" i="29" s="1"/>
  <c r="L528" i="29"/>
  <c r="K528" i="29"/>
  <c r="I528" i="29"/>
  <c r="G528" i="29"/>
  <c r="M528" i="29" s="1"/>
  <c r="L527" i="29"/>
  <c r="K527" i="29"/>
  <c r="J527" i="29"/>
  <c r="I527" i="29"/>
  <c r="G527" i="29"/>
  <c r="M527" i="29" s="1"/>
  <c r="L526" i="29"/>
  <c r="K526" i="29"/>
  <c r="H526" i="29"/>
  <c r="N526" i="29" s="1"/>
  <c r="G526" i="29"/>
  <c r="L525" i="29"/>
  <c r="K525" i="29"/>
  <c r="J525" i="29"/>
  <c r="L524" i="29"/>
  <c r="K524" i="29"/>
  <c r="J524" i="29"/>
  <c r="I524" i="29"/>
  <c r="H524" i="29"/>
  <c r="N524" i="29" s="1"/>
  <c r="G524" i="29"/>
  <c r="M524" i="29" s="1"/>
  <c r="L523" i="29"/>
  <c r="K523" i="29"/>
  <c r="J523" i="29"/>
  <c r="L522" i="29"/>
  <c r="K522" i="29"/>
  <c r="H522" i="29"/>
  <c r="N522" i="29" s="1"/>
  <c r="G522" i="29"/>
  <c r="L521" i="29"/>
  <c r="K521" i="29"/>
  <c r="J521" i="29"/>
  <c r="I521" i="29"/>
  <c r="H521" i="29"/>
  <c r="N521" i="29" s="1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L517" i="29"/>
  <c r="K517" i="29"/>
  <c r="I517" i="29"/>
  <c r="L516" i="29"/>
  <c r="K516" i="29"/>
  <c r="I516" i="29"/>
  <c r="G516" i="29"/>
  <c r="L515" i="29"/>
  <c r="K515" i="29"/>
  <c r="I515" i="29"/>
  <c r="G515" i="29"/>
  <c r="L514" i="29"/>
  <c r="K514" i="29"/>
  <c r="I514" i="29"/>
  <c r="L513" i="29"/>
  <c r="K513" i="29"/>
  <c r="I513" i="29"/>
  <c r="H513" i="29"/>
  <c r="G513" i="29"/>
  <c r="L512" i="29"/>
  <c r="K512" i="29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G509" i="29"/>
  <c r="M509" i="29" s="1"/>
  <c r="L508" i="29"/>
  <c r="K508" i="29"/>
  <c r="I508" i="29"/>
  <c r="L507" i="29"/>
  <c r="K507" i="29"/>
  <c r="I507" i="29"/>
  <c r="L506" i="29"/>
  <c r="K506" i="29"/>
  <c r="I506" i="29"/>
  <c r="H506" i="29"/>
  <c r="G506" i="29"/>
  <c r="N505" i="29"/>
  <c r="L505" i="29"/>
  <c r="K505" i="29"/>
  <c r="J505" i="29"/>
  <c r="I505" i="29"/>
  <c r="H505" i="29"/>
  <c r="G505" i="29"/>
  <c r="M505" i="29" s="1"/>
  <c r="L504" i="29"/>
  <c r="K504" i="29"/>
  <c r="I504" i="29"/>
  <c r="H504" i="29"/>
  <c r="G504" i="29"/>
  <c r="L503" i="29"/>
  <c r="K503" i="29"/>
  <c r="I503" i="29"/>
  <c r="L502" i="29"/>
  <c r="K502" i="29"/>
  <c r="J502" i="29"/>
  <c r="I502" i="29"/>
  <c r="H502" i="29"/>
  <c r="N502" i="29" s="1"/>
  <c r="G502" i="29"/>
  <c r="M502" i="29" s="1"/>
  <c r="L501" i="29"/>
  <c r="K501" i="29"/>
  <c r="I501" i="29"/>
  <c r="H501" i="29"/>
  <c r="G501" i="29"/>
  <c r="L500" i="29"/>
  <c r="K500" i="29"/>
  <c r="J500" i="29"/>
  <c r="I500" i="29"/>
  <c r="H500" i="29"/>
  <c r="N500" i="29" s="1"/>
  <c r="G500" i="29"/>
  <c r="M500" i="29" s="1"/>
  <c r="L499" i="29"/>
  <c r="K499" i="29"/>
  <c r="L498" i="29"/>
  <c r="K498" i="29"/>
  <c r="J498" i="29"/>
  <c r="L497" i="29"/>
  <c r="K497" i="29"/>
  <c r="I497" i="29"/>
  <c r="L496" i="29"/>
  <c r="K496" i="29"/>
  <c r="I496" i="29"/>
  <c r="G496" i="29"/>
  <c r="L495" i="29"/>
  <c r="K495" i="29"/>
  <c r="I495" i="29"/>
  <c r="H495" i="29"/>
  <c r="G495" i="29"/>
  <c r="L494" i="29"/>
  <c r="K494" i="29"/>
  <c r="J494" i="29"/>
  <c r="I494" i="29"/>
  <c r="L493" i="29"/>
  <c r="K493" i="29"/>
  <c r="I493" i="29"/>
  <c r="L492" i="29"/>
  <c r="K492" i="29"/>
  <c r="I492" i="29"/>
  <c r="G492" i="29"/>
  <c r="L491" i="29"/>
  <c r="K491" i="29"/>
  <c r="I491" i="29"/>
  <c r="H491" i="29"/>
  <c r="L490" i="29"/>
  <c r="K490" i="29"/>
  <c r="J490" i="29"/>
  <c r="I490" i="29"/>
  <c r="H490" i="29"/>
  <c r="N490" i="29" s="1"/>
  <c r="G490" i="29"/>
  <c r="M490" i="29" s="1"/>
  <c r="L489" i="29"/>
  <c r="K489" i="29"/>
  <c r="I489" i="29"/>
  <c r="G489" i="29"/>
  <c r="M489" i="29" s="1"/>
  <c r="L488" i="29"/>
  <c r="K488" i="29"/>
  <c r="I488" i="29"/>
  <c r="H488" i="29"/>
  <c r="G488" i="29"/>
  <c r="M488" i="29" s="1"/>
  <c r="L487" i="29"/>
  <c r="K487" i="29"/>
  <c r="J487" i="29"/>
  <c r="L486" i="29"/>
  <c r="K486" i="29"/>
  <c r="I486" i="29"/>
  <c r="H486" i="29"/>
  <c r="G486" i="29"/>
  <c r="M486" i="29" s="1"/>
  <c r="L485" i="29"/>
  <c r="K485" i="29"/>
  <c r="I485" i="29"/>
  <c r="H485" i="29"/>
  <c r="N485" i="29" s="1"/>
  <c r="G485" i="29"/>
  <c r="L484" i="29"/>
  <c r="K484" i="29"/>
  <c r="G484" i="29"/>
  <c r="M484" i="29" s="1"/>
  <c r="L483" i="29"/>
  <c r="K483" i="29"/>
  <c r="I483" i="29"/>
  <c r="G483" i="29"/>
  <c r="M483" i="29" s="1"/>
  <c r="L482" i="29"/>
  <c r="K482" i="29"/>
  <c r="J482" i="29"/>
  <c r="I482" i="29"/>
  <c r="H482" i="29"/>
  <c r="N482" i="29" s="1"/>
  <c r="L481" i="29"/>
  <c r="K481" i="29"/>
  <c r="L480" i="29"/>
  <c r="K480" i="29"/>
  <c r="J480" i="29"/>
  <c r="I480" i="29"/>
  <c r="H480" i="29"/>
  <c r="N480" i="29" s="1"/>
  <c r="L479" i="29"/>
  <c r="K479" i="29"/>
  <c r="J479" i="29"/>
  <c r="I479" i="29"/>
  <c r="H479" i="29"/>
  <c r="N479" i="29" s="1"/>
  <c r="G479" i="29"/>
  <c r="M479" i="29" s="1"/>
  <c r="L478" i="29"/>
  <c r="K478" i="29"/>
  <c r="I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H474" i="29"/>
  <c r="N474" i="29" s="1"/>
  <c r="G474" i="29"/>
  <c r="M474" i="29" s="1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I469" i="29"/>
  <c r="G469" i="29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M467" i="29" s="1"/>
  <c r="L466" i="29"/>
  <c r="K466" i="29"/>
  <c r="L465" i="29"/>
  <c r="K465" i="29"/>
  <c r="I465" i="29"/>
  <c r="G465" i="29"/>
  <c r="L464" i="29"/>
  <c r="K464" i="29"/>
  <c r="J464" i="29"/>
  <c r="G464" i="29"/>
  <c r="L463" i="29"/>
  <c r="K463" i="29"/>
  <c r="J463" i="29"/>
  <c r="I463" i="29"/>
  <c r="G463" i="29"/>
  <c r="L462" i="29"/>
  <c r="K462" i="29"/>
  <c r="J462" i="29"/>
  <c r="I462" i="29"/>
  <c r="G462" i="29"/>
  <c r="M462" i="29" s="1"/>
  <c r="L461" i="29"/>
  <c r="K461" i="29"/>
  <c r="G461" i="29"/>
  <c r="M461" i="29" s="1"/>
  <c r="L460" i="29"/>
  <c r="K460" i="29"/>
  <c r="L459" i="29"/>
  <c r="K459" i="29"/>
  <c r="G459" i="29"/>
  <c r="M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L455" i="29"/>
  <c r="K455" i="29"/>
  <c r="J455" i="29"/>
  <c r="L454" i="29"/>
  <c r="K454" i="29"/>
  <c r="H454" i="29"/>
  <c r="N454" i="29" s="1"/>
  <c r="N453" i="29"/>
  <c r="L453" i="29"/>
  <c r="K453" i="29"/>
  <c r="J453" i="29"/>
  <c r="I453" i="29"/>
  <c r="H453" i="29"/>
  <c r="G453" i="29"/>
  <c r="M453" i="29" s="1"/>
  <c r="L452" i="29"/>
  <c r="N452" i="29" s="1"/>
  <c r="K452" i="29"/>
  <c r="H452" i="29"/>
  <c r="G452" i="29"/>
  <c r="M452" i="29" s="1"/>
  <c r="L451" i="29"/>
  <c r="K451" i="29"/>
  <c r="L450" i="29"/>
  <c r="K450" i="29"/>
  <c r="L449" i="29"/>
  <c r="K449" i="29"/>
  <c r="J449" i="29"/>
  <c r="H449" i="29"/>
  <c r="L448" i="29"/>
  <c r="K448" i="29"/>
  <c r="L447" i="29"/>
  <c r="K447" i="29"/>
  <c r="J447" i="29"/>
  <c r="H447" i="29"/>
  <c r="G447" i="29"/>
  <c r="L446" i="29"/>
  <c r="K446" i="29"/>
  <c r="L445" i="29"/>
  <c r="K445" i="29"/>
  <c r="I445" i="29"/>
  <c r="G445" i="29"/>
  <c r="M445" i="29" s="1"/>
  <c r="L444" i="29"/>
  <c r="K444" i="29"/>
  <c r="I444" i="29"/>
  <c r="H444" i="29"/>
  <c r="N444" i="29" s="1"/>
  <c r="G444" i="29"/>
  <c r="L443" i="29"/>
  <c r="K443" i="29"/>
  <c r="I443" i="29"/>
  <c r="G443" i="29"/>
  <c r="L442" i="29"/>
  <c r="K442" i="29"/>
  <c r="H442" i="29"/>
  <c r="N442" i="29" s="1"/>
  <c r="L441" i="29"/>
  <c r="K441" i="29"/>
  <c r="J441" i="29"/>
  <c r="I441" i="29"/>
  <c r="G441" i="29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G437" i="29"/>
  <c r="M437" i="29" s="1"/>
  <c r="L436" i="29"/>
  <c r="K436" i="29"/>
  <c r="I436" i="29"/>
  <c r="H436" i="29"/>
  <c r="L435" i="29"/>
  <c r="K435" i="29"/>
  <c r="L434" i="29"/>
  <c r="K434" i="29"/>
  <c r="L433" i="29"/>
  <c r="K433" i="29"/>
  <c r="I433" i="29"/>
  <c r="H433" i="29"/>
  <c r="G433" i="29"/>
  <c r="M433" i="29" s="1"/>
  <c r="L432" i="29"/>
  <c r="K432" i="29"/>
  <c r="I432" i="29"/>
  <c r="H432" i="29"/>
  <c r="N432" i="29" s="1"/>
  <c r="G432" i="29"/>
  <c r="L431" i="29"/>
  <c r="K431" i="29"/>
  <c r="J431" i="29"/>
  <c r="I431" i="29"/>
  <c r="H431" i="29"/>
  <c r="N431" i="29" s="1"/>
  <c r="G431" i="29"/>
  <c r="M431" i="29" s="1"/>
  <c r="L430" i="29"/>
  <c r="K430" i="29"/>
  <c r="J430" i="29"/>
  <c r="H430" i="29"/>
  <c r="N430" i="29" s="1"/>
  <c r="G430" i="29"/>
  <c r="L429" i="29"/>
  <c r="K429" i="29"/>
  <c r="H429" i="29"/>
  <c r="N429" i="29" s="1"/>
  <c r="L428" i="29"/>
  <c r="K428" i="29"/>
  <c r="L427" i="29"/>
  <c r="K427" i="29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N421" i="29"/>
  <c r="L421" i="29"/>
  <c r="K421" i="29"/>
  <c r="J421" i="29"/>
  <c r="I421" i="29"/>
  <c r="H421" i="29"/>
  <c r="G421" i="29"/>
  <c r="M421" i="29" s="1"/>
  <c r="L420" i="29"/>
  <c r="K420" i="29"/>
  <c r="G420" i="29"/>
  <c r="L419" i="29"/>
  <c r="K419" i="29"/>
  <c r="N418" i="29"/>
  <c r="L418" i="29"/>
  <c r="K418" i="29"/>
  <c r="J418" i="29"/>
  <c r="I418" i="29"/>
  <c r="H418" i="29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L415" i="29"/>
  <c r="K415" i="29"/>
  <c r="G415" i="29"/>
  <c r="M415" i="29" s="1"/>
  <c r="L414" i="29"/>
  <c r="K414" i="29"/>
  <c r="J414" i="29"/>
  <c r="I414" i="29"/>
  <c r="H414" i="29"/>
  <c r="N414" i="29" s="1"/>
  <c r="L413" i="29"/>
  <c r="K413" i="29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L409" i="29"/>
  <c r="K409" i="29"/>
  <c r="J409" i="29"/>
  <c r="I409" i="29"/>
  <c r="G409" i="29"/>
  <c r="M409" i="29" s="1"/>
  <c r="L408" i="29"/>
  <c r="K408" i="29"/>
  <c r="H408" i="29"/>
  <c r="N408" i="29" s="1"/>
  <c r="G408" i="29"/>
  <c r="M408" i="29" s="1"/>
  <c r="L407" i="29"/>
  <c r="K407" i="29"/>
  <c r="J407" i="29"/>
  <c r="L406" i="29"/>
  <c r="K406" i="29"/>
  <c r="L405" i="29"/>
  <c r="K405" i="29"/>
  <c r="L404" i="29"/>
  <c r="K404" i="29"/>
  <c r="L403" i="29"/>
  <c r="K403" i="29"/>
  <c r="I403" i="29"/>
  <c r="H403" i="29"/>
  <c r="L402" i="29"/>
  <c r="K402" i="29"/>
  <c r="L401" i="29"/>
  <c r="K401" i="29"/>
  <c r="L400" i="29"/>
  <c r="K400" i="29"/>
  <c r="L399" i="29"/>
  <c r="K399" i="29"/>
  <c r="J399" i="29"/>
  <c r="I399" i="29"/>
  <c r="H399" i="29"/>
  <c r="N399" i="29" s="1"/>
  <c r="G399" i="29"/>
  <c r="M399" i="29" s="1"/>
  <c r="L398" i="29"/>
  <c r="K398" i="29"/>
  <c r="I398" i="29"/>
  <c r="G398" i="29"/>
  <c r="L397" i="29"/>
  <c r="K397" i="29"/>
  <c r="J397" i="29"/>
  <c r="H397" i="29"/>
  <c r="G397" i="29"/>
  <c r="L396" i="29"/>
  <c r="K396" i="29"/>
  <c r="L395" i="29"/>
  <c r="K395" i="29"/>
  <c r="L394" i="29"/>
  <c r="K394" i="29"/>
  <c r="I394" i="29"/>
  <c r="L393" i="29"/>
  <c r="K393" i="29"/>
  <c r="J393" i="29"/>
  <c r="I393" i="29"/>
  <c r="H393" i="29"/>
  <c r="N393" i="29" s="1"/>
  <c r="L392" i="29"/>
  <c r="K392" i="29"/>
  <c r="J392" i="29"/>
  <c r="H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H389" i="29"/>
  <c r="N389" i="29" s="1"/>
  <c r="G389" i="29"/>
  <c r="M389" i="29" s="1"/>
  <c r="L388" i="29"/>
  <c r="K388" i="29"/>
  <c r="L387" i="29"/>
  <c r="K387" i="29"/>
  <c r="L386" i="29"/>
  <c r="K386" i="29"/>
  <c r="L385" i="29"/>
  <c r="K385" i="29"/>
  <c r="J385" i="29"/>
  <c r="G385" i="29"/>
  <c r="L384" i="29"/>
  <c r="K384" i="29"/>
  <c r="L383" i="29"/>
  <c r="K383" i="29"/>
  <c r="L382" i="29"/>
  <c r="K382" i="29"/>
  <c r="J382" i="29"/>
  <c r="I382" i="29"/>
  <c r="H382" i="29"/>
  <c r="N382" i="29" s="1"/>
  <c r="L381" i="29"/>
  <c r="K381" i="29"/>
  <c r="J381" i="29"/>
  <c r="I381" i="29"/>
  <c r="H381" i="29"/>
  <c r="N381" i="29" s="1"/>
  <c r="L380" i="29"/>
  <c r="K380" i="29"/>
  <c r="L379" i="29"/>
  <c r="K379" i="29"/>
  <c r="H379" i="29"/>
  <c r="N379" i="29" s="1"/>
  <c r="L378" i="29"/>
  <c r="K378" i="29"/>
  <c r="H378" i="29"/>
  <c r="N378" i="29" s="1"/>
  <c r="L377" i="29"/>
  <c r="K377" i="29"/>
  <c r="L376" i="29"/>
  <c r="K376" i="29"/>
  <c r="J376" i="29"/>
  <c r="I376" i="29"/>
  <c r="G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F371" i="29"/>
  <c r="E371" i="29"/>
  <c r="I604" i="29" s="1"/>
  <c r="D371" i="29"/>
  <c r="H604" i="29" s="1"/>
  <c r="C371" i="29"/>
  <c r="G602" i="29" s="1"/>
  <c r="M602" i="29" s="1"/>
  <c r="L363" i="29"/>
  <c r="K363" i="29"/>
  <c r="J363" i="29"/>
  <c r="I363" i="29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I361" i="29"/>
  <c r="H361" i="29"/>
  <c r="G361" i="29"/>
  <c r="N360" i="29"/>
  <c r="L360" i="29"/>
  <c r="K360" i="29"/>
  <c r="J360" i="29"/>
  <c r="I360" i="29"/>
  <c r="H360" i="29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H356" i="29"/>
  <c r="N356" i="29" s="1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G353" i="29"/>
  <c r="L352" i="29"/>
  <c r="K352" i="29"/>
  <c r="J352" i="29"/>
  <c r="I352" i="29"/>
  <c r="H352" i="29"/>
  <c r="N352" i="29" s="1"/>
  <c r="G352" i="29"/>
  <c r="M352" i="29" s="1"/>
  <c r="L351" i="29"/>
  <c r="K351" i="29"/>
  <c r="J351" i="29"/>
  <c r="I351" i="29"/>
  <c r="H351" i="29"/>
  <c r="N351" i="29" s="1"/>
  <c r="G351" i="29"/>
  <c r="M351" i="29" s="1"/>
  <c r="N350" i="29"/>
  <c r="L350" i="29"/>
  <c r="K350" i="29"/>
  <c r="J350" i="29"/>
  <c r="I350" i="29"/>
  <c r="H350" i="29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H347" i="29"/>
  <c r="G347" i="29"/>
  <c r="M347" i="29" s="1"/>
  <c r="L346" i="29"/>
  <c r="K346" i="29"/>
  <c r="J346" i="29"/>
  <c r="H346" i="29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L340" i="29"/>
  <c r="K340" i="29"/>
  <c r="I340" i="29"/>
  <c r="H340" i="29"/>
  <c r="N340" i="29" s="1"/>
  <c r="L339" i="29"/>
  <c r="K339" i="29"/>
  <c r="J339" i="29"/>
  <c r="I339" i="29"/>
  <c r="G339" i="29"/>
  <c r="L338" i="29"/>
  <c r="K338" i="29"/>
  <c r="N337" i="29"/>
  <c r="L337" i="29"/>
  <c r="K337" i="29"/>
  <c r="J337" i="29"/>
  <c r="I337" i="29"/>
  <c r="H337" i="29"/>
  <c r="G337" i="29"/>
  <c r="M337" i="29" s="1"/>
  <c r="L336" i="29"/>
  <c r="K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I334" i="29"/>
  <c r="H334" i="29"/>
  <c r="N334" i="29" s="1"/>
  <c r="G334" i="29"/>
  <c r="L333" i="29"/>
  <c r="K333" i="29"/>
  <c r="I333" i="29"/>
  <c r="G333" i="29"/>
  <c r="L332" i="29"/>
  <c r="K332" i="29"/>
  <c r="I332" i="29"/>
  <c r="G332" i="29"/>
  <c r="L331" i="29"/>
  <c r="K331" i="29"/>
  <c r="J331" i="29"/>
  <c r="I331" i="29"/>
  <c r="H331" i="29"/>
  <c r="N331" i="29" s="1"/>
  <c r="G331" i="29"/>
  <c r="M331" i="29" s="1"/>
  <c r="N330" i="29"/>
  <c r="L330" i="29"/>
  <c r="K330" i="29"/>
  <c r="J330" i="29"/>
  <c r="I330" i="29"/>
  <c r="H330" i="29"/>
  <c r="G330" i="29"/>
  <c r="M330" i="29" s="1"/>
  <c r="L329" i="29"/>
  <c r="K329" i="29"/>
  <c r="J329" i="29"/>
  <c r="H329" i="29"/>
  <c r="L328" i="29"/>
  <c r="K328" i="29"/>
  <c r="J328" i="29"/>
  <c r="H328" i="29"/>
  <c r="G328" i="29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L324" i="29"/>
  <c r="K324" i="29"/>
  <c r="L323" i="29"/>
  <c r="K323" i="29"/>
  <c r="I323" i="29"/>
  <c r="G323" i="29"/>
  <c r="L322" i="29"/>
  <c r="K322" i="29"/>
  <c r="J322" i="29"/>
  <c r="I322" i="29"/>
  <c r="L321" i="29"/>
  <c r="K321" i="29"/>
  <c r="H321" i="29"/>
  <c r="L320" i="29"/>
  <c r="K320" i="29"/>
  <c r="J320" i="29"/>
  <c r="I320" i="29"/>
  <c r="H320" i="29"/>
  <c r="N320" i="29" s="1"/>
  <c r="G320" i="29"/>
  <c r="M320" i="29" s="1"/>
  <c r="N319" i="29"/>
  <c r="L319" i="29"/>
  <c r="K319" i="29"/>
  <c r="J319" i="29"/>
  <c r="I319" i="29"/>
  <c r="H319" i="29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I316" i="29"/>
  <c r="H316" i="29"/>
  <c r="N316" i="29" s="1"/>
  <c r="G316" i="29"/>
  <c r="M316" i="29" s="1"/>
  <c r="L315" i="29"/>
  <c r="K315" i="29"/>
  <c r="J315" i="29"/>
  <c r="I315" i="29"/>
  <c r="H315" i="29"/>
  <c r="N315" i="29" s="1"/>
  <c r="L314" i="29"/>
  <c r="K314" i="29"/>
  <c r="J314" i="29"/>
  <c r="I314" i="29"/>
  <c r="H314" i="29"/>
  <c r="N314" i="29" s="1"/>
  <c r="G314" i="29"/>
  <c r="M314" i="29" s="1"/>
  <c r="L313" i="29"/>
  <c r="K313" i="29"/>
  <c r="H313" i="29"/>
  <c r="N313" i="29" s="1"/>
  <c r="L312" i="29"/>
  <c r="K312" i="29"/>
  <c r="L311" i="29"/>
  <c r="K311" i="29"/>
  <c r="L310" i="29"/>
  <c r="K310" i="29"/>
  <c r="I310" i="29"/>
  <c r="H310" i="29"/>
  <c r="N310" i="29" s="1"/>
  <c r="G310" i="29"/>
  <c r="L309" i="29"/>
  <c r="K309" i="29"/>
  <c r="L308" i="29"/>
  <c r="K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L304" i="29"/>
  <c r="K304" i="29"/>
  <c r="L303" i="29"/>
  <c r="K303" i="29"/>
  <c r="J303" i="29"/>
  <c r="I303" i="29"/>
  <c r="H303" i="29"/>
  <c r="N303" i="29" s="1"/>
  <c r="G303" i="29"/>
  <c r="M303" i="29" s="1"/>
  <c r="N302" i="29"/>
  <c r="L302" i="29"/>
  <c r="K302" i="29"/>
  <c r="J302" i="29"/>
  <c r="I302" i="29"/>
  <c r="H302" i="29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I300" i="29"/>
  <c r="G300" i="29"/>
  <c r="M300" i="29" s="1"/>
  <c r="L299" i="29"/>
  <c r="K299" i="29"/>
  <c r="G299" i="29"/>
  <c r="M299" i="29" s="1"/>
  <c r="L298" i="29"/>
  <c r="K298" i="29"/>
  <c r="J298" i="29"/>
  <c r="I298" i="29"/>
  <c r="H298" i="29"/>
  <c r="N298" i="29" s="1"/>
  <c r="G298" i="29"/>
  <c r="M298" i="29" s="1"/>
  <c r="L297" i="29"/>
  <c r="K297" i="29"/>
  <c r="J297" i="29"/>
  <c r="H297" i="29"/>
  <c r="G297" i="29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L294" i="29"/>
  <c r="K294" i="29"/>
  <c r="J294" i="29"/>
  <c r="I294" i="29"/>
  <c r="G294" i="29"/>
  <c r="L293" i="29"/>
  <c r="K293" i="29"/>
  <c r="L292" i="29"/>
  <c r="K292" i="29"/>
  <c r="H292" i="29"/>
  <c r="N292" i="29" s="1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L287" i="29"/>
  <c r="K287" i="29"/>
  <c r="J287" i="29"/>
  <c r="I287" i="29"/>
  <c r="G287" i="29"/>
  <c r="L286" i="29"/>
  <c r="K286" i="29"/>
  <c r="I286" i="29"/>
  <c r="H286" i="29"/>
  <c r="G286" i="29"/>
  <c r="M286" i="29" s="1"/>
  <c r="L285" i="29"/>
  <c r="K285" i="29"/>
  <c r="J285" i="29"/>
  <c r="I285" i="29"/>
  <c r="G285" i="29"/>
  <c r="L284" i="29"/>
  <c r="K284" i="29"/>
  <c r="L283" i="29"/>
  <c r="K283" i="29"/>
  <c r="H283" i="29"/>
  <c r="G283" i="29"/>
  <c r="M283" i="29" s="1"/>
  <c r="N282" i="29"/>
  <c r="L282" i="29"/>
  <c r="K282" i="29"/>
  <c r="J282" i="29"/>
  <c r="I282" i="29"/>
  <c r="H282" i="29"/>
  <c r="G282" i="29"/>
  <c r="M282" i="29" s="1"/>
  <c r="L281" i="29"/>
  <c r="K281" i="29"/>
  <c r="L280" i="29"/>
  <c r="K280" i="29"/>
  <c r="H280" i="29"/>
  <c r="N280" i="29" s="1"/>
  <c r="G280" i="29"/>
  <c r="M280" i="29" s="1"/>
  <c r="L279" i="29"/>
  <c r="K279" i="29"/>
  <c r="H279" i="29"/>
  <c r="N279" i="29" s="1"/>
  <c r="G279" i="29"/>
  <c r="L278" i="29"/>
  <c r="K278" i="29"/>
  <c r="J278" i="29"/>
  <c r="I278" i="29"/>
  <c r="H278" i="29"/>
  <c r="N278" i="29" s="1"/>
  <c r="G278" i="29"/>
  <c r="M278" i="29" s="1"/>
  <c r="L277" i="29"/>
  <c r="K277" i="29"/>
  <c r="I277" i="29"/>
  <c r="H277" i="29"/>
  <c r="L276" i="29"/>
  <c r="K276" i="29"/>
  <c r="J276" i="29"/>
  <c r="L275" i="29"/>
  <c r="K275" i="29"/>
  <c r="J275" i="29"/>
  <c r="H275" i="29"/>
  <c r="G275" i="29"/>
  <c r="N274" i="29"/>
  <c r="L274" i="29"/>
  <c r="K274" i="29"/>
  <c r="J274" i="29"/>
  <c r="I274" i="29"/>
  <c r="H274" i="29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J272" i="29"/>
  <c r="I272" i="29"/>
  <c r="H272" i="29"/>
  <c r="N272" i="29" s="1"/>
  <c r="L271" i="29"/>
  <c r="K271" i="29"/>
  <c r="I271" i="29"/>
  <c r="H271" i="29"/>
  <c r="L270" i="29"/>
  <c r="K270" i="29"/>
  <c r="G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G267" i="29"/>
  <c r="L266" i="29"/>
  <c r="K266" i="29"/>
  <c r="H266" i="29"/>
  <c r="G266" i="29"/>
  <c r="M266" i="29" s="1"/>
  <c r="L265" i="29"/>
  <c r="K265" i="29"/>
  <c r="I265" i="29"/>
  <c r="G265" i="29"/>
  <c r="M265" i="29" s="1"/>
  <c r="L264" i="29"/>
  <c r="K264" i="29"/>
  <c r="J264" i="29"/>
  <c r="I264" i="29"/>
  <c r="G264" i="29"/>
  <c r="M264" i="29" s="1"/>
  <c r="L263" i="29"/>
  <c r="K263" i="29"/>
  <c r="J263" i="29"/>
  <c r="I263" i="29"/>
  <c r="H263" i="29"/>
  <c r="N263" i="29" s="1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J260" i="29"/>
  <c r="L259" i="29"/>
  <c r="K259" i="29"/>
  <c r="I259" i="29"/>
  <c r="H259" i="29"/>
  <c r="N259" i="29" s="1"/>
  <c r="G259" i="29"/>
  <c r="L258" i="29"/>
  <c r="K258" i="29"/>
  <c r="L257" i="29"/>
  <c r="K257" i="29"/>
  <c r="J257" i="29"/>
  <c r="H257" i="29"/>
  <c r="G257" i="29"/>
  <c r="M257" i="29" s="1"/>
  <c r="L256" i="29"/>
  <c r="K256" i="29"/>
  <c r="J256" i="29"/>
  <c r="H256" i="29"/>
  <c r="N256" i="29" s="1"/>
  <c r="G256" i="29"/>
  <c r="L255" i="29"/>
  <c r="K255" i="29"/>
  <c r="J255" i="29"/>
  <c r="L254" i="29"/>
  <c r="K254" i="29"/>
  <c r="I254" i="29"/>
  <c r="H254" i="29"/>
  <c r="N254" i="29" s="1"/>
  <c r="G254" i="29"/>
  <c r="L253" i="29"/>
  <c r="K253" i="29"/>
  <c r="J253" i="29"/>
  <c r="H253" i="29"/>
  <c r="G253" i="29"/>
  <c r="L252" i="29"/>
  <c r="K252" i="29"/>
  <c r="J252" i="29"/>
  <c r="H252" i="29"/>
  <c r="L251" i="29"/>
  <c r="K251" i="29"/>
  <c r="J251" i="29"/>
  <c r="H251" i="29"/>
  <c r="G251" i="29"/>
  <c r="L250" i="29"/>
  <c r="K250" i="29"/>
  <c r="J250" i="29"/>
  <c r="I250" i="29"/>
  <c r="H250" i="29"/>
  <c r="N250" i="29" s="1"/>
  <c r="G250" i="29"/>
  <c r="M250" i="29" s="1"/>
  <c r="L249" i="29"/>
  <c r="K249" i="29"/>
  <c r="J249" i="29"/>
  <c r="H249" i="29"/>
  <c r="G249" i="29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N245" i="29" s="1"/>
  <c r="K245" i="29"/>
  <c r="H245" i="29"/>
  <c r="G245" i="29"/>
  <c r="L244" i="29"/>
  <c r="K244" i="29"/>
  <c r="J244" i="29"/>
  <c r="I244" i="29"/>
  <c r="H244" i="29"/>
  <c r="N244" i="29" s="1"/>
  <c r="G244" i="29"/>
  <c r="M244" i="29" s="1"/>
  <c r="L243" i="29"/>
  <c r="K243" i="29"/>
  <c r="J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H238" i="29"/>
  <c r="N238" i="29" s="1"/>
  <c r="L237" i="29"/>
  <c r="K237" i="29"/>
  <c r="J237" i="29"/>
  <c r="I237" i="29"/>
  <c r="H237" i="29"/>
  <c r="N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G233" i="29"/>
  <c r="L232" i="29"/>
  <c r="K232" i="29"/>
  <c r="J232" i="29"/>
  <c r="I232" i="29"/>
  <c r="H232" i="29"/>
  <c r="N232" i="29" s="1"/>
  <c r="G232" i="29"/>
  <c r="M232" i="29" s="1"/>
  <c r="L231" i="29"/>
  <c r="K231" i="29"/>
  <c r="I231" i="29"/>
  <c r="H231" i="29"/>
  <c r="N231" i="29" s="1"/>
  <c r="G231" i="29"/>
  <c r="L230" i="29"/>
  <c r="K230" i="29"/>
  <c r="L229" i="29"/>
  <c r="K229" i="29"/>
  <c r="I229" i="29"/>
  <c r="G229" i="29"/>
  <c r="M229" i="29" s="1"/>
  <c r="L228" i="29"/>
  <c r="K228" i="29"/>
  <c r="I228" i="29"/>
  <c r="H228" i="29"/>
  <c r="G228" i="29"/>
  <c r="M228" i="29" s="1"/>
  <c r="L227" i="29"/>
  <c r="K227" i="29"/>
  <c r="I227" i="29"/>
  <c r="L226" i="29"/>
  <c r="K226" i="29"/>
  <c r="L225" i="29"/>
  <c r="K225" i="29"/>
  <c r="I225" i="29"/>
  <c r="G225" i="29"/>
  <c r="L224" i="29"/>
  <c r="K224" i="29"/>
  <c r="J224" i="29"/>
  <c r="I224" i="29"/>
  <c r="H224" i="29"/>
  <c r="N224" i="29" s="1"/>
  <c r="G224" i="29"/>
  <c r="M224" i="29" s="1"/>
  <c r="L223" i="29"/>
  <c r="K223" i="29"/>
  <c r="I223" i="29"/>
  <c r="G223" i="29"/>
  <c r="M223" i="29" s="1"/>
  <c r="L222" i="29"/>
  <c r="K222" i="29"/>
  <c r="L221" i="29"/>
  <c r="K221" i="29"/>
  <c r="L220" i="29"/>
  <c r="K220" i="29"/>
  <c r="L219" i="29"/>
  <c r="K219" i="29"/>
  <c r="I219" i="29"/>
  <c r="L218" i="29"/>
  <c r="K218" i="29"/>
  <c r="N217" i="29"/>
  <c r="L217" i="29"/>
  <c r="K217" i="29"/>
  <c r="J217" i="29"/>
  <c r="I217" i="29"/>
  <c r="H217" i="29"/>
  <c r="G217" i="29"/>
  <c r="M217" i="29" s="1"/>
  <c r="L216" i="29"/>
  <c r="K216" i="29"/>
  <c r="L215" i="29"/>
  <c r="K215" i="29"/>
  <c r="L214" i="29"/>
  <c r="K214" i="29"/>
  <c r="J214" i="29"/>
  <c r="I214" i="29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J207" i="29"/>
  <c r="L206" i="29"/>
  <c r="K206" i="29"/>
  <c r="J206" i="29"/>
  <c r="I206" i="29"/>
  <c r="H206" i="29"/>
  <c r="N206" i="29" s="1"/>
  <c r="G206" i="29"/>
  <c r="M206" i="29" s="1"/>
  <c r="L205" i="29"/>
  <c r="K205" i="29"/>
  <c r="L204" i="29"/>
  <c r="K204" i="29"/>
  <c r="L203" i="29"/>
  <c r="K203" i="29"/>
  <c r="L202" i="29"/>
  <c r="K202" i="29"/>
  <c r="L201" i="29"/>
  <c r="K201" i="29"/>
  <c r="H201" i="29"/>
  <c r="N201" i="29" s="1"/>
  <c r="L200" i="29"/>
  <c r="K200" i="29"/>
  <c r="J200" i="29"/>
  <c r="I200" i="29"/>
  <c r="L199" i="29"/>
  <c r="K199" i="29"/>
  <c r="J199" i="29"/>
  <c r="H199" i="29"/>
  <c r="L198" i="29"/>
  <c r="K198" i="29"/>
  <c r="G198" i="29"/>
  <c r="M198" i="29" s="1"/>
  <c r="L197" i="29"/>
  <c r="K197" i="29"/>
  <c r="L196" i="29"/>
  <c r="K196" i="29"/>
  <c r="I196" i="29"/>
  <c r="H196" i="29"/>
  <c r="N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I191" i="29"/>
  <c r="L190" i="29"/>
  <c r="K190" i="29"/>
  <c r="J190" i="29"/>
  <c r="L189" i="29"/>
  <c r="K189" i="29"/>
  <c r="F188" i="29"/>
  <c r="J361" i="29" s="1"/>
  <c r="E188" i="29"/>
  <c r="I347" i="29" s="1"/>
  <c r="D188" i="29"/>
  <c r="H363" i="29" s="1"/>
  <c r="C188" i="29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L177" i="29"/>
  <c r="K177" i="29"/>
  <c r="L176" i="29"/>
  <c r="K176" i="29"/>
  <c r="J176" i="29"/>
  <c r="I176" i="29"/>
  <c r="G176" i="29"/>
  <c r="L175" i="29"/>
  <c r="K175" i="29"/>
  <c r="I175" i="29"/>
  <c r="G175" i="29"/>
  <c r="L174" i="29"/>
  <c r="K174" i="29"/>
  <c r="J174" i="29"/>
  <c r="G174" i="29"/>
  <c r="L173" i="29"/>
  <c r="K173" i="29"/>
  <c r="J173" i="29"/>
  <c r="I173" i="29"/>
  <c r="G173" i="29"/>
  <c r="L172" i="29"/>
  <c r="K172" i="29"/>
  <c r="I172" i="29"/>
  <c r="H172" i="29"/>
  <c r="G172" i="29"/>
  <c r="L171" i="29"/>
  <c r="K171" i="29"/>
  <c r="L170" i="29"/>
  <c r="K170" i="29"/>
  <c r="I170" i="29"/>
  <c r="L169" i="29"/>
  <c r="K169" i="29"/>
  <c r="H169" i="29"/>
  <c r="N169" i="29" s="1"/>
  <c r="L168" i="29"/>
  <c r="K168" i="29"/>
  <c r="G168" i="29"/>
  <c r="M168" i="29" s="1"/>
  <c r="L167" i="29"/>
  <c r="K167" i="29"/>
  <c r="J167" i="29"/>
  <c r="I167" i="29"/>
  <c r="H167" i="29"/>
  <c r="N167" i="29" s="1"/>
  <c r="G167" i="29"/>
  <c r="M167" i="29" s="1"/>
  <c r="L166" i="29"/>
  <c r="K166" i="29"/>
  <c r="L165" i="29"/>
  <c r="K165" i="29"/>
  <c r="J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J161" i="29"/>
  <c r="I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L158" i="29"/>
  <c r="K158" i="29"/>
  <c r="J158" i="29"/>
  <c r="H158" i="29"/>
  <c r="G158" i="29"/>
  <c r="L157" i="29"/>
  <c r="K157" i="29"/>
  <c r="J157" i="29"/>
  <c r="I157" i="29"/>
  <c r="H157" i="29"/>
  <c r="N157" i="29" s="1"/>
  <c r="L156" i="29"/>
  <c r="K156" i="29"/>
  <c r="J156" i="29"/>
  <c r="H156" i="29"/>
  <c r="L155" i="29"/>
  <c r="K155" i="29"/>
  <c r="L154" i="29"/>
  <c r="K154" i="29"/>
  <c r="L153" i="29"/>
  <c r="K153" i="29"/>
  <c r="J153" i="29"/>
  <c r="I153" i="29"/>
  <c r="L152" i="29"/>
  <c r="K152" i="29"/>
  <c r="J152" i="29"/>
  <c r="I152" i="29"/>
  <c r="H152" i="29"/>
  <c r="N152" i="29" s="1"/>
  <c r="L151" i="29"/>
  <c r="K151" i="29"/>
  <c r="J151" i="29"/>
  <c r="I151" i="29"/>
  <c r="H151" i="29"/>
  <c r="N151" i="29" s="1"/>
  <c r="G151" i="29"/>
  <c r="M151" i="29" s="1"/>
  <c r="L150" i="29"/>
  <c r="K150" i="29"/>
  <c r="L149" i="29"/>
  <c r="K149" i="29"/>
  <c r="H149" i="29"/>
  <c r="N149" i="29" s="1"/>
  <c r="L148" i="29"/>
  <c r="K148" i="29"/>
  <c r="J148" i="29"/>
  <c r="I148" i="29"/>
  <c r="G148" i="29"/>
  <c r="M148" i="29" s="1"/>
  <c r="L147" i="29"/>
  <c r="K147" i="29"/>
  <c r="J147" i="29"/>
  <c r="L146" i="29"/>
  <c r="K146" i="29"/>
  <c r="L145" i="29"/>
  <c r="K145" i="29"/>
  <c r="H145" i="29"/>
  <c r="N145" i="29" s="1"/>
  <c r="L144" i="29"/>
  <c r="K144" i="29"/>
  <c r="L143" i="29"/>
  <c r="K143" i="29"/>
  <c r="J143" i="29"/>
  <c r="I143" i="29"/>
  <c r="H143" i="29"/>
  <c r="N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H139" i="29"/>
  <c r="N139" i="29" s="1"/>
  <c r="L138" i="29"/>
  <c r="K138" i="29"/>
  <c r="J138" i="29"/>
  <c r="I138" i="29"/>
  <c r="H138" i="29"/>
  <c r="N138" i="29" s="1"/>
  <c r="G138" i="29"/>
  <c r="M138" i="29" s="1"/>
  <c r="L137" i="29"/>
  <c r="K137" i="29"/>
  <c r="L136" i="29"/>
  <c r="K136" i="29"/>
  <c r="J136" i="29"/>
  <c r="I136" i="29"/>
  <c r="H136" i="29"/>
  <c r="N136" i="29" s="1"/>
  <c r="L135" i="29"/>
  <c r="K135" i="29"/>
  <c r="J135" i="29"/>
  <c r="L134" i="29"/>
  <c r="K134" i="29"/>
  <c r="J134" i="29"/>
  <c r="I134" i="29"/>
  <c r="L133" i="29"/>
  <c r="K133" i="29"/>
  <c r="J133" i="29"/>
  <c r="I133" i="29"/>
  <c r="H133" i="29"/>
  <c r="N133" i="29" s="1"/>
  <c r="L132" i="29"/>
  <c r="K132" i="29"/>
  <c r="J132" i="29"/>
  <c r="H132" i="29"/>
  <c r="G132" i="29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L129" i="29"/>
  <c r="K129" i="29"/>
  <c r="L128" i="29"/>
  <c r="K128" i="29"/>
  <c r="L127" i="29"/>
  <c r="K127" i="29"/>
  <c r="L126" i="29"/>
  <c r="K126" i="29"/>
  <c r="J126" i="29"/>
  <c r="I126" i="29"/>
  <c r="L125" i="29"/>
  <c r="K125" i="29"/>
  <c r="H125" i="29"/>
  <c r="N125" i="29" s="1"/>
  <c r="L124" i="29"/>
  <c r="K124" i="29"/>
  <c r="H124" i="29"/>
  <c r="N124" i="29" s="1"/>
  <c r="L123" i="29"/>
  <c r="K123" i="29"/>
  <c r="L122" i="29"/>
  <c r="K122" i="29"/>
  <c r="L121" i="29"/>
  <c r="K121" i="29"/>
  <c r="H121" i="29"/>
  <c r="N121" i="29" s="1"/>
  <c r="L120" i="29"/>
  <c r="K120" i="29"/>
  <c r="J120" i="29"/>
  <c r="I120" i="29"/>
  <c r="G120" i="29"/>
  <c r="L119" i="29"/>
  <c r="K119" i="29"/>
  <c r="J119" i="29"/>
  <c r="I119" i="29"/>
  <c r="H119" i="29"/>
  <c r="N119" i="29" s="1"/>
  <c r="G119" i="29"/>
  <c r="M119" i="29" s="1"/>
  <c r="L118" i="29"/>
  <c r="K118" i="29"/>
  <c r="L117" i="29"/>
  <c r="K117" i="29"/>
  <c r="J117" i="29"/>
  <c r="I117" i="29"/>
  <c r="G117" i="29"/>
  <c r="M117" i="29" s="1"/>
  <c r="L116" i="29"/>
  <c r="K116" i="29"/>
  <c r="H116" i="29"/>
  <c r="N116" i="29" s="1"/>
  <c r="L115" i="29"/>
  <c r="K115" i="29"/>
  <c r="L114" i="29"/>
  <c r="K114" i="29"/>
  <c r="H114" i="29"/>
  <c r="N114" i="29" s="1"/>
  <c r="L113" i="29"/>
  <c r="K113" i="29"/>
  <c r="J113" i="29"/>
  <c r="I113" i="29"/>
  <c r="H113" i="29"/>
  <c r="N113" i="29" s="1"/>
  <c r="G113" i="29"/>
  <c r="M113" i="29" s="1"/>
  <c r="L112" i="29"/>
  <c r="K112" i="29"/>
  <c r="J112" i="29"/>
  <c r="I112" i="29"/>
  <c r="L111" i="29"/>
  <c r="K111" i="29"/>
  <c r="L110" i="29"/>
  <c r="K110" i="29"/>
  <c r="I110" i="29"/>
  <c r="H110" i="29"/>
  <c r="G110" i="29"/>
  <c r="L109" i="29"/>
  <c r="K109" i="29"/>
  <c r="I109" i="29"/>
  <c r="L108" i="29"/>
  <c r="K108" i="29"/>
  <c r="I108" i="29"/>
  <c r="L107" i="29"/>
  <c r="K107" i="29"/>
  <c r="L106" i="29"/>
  <c r="K106" i="29"/>
  <c r="L105" i="29"/>
  <c r="K105" i="29"/>
  <c r="G105" i="29"/>
  <c r="M105" i="29" s="1"/>
  <c r="L104" i="29"/>
  <c r="K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H101" i="29"/>
  <c r="G101" i="29"/>
  <c r="L100" i="29"/>
  <c r="K100" i="29"/>
  <c r="L99" i="29"/>
  <c r="K99" i="29"/>
  <c r="H99" i="29"/>
  <c r="N99" i="29" s="1"/>
  <c r="L98" i="29"/>
  <c r="K98" i="29"/>
  <c r="I98" i="29"/>
  <c r="G98" i="29"/>
  <c r="M98" i="29" s="1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I93" i="29"/>
  <c r="L92" i="29"/>
  <c r="K92" i="29"/>
  <c r="I92" i="29"/>
  <c r="H92" i="29"/>
  <c r="L91" i="29"/>
  <c r="K91" i="29"/>
  <c r="J91" i="29"/>
  <c r="I91" i="29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H89" i="29"/>
  <c r="G89" i="29"/>
  <c r="L88" i="29"/>
  <c r="K88" i="29"/>
  <c r="L87" i="29"/>
  <c r="K87" i="29"/>
  <c r="J87" i="29"/>
  <c r="I87" i="29"/>
  <c r="H87" i="29"/>
  <c r="N87" i="29" s="1"/>
  <c r="G87" i="29"/>
  <c r="M87" i="29" s="1"/>
  <c r="L86" i="29"/>
  <c r="K86" i="29"/>
  <c r="L85" i="29"/>
  <c r="K85" i="29"/>
  <c r="L84" i="29"/>
  <c r="K84" i="29"/>
  <c r="I84" i="29"/>
  <c r="L83" i="29"/>
  <c r="K83" i="29"/>
  <c r="L82" i="29"/>
  <c r="K82" i="29"/>
  <c r="F81" i="29"/>
  <c r="F11" i="29" s="1"/>
  <c r="E81" i="29"/>
  <c r="I178" i="29" s="1"/>
  <c r="D81" i="29"/>
  <c r="H153" i="29" s="1"/>
  <c r="C81" i="29"/>
  <c r="G134" i="29" s="1"/>
  <c r="M134" i="29" s="1"/>
  <c r="L73" i="29"/>
  <c r="K73" i="29"/>
  <c r="J73" i="29"/>
  <c r="H73" i="29"/>
  <c r="L72" i="29"/>
  <c r="K72" i="29"/>
  <c r="J72" i="29"/>
  <c r="I72" i="29"/>
  <c r="H72" i="29"/>
  <c r="N72" i="29" s="1"/>
  <c r="L71" i="29"/>
  <c r="K71" i="29"/>
  <c r="J71" i="29"/>
  <c r="I71" i="29"/>
  <c r="G71" i="29"/>
  <c r="L70" i="29"/>
  <c r="K70" i="29"/>
  <c r="I70" i="29"/>
  <c r="H70" i="29"/>
  <c r="G70" i="29"/>
  <c r="L69" i="29"/>
  <c r="K69" i="29"/>
  <c r="I69" i="29"/>
  <c r="H69" i="29"/>
  <c r="G69" i="29"/>
  <c r="M69" i="29" s="1"/>
  <c r="L68" i="29"/>
  <c r="K68" i="29"/>
  <c r="I68" i="29"/>
  <c r="H68" i="29"/>
  <c r="N68" i="29" s="1"/>
  <c r="L67" i="29"/>
  <c r="K67" i="29"/>
  <c r="L66" i="29"/>
  <c r="K66" i="29"/>
  <c r="I66" i="29"/>
  <c r="H66" i="29"/>
  <c r="L65" i="29"/>
  <c r="K65" i="29"/>
  <c r="H65" i="29"/>
  <c r="G65" i="29"/>
  <c r="L64" i="29"/>
  <c r="K64" i="29"/>
  <c r="J64" i="29"/>
  <c r="H64" i="29"/>
  <c r="L63" i="29"/>
  <c r="K63" i="29"/>
  <c r="J63" i="29"/>
  <c r="I63" i="29"/>
  <c r="H63" i="29"/>
  <c r="N63" i="29" s="1"/>
  <c r="G63" i="29"/>
  <c r="M63" i="29" s="1"/>
  <c r="L62" i="29"/>
  <c r="K62" i="29"/>
  <c r="J62" i="29"/>
  <c r="H62" i="29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G59" i="29"/>
  <c r="L58" i="29"/>
  <c r="K58" i="29"/>
  <c r="H58" i="29"/>
  <c r="N58" i="29" s="1"/>
  <c r="G58" i="29"/>
  <c r="M58" i="29" s="1"/>
  <c r="L57" i="29"/>
  <c r="K57" i="29"/>
  <c r="J57" i="29"/>
  <c r="L56" i="29"/>
  <c r="K56" i="29"/>
  <c r="J56" i="29"/>
  <c r="I56" i="29"/>
  <c r="H56" i="29"/>
  <c r="N56" i="29" s="1"/>
  <c r="G56" i="29"/>
  <c r="M56" i="29" s="1"/>
  <c r="L55" i="29"/>
  <c r="K55" i="29"/>
  <c r="J55" i="29"/>
  <c r="H55" i="29"/>
  <c r="G55" i="29"/>
  <c r="L54" i="29"/>
  <c r="K54" i="29"/>
  <c r="G54" i="29"/>
  <c r="L53" i="29"/>
  <c r="K53" i="29"/>
  <c r="L52" i="29"/>
  <c r="K52" i="29"/>
  <c r="I52" i="29"/>
  <c r="L51" i="29"/>
  <c r="K51" i="29"/>
  <c r="G51" i="29"/>
  <c r="M51" i="29" s="1"/>
  <c r="L50" i="29"/>
  <c r="K50" i="29"/>
  <c r="J50" i="29"/>
  <c r="L49" i="29"/>
  <c r="K49" i="29"/>
  <c r="J49" i="29"/>
  <c r="I49" i="29"/>
  <c r="H49" i="29"/>
  <c r="N49" i="29" s="1"/>
  <c r="G49" i="29"/>
  <c r="M49" i="29" s="1"/>
  <c r="L48" i="29"/>
  <c r="K48" i="29"/>
  <c r="I48" i="29"/>
  <c r="H48" i="29"/>
  <c r="G48" i="29"/>
  <c r="M48" i="29" s="1"/>
  <c r="L47" i="29"/>
  <c r="K47" i="29"/>
  <c r="J47" i="29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L43" i="29"/>
  <c r="K43" i="29"/>
  <c r="J43" i="29"/>
  <c r="I43" i="29"/>
  <c r="H43" i="29"/>
  <c r="N43" i="29" s="1"/>
  <c r="G43" i="29"/>
  <c r="M43" i="29" s="1"/>
  <c r="L42" i="29"/>
  <c r="K42" i="29"/>
  <c r="J42" i="29"/>
  <c r="L41" i="29"/>
  <c r="K41" i="29"/>
  <c r="I41" i="29"/>
  <c r="G41" i="29"/>
  <c r="L40" i="29"/>
  <c r="K40" i="29"/>
  <c r="J40" i="29"/>
  <c r="I40" i="29"/>
  <c r="H40" i="29"/>
  <c r="N40" i="29" s="1"/>
  <c r="G40" i="29"/>
  <c r="M40" i="29" s="1"/>
  <c r="L39" i="29"/>
  <c r="K39" i="29"/>
  <c r="I39" i="29"/>
  <c r="H39" i="29"/>
  <c r="N39" i="29" s="1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I35" i="29"/>
  <c r="H35" i="29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I32" i="29"/>
  <c r="H32" i="29"/>
  <c r="G32" i="29"/>
  <c r="M32" i="29" s="1"/>
  <c r="L31" i="29"/>
  <c r="K31" i="29"/>
  <c r="I31" i="29"/>
  <c r="G31" i="29"/>
  <c r="M31" i="29" s="1"/>
  <c r="L30" i="29"/>
  <c r="K30" i="29"/>
  <c r="J30" i="29"/>
  <c r="L29" i="29"/>
  <c r="K29" i="29"/>
  <c r="J29" i="29"/>
  <c r="I29" i="29"/>
  <c r="H29" i="29"/>
  <c r="N29" i="29" s="1"/>
  <c r="G29" i="29"/>
  <c r="M29" i="29" s="1"/>
  <c r="L28" i="29"/>
  <c r="K28" i="29"/>
  <c r="I28" i="29"/>
  <c r="L27" i="29"/>
  <c r="K27" i="29"/>
  <c r="J27" i="29"/>
  <c r="I27" i="29"/>
  <c r="L26" i="29"/>
  <c r="K26" i="29"/>
  <c r="J26" i="29"/>
  <c r="G26" i="29"/>
  <c r="L25" i="29"/>
  <c r="K25" i="29"/>
  <c r="J25" i="29"/>
  <c r="I25" i="29"/>
  <c r="H25" i="29"/>
  <c r="N25" i="29" s="1"/>
  <c r="G25" i="29"/>
  <c r="M25" i="29" s="1"/>
  <c r="L24" i="29"/>
  <c r="K24" i="29"/>
  <c r="H24" i="29"/>
  <c r="N24" i="29" s="1"/>
  <c r="L23" i="29"/>
  <c r="K23" i="29"/>
  <c r="J23" i="29"/>
  <c r="I23" i="29"/>
  <c r="H23" i="29"/>
  <c r="N23" i="29" s="1"/>
  <c r="G23" i="29"/>
  <c r="M23" i="29" s="1"/>
  <c r="F22" i="29"/>
  <c r="J68" i="29" s="1"/>
  <c r="E22" i="29"/>
  <c r="D22" i="29"/>
  <c r="H67" i="29" s="1"/>
  <c r="C22" i="29"/>
  <c r="G73" i="29" s="1"/>
  <c r="M73" i="29" s="1"/>
  <c r="C14" i="29"/>
  <c r="E13" i="29"/>
  <c r="D13" i="29"/>
  <c r="C13" i="29"/>
  <c r="K13" i="29" s="1"/>
  <c r="F12" i="29"/>
  <c r="E12" i="29"/>
  <c r="D12" i="29"/>
  <c r="C12" i="29"/>
  <c r="E11" i="29"/>
  <c r="D11" i="29"/>
  <c r="C11" i="29"/>
  <c r="K11" i="29" s="1"/>
  <c r="D10" i="29"/>
  <c r="C10" i="29"/>
  <c r="L640" i="28"/>
  <c r="K640" i="28"/>
  <c r="J640" i="28"/>
  <c r="I640" i="28"/>
  <c r="H640" i="28"/>
  <c r="N640" i="28" s="1"/>
  <c r="G640" i="28"/>
  <c r="M640" i="28" s="1"/>
  <c r="L639" i="28"/>
  <c r="K639" i="28"/>
  <c r="I639" i="28"/>
  <c r="H639" i="28"/>
  <c r="G639" i="28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J633" i="28"/>
  <c r="I633" i="28"/>
  <c r="H633" i="28"/>
  <c r="N633" i="28" s="1"/>
  <c r="G633" i="28"/>
  <c r="M633" i="28" s="1"/>
  <c r="L632" i="28"/>
  <c r="K632" i="28"/>
  <c r="J632" i="28"/>
  <c r="I632" i="28"/>
  <c r="H632" i="28"/>
  <c r="N632" i="28" s="1"/>
  <c r="G632" i="28"/>
  <c r="M632" i="28" s="1"/>
  <c r="L631" i="28"/>
  <c r="K631" i="28"/>
  <c r="I631" i="28"/>
  <c r="H631" i="28"/>
  <c r="G631" i="28"/>
  <c r="L630" i="28"/>
  <c r="K630" i="28"/>
  <c r="I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I623" i="28"/>
  <c r="H623" i="28"/>
  <c r="N623" i="28" s="1"/>
  <c r="G623" i="28"/>
  <c r="L622" i="28"/>
  <c r="K622" i="28"/>
  <c r="J622" i="28"/>
  <c r="I622" i="28"/>
  <c r="H622" i="28"/>
  <c r="N622" i="28" s="1"/>
  <c r="G622" i="28"/>
  <c r="M622" i="28" s="1"/>
  <c r="L621" i="28"/>
  <c r="K621" i="28"/>
  <c r="J621" i="28"/>
  <c r="I621" i="28"/>
  <c r="H621" i="28"/>
  <c r="N621" i="28" s="1"/>
  <c r="G621" i="28"/>
  <c r="M621" i="28" s="1"/>
  <c r="L620" i="28"/>
  <c r="K620" i="28"/>
  <c r="J620" i="28"/>
  <c r="I620" i="28"/>
  <c r="H620" i="28"/>
  <c r="N620" i="28" s="1"/>
  <c r="G620" i="28"/>
  <c r="M620" i="28" s="1"/>
  <c r="L619" i="28"/>
  <c r="K619" i="28"/>
  <c r="J619" i="28"/>
  <c r="I619" i="28"/>
  <c r="H619" i="28"/>
  <c r="N619" i="28" s="1"/>
  <c r="G619" i="28"/>
  <c r="M619" i="28" s="1"/>
  <c r="L618" i="28"/>
  <c r="K618" i="28"/>
  <c r="J618" i="28"/>
  <c r="I618" i="28"/>
  <c r="H618" i="28"/>
  <c r="N618" i="28" s="1"/>
  <c r="G618" i="28"/>
  <c r="M618" i="28" s="1"/>
  <c r="L617" i="28"/>
  <c r="K617" i="28"/>
  <c r="I617" i="28"/>
  <c r="H617" i="28"/>
  <c r="G617" i="28"/>
  <c r="M617" i="28" s="1"/>
  <c r="L616" i="28"/>
  <c r="K616" i="28"/>
  <c r="I616" i="28"/>
  <c r="H616" i="28"/>
  <c r="N616" i="28" s="1"/>
  <c r="L615" i="28"/>
  <c r="K615" i="28"/>
  <c r="H615" i="28"/>
  <c r="N615" i="28" s="1"/>
  <c r="G615" i="28"/>
  <c r="M615" i="28" s="1"/>
  <c r="L614" i="28"/>
  <c r="K614" i="28"/>
  <c r="J614" i="28"/>
  <c r="H614" i="28"/>
  <c r="N614" i="28" s="1"/>
  <c r="G614" i="28"/>
  <c r="L613" i="28"/>
  <c r="K613" i="28"/>
  <c r="J613" i="28"/>
  <c r="I613" i="28"/>
  <c r="H613" i="28"/>
  <c r="N613" i="28" s="1"/>
  <c r="G613" i="28"/>
  <c r="M613" i="28" s="1"/>
  <c r="F612" i="28"/>
  <c r="E612" i="28"/>
  <c r="I615" i="28" s="1"/>
  <c r="D612" i="28"/>
  <c r="H628" i="28" s="1"/>
  <c r="N628" i="28" s="1"/>
  <c r="C612" i="28"/>
  <c r="G628" i="28" s="1"/>
  <c r="M628" i="28" s="1"/>
  <c r="N604" i="28"/>
  <c r="L604" i="28"/>
  <c r="K604" i="28"/>
  <c r="J604" i="28"/>
  <c r="I604" i="28"/>
  <c r="H604" i="28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I595" i="28"/>
  <c r="H595" i="28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G592" i="28"/>
  <c r="L591" i="28"/>
  <c r="K591" i="28"/>
  <c r="J591" i="28"/>
  <c r="I591" i="28"/>
  <c r="H591" i="28"/>
  <c r="N591" i="28" s="1"/>
  <c r="G591" i="28"/>
  <c r="M591" i="28" s="1"/>
  <c r="L590" i="28"/>
  <c r="K590" i="28"/>
  <c r="J590" i="28"/>
  <c r="I590" i="28"/>
  <c r="H590" i="28"/>
  <c r="N590" i="28" s="1"/>
  <c r="G590" i="28"/>
  <c r="M590" i="28" s="1"/>
  <c r="L589" i="28"/>
  <c r="K589" i="28"/>
  <c r="J589" i="28"/>
  <c r="I589" i="28"/>
  <c r="H589" i="28"/>
  <c r="N589" i="28" s="1"/>
  <c r="G589" i="28"/>
  <c r="M589" i="28" s="1"/>
  <c r="N588" i="28"/>
  <c r="L588" i="28"/>
  <c r="K588" i="28"/>
  <c r="J588" i="28"/>
  <c r="I588" i="28"/>
  <c r="H588" i="28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J583" i="28"/>
  <c r="I583" i="28"/>
  <c r="G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N576" i="28"/>
  <c r="L576" i="28"/>
  <c r="K576" i="28"/>
  <c r="J576" i="28"/>
  <c r="I576" i="28"/>
  <c r="H576" i="28"/>
  <c r="G576" i="28"/>
  <c r="M576" i="28" s="1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J564" i="28"/>
  <c r="I564" i="28"/>
  <c r="H564" i="28"/>
  <c r="N564" i="28" s="1"/>
  <c r="G564" i="28"/>
  <c r="M564" i="28" s="1"/>
  <c r="L563" i="28"/>
  <c r="K563" i="28"/>
  <c r="J563" i="28"/>
  <c r="I563" i="28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H561" i="28"/>
  <c r="N561" i="28" s="1"/>
  <c r="G561" i="28"/>
  <c r="M561" i="28" s="1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N549" i="28"/>
  <c r="L549" i="28"/>
  <c r="K549" i="28"/>
  <c r="J549" i="28"/>
  <c r="I549" i="28"/>
  <c r="H549" i="28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N534" i="28"/>
  <c r="L534" i="28"/>
  <c r="K534" i="28"/>
  <c r="J534" i="28"/>
  <c r="I534" i="28"/>
  <c r="H534" i="28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N524" i="28"/>
  <c r="L524" i="28"/>
  <c r="K524" i="28"/>
  <c r="J524" i="28"/>
  <c r="I524" i="28"/>
  <c r="H524" i="28"/>
  <c r="G524" i="28"/>
  <c r="M524" i="28" s="1"/>
  <c r="L523" i="28"/>
  <c r="K523" i="28"/>
  <c r="I523" i="28"/>
  <c r="H523" i="28"/>
  <c r="G523" i="28"/>
  <c r="N522" i="28"/>
  <c r="L522" i="28"/>
  <c r="K522" i="28"/>
  <c r="J522" i="28"/>
  <c r="I522" i="28"/>
  <c r="H522" i="28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G515" i="28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N512" i="28"/>
  <c r="L512" i="28"/>
  <c r="K512" i="28"/>
  <c r="J512" i="28"/>
  <c r="I512" i="28"/>
  <c r="H512" i="28"/>
  <c r="G512" i="28"/>
  <c r="M512" i="28" s="1"/>
  <c r="L511" i="28"/>
  <c r="K511" i="28"/>
  <c r="J511" i="28"/>
  <c r="I511" i="28"/>
  <c r="H511" i="28"/>
  <c r="N511" i="28" s="1"/>
  <c r="G511" i="28"/>
  <c r="M511" i="28" s="1"/>
  <c r="L510" i="28"/>
  <c r="K510" i="28"/>
  <c r="J510" i="28"/>
  <c r="I510" i="28"/>
  <c r="H510" i="28"/>
  <c r="N510" i="28" s="1"/>
  <c r="G510" i="28"/>
  <c r="M510" i="28" s="1"/>
  <c r="N509" i="28"/>
  <c r="L509" i="28"/>
  <c r="K509" i="28"/>
  <c r="J509" i="28"/>
  <c r="I509" i="28"/>
  <c r="H509" i="28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H507" i="28"/>
  <c r="N507" i="28" s="1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G504" i="28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J499" i="28"/>
  <c r="I499" i="28"/>
  <c r="G499" i="28"/>
  <c r="M499" i="28" s="1"/>
  <c r="L498" i="28"/>
  <c r="K498" i="28"/>
  <c r="J498" i="28"/>
  <c r="I498" i="28"/>
  <c r="G498" i="28"/>
  <c r="M498" i="28" s="1"/>
  <c r="L497" i="28"/>
  <c r="K497" i="28"/>
  <c r="J497" i="28"/>
  <c r="I497" i="28"/>
  <c r="G497" i="28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J494" i="28"/>
  <c r="I494" i="28"/>
  <c r="G494" i="28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N480" i="28"/>
  <c r="L480" i="28"/>
  <c r="K480" i="28"/>
  <c r="J480" i="28"/>
  <c r="I480" i="28"/>
  <c r="H480" i="28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N477" i="28"/>
  <c r="L477" i="28"/>
  <c r="K477" i="28"/>
  <c r="J477" i="28"/>
  <c r="I477" i="28"/>
  <c r="H477" i="28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N460" i="28"/>
  <c r="L460" i="28"/>
  <c r="K460" i="28"/>
  <c r="J460" i="28"/>
  <c r="I460" i="28"/>
  <c r="H460" i="28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H455" i="28"/>
  <c r="N455" i="28" s="1"/>
  <c r="G455" i="28"/>
  <c r="L454" i="28"/>
  <c r="K454" i="28"/>
  <c r="J454" i="28"/>
  <c r="I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N451" i="28"/>
  <c r="L451" i="28"/>
  <c r="K451" i="28"/>
  <c r="J451" i="28"/>
  <c r="I451" i="28"/>
  <c r="H451" i="28"/>
  <c r="G451" i="28"/>
  <c r="M451" i="28" s="1"/>
  <c r="L450" i="28"/>
  <c r="K450" i="28"/>
  <c r="J450" i="28"/>
  <c r="I450" i="28"/>
  <c r="H450" i="28"/>
  <c r="N450" i="28" s="1"/>
  <c r="L449" i="28"/>
  <c r="K449" i="28"/>
  <c r="J449" i="28"/>
  <c r="H449" i="28"/>
  <c r="G449" i="28"/>
  <c r="M449" i="28" s="1"/>
  <c r="L448" i="28"/>
  <c r="K448" i="28"/>
  <c r="J448" i="28"/>
  <c r="I448" i="28"/>
  <c r="H448" i="28"/>
  <c r="N448" i="28" s="1"/>
  <c r="G448" i="28"/>
  <c r="M448" i="28" s="1"/>
  <c r="N447" i="28"/>
  <c r="L447" i="28"/>
  <c r="K447" i="28"/>
  <c r="J447" i="28"/>
  <c r="I447" i="28"/>
  <c r="H447" i="28"/>
  <c r="G447" i="28"/>
  <c r="M447" i="28" s="1"/>
  <c r="L446" i="28"/>
  <c r="K446" i="28"/>
  <c r="H446" i="28"/>
  <c r="G446" i="28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H438" i="28"/>
  <c r="G438" i="28"/>
  <c r="M438" i="28" s="1"/>
  <c r="L437" i="28"/>
  <c r="K437" i="28"/>
  <c r="J437" i="28"/>
  <c r="H437" i="28"/>
  <c r="N437" i="28" s="1"/>
  <c r="G437" i="28"/>
  <c r="L436" i="28"/>
  <c r="K436" i="28"/>
  <c r="J436" i="28"/>
  <c r="I436" i="28"/>
  <c r="H436" i="28"/>
  <c r="N436" i="28" s="1"/>
  <c r="G436" i="28"/>
  <c r="M436" i="28" s="1"/>
  <c r="L435" i="28"/>
  <c r="K435" i="28"/>
  <c r="H435" i="28"/>
  <c r="N435" i="28" s="1"/>
  <c r="L434" i="28"/>
  <c r="K434" i="28"/>
  <c r="J434" i="28"/>
  <c r="I434" i="28"/>
  <c r="H434" i="28"/>
  <c r="N434" i="28" s="1"/>
  <c r="G434" i="28"/>
  <c r="M434" i="28" s="1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G429" i="28"/>
  <c r="L428" i="28"/>
  <c r="K428" i="28"/>
  <c r="J428" i="28"/>
  <c r="I428" i="28"/>
  <c r="H428" i="28"/>
  <c r="N428" i="28" s="1"/>
  <c r="G428" i="28"/>
  <c r="M428" i="28" s="1"/>
  <c r="L427" i="28"/>
  <c r="K427" i="28"/>
  <c r="J427" i="28"/>
  <c r="H427" i="28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L423" i="28"/>
  <c r="K423" i="28"/>
  <c r="J423" i="28"/>
  <c r="L422" i="28"/>
  <c r="K422" i="28"/>
  <c r="J422" i="28"/>
  <c r="H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I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N402" i="28"/>
  <c r="L402" i="28"/>
  <c r="K402" i="28"/>
  <c r="J402" i="28"/>
  <c r="I402" i="28"/>
  <c r="H402" i="28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J395" i="28"/>
  <c r="I395" i="28"/>
  <c r="G395" i="28"/>
  <c r="M395" i="28" s="1"/>
  <c r="L394" i="28"/>
  <c r="K394" i="28"/>
  <c r="J394" i="28"/>
  <c r="I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N387" i="28" s="1"/>
  <c r="G387" i="28"/>
  <c r="L386" i="28"/>
  <c r="K386" i="28"/>
  <c r="J386" i="28"/>
  <c r="H386" i="28"/>
  <c r="G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N384" i="28" s="1"/>
  <c r="L383" i="28"/>
  <c r="K383" i="28"/>
  <c r="G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N379" i="28"/>
  <c r="L379" i="28"/>
  <c r="K379" i="28"/>
  <c r="J379" i="28"/>
  <c r="I379" i="28"/>
  <c r="H379" i="28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J377" i="28"/>
  <c r="N376" i="28"/>
  <c r="L376" i="28"/>
  <c r="K376" i="28"/>
  <c r="J376" i="28"/>
  <c r="I376" i="28"/>
  <c r="H376" i="28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H374" i="28"/>
  <c r="N374" i="28" s="1"/>
  <c r="G374" i="28"/>
  <c r="L373" i="28"/>
  <c r="K373" i="28"/>
  <c r="J373" i="28"/>
  <c r="I373" i="28"/>
  <c r="H373" i="28"/>
  <c r="N373" i="28" s="1"/>
  <c r="G373" i="28"/>
  <c r="M373" i="28" s="1"/>
  <c r="L372" i="28"/>
  <c r="K372" i="28"/>
  <c r="J372" i="28"/>
  <c r="I372" i="28"/>
  <c r="H372" i="28"/>
  <c r="N372" i="28" s="1"/>
  <c r="F371" i="28"/>
  <c r="J419" i="28" s="1"/>
  <c r="E371" i="28"/>
  <c r="I455" i="28" s="1"/>
  <c r="D371" i="28"/>
  <c r="C371" i="28"/>
  <c r="G423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N352" i="28"/>
  <c r="L352" i="28"/>
  <c r="K352" i="28"/>
  <c r="J352" i="28"/>
  <c r="I352" i="28"/>
  <c r="H352" i="28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N347" i="28"/>
  <c r="L347" i="28"/>
  <c r="K347" i="28"/>
  <c r="J347" i="28"/>
  <c r="I347" i="28"/>
  <c r="H347" i="28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N342" i="28"/>
  <c r="L342" i="28"/>
  <c r="K342" i="28"/>
  <c r="J342" i="28"/>
  <c r="I342" i="28"/>
  <c r="H342" i="28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N323" i="28"/>
  <c r="L323" i="28"/>
  <c r="K323" i="28"/>
  <c r="J323" i="28"/>
  <c r="I323" i="28"/>
  <c r="H323" i="28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N318" i="28"/>
  <c r="L318" i="28"/>
  <c r="K318" i="28"/>
  <c r="J318" i="28"/>
  <c r="I318" i="28"/>
  <c r="H318" i="28"/>
  <c r="L317" i="28"/>
  <c r="K317" i="28"/>
  <c r="J317" i="28"/>
  <c r="I317" i="28"/>
  <c r="H317" i="28"/>
  <c r="N317" i="28" s="1"/>
  <c r="G317" i="28"/>
  <c r="M317" i="28" s="1"/>
  <c r="N316" i="28"/>
  <c r="L316" i="28"/>
  <c r="K316" i="28"/>
  <c r="J316" i="28"/>
  <c r="I316" i="28"/>
  <c r="H316" i="28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J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G310" i="28"/>
  <c r="N309" i="28"/>
  <c r="L309" i="28"/>
  <c r="K309" i="28"/>
  <c r="J309" i="28"/>
  <c r="I309" i="28"/>
  <c r="H309" i="28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L306" i="28"/>
  <c r="K306" i="28"/>
  <c r="J306" i="28"/>
  <c r="I306" i="28"/>
  <c r="H306" i="28"/>
  <c r="N306" i="28" s="1"/>
  <c r="G306" i="28"/>
  <c r="M306" i="28" s="1"/>
  <c r="N305" i="28"/>
  <c r="L305" i="28"/>
  <c r="K305" i="28"/>
  <c r="J305" i="28"/>
  <c r="I305" i="28"/>
  <c r="H305" i="28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G297" i="28"/>
  <c r="M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J294" i="28"/>
  <c r="I294" i="28"/>
  <c r="H294" i="28"/>
  <c r="N294" i="28" s="1"/>
  <c r="G294" i="28"/>
  <c r="M294" i="28" s="1"/>
  <c r="L293" i="28"/>
  <c r="K293" i="28"/>
  <c r="J293" i="28"/>
  <c r="H293" i="28"/>
  <c r="N293" i="28" s="1"/>
  <c r="G293" i="28"/>
  <c r="L292" i="28"/>
  <c r="K292" i="28"/>
  <c r="J292" i="28"/>
  <c r="I292" i="28"/>
  <c r="H292" i="28"/>
  <c r="N292" i="28" s="1"/>
  <c r="G292" i="28"/>
  <c r="M292" i="28" s="1"/>
  <c r="N291" i="28"/>
  <c r="L291" i="28"/>
  <c r="K291" i="28"/>
  <c r="J291" i="28"/>
  <c r="I291" i="28"/>
  <c r="H291" i="28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N284" i="28"/>
  <c r="L284" i="28"/>
  <c r="K284" i="28"/>
  <c r="J284" i="28"/>
  <c r="I284" i="28"/>
  <c r="H284" i="28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I281" i="28"/>
  <c r="H281" i="28"/>
  <c r="G281" i="28"/>
  <c r="M281" i="28" s="1"/>
  <c r="L280" i="28"/>
  <c r="K280" i="28"/>
  <c r="I280" i="28"/>
  <c r="H280" i="28"/>
  <c r="N280" i="28" s="1"/>
  <c r="G280" i="28"/>
  <c r="L279" i="28"/>
  <c r="K279" i="28"/>
  <c r="J279" i="28"/>
  <c r="I279" i="28"/>
  <c r="H279" i="28"/>
  <c r="N279" i="28" s="1"/>
  <c r="G279" i="28"/>
  <c r="M279" i="28" s="1"/>
  <c r="N278" i="28"/>
  <c r="L278" i="28"/>
  <c r="K278" i="28"/>
  <c r="J278" i="28"/>
  <c r="I278" i="28"/>
  <c r="H278" i="28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N270" i="28"/>
  <c r="L270" i="28"/>
  <c r="K270" i="28"/>
  <c r="J270" i="28"/>
  <c r="I270" i="28"/>
  <c r="H270" i="28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N262" i="28"/>
  <c r="L262" i="28"/>
  <c r="K262" i="28"/>
  <c r="J262" i="28"/>
  <c r="I262" i="28"/>
  <c r="H262" i="28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I258" i="28"/>
  <c r="G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G255" i="28"/>
  <c r="M255" i="28" s="1"/>
  <c r="L254" i="28"/>
  <c r="K254" i="28"/>
  <c r="I254" i="28"/>
  <c r="H254" i="28"/>
  <c r="G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N251" i="28"/>
  <c r="L251" i="28"/>
  <c r="K251" i="28"/>
  <c r="J251" i="28"/>
  <c r="I251" i="28"/>
  <c r="H251" i="28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N243" i="28"/>
  <c r="L243" i="28"/>
  <c r="K243" i="28"/>
  <c r="J243" i="28"/>
  <c r="I243" i="28"/>
  <c r="H243" i="28"/>
  <c r="G243" i="28"/>
  <c r="M243" i="28" s="1"/>
  <c r="L242" i="28"/>
  <c r="K242" i="28"/>
  <c r="J242" i="28"/>
  <c r="I242" i="28"/>
  <c r="H242" i="28"/>
  <c r="N242" i="28" s="1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N239" i="28"/>
  <c r="L239" i="28"/>
  <c r="K239" i="28"/>
  <c r="J239" i="28"/>
  <c r="I239" i="28"/>
  <c r="H239" i="28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N234" i="28"/>
  <c r="L234" i="28"/>
  <c r="K234" i="28"/>
  <c r="J234" i="28"/>
  <c r="I234" i="28"/>
  <c r="H234" i="28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I230" i="28"/>
  <c r="H230" i="28"/>
  <c r="G230" i="28"/>
  <c r="M230" i="28" s="1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N227" i="28"/>
  <c r="L227" i="28"/>
  <c r="K227" i="28"/>
  <c r="J227" i="28"/>
  <c r="I227" i="28"/>
  <c r="H227" i="28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N223" i="28"/>
  <c r="L223" i="28"/>
  <c r="K223" i="28"/>
  <c r="J223" i="28"/>
  <c r="I223" i="28"/>
  <c r="H223" i="28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J219" i="28"/>
  <c r="I219" i="28"/>
  <c r="G219" i="28"/>
  <c r="M219" i="28" s="1"/>
  <c r="L218" i="28"/>
  <c r="K218" i="28"/>
  <c r="J218" i="28"/>
  <c r="I218" i="28"/>
  <c r="H218" i="28"/>
  <c r="N218" i="28" s="1"/>
  <c r="L217" i="28"/>
  <c r="K217" i="28"/>
  <c r="J217" i="28"/>
  <c r="I217" i="28"/>
  <c r="H217" i="28"/>
  <c r="N217" i="28" s="1"/>
  <c r="G217" i="28"/>
  <c r="M217" i="28" s="1"/>
  <c r="N216" i="28"/>
  <c r="L216" i="28"/>
  <c r="K216" i="28"/>
  <c r="J216" i="28"/>
  <c r="I216" i="28"/>
  <c r="H216" i="28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N212" i="28"/>
  <c r="L212" i="28"/>
  <c r="K212" i="28"/>
  <c r="J212" i="28"/>
  <c r="I212" i="28"/>
  <c r="H212" i="28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N208" i="28"/>
  <c r="L208" i="28"/>
  <c r="K208" i="28"/>
  <c r="J208" i="28"/>
  <c r="I208" i="28"/>
  <c r="H208" i="28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N204" i="28"/>
  <c r="L204" i="28"/>
  <c r="K204" i="28"/>
  <c r="J204" i="28"/>
  <c r="I204" i="28"/>
  <c r="H204" i="28"/>
  <c r="G204" i="28"/>
  <c r="M204" i="28" s="1"/>
  <c r="L203" i="28"/>
  <c r="K203" i="28"/>
  <c r="H203" i="28"/>
  <c r="N203" i="28" s="1"/>
  <c r="L202" i="28"/>
  <c r="K202" i="28"/>
  <c r="J202" i="28"/>
  <c r="I202" i="28"/>
  <c r="H202" i="28"/>
  <c r="N202" i="28" s="1"/>
  <c r="G202" i="28"/>
  <c r="M202" i="28" s="1"/>
  <c r="N201" i="28"/>
  <c r="L201" i="28"/>
  <c r="K201" i="28"/>
  <c r="J201" i="28"/>
  <c r="I201" i="28"/>
  <c r="H201" i="28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N197" i="28"/>
  <c r="L197" i="28"/>
  <c r="K197" i="28"/>
  <c r="J197" i="28"/>
  <c r="I197" i="28"/>
  <c r="H197" i="28"/>
  <c r="G197" i="28"/>
  <c r="M197" i="28" s="1"/>
  <c r="L196" i="28"/>
  <c r="K196" i="28"/>
  <c r="J196" i="28"/>
  <c r="H196" i="28"/>
  <c r="N196" i="28" s="1"/>
  <c r="G196" i="28"/>
  <c r="L195" i="28"/>
  <c r="K195" i="28"/>
  <c r="L194" i="28"/>
  <c r="K194" i="28"/>
  <c r="J194" i="28"/>
  <c r="I194" i="28"/>
  <c r="H194" i="28"/>
  <c r="N194" i="28" s="1"/>
  <c r="G194" i="28"/>
  <c r="M194" i="28" s="1"/>
  <c r="N193" i="28"/>
  <c r="L193" i="28"/>
  <c r="K193" i="28"/>
  <c r="J193" i="28"/>
  <c r="I193" i="28"/>
  <c r="H193" i="28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I191" i="28"/>
  <c r="H191" i="28"/>
  <c r="N191" i="28" s="1"/>
  <c r="G191" i="28"/>
  <c r="L190" i="28"/>
  <c r="K190" i="28"/>
  <c r="I190" i="28"/>
  <c r="H190" i="28"/>
  <c r="G190" i="28"/>
  <c r="M190" i="28" s="1"/>
  <c r="L189" i="28"/>
  <c r="K189" i="28"/>
  <c r="I189" i="28"/>
  <c r="H189" i="28"/>
  <c r="N189" i="28" s="1"/>
  <c r="G189" i="28"/>
  <c r="F188" i="28"/>
  <c r="E188" i="28"/>
  <c r="I310" i="28" s="1"/>
  <c r="D188" i="28"/>
  <c r="H338" i="28" s="1"/>
  <c r="N338" i="28" s="1"/>
  <c r="C188" i="28"/>
  <c r="G318" i="28" s="1"/>
  <c r="M318" i="28" s="1"/>
  <c r="L180" i="28"/>
  <c r="K180" i="28"/>
  <c r="J180" i="28"/>
  <c r="I180" i="28"/>
  <c r="H180" i="28"/>
  <c r="N180" i="28" s="1"/>
  <c r="G180" i="28"/>
  <c r="M180" i="28" s="1"/>
  <c r="N179" i="28"/>
  <c r="L179" i="28"/>
  <c r="K179" i="28"/>
  <c r="J179" i="28"/>
  <c r="I179" i="28"/>
  <c r="H179" i="28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N176" i="28"/>
  <c r="L176" i="28"/>
  <c r="K176" i="28"/>
  <c r="J176" i="28"/>
  <c r="I176" i="28"/>
  <c r="H176" i="28"/>
  <c r="G176" i="28"/>
  <c r="M176" i="28" s="1"/>
  <c r="L175" i="28"/>
  <c r="K175" i="28"/>
  <c r="J175" i="28"/>
  <c r="I175" i="28"/>
  <c r="G175" i="28"/>
  <c r="N174" i="28"/>
  <c r="L174" i="28"/>
  <c r="K174" i="28"/>
  <c r="J174" i="28"/>
  <c r="I174" i="28"/>
  <c r="H174" i="28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N170" i="28"/>
  <c r="L170" i="28"/>
  <c r="K170" i="28"/>
  <c r="J170" i="28"/>
  <c r="I170" i="28"/>
  <c r="H170" i="28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H166" i="28"/>
  <c r="N166" i="28" s="1"/>
  <c r="G166" i="28"/>
  <c r="M166" i="28" s="1"/>
  <c r="N165" i="28"/>
  <c r="L165" i="28"/>
  <c r="K165" i="28"/>
  <c r="J165" i="28"/>
  <c r="I165" i="28"/>
  <c r="H165" i="28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N158" i="28"/>
  <c r="L158" i="28"/>
  <c r="K158" i="28"/>
  <c r="J158" i="28"/>
  <c r="I158" i="28"/>
  <c r="H158" i="28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N154" i="28"/>
  <c r="L154" i="28"/>
  <c r="K154" i="28"/>
  <c r="J154" i="28"/>
  <c r="I154" i="28"/>
  <c r="H154" i="28"/>
  <c r="G154" i="28"/>
  <c r="M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N151" i="28"/>
  <c r="L151" i="28"/>
  <c r="K151" i="28"/>
  <c r="J151" i="28"/>
  <c r="I151" i="28"/>
  <c r="H151" i="28"/>
  <c r="G151" i="28"/>
  <c r="M151" i="28" s="1"/>
  <c r="L150" i="28"/>
  <c r="K150" i="28"/>
  <c r="J150" i="28"/>
  <c r="H150" i="28"/>
  <c r="N150" i="28" s="1"/>
  <c r="L149" i="28"/>
  <c r="K149" i="28"/>
  <c r="J149" i="28"/>
  <c r="H149" i="28"/>
  <c r="N149" i="28" s="1"/>
  <c r="G149" i="28"/>
  <c r="N148" i="28"/>
  <c r="L148" i="28"/>
  <c r="K148" i="28"/>
  <c r="J148" i="28"/>
  <c r="I148" i="28"/>
  <c r="H148" i="28"/>
  <c r="G148" i="28"/>
  <c r="M148" i="28" s="1"/>
  <c r="L147" i="28"/>
  <c r="K147" i="28"/>
  <c r="J147" i="28"/>
  <c r="H147" i="28"/>
  <c r="N147" i="28" s="1"/>
  <c r="G147" i="28"/>
  <c r="N146" i="28"/>
  <c r="L146" i="28"/>
  <c r="K146" i="28"/>
  <c r="J146" i="28"/>
  <c r="I146" i="28"/>
  <c r="H146" i="28"/>
  <c r="L145" i="28"/>
  <c r="K145" i="28"/>
  <c r="J145" i="28"/>
  <c r="I145" i="28"/>
  <c r="H145" i="28"/>
  <c r="N145" i="28" s="1"/>
  <c r="G145" i="28"/>
  <c r="M145" i="28" s="1"/>
  <c r="L144" i="28"/>
  <c r="K144" i="28"/>
  <c r="L143" i="28"/>
  <c r="K143" i="28"/>
  <c r="J143" i="28"/>
  <c r="I143" i="28"/>
  <c r="H143" i="28"/>
  <c r="N143" i="28" s="1"/>
  <c r="G143" i="28"/>
  <c r="M143" i="28" s="1"/>
  <c r="L142" i="28"/>
  <c r="K142" i="28"/>
  <c r="G142" i="28"/>
  <c r="M142" i="28" s="1"/>
  <c r="L141" i="28"/>
  <c r="K141" i="28"/>
  <c r="I141" i="28"/>
  <c r="N140" i="28"/>
  <c r="L140" i="28"/>
  <c r="K140" i="28"/>
  <c r="J140" i="28"/>
  <c r="I140" i="28"/>
  <c r="H140" i="28"/>
  <c r="G140" i="28"/>
  <c r="M140" i="28" s="1"/>
  <c r="L139" i="28"/>
  <c r="K139" i="28"/>
  <c r="J139" i="28"/>
  <c r="H139" i="28"/>
  <c r="N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L136" i="28"/>
  <c r="K136" i="28"/>
  <c r="J136" i="28"/>
  <c r="I136" i="28"/>
  <c r="H136" i="28"/>
  <c r="N136" i="28" s="1"/>
  <c r="G136" i="28"/>
  <c r="M136" i="28" s="1"/>
  <c r="N135" i="28"/>
  <c r="L135" i="28"/>
  <c r="K135" i="28"/>
  <c r="J135" i="28"/>
  <c r="I135" i="28"/>
  <c r="H135" i="28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N132" i="28"/>
  <c r="L132" i="28"/>
  <c r="K132" i="28"/>
  <c r="J132" i="28"/>
  <c r="I132" i="28"/>
  <c r="H132" i="28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J129" i="28"/>
  <c r="H129" i="28"/>
  <c r="G129" i="28"/>
  <c r="M129" i="28" s="1"/>
  <c r="L128" i="28"/>
  <c r="K128" i="28"/>
  <c r="J128" i="28"/>
  <c r="I128" i="28"/>
  <c r="H128" i="28"/>
  <c r="N128" i="28" s="1"/>
  <c r="G128" i="28"/>
  <c r="M128" i="28" s="1"/>
  <c r="L127" i="28"/>
  <c r="K127" i="28"/>
  <c r="J127" i="28"/>
  <c r="I127" i="28"/>
  <c r="G127" i="28"/>
  <c r="M127" i="28" s="1"/>
  <c r="L126" i="28"/>
  <c r="K126" i="28"/>
  <c r="J126" i="28"/>
  <c r="I126" i="28"/>
  <c r="H126" i="28"/>
  <c r="N126" i="28" s="1"/>
  <c r="G126" i="28"/>
  <c r="M126" i="28" s="1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G123" i="28"/>
  <c r="M123" i="28" s="1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H121" i="28"/>
  <c r="N121" i="28" s="1"/>
  <c r="G121" i="28"/>
  <c r="M121" i="28" s="1"/>
  <c r="N120" i="28"/>
  <c r="L120" i="28"/>
  <c r="K120" i="28"/>
  <c r="J120" i="28"/>
  <c r="I120" i="28"/>
  <c r="H120" i="28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G116" i="28"/>
  <c r="M116" i="28" s="1"/>
  <c r="N115" i="28"/>
  <c r="L115" i="28"/>
  <c r="K115" i="28"/>
  <c r="J115" i="28"/>
  <c r="I115" i="28"/>
  <c r="H115" i="28"/>
  <c r="L114" i="28"/>
  <c r="K114" i="28"/>
  <c r="J114" i="28"/>
  <c r="I114" i="28"/>
  <c r="H114" i="28"/>
  <c r="N114" i="28" s="1"/>
  <c r="G114" i="28"/>
  <c r="M114" i="28" s="1"/>
  <c r="N113" i="28"/>
  <c r="L113" i="28"/>
  <c r="K113" i="28"/>
  <c r="J113" i="28"/>
  <c r="I113" i="28"/>
  <c r="H113" i="28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G111" i="28"/>
  <c r="L110" i="28"/>
  <c r="K110" i="28"/>
  <c r="J110" i="28"/>
  <c r="I110" i="28"/>
  <c r="G110" i="28"/>
  <c r="M110" i="28" s="1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N106" i="28"/>
  <c r="L106" i="28"/>
  <c r="K106" i="28"/>
  <c r="J106" i="28"/>
  <c r="I106" i="28"/>
  <c r="H106" i="28"/>
  <c r="G106" i="28"/>
  <c r="M106" i="28" s="1"/>
  <c r="L105" i="28"/>
  <c r="K105" i="28"/>
  <c r="J105" i="28"/>
  <c r="I105" i="28"/>
  <c r="H105" i="28"/>
  <c r="N105" i="28" s="1"/>
  <c r="G105" i="28"/>
  <c r="M105" i="28" s="1"/>
  <c r="L104" i="28"/>
  <c r="K104" i="28"/>
  <c r="J104" i="28"/>
  <c r="I104" i="28"/>
  <c r="H104" i="28"/>
  <c r="N104" i="28" s="1"/>
  <c r="G104" i="28"/>
  <c r="M104" i="28" s="1"/>
  <c r="L103" i="28"/>
  <c r="K103" i="28"/>
  <c r="I103" i="28"/>
  <c r="L102" i="28"/>
  <c r="K102" i="28"/>
  <c r="J102" i="28"/>
  <c r="I102" i="28"/>
  <c r="H102" i="28"/>
  <c r="N102" i="28" s="1"/>
  <c r="G102" i="28"/>
  <c r="M102" i="28" s="1"/>
  <c r="N101" i="28"/>
  <c r="L101" i="28"/>
  <c r="K101" i="28"/>
  <c r="J101" i="28"/>
  <c r="I101" i="28"/>
  <c r="H101" i="28"/>
  <c r="G101" i="28"/>
  <c r="M101" i="28" s="1"/>
  <c r="L100" i="28"/>
  <c r="K100" i="28"/>
  <c r="J100" i="28"/>
  <c r="H100" i="28"/>
  <c r="N100" i="28" s="1"/>
  <c r="G100" i="28"/>
  <c r="N99" i="28"/>
  <c r="L99" i="28"/>
  <c r="K99" i="28"/>
  <c r="J99" i="28"/>
  <c r="I99" i="28"/>
  <c r="H99" i="28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L96" i="28"/>
  <c r="K96" i="28"/>
  <c r="J96" i="28"/>
  <c r="I96" i="28"/>
  <c r="H96" i="28"/>
  <c r="N96" i="28" s="1"/>
  <c r="G96" i="28"/>
  <c r="M96" i="28" s="1"/>
  <c r="N95" i="28"/>
  <c r="L95" i="28"/>
  <c r="K95" i="28"/>
  <c r="J95" i="28"/>
  <c r="I95" i="28"/>
  <c r="H95" i="28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N91" i="28"/>
  <c r="L91" i="28"/>
  <c r="K91" i="28"/>
  <c r="J91" i="28"/>
  <c r="I91" i="28"/>
  <c r="H91" i="28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G88" i="28"/>
  <c r="M88" i="28" s="1"/>
  <c r="N87" i="28"/>
  <c r="L87" i="28"/>
  <c r="K87" i="28"/>
  <c r="J87" i="28"/>
  <c r="I87" i="28"/>
  <c r="H87" i="28"/>
  <c r="G87" i="28"/>
  <c r="M87" i="28" s="1"/>
  <c r="L86" i="28"/>
  <c r="K86" i="28"/>
  <c r="J86" i="28"/>
  <c r="I86" i="28"/>
  <c r="H86" i="28"/>
  <c r="N86" i="28" s="1"/>
  <c r="L85" i="28"/>
  <c r="K85" i="28"/>
  <c r="I85" i="28"/>
  <c r="H85" i="28"/>
  <c r="G85" i="28"/>
  <c r="M85" i="28" s="1"/>
  <c r="L84" i="28"/>
  <c r="K84" i="28"/>
  <c r="I84" i="28"/>
  <c r="H84" i="28"/>
  <c r="N84" i="28" s="1"/>
  <c r="G84" i="28"/>
  <c r="N83" i="28"/>
  <c r="L83" i="28"/>
  <c r="K83" i="28"/>
  <c r="J83" i="28"/>
  <c r="I83" i="28"/>
  <c r="H83" i="28"/>
  <c r="G83" i="28"/>
  <c r="M83" i="28" s="1"/>
  <c r="L82" i="28"/>
  <c r="K82" i="28"/>
  <c r="J82" i="28"/>
  <c r="I82" i="28"/>
  <c r="H82" i="28"/>
  <c r="N82" i="28" s="1"/>
  <c r="F81" i="28"/>
  <c r="J144" i="28" s="1"/>
  <c r="E81" i="28"/>
  <c r="I150" i="28" s="1"/>
  <c r="D81" i="28"/>
  <c r="H175" i="28" s="1"/>
  <c r="N175" i="28" s="1"/>
  <c r="C81" i="28"/>
  <c r="G177" i="28" s="1"/>
  <c r="M177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H65" i="28"/>
  <c r="N65" i="28" s="1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N58" i="28"/>
  <c r="L58" i="28"/>
  <c r="K58" i="28"/>
  <c r="J58" i="28"/>
  <c r="I58" i="28"/>
  <c r="H58" i="28"/>
  <c r="G58" i="28"/>
  <c r="M58" i="28" s="1"/>
  <c r="L57" i="28"/>
  <c r="K57" i="28"/>
  <c r="J57" i="28"/>
  <c r="I57" i="28"/>
  <c r="G57" i="28"/>
  <c r="N56" i="28"/>
  <c r="L56" i="28"/>
  <c r="K56" i="28"/>
  <c r="J56" i="28"/>
  <c r="I56" i="28"/>
  <c r="H56" i="28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J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N49" i="28"/>
  <c r="L49" i="28"/>
  <c r="K49" i="28"/>
  <c r="J49" i="28"/>
  <c r="I49" i="28"/>
  <c r="H49" i="28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N41" i="28"/>
  <c r="L41" i="28"/>
  <c r="K41" i="28"/>
  <c r="J41" i="28"/>
  <c r="I41" i="28"/>
  <c r="H41" i="28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H35" i="28"/>
  <c r="N35" i="28" s="1"/>
  <c r="G35" i="28"/>
  <c r="N34" i="28"/>
  <c r="L34" i="28"/>
  <c r="K34" i="28"/>
  <c r="J34" i="28"/>
  <c r="I34" i="28"/>
  <c r="H34" i="28"/>
  <c r="G34" i="28"/>
  <c r="M34" i="28" s="1"/>
  <c r="L33" i="28"/>
  <c r="K33" i="28"/>
  <c r="J33" i="28"/>
  <c r="I33" i="28"/>
  <c r="G33" i="28"/>
  <c r="L32" i="28"/>
  <c r="K32" i="28"/>
  <c r="J32" i="28"/>
  <c r="H32" i="28"/>
  <c r="G32" i="28"/>
  <c r="M32" i="28" s="1"/>
  <c r="L31" i="28"/>
  <c r="K31" i="28"/>
  <c r="J31" i="28"/>
  <c r="H31" i="28"/>
  <c r="N31" i="28" s="1"/>
  <c r="G31" i="28"/>
  <c r="L30" i="28"/>
  <c r="K30" i="28"/>
  <c r="J30" i="28"/>
  <c r="I30" i="28"/>
  <c r="H30" i="28"/>
  <c r="N30" i="28" s="1"/>
  <c r="G30" i="28"/>
  <c r="M30" i="28" s="1"/>
  <c r="N29" i="28"/>
  <c r="L29" i="28"/>
  <c r="K29" i="28"/>
  <c r="J29" i="28"/>
  <c r="I29" i="28"/>
  <c r="H29" i="28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N23" i="28"/>
  <c r="L23" i="28"/>
  <c r="K23" i="28"/>
  <c r="J23" i="28"/>
  <c r="I23" i="28"/>
  <c r="H23" i="28"/>
  <c r="G23" i="28"/>
  <c r="M23" i="28" s="1"/>
  <c r="F22" i="28"/>
  <c r="J71" i="28" s="1"/>
  <c r="E22" i="28"/>
  <c r="D22" i="28"/>
  <c r="H71" i="28" s="1"/>
  <c r="N71" i="28" s="1"/>
  <c r="C22" i="28"/>
  <c r="G27" i="28" s="1"/>
  <c r="M27" i="28" s="1"/>
  <c r="E14" i="28"/>
  <c r="C14" i="28"/>
  <c r="K14" i="28" s="1"/>
  <c r="F13" i="28"/>
  <c r="E13" i="28"/>
  <c r="C13" i="28"/>
  <c r="E12" i="28"/>
  <c r="C12" i="28"/>
  <c r="F11" i="28"/>
  <c r="E11" i="28"/>
  <c r="F10" i="28"/>
  <c r="E10" i="28"/>
  <c r="C10" i="28"/>
  <c r="L640" i="27"/>
  <c r="K640" i="27"/>
  <c r="L639" i="27"/>
  <c r="K639" i="27"/>
  <c r="L638" i="27"/>
  <c r="K638" i="27"/>
  <c r="J638" i="27"/>
  <c r="I638" i="27"/>
  <c r="L637" i="27"/>
  <c r="K637" i="27"/>
  <c r="J637" i="27"/>
  <c r="I637" i="27"/>
  <c r="H637" i="27"/>
  <c r="N637" i="27" s="1"/>
  <c r="G637" i="27"/>
  <c r="M637" i="27" s="1"/>
  <c r="L636" i="27"/>
  <c r="K636" i="27"/>
  <c r="I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I633" i="27"/>
  <c r="G633" i="27"/>
  <c r="M633" i="27" s="1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G630" i="27"/>
  <c r="M630" i="27" s="1"/>
  <c r="L629" i="27"/>
  <c r="K629" i="27"/>
  <c r="I629" i="27"/>
  <c r="H629" i="27"/>
  <c r="N629" i="27" s="1"/>
  <c r="G629" i="27"/>
  <c r="L628" i="27"/>
  <c r="K628" i="27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H623" i="27"/>
  <c r="L622" i="27"/>
  <c r="K622" i="27"/>
  <c r="J622" i="27"/>
  <c r="I622" i="27"/>
  <c r="H622" i="27"/>
  <c r="N622" i="27" s="1"/>
  <c r="G622" i="27"/>
  <c r="M622" i="27" s="1"/>
  <c r="L621" i="27"/>
  <c r="K621" i="27"/>
  <c r="J621" i="27"/>
  <c r="I621" i="27"/>
  <c r="H621" i="27"/>
  <c r="N621" i="27" s="1"/>
  <c r="G621" i="27"/>
  <c r="M621" i="27" s="1"/>
  <c r="L620" i="27"/>
  <c r="K620" i="27"/>
  <c r="L619" i="27"/>
  <c r="K619" i="27"/>
  <c r="I619" i="27"/>
  <c r="H619" i="27"/>
  <c r="N619" i="27" s="1"/>
  <c r="G619" i="27"/>
  <c r="L618" i="27"/>
  <c r="K618" i="27"/>
  <c r="J618" i="27"/>
  <c r="I618" i="27"/>
  <c r="H618" i="27"/>
  <c r="N618" i="27" s="1"/>
  <c r="G618" i="27"/>
  <c r="M618" i="27" s="1"/>
  <c r="L617" i="27"/>
  <c r="K617" i="27"/>
  <c r="H617" i="27"/>
  <c r="G617" i="27"/>
  <c r="M617" i="27" s="1"/>
  <c r="L616" i="27"/>
  <c r="K616" i="27"/>
  <c r="L615" i="27"/>
  <c r="K615" i="27"/>
  <c r="L614" i="27"/>
  <c r="K614" i="27"/>
  <c r="L613" i="27"/>
  <c r="K613" i="27"/>
  <c r="I613" i="27"/>
  <c r="F612" i="27"/>
  <c r="J640" i="27" s="1"/>
  <c r="E612" i="27"/>
  <c r="I640" i="27" s="1"/>
  <c r="D612" i="27"/>
  <c r="C612" i="27"/>
  <c r="G640" i="27" s="1"/>
  <c r="M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N601" i="27"/>
  <c r="L601" i="27"/>
  <c r="K601" i="27"/>
  <c r="J601" i="27"/>
  <c r="I601" i="27"/>
  <c r="H601" i="27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I599" i="27"/>
  <c r="G599" i="27"/>
  <c r="M599" i="27" s="1"/>
  <c r="L598" i="27"/>
  <c r="K598" i="27"/>
  <c r="J598" i="27"/>
  <c r="I598" i="27"/>
  <c r="H598" i="27"/>
  <c r="N598" i="27" s="1"/>
  <c r="G598" i="27"/>
  <c r="M598" i="27" s="1"/>
  <c r="L597" i="27"/>
  <c r="K597" i="27"/>
  <c r="L596" i="27"/>
  <c r="K596" i="27"/>
  <c r="I596" i="27"/>
  <c r="H596" i="27"/>
  <c r="G596" i="27"/>
  <c r="M596" i="27" s="1"/>
  <c r="L595" i="27"/>
  <c r="K595" i="27"/>
  <c r="I595" i="27"/>
  <c r="G595" i="27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M591" i="27" s="1"/>
  <c r="L590" i="27"/>
  <c r="K590" i="27"/>
  <c r="I590" i="27"/>
  <c r="G590" i="27"/>
  <c r="M590" i="27" s="1"/>
  <c r="L589" i="27"/>
  <c r="K589" i="27"/>
  <c r="I589" i="27"/>
  <c r="G589" i="27"/>
  <c r="M589" i="27" s="1"/>
  <c r="L588" i="27"/>
  <c r="K588" i="27"/>
  <c r="I588" i="27"/>
  <c r="G588" i="27"/>
  <c r="M588" i="27" s="1"/>
  <c r="N587" i="27"/>
  <c r="L587" i="27"/>
  <c r="K587" i="27"/>
  <c r="J587" i="27"/>
  <c r="I587" i="27"/>
  <c r="H587" i="27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N580" i="27"/>
  <c r="L580" i="27"/>
  <c r="K580" i="27"/>
  <c r="J580" i="27"/>
  <c r="I580" i="27"/>
  <c r="H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I577" i="27"/>
  <c r="H577" i="27"/>
  <c r="N577" i="27" s="1"/>
  <c r="G577" i="27"/>
  <c r="N576" i="27"/>
  <c r="L576" i="27"/>
  <c r="K576" i="27"/>
  <c r="J576" i="27"/>
  <c r="I576" i="27"/>
  <c r="H576" i="27"/>
  <c r="G576" i="27"/>
  <c r="M576" i="27" s="1"/>
  <c r="L575" i="27"/>
  <c r="K575" i="27"/>
  <c r="J575" i="27"/>
  <c r="I575" i="27"/>
  <c r="G575" i="27"/>
  <c r="N574" i="27"/>
  <c r="L574" i="27"/>
  <c r="K574" i="27"/>
  <c r="J574" i="27"/>
  <c r="I574" i="27"/>
  <c r="H574" i="27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I572" i="27"/>
  <c r="H572" i="27"/>
  <c r="N572" i="27" s="1"/>
  <c r="G572" i="27"/>
  <c r="L571" i="27"/>
  <c r="K571" i="27"/>
  <c r="J571" i="27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G568" i="27"/>
  <c r="M568" i="27" s="1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I564" i="27"/>
  <c r="H564" i="27"/>
  <c r="G564" i="27"/>
  <c r="M564" i="27" s="1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I561" i="27"/>
  <c r="H561" i="27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N557" i="27"/>
  <c r="L557" i="27"/>
  <c r="K557" i="27"/>
  <c r="J557" i="27"/>
  <c r="I557" i="27"/>
  <c r="H557" i="27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I551" i="27"/>
  <c r="H551" i="27"/>
  <c r="N551" i="27" s="1"/>
  <c r="G551" i="27"/>
  <c r="L550" i="27"/>
  <c r="K550" i="27"/>
  <c r="H550" i="27"/>
  <c r="N550" i="27" s="1"/>
  <c r="G550" i="27"/>
  <c r="M550" i="27" s="1"/>
  <c r="L549" i="27"/>
  <c r="K549" i="27"/>
  <c r="I549" i="27"/>
  <c r="G549" i="27"/>
  <c r="M549" i="27" s="1"/>
  <c r="N548" i="27"/>
  <c r="L548" i="27"/>
  <c r="K548" i="27"/>
  <c r="J548" i="27"/>
  <c r="I548" i="27"/>
  <c r="H548" i="27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J545" i="27"/>
  <c r="I545" i="27"/>
  <c r="H545" i="27"/>
  <c r="N545" i="27" s="1"/>
  <c r="G545" i="27"/>
  <c r="M545" i="27" s="1"/>
  <c r="L544" i="27"/>
  <c r="K544" i="27"/>
  <c r="H544" i="27"/>
  <c r="N544" i="27" s="1"/>
  <c r="L543" i="27"/>
  <c r="K543" i="27"/>
  <c r="H543" i="27"/>
  <c r="N543" i="27" s="1"/>
  <c r="N542" i="27"/>
  <c r="L542" i="27"/>
  <c r="K542" i="27"/>
  <c r="J542" i="27"/>
  <c r="I542" i="27"/>
  <c r="H542" i="27"/>
  <c r="G542" i="27"/>
  <c r="M542" i="27" s="1"/>
  <c r="L541" i="27"/>
  <c r="K541" i="27"/>
  <c r="G541" i="27"/>
  <c r="L540" i="27"/>
  <c r="K540" i="27"/>
  <c r="L539" i="27"/>
  <c r="K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H536" i="27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N533" i="27"/>
  <c r="L533" i="27"/>
  <c r="K533" i="27"/>
  <c r="J533" i="27"/>
  <c r="I533" i="27"/>
  <c r="H533" i="27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G530" i="27"/>
  <c r="M530" i="27" s="1"/>
  <c r="L529" i="27"/>
  <c r="K529" i="27"/>
  <c r="H529" i="27"/>
  <c r="G529" i="27"/>
  <c r="N528" i="27"/>
  <c r="L528" i="27"/>
  <c r="K528" i="27"/>
  <c r="J528" i="27"/>
  <c r="I528" i="27"/>
  <c r="H528" i="27"/>
  <c r="G528" i="27"/>
  <c r="M528" i="27" s="1"/>
  <c r="L527" i="27"/>
  <c r="K527" i="27"/>
  <c r="J527" i="27"/>
  <c r="I527" i="27"/>
  <c r="G527" i="27"/>
  <c r="N526" i="27"/>
  <c r="L526" i="27"/>
  <c r="K526" i="27"/>
  <c r="J526" i="27"/>
  <c r="I526" i="27"/>
  <c r="H526" i="27"/>
  <c r="G526" i="27"/>
  <c r="M526" i="27" s="1"/>
  <c r="L525" i="27"/>
  <c r="K525" i="27"/>
  <c r="I525" i="27"/>
  <c r="H525" i="27"/>
  <c r="N525" i="27" s="1"/>
  <c r="G525" i="27"/>
  <c r="N524" i="27"/>
  <c r="L524" i="27"/>
  <c r="K524" i="27"/>
  <c r="J524" i="27"/>
  <c r="I524" i="27"/>
  <c r="H524" i="27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N520" i="27"/>
  <c r="L520" i="27"/>
  <c r="K520" i="27"/>
  <c r="J520" i="27"/>
  <c r="I520" i="27"/>
  <c r="H520" i="27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H518" i="27"/>
  <c r="N518" i="27" s="1"/>
  <c r="L517" i="27"/>
  <c r="K517" i="27"/>
  <c r="H517" i="27"/>
  <c r="G517" i="27"/>
  <c r="L516" i="27"/>
  <c r="K516" i="27"/>
  <c r="J516" i="27"/>
  <c r="I516" i="27"/>
  <c r="H516" i="27"/>
  <c r="N516" i="27" s="1"/>
  <c r="G516" i="27"/>
  <c r="M516" i="27" s="1"/>
  <c r="N515" i="27"/>
  <c r="L515" i="27"/>
  <c r="K515" i="27"/>
  <c r="J515" i="27"/>
  <c r="I515" i="27"/>
  <c r="H515" i="27"/>
  <c r="G515" i="27"/>
  <c r="M515" i="27" s="1"/>
  <c r="L514" i="27"/>
  <c r="K514" i="27"/>
  <c r="G514" i="27"/>
  <c r="N513" i="27"/>
  <c r="L513" i="27"/>
  <c r="K513" i="27"/>
  <c r="J513" i="27"/>
  <c r="I513" i="27"/>
  <c r="H513" i="27"/>
  <c r="G513" i="27"/>
  <c r="M513" i="27" s="1"/>
  <c r="L512" i="27"/>
  <c r="K512" i="27"/>
  <c r="L511" i="27"/>
  <c r="K511" i="27"/>
  <c r="I511" i="27"/>
  <c r="H511" i="27"/>
  <c r="N511" i="27" s="1"/>
  <c r="G511" i="27"/>
  <c r="N510" i="27"/>
  <c r="L510" i="27"/>
  <c r="K510" i="27"/>
  <c r="J510" i="27"/>
  <c r="I510" i="27"/>
  <c r="H510" i="27"/>
  <c r="G510" i="27"/>
  <c r="M510" i="27" s="1"/>
  <c r="L509" i="27"/>
  <c r="K509" i="27"/>
  <c r="J509" i="27"/>
  <c r="I509" i="27"/>
  <c r="H509" i="27"/>
  <c r="N509" i="27" s="1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N504" i="27"/>
  <c r="L504" i="27"/>
  <c r="K504" i="27"/>
  <c r="J504" i="27"/>
  <c r="I504" i="27"/>
  <c r="H504" i="27"/>
  <c r="G504" i="27"/>
  <c r="M504" i="27" s="1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G499" i="27"/>
  <c r="M499" i="27" s="1"/>
  <c r="L498" i="27"/>
  <c r="K498" i="27"/>
  <c r="J498" i="27"/>
  <c r="I498" i="27"/>
  <c r="G498" i="27"/>
  <c r="L497" i="27"/>
  <c r="K497" i="27"/>
  <c r="I497" i="27"/>
  <c r="G497" i="27"/>
  <c r="L496" i="27"/>
  <c r="K496" i="27"/>
  <c r="J496" i="27"/>
  <c r="I496" i="27"/>
  <c r="H496" i="27"/>
  <c r="N496" i="27" s="1"/>
  <c r="G496" i="27"/>
  <c r="M496" i="27" s="1"/>
  <c r="N495" i="27"/>
  <c r="L495" i="27"/>
  <c r="K495" i="27"/>
  <c r="J495" i="27"/>
  <c r="I495" i="27"/>
  <c r="H495" i="27"/>
  <c r="G495" i="27"/>
  <c r="M495" i="27" s="1"/>
  <c r="L494" i="27"/>
  <c r="K494" i="27"/>
  <c r="J494" i="27"/>
  <c r="I494" i="27"/>
  <c r="H494" i="27"/>
  <c r="N494" i="27" s="1"/>
  <c r="G494" i="27"/>
  <c r="M494" i="27" s="1"/>
  <c r="L493" i="27"/>
  <c r="K493" i="27"/>
  <c r="I493" i="27"/>
  <c r="G493" i="27"/>
  <c r="M493" i="27" s="1"/>
  <c r="L492" i="27"/>
  <c r="K492" i="27"/>
  <c r="J492" i="27"/>
  <c r="I492" i="27"/>
  <c r="G492" i="27"/>
  <c r="L491" i="27"/>
  <c r="K491" i="27"/>
  <c r="J491" i="27"/>
  <c r="I491" i="27"/>
  <c r="H491" i="27"/>
  <c r="N491" i="27" s="1"/>
  <c r="G491" i="27"/>
  <c r="M491" i="27" s="1"/>
  <c r="N490" i="27"/>
  <c r="L490" i="27"/>
  <c r="K490" i="27"/>
  <c r="J490" i="27"/>
  <c r="I490" i="27"/>
  <c r="H490" i="27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J487" i="27"/>
  <c r="G487" i="27"/>
  <c r="M487" i="27" s="1"/>
  <c r="L486" i="27"/>
  <c r="K486" i="27"/>
  <c r="J486" i="27"/>
  <c r="I486" i="27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I484" i="27"/>
  <c r="G484" i="27"/>
  <c r="M484" i="27" s="1"/>
  <c r="L483" i="27"/>
  <c r="K483" i="27"/>
  <c r="H483" i="27"/>
  <c r="N483" i="27" s="1"/>
  <c r="G483" i="27"/>
  <c r="M483" i="27" s="1"/>
  <c r="L482" i="27"/>
  <c r="K482" i="27"/>
  <c r="I482" i="27"/>
  <c r="H482" i="27"/>
  <c r="G482" i="27"/>
  <c r="M482" i="27" s="1"/>
  <c r="L481" i="27"/>
  <c r="K481" i="27"/>
  <c r="G481" i="27"/>
  <c r="L480" i="27"/>
  <c r="K480" i="27"/>
  <c r="I480" i="27"/>
  <c r="H480" i="27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N476" i="27"/>
  <c r="L476" i="27"/>
  <c r="K476" i="27"/>
  <c r="J476" i="27"/>
  <c r="I476" i="27"/>
  <c r="H476" i="27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H474" i="27"/>
  <c r="N474" i="27" s="1"/>
  <c r="G474" i="27"/>
  <c r="L473" i="27"/>
  <c r="K473" i="27"/>
  <c r="I473" i="27"/>
  <c r="H473" i="27"/>
  <c r="N473" i="27" s="1"/>
  <c r="G473" i="27"/>
  <c r="L472" i="27"/>
  <c r="K472" i="27"/>
  <c r="J472" i="27"/>
  <c r="I472" i="27"/>
  <c r="H472" i="27"/>
  <c r="N472" i="27" s="1"/>
  <c r="G472" i="27"/>
  <c r="M472" i="27" s="1"/>
  <c r="L471" i="27"/>
  <c r="K471" i="27"/>
  <c r="H471" i="27"/>
  <c r="N471" i="27" s="1"/>
  <c r="L470" i="27"/>
  <c r="K470" i="27"/>
  <c r="I470" i="27"/>
  <c r="H470" i="27"/>
  <c r="N470" i="27" s="1"/>
  <c r="G470" i="27"/>
  <c r="M470" i="27" s="1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N467" i="27"/>
  <c r="L467" i="27"/>
  <c r="K467" i="27"/>
  <c r="J467" i="27"/>
  <c r="I467" i="27"/>
  <c r="H467" i="27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N463" i="27"/>
  <c r="L463" i="27"/>
  <c r="K463" i="27"/>
  <c r="J463" i="27"/>
  <c r="I463" i="27"/>
  <c r="H463" i="27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G461" i="27"/>
  <c r="L460" i="27"/>
  <c r="K460" i="27"/>
  <c r="J460" i="27"/>
  <c r="I460" i="27"/>
  <c r="G460" i="27"/>
  <c r="N459" i="27"/>
  <c r="L459" i="27"/>
  <c r="K459" i="27"/>
  <c r="J459" i="27"/>
  <c r="I459" i="27"/>
  <c r="H459" i="27"/>
  <c r="G459" i="27"/>
  <c r="M459" i="27" s="1"/>
  <c r="L458" i="27"/>
  <c r="K458" i="27"/>
  <c r="J458" i="27"/>
  <c r="I458" i="27"/>
  <c r="H458" i="27"/>
  <c r="N458" i="27" s="1"/>
  <c r="G458" i="27"/>
  <c r="M458" i="27" s="1"/>
  <c r="N457" i="27"/>
  <c r="L457" i="27"/>
  <c r="K457" i="27"/>
  <c r="J457" i="27"/>
  <c r="I457" i="27"/>
  <c r="H457" i="27"/>
  <c r="G457" i="27"/>
  <c r="M457" i="27" s="1"/>
  <c r="L456" i="27"/>
  <c r="K456" i="27"/>
  <c r="J456" i="27"/>
  <c r="I456" i="27"/>
  <c r="H456" i="27"/>
  <c r="N456" i="27" s="1"/>
  <c r="L455" i="27"/>
  <c r="K455" i="27"/>
  <c r="J455" i="27"/>
  <c r="H455" i="27"/>
  <c r="N455" i="27" s="1"/>
  <c r="N454" i="27"/>
  <c r="L454" i="27"/>
  <c r="K454" i="27"/>
  <c r="J454" i="27"/>
  <c r="I454" i="27"/>
  <c r="H454" i="27"/>
  <c r="G454" i="27"/>
  <c r="M454" i="27" s="1"/>
  <c r="N453" i="27"/>
  <c r="L453" i="27"/>
  <c r="K453" i="27"/>
  <c r="J453" i="27"/>
  <c r="I453" i="27"/>
  <c r="H453" i="27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L450" i="27"/>
  <c r="K450" i="27"/>
  <c r="L449" i="27"/>
  <c r="K449" i="27"/>
  <c r="J449" i="27"/>
  <c r="H449" i="27"/>
  <c r="L448" i="27"/>
  <c r="K448" i="27"/>
  <c r="J448" i="27"/>
  <c r="I448" i="27"/>
  <c r="H448" i="27"/>
  <c r="N448" i="27" s="1"/>
  <c r="L447" i="27"/>
  <c r="K447" i="27"/>
  <c r="I447" i="27"/>
  <c r="H447" i="27"/>
  <c r="N447" i="27" s="1"/>
  <c r="G447" i="27"/>
  <c r="M447" i="27" s="1"/>
  <c r="L446" i="27"/>
  <c r="K446" i="27"/>
  <c r="L445" i="27"/>
  <c r="K445" i="27"/>
  <c r="J445" i="27"/>
  <c r="I445" i="27"/>
  <c r="H445" i="27"/>
  <c r="N445" i="27" s="1"/>
  <c r="G445" i="27"/>
  <c r="M445" i="27" s="1"/>
  <c r="L444" i="27"/>
  <c r="K444" i="27"/>
  <c r="I444" i="27"/>
  <c r="H444" i="27"/>
  <c r="N444" i="27" s="1"/>
  <c r="G444" i="27"/>
  <c r="L443" i="27"/>
  <c r="K443" i="27"/>
  <c r="J443" i="27"/>
  <c r="I443" i="27"/>
  <c r="H443" i="27"/>
  <c r="N443" i="27" s="1"/>
  <c r="G443" i="27"/>
  <c r="M443" i="27" s="1"/>
  <c r="N442" i="27"/>
  <c r="L442" i="27"/>
  <c r="K442" i="27"/>
  <c r="J442" i="27"/>
  <c r="I442" i="27"/>
  <c r="H442" i="27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N439" i="27"/>
  <c r="L439" i="27"/>
  <c r="K439" i="27"/>
  <c r="J439" i="27"/>
  <c r="I439" i="27"/>
  <c r="H439" i="27"/>
  <c r="G439" i="27"/>
  <c r="M439" i="27" s="1"/>
  <c r="L438" i="27"/>
  <c r="K438" i="27"/>
  <c r="G438" i="27"/>
  <c r="L437" i="27"/>
  <c r="K437" i="27"/>
  <c r="I437" i="27"/>
  <c r="H437" i="27"/>
  <c r="N437" i="27" s="1"/>
  <c r="L436" i="27"/>
  <c r="K436" i="27"/>
  <c r="G436" i="27"/>
  <c r="M436" i="27" s="1"/>
  <c r="L435" i="27"/>
  <c r="K435" i="27"/>
  <c r="L434" i="27"/>
  <c r="K434" i="27"/>
  <c r="L433" i="27"/>
  <c r="K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N430" i="27"/>
  <c r="L430" i="27"/>
  <c r="K430" i="27"/>
  <c r="H430" i="27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I428" i="27"/>
  <c r="H428" i="27"/>
  <c r="N428" i="27" s="1"/>
  <c r="L427" i="27"/>
  <c r="K427" i="27"/>
  <c r="L426" i="27"/>
  <c r="K426" i="27"/>
  <c r="I426" i="27"/>
  <c r="H426" i="27"/>
  <c r="N426" i="27" s="1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L421" i="27"/>
  <c r="K421" i="27"/>
  <c r="J421" i="27"/>
  <c r="H421" i="27"/>
  <c r="N421" i="27" s="1"/>
  <c r="G421" i="27"/>
  <c r="L420" i="27"/>
  <c r="N420" i="27" s="1"/>
  <c r="K420" i="27"/>
  <c r="H420" i="27"/>
  <c r="G420" i="27"/>
  <c r="M420" i="27" s="1"/>
  <c r="L419" i="27"/>
  <c r="K419" i="27"/>
  <c r="L418" i="27"/>
  <c r="K418" i="27"/>
  <c r="J418" i="27"/>
  <c r="I418" i="27"/>
  <c r="H418" i="27"/>
  <c r="N418" i="27" s="1"/>
  <c r="G418" i="27"/>
  <c r="M418" i="27" s="1"/>
  <c r="N417" i="27"/>
  <c r="L417" i="27"/>
  <c r="K417" i="27"/>
  <c r="J417" i="27"/>
  <c r="I417" i="27"/>
  <c r="H417" i="27"/>
  <c r="G417" i="27"/>
  <c r="M417" i="27" s="1"/>
  <c r="L416" i="27"/>
  <c r="K416" i="27"/>
  <c r="I416" i="27"/>
  <c r="H416" i="27"/>
  <c r="N416" i="27" s="1"/>
  <c r="G416" i="27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G414" i="27"/>
  <c r="M414" i="27" s="1"/>
  <c r="L413" i="27"/>
  <c r="K413" i="27"/>
  <c r="J413" i="27"/>
  <c r="H413" i="27"/>
  <c r="N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L408" i="27"/>
  <c r="K408" i="27"/>
  <c r="J408" i="27"/>
  <c r="I408" i="27"/>
  <c r="L407" i="27"/>
  <c r="K407" i="27"/>
  <c r="J407" i="27"/>
  <c r="H407" i="27"/>
  <c r="L406" i="27"/>
  <c r="K406" i="27"/>
  <c r="L405" i="27"/>
  <c r="K405" i="27"/>
  <c r="L404" i="27"/>
  <c r="K404" i="27"/>
  <c r="H404" i="27"/>
  <c r="N404" i="27" s="1"/>
  <c r="G404" i="27"/>
  <c r="N403" i="27"/>
  <c r="L403" i="27"/>
  <c r="K403" i="27"/>
  <c r="J403" i="27"/>
  <c r="I403" i="27"/>
  <c r="H403" i="27"/>
  <c r="G403" i="27"/>
  <c r="M403" i="27" s="1"/>
  <c r="L402" i="27"/>
  <c r="K402" i="27"/>
  <c r="J402" i="27"/>
  <c r="I402" i="27"/>
  <c r="L401" i="27"/>
  <c r="K401" i="27"/>
  <c r="L400" i="27"/>
  <c r="K400" i="27"/>
  <c r="J400" i="27"/>
  <c r="H400" i="27"/>
  <c r="N400" i="27" s="1"/>
  <c r="G400" i="27"/>
  <c r="L399" i="27"/>
  <c r="K399" i="27"/>
  <c r="J399" i="27"/>
  <c r="I399" i="27"/>
  <c r="H399" i="27"/>
  <c r="N399" i="27" s="1"/>
  <c r="L398" i="27"/>
  <c r="K398" i="27"/>
  <c r="J398" i="27"/>
  <c r="I398" i="27"/>
  <c r="G398" i="27"/>
  <c r="N397" i="27"/>
  <c r="L397" i="27"/>
  <c r="K397" i="27"/>
  <c r="J397" i="27"/>
  <c r="I397" i="27"/>
  <c r="H397" i="27"/>
  <c r="G397" i="27"/>
  <c r="M397" i="27" s="1"/>
  <c r="L396" i="27"/>
  <c r="K396" i="27"/>
  <c r="G396" i="27"/>
  <c r="L395" i="27"/>
  <c r="K395" i="27"/>
  <c r="L394" i="27"/>
  <c r="K394" i="27"/>
  <c r="I394" i="27"/>
  <c r="H394" i="27"/>
  <c r="G394" i="27"/>
  <c r="M394" i="27" s="1"/>
  <c r="L393" i="27"/>
  <c r="K393" i="27"/>
  <c r="I393" i="27"/>
  <c r="H393" i="27"/>
  <c r="N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I388" i="27"/>
  <c r="N387" i="27"/>
  <c r="L387" i="27"/>
  <c r="K387" i="27"/>
  <c r="H387" i="27"/>
  <c r="L386" i="27"/>
  <c r="K386" i="27"/>
  <c r="L385" i="27"/>
  <c r="K385" i="27"/>
  <c r="I385" i="27"/>
  <c r="H385" i="27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H381" i="27"/>
  <c r="G381" i="27"/>
  <c r="M381" i="27" s="1"/>
  <c r="L380" i="27"/>
  <c r="K380" i="27"/>
  <c r="J380" i="27"/>
  <c r="H380" i="27"/>
  <c r="N380" i="27" s="1"/>
  <c r="L379" i="27"/>
  <c r="K379" i="27"/>
  <c r="J379" i="27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N374" i="27"/>
  <c r="L374" i="27"/>
  <c r="K374" i="27"/>
  <c r="H374" i="27"/>
  <c r="N373" i="27"/>
  <c r="L373" i="27"/>
  <c r="K373" i="27"/>
  <c r="H373" i="27"/>
  <c r="G373" i="27"/>
  <c r="M373" i="27" s="1"/>
  <c r="L372" i="27"/>
  <c r="K372" i="27"/>
  <c r="H372" i="27"/>
  <c r="N372" i="27" s="1"/>
  <c r="F371" i="27"/>
  <c r="J599" i="27" s="1"/>
  <c r="E371" i="27"/>
  <c r="I597" i="27" s="1"/>
  <c r="D371" i="27"/>
  <c r="H602" i="27" s="1"/>
  <c r="N602" i="27" s="1"/>
  <c r="C371" i="27"/>
  <c r="G602" i="27" s="1"/>
  <c r="M602" i="27" s="1"/>
  <c r="N363" i="27"/>
  <c r="L363" i="27"/>
  <c r="K363" i="27"/>
  <c r="J363" i="27"/>
  <c r="I363" i="27"/>
  <c r="H363" i="27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N359" i="27"/>
  <c r="L359" i="27"/>
  <c r="K359" i="27"/>
  <c r="J359" i="27"/>
  <c r="I359" i="27"/>
  <c r="H359" i="27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N355" i="27"/>
  <c r="L355" i="27"/>
  <c r="K355" i="27"/>
  <c r="J355" i="27"/>
  <c r="I355" i="27"/>
  <c r="H355" i="27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I352" i="27"/>
  <c r="H352" i="27"/>
  <c r="N352" i="27" s="1"/>
  <c r="G352" i="27"/>
  <c r="M352" i="27" s="1"/>
  <c r="N351" i="27"/>
  <c r="L351" i="27"/>
  <c r="K351" i="27"/>
  <c r="J351" i="27"/>
  <c r="I351" i="27"/>
  <c r="H351" i="27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J347" i="27"/>
  <c r="L346" i="27"/>
  <c r="K346" i="27"/>
  <c r="J346" i="27"/>
  <c r="I346" i="27"/>
  <c r="H346" i="27"/>
  <c r="N346" i="27" s="1"/>
  <c r="G346" i="27"/>
  <c r="M346" i="27" s="1"/>
  <c r="L345" i="27"/>
  <c r="K345" i="27"/>
  <c r="I345" i="27"/>
  <c r="H345" i="27"/>
  <c r="N345" i="27" s="1"/>
  <c r="G345" i="27"/>
  <c r="N344" i="27"/>
  <c r="L344" i="27"/>
  <c r="K344" i="27"/>
  <c r="J344" i="27"/>
  <c r="I344" i="27"/>
  <c r="H344" i="27"/>
  <c r="G344" i="27"/>
  <c r="M344" i="27" s="1"/>
  <c r="L343" i="27"/>
  <c r="K343" i="27"/>
  <c r="J343" i="27"/>
  <c r="I343" i="27"/>
  <c r="H343" i="27"/>
  <c r="N343" i="27" s="1"/>
  <c r="G343" i="27"/>
  <c r="M343" i="27" s="1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N340" i="27"/>
  <c r="L340" i="27"/>
  <c r="K340" i="27"/>
  <c r="J340" i="27"/>
  <c r="I340" i="27"/>
  <c r="H340" i="27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M336" i="27" s="1"/>
  <c r="L335" i="27"/>
  <c r="K335" i="27"/>
  <c r="I335" i="27"/>
  <c r="G335" i="27"/>
  <c r="M335" i="27" s="1"/>
  <c r="L334" i="27"/>
  <c r="K334" i="27"/>
  <c r="J334" i="27"/>
  <c r="I334" i="27"/>
  <c r="H334" i="27"/>
  <c r="N334" i="27" s="1"/>
  <c r="G334" i="27"/>
  <c r="M334" i="27" s="1"/>
  <c r="N333" i="27"/>
  <c r="L333" i="27"/>
  <c r="K333" i="27"/>
  <c r="J333" i="27"/>
  <c r="I333" i="27"/>
  <c r="H333" i="27"/>
  <c r="G333" i="27"/>
  <c r="M333" i="27" s="1"/>
  <c r="L332" i="27"/>
  <c r="K332" i="27"/>
  <c r="J332" i="27"/>
  <c r="I332" i="27"/>
  <c r="G332" i="27"/>
  <c r="N331" i="27"/>
  <c r="L331" i="27"/>
  <c r="K331" i="27"/>
  <c r="J331" i="27"/>
  <c r="I331" i="27"/>
  <c r="H331" i="27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N325" i="27"/>
  <c r="L325" i="27"/>
  <c r="K325" i="27"/>
  <c r="H325" i="27"/>
  <c r="G325" i="27"/>
  <c r="M325" i="27" s="1"/>
  <c r="L324" i="27"/>
  <c r="K324" i="27"/>
  <c r="H324" i="27"/>
  <c r="N324" i="27" s="1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N321" i="27"/>
  <c r="L321" i="27"/>
  <c r="K321" i="27"/>
  <c r="J321" i="27"/>
  <c r="I321" i="27"/>
  <c r="H321" i="27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N316" i="27"/>
  <c r="L316" i="27"/>
  <c r="K316" i="27"/>
  <c r="J316" i="27"/>
  <c r="I316" i="27"/>
  <c r="H316" i="27"/>
  <c r="G316" i="27"/>
  <c r="M316" i="27" s="1"/>
  <c r="L315" i="27"/>
  <c r="K315" i="27"/>
  <c r="I315" i="27"/>
  <c r="H315" i="27"/>
  <c r="N315" i="27" s="1"/>
  <c r="G315" i="27"/>
  <c r="L314" i="27"/>
  <c r="K314" i="27"/>
  <c r="J314" i="27"/>
  <c r="I314" i="27"/>
  <c r="H314" i="27"/>
  <c r="N314" i="27" s="1"/>
  <c r="G314" i="27"/>
  <c r="M314" i="27" s="1"/>
  <c r="N313" i="27"/>
  <c r="L313" i="27"/>
  <c r="K313" i="27"/>
  <c r="J313" i="27"/>
  <c r="I313" i="27"/>
  <c r="H313" i="27"/>
  <c r="G313" i="27"/>
  <c r="M313" i="27" s="1"/>
  <c r="L312" i="27"/>
  <c r="K312" i="27"/>
  <c r="L311" i="27"/>
  <c r="K311" i="27"/>
  <c r="J311" i="27"/>
  <c r="I311" i="27"/>
  <c r="G311" i="27"/>
  <c r="L310" i="27"/>
  <c r="K310" i="27"/>
  <c r="I310" i="27"/>
  <c r="G310" i="27"/>
  <c r="L309" i="27"/>
  <c r="K309" i="27"/>
  <c r="J309" i="27"/>
  <c r="H309" i="27"/>
  <c r="L308" i="27"/>
  <c r="K308" i="27"/>
  <c r="J308" i="27"/>
  <c r="H308" i="27"/>
  <c r="G308" i="27"/>
  <c r="M308" i="27" s="1"/>
  <c r="L307" i="27"/>
  <c r="K307" i="27"/>
  <c r="H307" i="27"/>
  <c r="L306" i="27"/>
  <c r="K306" i="27"/>
  <c r="L305" i="27"/>
  <c r="K305" i="27"/>
  <c r="J305" i="27"/>
  <c r="I305" i="27"/>
  <c r="H305" i="27"/>
  <c r="N305" i="27" s="1"/>
  <c r="G305" i="27"/>
  <c r="M305" i="27" s="1"/>
  <c r="L304" i="27"/>
  <c r="K304" i="27"/>
  <c r="I304" i="27"/>
  <c r="G304" i="27"/>
  <c r="N303" i="27"/>
  <c r="L303" i="27"/>
  <c r="K303" i="27"/>
  <c r="J303" i="27"/>
  <c r="I303" i="27"/>
  <c r="H303" i="27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G301" i="27"/>
  <c r="L300" i="27"/>
  <c r="K300" i="27"/>
  <c r="I300" i="27"/>
  <c r="G300" i="27"/>
  <c r="M300" i="27" s="1"/>
  <c r="L299" i="27"/>
  <c r="K299" i="27"/>
  <c r="J299" i="27"/>
  <c r="I299" i="27"/>
  <c r="H299" i="27"/>
  <c r="N299" i="27" s="1"/>
  <c r="G299" i="27"/>
  <c r="M299" i="27" s="1"/>
  <c r="N298" i="27"/>
  <c r="L298" i="27"/>
  <c r="K298" i="27"/>
  <c r="J298" i="27"/>
  <c r="I298" i="27"/>
  <c r="H298" i="27"/>
  <c r="G298" i="27"/>
  <c r="M298" i="27" s="1"/>
  <c r="L297" i="27"/>
  <c r="K297" i="27"/>
  <c r="J297" i="27"/>
  <c r="I297" i="27"/>
  <c r="H297" i="27"/>
  <c r="N297" i="27" s="1"/>
  <c r="L296" i="27"/>
  <c r="K296" i="27"/>
  <c r="J296" i="27"/>
  <c r="I296" i="27"/>
  <c r="H296" i="27"/>
  <c r="N296" i="27" s="1"/>
  <c r="G296" i="27"/>
  <c r="M296" i="27" s="1"/>
  <c r="L295" i="27"/>
  <c r="K295" i="27"/>
  <c r="I295" i="27"/>
  <c r="H295" i="27"/>
  <c r="G295" i="27"/>
  <c r="M295" i="27" s="1"/>
  <c r="L294" i="27"/>
  <c r="K294" i="27"/>
  <c r="J294" i="27"/>
  <c r="I294" i="27"/>
  <c r="H294" i="27"/>
  <c r="N294" i="27" s="1"/>
  <c r="L293" i="27"/>
  <c r="K293" i="27"/>
  <c r="L292" i="27"/>
  <c r="K292" i="27"/>
  <c r="I292" i="27"/>
  <c r="L291" i="27"/>
  <c r="K291" i="27"/>
  <c r="J291" i="27"/>
  <c r="I291" i="27"/>
  <c r="L290" i="27"/>
  <c r="K290" i="27"/>
  <c r="J290" i="27"/>
  <c r="I290" i="27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I288" i="27"/>
  <c r="L287" i="27"/>
  <c r="K287" i="27"/>
  <c r="I287" i="27"/>
  <c r="H287" i="27"/>
  <c r="N287" i="27" s="1"/>
  <c r="G287" i="27"/>
  <c r="N286" i="27"/>
  <c r="L286" i="27"/>
  <c r="K286" i="27"/>
  <c r="H286" i="27"/>
  <c r="G286" i="27"/>
  <c r="M286" i="27" s="1"/>
  <c r="L285" i="27"/>
  <c r="K285" i="27"/>
  <c r="I285" i="27"/>
  <c r="G285" i="27"/>
  <c r="M285" i="27" s="1"/>
  <c r="L284" i="27"/>
  <c r="K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J281" i="27"/>
  <c r="L280" i="27"/>
  <c r="K280" i="27"/>
  <c r="J280" i="27"/>
  <c r="I280" i="27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G278" i="27"/>
  <c r="M278" i="27" s="1"/>
  <c r="L277" i="27"/>
  <c r="K277" i="27"/>
  <c r="H277" i="27"/>
  <c r="N277" i="27" s="1"/>
  <c r="L276" i="27"/>
  <c r="K276" i="27"/>
  <c r="J276" i="27"/>
  <c r="L275" i="27"/>
  <c r="K275" i="27"/>
  <c r="J275" i="27"/>
  <c r="I275" i="27"/>
  <c r="H275" i="27"/>
  <c r="N275" i="27" s="1"/>
  <c r="G275" i="27"/>
  <c r="M275" i="27" s="1"/>
  <c r="N274" i="27"/>
  <c r="L274" i="27"/>
  <c r="K274" i="27"/>
  <c r="J274" i="27"/>
  <c r="I274" i="27"/>
  <c r="H274" i="27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L271" i="27"/>
  <c r="K271" i="27"/>
  <c r="I271" i="27"/>
  <c r="H271" i="27"/>
  <c r="N271" i="27" s="1"/>
  <c r="G271" i="27"/>
  <c r="N270" i="27"/>
  <c r="L270" i="27"/>
  <c r="K270" i="27"/>
  <c r="H270" i="27"/>
  <c r="G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I267" i="27"/>
  <c r="H267" i="27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I265" i="27"/>
  <c r="H265" i="27"/>
  <c r="N265" i="27" s="1"/>
  <c r="G265" i="27"/>
  <c r="N264" i="27"/>
  <c r="L264" i="27"/>
  <c r="K264" i="27"/>
  <c r="J264" i="27"/>
  <c r="I264" i="27"/>
  <c r="H264" i="27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N257" i="27"/>
  <c r="L257" i="27"/>
  <c r="K257" i="27"/>
  <c r="J257" i="27"/>
  <c r="I257" i="27"/>
  <c r="H257" i="27"/>
  <c r="N256" i="27"/>
  <c r="L256" i="27"/>
  <c r="K256" i="27"/>
  <c r="J256" i="27"/>
  <c r="I256" i="27"/>
  <c r="H256" i="27"/>
  <c r="G256" i="27"/>
  <c r="M256" i="27" s="1"/>
  <c r="L255" i="27"/>
  <c r="K255" i="27"/>
  <c r="J255" i="27"/>
  <c r="L254" i="27"/>
  <c r="K254" i="27"/>
  <c r="I254" i="27"/>
  <c r="H254" i="27"/>
  <c r="G254" i="27"/>
  <c r="M254" i="27" s="1"/>
  <c r="L253" i="27"/>
  <c r="K253" i="27"/>
  <c r="J253" i="27"/>
  <c r="H253" i="27"/>
  <c r="N253" i="27" s="1"/>
  <c r="G253" i="27"/>
  <c r="L252" i="27"/>
  <c r="K252" i="27"/>
  <c r="I252" i="27"/>
  <c r="H252" i="27"/>
  <c r="L251" i="27"/>
  <c r="K251" i="27"/>
  <c r="J251" i="27"/>
  <c r="I251" i="27"/>
  <c r="H251" i="27"/>
  <c r="N251" i="27" s="1"/>
  <c r="G251" i="27"/>
  <c r="M251" i="27" s="1"/>
  <c r="N250" i="27"/>
  <c r="L250" i="27"/>
  <c r="K250" i="27"/>
  <c r="J250" i="27"/>
  <c r="I250" i="27"/>
  <c r="H250" i="27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N248" i="27" s="1"/>
  <c r="G248" i="27"/>
  <c r="M248" i="27" s="1"/>
  <c r="L247" i="27"/>
  <c r="K247" i="27"/>
  <c r="J247" i="27"/>
  <c r="I247" i="27"/>
  <c r="H247" i="27"/>
  <c r="N247" i="27" s="1"/>
  <c r="G247" i="27"/>
  <c r="M247" i="27" s="1"/>
  <c r="N246" i="27"/>
  <c r="L246" i="27"/>
  <c r="K246" i="27"/>
  <c r="J246" i="27"/>
  <c r="I246" i="27"/>
  <c r="H246" i="27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I241" i="27"/>
  <c r="H241" i="27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N238" i="27"/>
  <c r="L238" i="27"/>
  <c r="K238" i="27"/>
  <c r="J238" i="27"/>
  <c r="I238" i="27"/>
  <c r="H238" i="27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G235" i="27"/>
  <c r="M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N232" i="27"/>
  <c r="L232" i="27"/>
  <c r="K232" i="27"/>
  <c r="J232" i="27"/>
  <c r="I232" i="27"/>
  <c r="H232" i="27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J230" i="27"/>
  <c r="I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N227" i="27"/>
  <c r="L227" i="27"/>
  <c r="K227" i="27"/>
  <c r="H227" i="27"/>
  <c r="L226" i="27"/>
  <c r="K226" i="27"/>
  <c r="N225" i="27"/>
  <c r="L225" i="27"/>
  <c r="K225" i="27"/>
  <c r="J225" i="27"/>
  <c r="I225" i="27"/>
  <c r="H225" i="27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J222" i="27"/>
  <c r="L221" i="27"/>
  <c r="K221" i="27"/>
  <c r="I221" i="27"/>
  <c r="G221" i="27"/>
  <c r="L220" i="27"/>
  <c r="K220" i="27"/>
  <c r="L219" i="27"/>
  <c r="K219" i="27"/>
  <c r="G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I216" i="27"/>
  <c r="L215" i="27"/>
  <c r="K215" i="27"/>
  <c r="J215" i="27"/>
  <c r="I215" i="27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N209" i="27"/>
  <c r="L209" i="27"/>
  <c r="K209" i="27"/>
  <c r="H209" i="27"/>
  <c r="N208" i="27"/>
  <c r="L208" i="27"/>
  <c r="K208" i="27"/>
  <c r="J208" i="27"/>
  <c r="I208" i="27"/>
  <c r="H208" i="27"/>
  <c r="G208" i="27"/>
  <c r="M208" i="27" s="1"/>
  <c r="L207" i="27"/>
  <c r="K207" i="27"/>
  <c r="J207" i="27"/>
  <c r="I207" i="27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I202" i="27"/>
  <c r="H202" i="27"/>
  <c r="G202" i="27"/>
  <c r="M202" i="27" s="1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H198" i="27"/>
  <c r="G198" i="27"/>
  <c r="M198" i="27" s="1"/>
  <c r="L197" i="27"/>
  <c r="K197" i="27"/>
  <c r="J197" i="27"/>
  <c r="N196" i="27"/>
  <c r="L196" i="27"/>
  <c r="K196" i="27"/>
  <c r="J196" i="27"/>
  <c r="I196" i="27"/>
  <c r="H196" i="27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J190" i="27"/>
  <c r="I190" i="27"/>
  <c r="H190" i="27"/>
  <c r="N190" i="27" s="1"/>
  <c r="G190" i="27"/>
  <c r="M190" i="27" s="1"/>
  <c r="L189" i="27"/>
  <c r="K189" i="27"/>
  <c r="J189" i="27"/>
  <c r="H189" i="27"/>
  <c r="G189" i="27"/>
  <c r="M189" i="27" s="1"/>
  <c r="F188" i="27"/>
  <c r="J345" i="27" s="1"/>
  <c r="E188" i="27"/>
  <c r="I347" i="27" s="1"/>
  <c r="D188" i="27"/>
  <c r="H347" i="27" s="1"/>
  <c r="N347" i="27" s="1"/>
  <c r="C188" i="27"/>
  <c r="G347" i="27" s="1"/>
  <c r="M347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H178" i="27"/>
  <c r="N178" i="27" s="1"/>
  <c r="G178" i="27"/>
  <c r="L177" i="27"/>
  <c r="K177" i="27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G175" i="27"/>
  <c r="M175" i="27" s="1"/>
  <c r="L174" i="27"/>
  <c r="K174" i="27"/>
  <c r="J174" i="27"/>
  <c r="I174" i="27"/>
  <c r="L173" i="27"/>
  <c r="K173" i="27"/>
  <c r="J173" i="27"/>
  <c r="I173" i="27"/>
  <c r="G173" i="27"/>
  <c r="L172" i="27"/>
  <c r="K172" i="27"/>
  <c r="J172" i="27"/>
  <c r="I172" i="27"/>
  <c r="H172" i="27"/>
  <c r="N172" i="27" s="1"/>
  <c r="L171" i="27"/>
  <c r="K171" i="27"/>
  <c r="I171" i="27"/>
  <c r="L170" i="27"/>
  <c r="K170" i="27"/>
  <c r="L169" i="27"/>
  <c r="K169" i="27"/>
  <c r="J169" i="27"/>
  <c r="L168" i="27"/>
  <c r="K168" i="27"/>
  <c r="J168" i="27"/>
  <c r="I168" i="27"/>
  <c r="L167" i="27"/>
  <c r="K167" i="27"/>
  <c r="J167" i="27"/>
  <c r="I167" i="27"/>
  <c r="G167" i="27"/>
  <c r="L166" i="27"/>
  <c r="K166" i="27"/>
  <c r="L165" i="27"/>
  <c r="K165" i="27"/>
  <c r="J165" i="27"/>
  <c r="I165" i="27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H155" i="27"/>
  <c r="L154" i="27"/>
  <c r="K154" i="27"/>
  <c r="I154" i="27"/>
  <c r="L153" i="27"/>
  <c r="K153" i="27"/>
  <c r="G153" i="27"/>
  <c r="M153" i="27" s="1"/>
  <c r="L152" i="27"/>
  <c r="K152" i="27"/>
  <c r="J152" i="27"/>
  <c r="I152" i="27"/>
  <c r="L151" i="27"/>
  <c r="K151" i="27"/>
  <c r="J151" i="27"/>
  <c r="I151" i="27"/>
  <c r="H151" i="27"/>
  <c r="N151" i="27" s="1"/>
  <c r="G151" i="27"/>
  <c r="M151" i="27" s="1"/>
  <c r="L150" i="27"/>
  <c r="K150" i="27"/>
  <c r="H150" i="27"/>
  <c r="N150" i="27" s="1"/>
  <c r="G150" i="27"/>
  <c r="M150" i="27" s="1"/>
  <c r="L149" i="27"/>
  <c r="K149" i="27"/>
  <c r="J149" i="27"/>
  <c r="I149" i="27"/>
  <c r="L148" i="27"/>
  <c r="K148" i="27"/>
  <c r="J148" i="27"/>
  <c r="I148" i="27"/>
  <c r="H148" i="27"/>
  <c r="N148" i="27" s="1"/>
  <c r="G148" i="27"/>
  <c r="M148" i="27" s="1"/>
  <c r="L147" i="27"/>
  <c r="K147" i="27"/>
  <c r="J147" i="27"/>
  <c r="H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N140" i="27"/>
  <c r="L140" i="27"/>
  <c r="K140" i="27"/>
  <c r="J140" i="27"/>
  <c r="I140" i="27"/>
  <c r="H140" i="27"/>
  <c r="G140" i="27"/>
  <c r="M140" i="27" s="1"/>
  <c r="L139" i="27"/>
  <c r="K139" i="27"/>
  <c r="L138" i="27"/>
  <c r="K138" i="27"/>
  <c r="J138" i="27"/>
  <c r="I138" i="27"/>
  <c r="H138" i="27"/>
  <c r="N138" i="27" s="1"/>
  <c r="G138" i="27"/>
  <c r="M138" i="27" s="1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L133" i="27"/>
  <c r="K133" i="27"/>
  <c r="J133" i="27"/>
  <c r="I133" i="27"/>
  <c r="H133" i="27"/>
  <c r="N133" i="27" s="1"/>
  <c r="L132" i="27"/>
  <c r="K132" i="27"/>
  <c r="J132" i="27"/>
  <c r="H132" i="27"/>
  <c r="N132" i="27" s="1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H129" i="27"/>
  <c r="L128" i="27"/>
  <c r="K128" i="27"/>
  <c r="J128" i="27"/>
  <c r="H128" i="27"/>
  <c r="L127" i="27"/>
  <c r="K127" i="27"/>
  <c r="I127" i="27"/>
  <c r="G127" i="27"/>
  <c r="M127" i="27" s="1"/>
  <c r="L126" i="27"/>
  <c r="K126" i="27"/>
  <c r="I126" i="27"/>
  <c r="L125" i="27"/>
  <c r="K125" i="27"/>
  <c r="L124" i="27"/>
  <c r="K124" i="27"/>
  <c r="L123" i="27"/>
  <c r="K123" i="27"/>
  <c r="G123" i="27"/>
  <c r="L122" i="27"/>
  <c r="K122" i="27"/>
  <c r="J122" i="27"/>
  <c r="H122" i="27"/>
  <c r="G122" i="27"/>
  <c r="M122" i="27" s="1"/>
  <c r="L121" i="27"/>
  <c r="K121" i="27"/>
  <c r="I121" i="27"/>
  <c r="H121" i="27"/>
  <c r="N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N117" i="27"/>
  <c r="L117" i="27"/>
  <c r="K117" i="27"/>
  <c r="J117" i="27"/>
  <c r="I117" i="27"/>
  <c r="H117" i="27"/>
  <c r="G117" i="27"/>
  <c r="M117" i="27" s="1"/>
  <c r="L116" i="27"/>
  <c r="K116" i="27"/>
  <c r="I116" i="27"/>
  <c r="L115" i="27"/>
  <c r="K115" i="27"/>
  <c r="N114" i="27"/>
  <c r="L114" i="27"/>
  <c r="K114" i="27"/>
  <c r="J114" i="27"/>
  <c r="I114" i="27"/>
  <c r="H114" i="27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M110" i="27" s="1"/>
  <c r="L109" i="27"/>
  <c r="K109" i="27"/>
  <c r="H109" i="27"/>
  <c r="N109" i="27" s="1"/>
  <c r="G109" i="27"/>
  <c r="L108" i="27"/>
  <c r="K108" i="27"/>
  <c r="I108" i="27"/>
  <c r="H108" i="27"/>
  <c r="G108" i="27"/>
  <c r="M108" i="27" s="1"/>
  <c r="L107" i="27"/>
  <c r="K107" i="27"/>
  <c r="J107" i="27"/>
  <c r="I107" i="27"/>
  <c r="L106" i="27"/>
  <c r="K106" i="27"/>
  <c r="J106" i="27"/>
  <c r="I106" i="27"/>
  <c r="L105" i="27"/>
  <c r="K105" i="27"/>
  <c r="I105" i="27"/>
  <c r="L104" i="27"/>
  <c r="K104" i="27"/>
  <c r="I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K101" i="27"/>
  <c r="H101" i="27"/>
  <c r="N101" i="27" s="1"/>
  <c r="G101" i="27"/>
  <c r="L100" i="27"/>
  <c r="K100" i="27"/>
  <c r="L99" i="27"/>
  <c r="K99" i="27"/>
  <c r="I99" i="27"/>
  <c r="L98" i="27"/>
  <c r="K98" i="27"/>
  <c r="J98" i="27"/>
  <c r="I98" i="27"/>
  <c r="H98" i="27"/>
  <c r="N98" i="27" s="1"/>
  <c r="G98" i="27"/>
  <c r="M98" i="27" s="1"/>
  <c r="L97" i="27"/>
  <c r="K97" i="27"/>
  <c r="J97" i="27"/>
  <c r="H97" i="27"/>
  <c r="N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G93" i="27"/>
  <c r="M93" i="27" s="1"/>
  <c r="L92" i="27"/>
  <c r="K92" i="27"/>
  <c r="I92" i="27"/>
  <c r="L91" i="27"/>
  <c r="K91" i="27"/>
  <c r="J91" i="27"/>
  <c r="I91" i="27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J88" i="27"/>
  <c r="I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J85" i="27"/>
  <c r="L84" i="27"/>
  <c r="K84" i="27"/>
  <c r="J84" i="27"/>
  <c r="G84" i="27"/>
  <c r="L83" i="27"/>
  <c r="K83" i="27"/>
  <c r="I83" i="27"/>
  <c r="L82" i="27"/>
  <c r="K82" i="27"/>
  <c r="J82" i="27"/>
  <c r="F81" i="27"/>
  <c r="J177" i="27" s="1"/>
  <c r="E81" i="27"/>
  <c r="I178" i="27" s="1"/>
  <c r="D81" i="27"/>
  <c r="H177" i="27" s="1"/>
  <c r="N177" i="27" s="1"/>
  <c r="C81" i="27"/>
  <c r="G177" i="27" s="1"/>
  <c r="M177" i="27" s="1"/>
  <c r="L73" i="27"/>
  <c r="K73" i="27"/>
  <c r="I73" i="27"/>
  <c r="H73" i="27"/>
  <c r="N73" i="27" s="1"/>
  <c r="G73" i="27"/>
  <c r="L72" i="27"/>
  <c r="K72" i="27"/>
  <c r="J72" i="27"/>
  <c r="I72" i="27"/>
  <c r="H72" i="27"/>
  <c r="N72" i="27" s="1"/>
  <c r="G72" i="27"/>
  <c r="M72" i="27" s="1"/>
  <c r="L71" i="27"/>
  <c r="K71" i="27"/>
  <c r="J71" i="27"/>
  <c r="I71" i="27"/>
  <c r="G71" i="27"/>
  <c r="M71" i="27" s="1"/>
  <c r="L70" i="27"/>
  <c r="K70" i="27"/>
  <c r="H70" i="27"/>
  <c r="N70" i="27" s="1"/>
  <c r="L69" i="27"/>
  <c r="K69" i="27"/>
  <c r="J69" i="27"/>
  <c r="I69" i="27"/>
  <c r="H69" i="27"/>
  <c r="N69" i="27" s="1"/>
  <c r="G69" i="27"/>
  <c r="M69" i="27" s="1"/>
  <c r="L68" i="27"/>
  <c r="K68" i="27"/>
  <c r="I68" i="27"/>
  <c r="H68" i="27"/>
  <c r="G68" i="27"/>
  <c r="M68" i="27" s="1"/>
  <c r="L67" i="27"/>
  <c r="K67" i="27"/>
  <c r="J67" i="27"/>
  <c r="I67" i="27"/>
  <c r="G67" i="27"/>
  <c r="L66" i="27"/>
  <c r="K66" i="27"/>
  <c r="J66" i="27"/>
  <c r="I66" i="27"/>
  <c r="H66" i="27"/>
  <c r="N66" i="27" s="1"/>
  <c r="G66" i="27"/>
  <c r="M66" i="27" s="1"/>
  <c r="L65" i="27"/>
  <c r="K65" i="27"/>
  <c r="L64" i="27"/>
  <c r="K64" i="27"/>
  <c r="J64" i="27"/>
  <c r="I64" i="27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I57" i="27"/>
  <c r="G57" i="27"/>
  <c r="M57" i="27" s="1"/>
  <c r="L56" i="27"/>
  <c r="K56" i="27"/>
  <c r="I56" i="27"/>
  <c r="H56" i="27"/>
  <c r="N56" i="27" s="1"/>
  <c r="G56" i="27"/>
  <c r="L55" i="27"/>
  <c r="K55" i="27"/>
  <c r="J55" i="27"/>
  <c r="I55" i="27"/>
  <c r="H55" i="27"/>
  <c r="N55" i="27" s="1"/>
  <c r="G55" i="27"/>
  <c r="M55" i="27" s="1"/>
  <c r="L54" i="27"/>
  <c r="K54" i="27"/>
  <c r="I54" i="27"/>
  <c r="G54" i="27"/>
  <c r="M54" i="27" s="1"/>
  <c r="L53" i="27"/>
  <c r="K53" i="27"/>
  <c r="I53" i="27"/>
  <c r="H53" i="27"/>
  <c r="L52" i="27"/>
  <c r="K52" i="27"/>
  <c r="H52" i="27"/>
  <c r="G52" i="27"/>
  <c r="M52" i="27" s="1"/>
  <c r="L51" i="27"/>
  <c r="K51" i="27"/>
  <c r="J51" i="27"/>
  <c r="I51" i="27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N48" i="27"/>
  <c r="L48" i="27"/>
  <c r="K48" i="27"/>
  <c r="J48" i="27"/>
  <c r="I48" i="27"/>
  <c r="H48" i="27"/>
  <c r="G48" i="27"/>
  <c r="M48" i="27" s="1"/>
  <c r="L47" i="27"/>
  <c r="K47" i="27"/>
  <c r="J47" i="27"/>
  <c r="I47" i="27"/>
  <c r="H47" i="27"/>
  <c r="N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H41" i="27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I39" i="27"/>
  <c r="H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I36" i="27"/>
  <c r="G36" i="27"/>
  <c r="N35" i="27"/>
  <c r="L35" i="27"/>
  <c r="K35" i="27"/>
  <c r="J35" i="27"/>
  <c r="I35" i="27"/>
  <c r="H35" i="27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G33" i="27"/>
  <c r="N32" i="27"/>
  <c r="L32" i="27"/>
  <c r="K32" i="27"/>
  <c r="J32" i="27"/>
  <c r="I32" i="27"/>
  <c r="H32" i="27"/>
  <c r="L31" i="27"/>
  <c r="K31" i="27"/>
  <c r="J31" i="27"/>
  <c r="I31" i="27"/>
  <c r="H31" i="27"/>
  <c r="N31" i="27" s="1"/>
  <c r="G31" i="27"/>
  <c r="M31" i="27" s="1"/>
  <c r="L30" i="27"/>
  <c r="K30" i="27"/>
  <c r="J30" i="27"/>
  <c r="I30" i="27"/>
  <c r="H30" i="27"/>
  <c r="N30" i="27" s="1"/>
  <c r="G30" i="27"/>
  <c r="M30" i="27" s="1"/>
  <c r="L29" i="27"/>
  <c r="K29" i="27"/>
  <c r="J29" i="27"/>
  <c r="I29" i="27"/>
  <c r="H29" i="27"/>
  <c r="N29" i="27" s="1"/>
  <c r="L28" i="27"/>
  <c r="K28" i="27"/>
  <c r="J28" i="27"/>
  <c r="I28" i="27"/>
  <c r="H28" i="27"/>
  <c r="N28" i="27" s="1"/>
  <c r="L27" i="27"/>
  <c r="K27" i="27"/>
  <c r="J27" i="27"/>
  <c r="I27" i="27"/>
  <c r="H27" i="27"/>
  <c r="N27" i="27" s="1"/>
  <c r="G27" i="27"/>
  <c r="M27" i="27" s="1"/>
  <c r="L26" i="27"/>
  <c r="K26" i="27"/>
  <c r="J26" i="27"/>
  <c r="H26" i="27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L23" i="27"/>
  <c r="K23" i="27"/>
  <c r="J23" i="27"/>
  <c r="I23" i="27"/>
  <c r="H23" i="27"/>
  <c r="N23" i="27" s="1"/>
  <c r="G23" i="27"/>
  <c r="M23" i="27" s="1"/>
  <c r="F22" i="27"/>
  <c r="J73" i="27" s="1"/>
  <c r="E22" i="27"/>
  <c r="I70" i="27" s="1"/>
  <c r="D22" i="27"/>
  <c r="H71" i="27" s="1"/>
  <c r="N71" i="27" s="1"/>
  <c r="C22" i="27"/>
  <c r="G70" i="27" s="1"/>
  <c r="E14" i="27"/>
  <c r="C14" i="27"/>
  <c r="F13" i="27"/>
  <c r="E13" i="27"/>
  <c r="D13" i="27"/>
  <c r="C13" i="27"/>
  <c r="F12" i="27"/>
  <c r="D12" i="27"/>
  <c r="C12" i="27"/>
  <c r="F11" i="27"/>
  <c r="D11" i="27"/>
  <c r="F10" i="27"/>
  <c r="C10" i="27"/>
  <c r="E9" i="27"/>
  <c r="L640" i="26"/>
  <c r="K640" i="26"/>
  <c r="L639" i="26"/>
  <c r="K639" i="26"/>
  <c r="L638" i="26"/>
  <c r="K638" i="26"/>
  <c r="J638" i="26"/>
  <c r="I638" i="26"/>
  <c r="H638" i="26"/>
  <c r="N638" i="26" s="1"/>
  <c r="G638" i="26"/>
  <c r="M638" i="26" s="1"/>
  <c r="N637" i="26"/>
  <c r="L637" i="26"/>
  <c r="K637" i="26"/>
  <c r="J637" i="26"/>
  <c r="I637" i="26"/>
  <c r="H637" i="26"/>
  <c r="G637" i="26"/>
  <c r="M637" i="26" s="1"/>
  <c r="L636" i="26"/>
  <c r="K636" i="26"/>
  <c r="I636" i="26"/>
  <c r="H636" i="26"/>
  <c r="N636" i="26" s="1"/>
  <c r="G636" i="26"/>
  <c r="L635" i="26"/>
  <c r="K635" i="26"/>
  <c r="J635" i="26"/>
  <c r="I635" i="26"/>
  <c r="H635" i="26"/>
  <c r="N635" i="26" s="1"/>
  <c r="G635" i="26"/>
  <c r="M635" i="26" s="1"/>
  <c r="L634" i="26"/>
  <c r="K634" i="26"/>
  <c r="J634" i="26"/>
  <c r="H634" i="26"/>
  <c r="G634" i="26"/>
  <c r="M634" i="26" s="1"/>
  <c r="L633" i="26"/>
  <c r="K633" i="26"/>
  <c r="I633" i="26"/>
  <c r="H633" i="26"/>
  <c r="N633" i="26" s="1"/>
  <c r="G633" i="26"/>
  <c r="N632" i="26"/>
  <c r="L632" i="26"/>
  <c r="K632" i="26"/>
  <c r="J632" i="26"/>
  <c r="I632" i="26"/>
  <c r="H632" i="26"/>
  <c r="G632" i="26"/>
  <c r="M632" i="26" s="1"/>
  <c r="L631" i="26"/>
  <c r="K631" i="26"/>
  <c r="L630" i="26"/>
  <c r="K630" i="26"/>
  <c r="L629" i="26"/>
  <c r="K629" i="26"/>
  <c r="I629" i="26"/>
  <c r="G629" i="26"/>
  <c r="L628" i="26"/>
  <c r="K628" i="26"/>
  <c r="G628" i="26"/>
  <c r="L627" i="26"/>
  <c r="K627" i="26"/>
  <c r="I627" i="26"/>
  <c r="H627" i="26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J623" i="26"/>
  <c r="H623" i="26"/>
  <c r="L622" i="26"/>
  <c r="K622" i="26"/>
  <c r="H622" i="26"/>
  <c r="N622" i="26" s="1"/>
  <c r="G622" i="26"/>
  <c r="L621" i="26"/>
  <c r="K621" i="26"/>
  <c r="J621" i="26"/>
  <c r="I621" i="26"/>
  <c r="H621" i="26"/>
  <c r="N621" i="26" s="1"/>
  <c r="G621" i="26"/>
  <c r="M621" i="26" s="1"/>
  <c r="N620" i="26"/>
  <c r="L620" i="26"/>
  <c r="K620" i="26"/>
  <c r="J620" i="26"/>
  <c r="I620" i="26"/>
  <c r="H620" i="26"/>
  <c r="N619" i="26"/>
  <c r="L619" i="26"/>
  <c r="K619" i="26"/>
  <c r="J619" i="26"/>
  <c r="I619" i="26"/>
  <c r="H619" i="26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I617" i="26"/>
  <c r="H617" i="26"/>
  <c r="N617" i="26" s="1"/>
  <c r="G617" i="26"/>
  <c r="L616" i="26"/>
  <c r="K616" i="26"/>
  <c r="L615" i="26"/>
  <c r="K615" i="26"/>
  <c r="L614" i="26"/>
  <c r="K614" i="26"/>
  <c r="I614" i="26"/>
  <c r="L613" i="26"/>
  <c r="K613" i="26"/>
  <c r="J613" i="26"/>
  <c r="I613" i="26"/>
  <c r="H613" i="26"/>
  <c r="N613" i="26" s="1"/>
  <c r="G613" i="26"/>
  <c r="M613" i="26" s="1"/>
  <c r="F612" i="26"/>
  <c r="J640" i="26" s="1"/>
  <c r="E612" i="26"/>
  <c r="I640" i="26" s="1"/>
  <c r="D612" i="26"/>
  <c r="C612" i="26"/>
  <c r="G640" i="26" s="1"/>
  <c r="M640" i="26" s="1"/>
  <c r="L604" i="26"/>
  <c r="K604" i="26"/>
  <c r="J604" i="26"/>
  <c r="I604" i="26"/>
  <c r="H604" i="26"/>
  <c r="N604" i="26" s="1"/>
  <c r="L603" i="26"/>
  <c r="K603" i="26"/>
  <c r="J603" i="26"/>
  <c r="I603" i="26"/>
  <c r="H603" i="26"/>
  <c r="N603" i="26" s="1"/>
  <c r="G603" i="26"/>
  <c r="M603" i="26" s="1"/>
  <c r="L602" i="26"/>
  <c r="K602" i="26"/>
  <c r="I602" i="26"/>
  <c r="H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N599" i="26"/>
  <c r="L599" i="26"/>
  <c r="K599" i="26"/>
  <c r="J599" i="26"/>
  <c r="I599" i="26"/>
  <c r="H599" i="26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N594" i="26"/>
  <c r="L594" i="26"/>
  <c r="K594" i="26"/>
  <c r="J594" i="26"/>
  <c r="I594" i="26"/>
  <c r="H594" i="26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H591" i="26"/>
  <c r="G591" i="26"/>
  <c r="M591" i="26" s="1"/>
  <c r="L590" i="26"/>
  <c r="K590" i="26"/>
  <c r="I590" i="26"/>
  <c r="L589" i="26"/>
  <c r="K589" i="26"/>
  <c r="I589" i="26"/>
  <c r="G589" i="26"/>
  <c r="M589" i="26" s="1"/>
  <c r="L588" i="26"/>
  <c r="K588" i="26"/>
  <c r="I588" i="26"/>
  <c r="G588" i="26"/>
  <c r="M588" i="26" s="1"/>
  <c r="N587" i="26"/>
  <c r="L587" i="26"/>
  <c r="K587" i="26"/>
  <c r="J587" i="26"/>
  <c r="I587" i="26"/>
  <c r="H587" i="26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I581" i="26"/>
  <c r="H581" i="26"/>
  <c r="N581" i="26" s="1"/>
  <c r="G581" i="26"/>
  <c r="N580" i="26"/>
  <c r="L580" i="26"/>
  <c r="K580" i="26"/>
  <c r="J580" i="26"/>
  <c r="I580" i="26"/>
  <c r="H580" i="26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N576" i="26"/>
  <c r="L576" i="26"/>
  <c r="K576" i="26"/>
  <c r="J576" i="26"/>
  <c r="I576" i="26"/>
  <c r="H576" i="26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N572" i="26"/>
  <c r="L572" i="26"/>
  <c r="K572" i="26"/>
  <c r="J572" i="26"/>
  <c r="I572" i="26"/>
  <c r="H572" i="26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H570" i="26"/>
  <c r="N570" i="26" s="1"/>
  <c r="G570" i="26"/>
  <c r="L569" i="26"/>
  <c r="K569" i="26"/>
  <c r="J569" i="26"/>
  <c r="I569" i="26"/>
  <c r="G569" i="26"/>
  <c r="M569" i="26" s="1"/>
  <c r="L568" i="26"/>
  <c r="K568" i="26"/>
  <c r="I568" i="26"/>
  <c r="H568" i="26"/>
  <c r="N568" i="26" s="1"/>
  <c r="G568" i="26"/>
  <c r="L567" i="26"/>
  <c r="K567" i="26"/>
  <c r="J567" i="26"/>
  <c r="I567" i="26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J563" i="26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N561" i="26" s="1"/>
  <c r="G561" i="26"/>
  <c r="N560" i="26"/>
  <c r="L560" i="26"/>
  <c r="K560" i="26"/>
  <c r="J560" i="26"/>
  <c r="I560" i="26"/>
  <c r="H560" i="26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N556" i="26"/>
  <c r="L556" i="26"/>
  <c r="K556" i="26"/>
  <c r="J556" i="26"/>
  <c r="I556" i="26"/>
  <c r="H556" i="26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N552" i="26"/>
  <c r="L552" i="26"/>
  <c r="K552" i="26"/>
  <c r="J552" i="26"/>
  <c r="I552" i="26"/>
  <c r="H552" i="26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G550" i="26"/>
  <c r="L549" i="26"/>
  <c r="K549" i="26"/>
  <c r="J549" i="26"/>
  <c r="I549" i="26"/>
  <c r="H549" i="26"/>
  <c r="N549" i="26" s="1"/>
  <c r="G549" i="26"/>
  <c r="M549" i="26" s="1"/>
  <c r="N548" i="26"/>
  <c r="L548" i="26"/>
  <c r="K548" i="26"/>
  <c r="J548" i="26"/>
  <c r="I548" i="26"/>
  <c r="H548" i="26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J546" i="26"/>
  <c r="H546" i="26"/>
  <c r="N546" i="26" s="1"/>
  <c r="G546" i="26"/>
  <c r="N545" i="26"/>
  <c r="L545" i="26"/>
  <c r="K545" i="26"/>
  <c r="J545" i="26"/>
  <c r="I545" i="26"/>
  <c r="H545" i="26"/>
  <c r="G545" i="26"/>
  <c r="M545" i="26" s="1"/>
  <c r="L544" i="26"/>
  <c r="K544" i="26"/>
  <c r="J544" i="26"/>
  <c r="H544" i="26"/>
  <c r="N544" i="26" s="1"/>
  <c r="G544" i="26"/>
  <c r="L543" i="26"/>
  <c r="K543" i="26"/>
  <c r="J543" i="26"/>
  <c r="I543" i="26"/>
  <c r="H543" i="26"/>
  <c r="N543" i="26" s="1"/>
  <c r="G543" i="26"/>
  <c r="M543" i="26" s="1"/>
  <c r="N542" i="26"/>
  <c r="L542" i="26"/>
  <c r="K542" i="26"/>
  <c r="J542" i="26"/>
  <c r="I542" i="26"/>
  <c r="H542" i="26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J539" i="26"/>
  <c r="I539" i="26"/>
  <c r="H539" i="26"/>
  <c r="N539" i="26" s="1"/>
  <c r="G539" i="26"/>
  <c r="M539" i="26" s="1"/>
  <c r="N538" i="26"/>
  <c r="L538" i="26"/>
  <c r="K538" i="26"/>
  <c r="J538" i="26"/>
  <c r="I538" i="26"/>
  <c r="H538" i="26"/>
  <c r="G538" i="26"/>
  <c r="M538" i="26" s="1"/>
  <c r="L537" i="26"/>
  <c r="K537" i="26"/>
  <c r="I537" i="26"/>
  <c r="H537" i="26"/>
  <c r="N537" i="26" s="1"/>
  <c r="G537" i="26"/>
  <c r="L536" i="26"/>
  <c r="K536" i="26"/>
  <c r="J536" i="26"/>
  <c r="I536" i="26"/>
  <c r="H536" i="26"/>
  <c r="N536" i="26" s="1"/>
  <c r="G536" i="26"/>
  <c r="M536" i="26" s="1"/>
  <c r="L535" i="26"/>
  <c r="K535" i="26"/>
  <c r="J535" i="26"/>
  <c r="H535" i="26"/>
  <c r="L534" i="26"/>
  <c r="K534" i="26"/>
  <c r="J534" i="26"/>
  <c r="I534" i="26"/>
  <c r="H534" i="26"/>
  <c r="N534" i="26" s="1"/>
  <c r="G534" i="26"/>
  <c r="M534" i="26" s="1"/>
  <c r="N533" i="26"/>
  <c r="L533" i="26"/>
  <c r="K533" i="26"/>
  <c r="J533" i="26"/>
  <c r="I533" i="26"/>
  <c r="H533" i="26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N529" i="26"/>
  <c r="L529" i="26"/>
  <c r="K529" i="26"/>
  <c r="J529" i="26"/>
  <c r="I529" i="26"/>
  <c r="H529" i="26"/>
  <c r="G529" i="26"/>
  <c r="M529" i="26" s="1"/>
  <c r="L528" i="26"/>
  <c r="K528" i="26"/>
  <c r="J528" i="26"/>
  <c r="I528" i="26"/>
  <c r="G528" i="26"/>
  <c r="N527" i="26"/>
  <c r="L527" i="26"/>
  <c r="K527" i="26"/>
  <c r="J527" i="26"/>
  <c r="I527" i="26"/>
  <c r="H527" i="26"/>
  <c r="G527" i="26"/>
  <c r="M527" i="26" s="1"/>
  <c r="L526" i="26"/>
  <c r="K526" i="26"/>
  <c r="J526" i="26"/>
  <c r="I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N522" i="26"/>
  <c r="L522" i="26"/>
  <c r="K522" i="26"/>
  <c r="J522" i="26"/>
  <c r="I522" i="26"/>
  <c r="H522" i="26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L519" i="26"/>
  <c r="K519" i="26"/>
  <c r="J519" i="26"/>
  <c r="I519" i="26"/>
  <c r="H519" i="26"/>
  <c r="N519" i="26" s="1"/>
  <c r="G519" i="26"/>
  <c r="M519" i="26" s="1"/>
  <c r="L518" i="26"/>
  <c r="K518" i="26"/>
  <c r="I518" i="26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H516" i="26"/>
  <c r="N516" i="26" s="1"/>
  <c r="G516" i="26"/>
  <c r="M516" i="26" s="1"/>
  <c r="L515" i="26"/>
  <c r="K515" i="26"/>
  <c r="J515" i="26"/>
  <c r="I515" i="26"/>
  <c r="G515" i="26"/>
  <c r="M515" i="26" s="1"/>
  <c r="L514" i="26"/>
  <c r="K514" i="26"/>
  <c r="H514" i="26"/>
  <c r="N514" i="26" s="1"/>
  <c r="G514" i="26"/>
  <c r="M514" i="26" s="1"/>
  <c r="L513" i="26"/>
  <c r="K513" i="26"/>
  <c r="J513" i="26"/>
  <c r="I513" i="26"/>
  <c r="H513" i="26"/>
  <c r="N513" i="26" s="1"/>
  <c r="G513" i="26"/>
  <c r="M513" i="26" s="1"/>
  <c r="L512" i="26"/>
  <c r="K512" i="26"/>
  <c r="I512" i="26"/>
  <c r="G512" i="26"/>
  <c r="M512" i="26" s="1"/>
  <c r="L511" i="26"/>
  <c r="K511" i="26"/>
  <c r="J511" i="26"/>
  <c r="I511" i="26"/>
  <c r="H511" i="26"/>
  <c r="N511" i="26" s="1"/>
  <c r="G511" i="26"/>
  <c r="M511" i="26" s="1"/>
  <c r="N510" i="26"/>
  <c r="L510" i="26"/>
  <c r="K510" i="26"/>
  <c r="J510" i="26"/>
  <c r="I510" i="26"/>
  <c r="H510" i="26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N504" i="26"/>
  <c r="L504" i="26"/>
  <c r="K504" i="26"/>
  <c r="J504" i="26"/>
  <c r="I504" i="26"/>
  <c r="H504" i="26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N500" i="26"/>
  <c r="L500" i="26"/>
  <c r="K500" i="26"/>
  <c r="J500" i="26"/>
  <c r="I500" i="26"/>
  <c r="H500" i="26"/>
  <c r="G500" i="26"/>
  <c r="M500" i="26" s="1"/>
  <c r="L499" i="26"/>
  <c r="K499" i="26"/>
  <c r="I499" i="26"/>
  <c r="G499" i="26"/>
  <c r="L498" i="26"/>
  <c r="K498" i="26"/>
  <c r="J498" i="26"/>
  <c r="I498" i="26"/>
  <c r="G498" i="26"/>
  <c r="L497" i="26"/>
  <c r="K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N494" i="26"/>
  <c r="L494" i="26"/>
  <c r="K494" i="26"/>
  <c r="J494" i="26"/>
  <c r="I494" i="26"/>
  <c r="H494" i="26"/>
  <c r="G494" i="26"/>
  <c r="M494" i="26" s="1"/>
  <c r="L493" i="26"/>
  <c r="K493" i="26"/>
  <c r="I493" i="26"/>
  <c r="G493" i="26"/>
  <c r="M493" i="26" s="1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N489" i="26"/>
  <c r="L489" i="26"/>
  <c r="K489" i="26"/>
  <c r="J489" i="26"/>
  <c r="I489" i="26"/>
  <c r="H489" i="26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G486" i="26"/>
  <c r="M486" i="26" s="1"/>
  <c r="L485" i="26"/>
  <c r="K485" i="26"/>
  <c r="J485" i="26"/>
  <c r="I485" i="26"/>
  <c r="G485" i="26"/>
  <c r="L484" i="26"/>
  <c r="K484" i="26"/>
  <c r="J484" i="26"/>
  <c r="I484" i="26"/>
  <c r="G484" i="26"/>
  <c r="M484" i="26" s="1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M481" i="26" s="1"/>
  <c r="N480" i="26"/>
  <c r="L480" i="26"/>
  <c r="K480" i="26"/>
  <c r="J480" i="26"/>
  <c r="I480" i="26"/>
  <c r="H480" i="26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G478" i="26"/>
  <c r="L477" i="26"/>
  <c r="K477" i="26"/>
  <c r="J477" i="26"/>
  <c r="I477" i="26"/>
  <c r="H477" i="26"/>
  <c r="N477" i="26" s="1"/>
  <c r="G477" i="26"/>
  <c r="M477" i="26" s="1"/>
  <c r="N476" i="26"/>
  <c r="L476" i="26"/>
  <c r="K476" i="26"/>
  <c r="J476" i="26"/>
  <c r="I476" i="26"/>
  <c r="H476" i="26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G473" i="26"/>
  <c r="M473" i="26" s="1"/>
  <c r="L472" i="26"/>
  <c r="K472" i="26"/>
  <c r="J472" i="26"/>
  <c r="I472" i="26"/>
  <c r="H472" i="26"/>
  <c r="N472" i="26" s="1"/>
  <c r="G472" i="26"/>
  <c r="M472" i="26" s="1"/>
  <c r="L471" i="26"/>
  <c r="K471" i="26"/>
  <c r="H471" i="26"/>
  <c r="N471" i="26" s="1"/>
  <c r="G471" i="26"/>
  <c r="L470" i="26"/>
  <c r="K470" i="26"/>
  <c r="G470" i="26"/>
  <c r="M470" i="26" s="1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N462" i="26"/>
  <c r="L462" i="26"/>
  <c r="K462" i="26"/>
  <c r="J462" i="26"/>
  <c r="I462" i="26"/>
  <c r="H462" i="26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N458" i="26"/>
  <c r="L458" i="26"/>
  <c r="K458" i="26"/>
  <c r="J458" i="26"/>
  <c r="I458" i="26"/>
  <c r="H458" i="26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I455" i="26"/>
  <c r="H455" i="26"/>
  <c r="N455" i="26" s="1"/>
  <c r="L454" i="26"/>
  <c r="K454" i="26"/>
  <c r="J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N451" i="26"/>
  <c r="L451" i="26"/>
  <c r="K451" i="26"/>
  <c r="J451" i="26"/>
  <c r="I451" i="26"/>
  <c r="H451" i="26"/>
  <c r="G451" i="26"/>
  <c r="M451" i="26" s="1"/>
  <c r="L450" i="26"/>
  <c r="K450" i="26"/>
  <c r="J450" i="26"/>
  <c r="I450" i="26"/>
  <c r="L449" i="26"/>
  <c r="K449" i="26"/>
  <c r="J449" i="26"/>
  <c r="I449" i="26"/>
  <c r="H449" i="26"/>
  <c r="N449" i="26" s="1"/>
  <c r="G449" i="26"/>
  <c r="M449" i="26" s="1"/>
  <c r="L448" i="26"/>
  <c r="K448" i="26"/>
  <c r="H448" i="26"/>
  <c r="N448" i="26" s="1"/>
  <c r="G448" i="26"/>
  <c r="L447" i="26"/>
  <c r="K447" i="26"/>
  <c r="J447" i="26"/>
  <c r="I447" i="26"/>
  <c r="H447" i="26"/>
  <c r="N447" i="26" s="1"/>
  <c r="G447" i="26"/>
  <c r="M447" i="26" s="1"/>
  <c r="L446" i="26"/>
  <c r="K446" i="26"/>
  <c r="N445" i="26"/>
  <c r="L445" i="26"/>
  <c r="K445" i="26"/>
  <c r="J445" i="26"/>
  <c r="I445" i="26"/>
  <c r="H445" i="26"/>
  <c r="G445" i="26"/>
  <c r="M445" i="26" s="1"/>
  <c r="L444" i="26"/>
  <c r="K444" i="26"/>
  <c r="J444" i="26"/>
  <c r="I444" i="26"/>
  <c r="G444" i="26"/>
  <c r="N443" i="26"/>
  <c r="L443" i="26"/>
  <c r="K443" i="26"/>
  <c r="J443" i="26"/>
  <c r="I443" i="26"/>
  <c r="H443" i="26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N439" i="26"/>
  <c r="L439" i="26"/>
  <c r="K439" i="26"/>
  <c r="J439" i="26"/>
  <c r="I439" i="26"/>
  <c r="H439" i="26"/>
  <c r="G439" i="26"/>
  <c r="M439" i="26" s="1"/>
  <c r="L438" i="26"/>
  <c r="K438" i="26"/>
  <c r="J438" i="26"/>
  <c r="L437" i="26"/>
  <c r="K437" i="26"/>
  <c r="I437" i="26"/>
  <c r="L436" i="26"/>
  <c r="K436" i="26"/>
  <c r="G436" i="26"/>
  <c r="L435" i="26"/>
  <c r="K435" i="26"/>
  <c r="N434" i="26"/>
  <c r="L434" i="26"/>
  <c r="K434" i="26"/>
  <c r="J434" i="26"/>
  <c r="I434" i="26"/>
  <c r="H434" i="26"/>
  <c r="G434" i="26"/>
  <c r="M434" i="26" s="1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L431" i="26"/>
  <c r="K431" i="26"/>
  <c r="J431" i="26"/>
  <c r="I431" i="26"/>
  <c r="H431" i="26"/>
  <c r="N431" i="26" s="1"/>
  <c r="G431" i="26"/>
  <c r="M431" i="26" s="1"/>
  <c r="L430" i="26"/>
  <c r="K430" i="26"/>
  <c r="J430" i="26"/>
  <c r="H430" i="26"/>
  <c r="G430" i="26"/>
  <c r="M430" i="26" s="1"/>
  <c r="L429" i="26"/>
  <c r="K429" i="26"/>
  <c r="J429" i="26"/>
  <c r="H429" i="26"/>
  <c r="N429" i="26" s="1"/>
  <c r="G429" i="26"/>
  <c r="L428" i="26"/>
  <c r="K428" i="26"/>
  <c r="H428" i="26"/>
  <c r="G428" i="26"/>
  <c r="M428" i="26" s="1"/>
  <c r="N427" i="26"/>
  <c r="L427" i="26"/>
  <c r="K427" i="26"/>
  <c r="J427" i="26"/>
  <c r="I427" i="26"/>
  <c r="H427" i="26"/>
  <c r="G427" i="26"/>
  <c r="M427" i="26" s="1"/>
  <c r="L426" i="26"/>
  <c r="K426" i="26"/>
  <c r="I426" i="26"/>
  <c r="H426" i="26"/>
  <c r="N426" i="26" s="1"/>
  <c r="G426" i="26"/>
  <c r="L425" i="26"/>
  <c r="K425" i="26"/>
  <c r="H425" i="26"/>
  <c r="G425" i="26"/>
  <c r="M425" i="26" s="1"/>
  <c r="L424" i="26"/>
  <c r="K424" i="26"/>
  <c r="L423" i="26"/>
  <c r="K423" i="26"/>
  <c r="L422" i="26"/>
  <c r="K422" i="26"/>
  <c r="N421" i="26"/>
  <c r="L421" i="26"/>
  <c r="K421" i="26"/>
  <c r="J421" i="26"/>
  <c r="I421" i="26"/>
  <c r="H421" i="26"/>
  <c r="G421" i="26"/>
  <c r="M421" i="26" s="1"/>
  <c r="L420" i="26"/>
  <c r="K420" i="26"/>
  <c r="J420" i="26"/>
  <c r="I420" i="26"/>
  <c r="H420" i="26"/>
  <c r="N420" i="26" s="1"/>
  <c r="L419" i="26"/>
  <c r="K419" i="26"/>
  <c r="L418" i="26"/>
  <c r="K418" i="26"/>
  <c r="J418" i="26"/>
  <c r="I418" i="26"/>
  <c r="H418" i="26"/>
  <c r="N418" i="26" s="1"/>
  <c r="G418" i="26"/>
  <c r="M418" i="26" s="1"/>
  <c r="N417" i="26"/>
  <c r="L417" i="26"/>
  <c r="K417" i="26"/>
  <c r="J417" i="26"/>
  <c r="I417" i="26"/>
  <c r="H417" i="26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I413" i="26"/>
  <c r="H413" i="26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G410" i="26"/>
  <c r="N409" i="26"/>
  <c r="L409" i="26"/>
  <c r="K409" i="26"/>
  <c r="J409" i="26"/>
  <c r="I409" i="26"/>
  <c r="H409" i="26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N407" i="26" s="1"/>
  <c r="L406" i="26"/>
  <c r="K406" i="26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N403" i="26"/>
  <c r="L403" i="26"/>
  <c r="K403" i="26"/>
  <c r="J403" i="26"/>
  <c r="I403" i="26"/>
  <c r="H403" i="26"/>
  <c r="G403" i="26"/>
  <c r="M403" i="26" s="1"/>
  <c r="L402" i="26"/>
  <c r="K402" i="26"/>
  <c r="I402" i="26"/>
  <c r="H402" i="26"/>
  <c r="N402" i="26" s="1"/>
  <c r="G402" i="26"/>
  <c r="L401" i="26"/>
  <c r="K401" i="26"/>
  <c r="J401" i="26"/>
  <c r="I401" i="26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G398" i="26"/>
  <c r="M398" i="26" s="1"/>
  <c r="L397" i="26"/>
  <c r="K397" i="26"/>
  <c r="J397" i="26"/>
  <c r="I397" i="26"/>
  <c r="H397" i="26"/>
  <c r="N397" i="26" s="1"/>
  <c r="L396" i="26"/>
  <c r="K396" i="26"/>
  <c r="J396" i="26"/>
  <c r="H396" i="26"/>
  <c r="L395" i="26"/>
  <c r="K395" i="26"/>
  <c r="G395" i="26"/>
  <c r="M395" i="26" s="1"/>
  <c r="L394" i="26"/>
  <c r="K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J392" i="26"/>
  <c r="H392" i="26"/>
  <c r="N392" i="26" s="1"/>
  <c r="G392" i="26"/>
  <c r="L391" i="26"/>
  <c r="K391" i="26"/>
  <c r="N390" i="26"/>
  <c r="L390" i="26"/>
  <c r="K390" i="26"/>
  <c r="J390" i="26"/>
  <c r="I390" i="26"/>
  <c r="H390" i="26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J386" i="26"/>
  <c r="L385" i="26"/>
  <c r="K385" i="26"/>
  <c r="J385" i="26"/>
  <c r="I385" i="26"/>
  <c r="H385" i="26"/>
  <c r="N385" i="26" s="1"/>
  <c r="G385" i="26"/>
  <c r="M385" i="26" s="1"/>
  <c r="L384" i="26"/>
  <c r="K384" i="26"/>
  <c r="I384" i="26"/>
  <c r="H384" i="26"/>
  <c r="N384" i="26" s="1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M381" i="26" s="1"/>
  <c r="L380" i="26"/>
  <c r="K380" i="26"/>
  <c r="H380" i="26"/>
  <c r="N380" i="26" s="1"/>
  <c r="G380" i="26"/>
  <c r="L379" i="26"/>
  <c r="K379" i="26"/>
  <c r="J379" i="26"/>
  <c r="L378" i="26"/>
  <c r="K378" i="26"/>
  <c r="I378" i="26"/>
  <c r="H378" i="26"/>
  <c r="N378" i="26" s="1"/>
  <c r="G378" i="26"/>
  <c r="L377" i="26"/>
  <c r="K377" i="26"/>
  <c r="L376" i="26"/>
  <c r="K376" i="26"/>
  <c r="J376" i="26"/>
  <c r="I376" i="26"/>
  <c r="H376" i="26"/>
  <c r="N376" i="26" s="1"/>
  <c r="G376" i="26"/>
  <c r="M376" i="26" s="1"/>
  <c r="N375" i="26"/>
  <c r="L375" i="26"/>
  <c r="K375" i="26"/>
  <c r="J375" i="26"/>
  <c r="I375" i="26"/>
  <c r="H375" i="26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H373" i="26"/>
  <c r="N373" i="26" s="1"/>
  <c r="G373" i="26"/>
  <c r="N372" i="26"/>
  <c r="L372" i="26"/>
  <c r="K372" i="26"/>
  <c r="H372" i="26"/>
  <c r="F371" i="26"/>
  <c r="J372" i="26" s="1"/>
  <c r="E371" i="26"/>
  <c r="I570" i="26" s="1"/>
  <c r="D371" i="26"/>
  <c r="H597" i="26" s="1"/>
  <c r="N597" i="26" s="1"/>
  <c r="C371" i="26"/>
  <c r="K371" i="26" s="1"/>
  <c r="N363" i="26"/>
  <c r="L363" i="26"/>
  <c r="K363" i="26"/>
  <c r="J363" i="26"/>
  <c r="I363" i="26"/>
  <c r="H363" i="26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N359" i="26"/>
  <c r="L359" i="26"/>
  <c r="K359" i="26"/>
  <c r="J359" i="26"/>
  <c r="I359" i="26"/>
  <c r="H359" i="26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N355" i="26"/>
  <c r="L355" i="26"/>
  <c r="K355" i="26"/>
  <c r="J355" i="26"/>
  <c r="I355" i="26"/>
  <c r="H355" i="26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H352" i="26"/>
  <c r="G352" i="26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N348" i="26"/>
  <c r="L348" i="26"/>
  <c r="K348" i="26"/>
  <c r="J348" i="26"/>
  <c r="I348" i="26"/>
  <c r="H348" i="26"/>
  <c r="G348" i="26"/>
  <c r="M348" i="26" s="1"/>
  <c r="L347" i="26"/>
  <c r="K347" i="26"/>
  <c r="J347" i="26"/>
  <c r="I347" i="26"/>
  <c r="H347" i="26"/>
  <c r="N347" i="26" s="1"/>
  <c r="G347" i="26"/>
  <c r="M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N344" i="26"/>
  <c r="L344" i="26"/>
  <c r="K344" i="26"/>
  <c r="J344" i="26"/>
  <c r="I344" i="26"/>
  <c r="H344" i="26"/>
  <c r="G344" i="26"/>
  <c r="M344" i="26" s="1"/>
  <c r="L343" i="26"/>
  <c r="K343" i="26"/>
  <c r="J343" i="26"/>
  <c r="I343" i="26"/>
  <c r="G343" i="26"/>
  <c r="N342" i="26"/>
  <c r="L342" i="26"/>
  <c r="K342" i="26"/>
  <c r="J342" i="26"/>
  <c r="I342" i="26"/>
  <c r="H342" i="26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G340" i="26"/>
  <c r="L339" i="26"/>
  <c r="K339" i="26"/>
  <c r="J339" i="26"/>
  <c r="I339" i="26"/>
  <c r="H339" i="26"/>
  <c r="N339" i="26" s="1"/>
  <c r="G339" i="26"/>
  <c r="M339" i="26" s="1"/>
  <c r="L338" i="26"/>
  <c r="K338" i="26"/>
  <c r="I338" i="26"/>
  <c r="H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N335" i="26"/>
  <c r="L335" i="26"/>
  <c r="K335" i="26"/>
  <c r="J335" i="26"/>
  <c r="I335" i="26"/>
  <c r="H335" i="26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N331" i="26"/>
  <c r="L331" i="26"/>
  <c r="K331" i="26"/>
  <c r="J331" i="26"/>
  <c r="I331" i="26"/>
  <c r="H331" i="26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L328" i="26"/>
  <c r="K328" i="26"/>
  <c r="J328" i="26"/>
  <c r="I328" i="26"/>
  <c r="H328" i="26"/>
  <c r="N328" i="26" s="1"/>
  <c r="G328" i="26"/>
  <c r="M328" i="26" s="1"/>
  <c r="L327" i="26"/>
  <c r="K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N324" i="26"/>
  <c r="L324" i="26"/>
  <c r="K324" i="26"/>
  <c r="J324" i="26"/>
  <c r="I324" i="26"/>
  <c r="H324" i="26"/>
  <c r="G324" i="26"/>
  <c r="M324" i="26" s="1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N320" i="26"/>
  <c r="L320" i="26"/>
  <c r="K320" i="26"/>
  <c r="J320" i="26"/>
  <c r="I320" i="26"/>
  <c r="H320" i="26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H318" i="26"/>
  <c r="N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N315" i="26"/>
  <c r="L315" i="26"/>
  <c r="K315" i="26"/>
  <c r="J315" i="26"/>
  <c r="I315" i="26"/>
  <c r="H315" i="26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J312" i="26"/>
  <c r="L311" i="26"/>
  <c r="K311" i="26"/>
  <c r="H311" i="26"/>
  <c r="N311" i="26" s="1"/>
  <c r="G311" i="26"/>
  <c r="L310" i="26"/>
  <c r="K310" i="26"/>
  <c r="J310" i="26"/>
  <c r="I310" i="26"/>
  <c r="H310" i="26"/>
  <c r="N310" i="26" s="1"/>
  <c r="G310" i="26"/>
  <c r="M310" i="26" s="1"/>
  <c r="N309" i="26"/>
  <c r="L309" i="26"/>
  <c r="K309" i="26"/>
  <c r="J309" i="26"/>
  <c r="I309" i="26"/>
  <c r="H309" i="26"/>
  <c r="G309" i="26"/>
  <c r="M309" i="26" s="1"/>
  <c r="L308" i="26"/>
  <c r="K308" i="26"/>
  <c r="J308" i="26"/>
  <c r="I308" i="26"/>
  <c r="H308" i="26"/>
  <c r="N308" i="26" s="1"/>
  <c r="G308" i="26"/>
  <c r="M308" i="26" s="1"/>
  <c r="L307" i="26"/>
  <c r="K307" i="26"/>
  <c r="J307" i="26"/>
  <c r="H307" i="26"/>
  <c r="N307" i="26" s="1"/>
  <c r="G307" i="26"/>
  <c r="L306" i="26"/>
  <c r="K306" i="26"/>
  <c r="I306" i="26"/>
  <c r="G306" i="26"/>
  <c r="N305" i="26"/>
  <c r="L305" i="26"/>
  <c r="K305" i="26"/>
  <c r="J305" i="26"/>
  <c r="I305" i="26"/>
  <c r="H305" i="26"/>
  <c r="G305" i="26"/>
  <c r="M305" i="26" s="1"/>
  <c r="L304" i="26"/>
  <c r="K304" i="26"/>
  <c r="J304" i="26"/>
  <c r="I304" i="26"/>
  <c r="H304" i="26"/>
  <c r="N304" i="26" s="1"/>
  <c r="L303" i="26"/>
  <c r="K303" i="26"/>
  <c r="J303" i="26"/>
  <c r="I303" i="26"/>
  <c r="H303" i="26"/>
  <c r="N303" i="26" s="1"/>
  <c r="G303" i="26"/>
  <c r="M303" i="26" s="1"/>
  <c r="N302" i="26"/>
  <c r="L302" i="26"/>
  <c r="K302" i="26"/>
  <c r="J302" i="26"/>
  <c r="I302" i="26"/>
  <c r="H302" i="26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I300" i="26"/>
  <c r="H300" i="26"/>
  <c r="N300" i="26" s="1"/>
  <c r="G300" i="26"/>
  <c r="N299" i="26"/>
  <c r="L299" i="26"/>
  <c r="K299" i="26"/>
  <c r="J299" i="26"/>
  <c r="I299" i="26"/>
  <c r="H299" i="26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H297" i="26"/>
  <c r="N297" i="26" s="1"/>
  <c r="G297" i="26"/>
  <c r="N296" i="26"/>
  <c r="L296" i="26"/>
  <c r="K296" i="26"/>
  <c r="J296" i="26"/>
  <c r="I296" i="26"/>
  <c r="H296" i="26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J294" i="26"/>
  <c r="H294" i="26"/>
  <c r="N294" i="26" s="1"/>
  <c r="L293" i="26"/>
  <c r="K293" i="26"/>
  <c r="J293" i="26"/>
  <c r="L292" i="26"/>
  <c r="K292" i="26"/>
  <c r="J292" i="26"/>
  <c r="H292" i="26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N289" i="26"/>
  <c r="L289" i="26"/>
  <c r="K289" i="26"/>
  <c r="J289" i="26"/>
  <c r="I289" i="26"/>
  <c r="H289" i="26"/>
  <c r="G289" i="26"/>
  <c r="M289" i="26" s="1"/>
  <c r="L288" i="26"/>
  <c r="K288" i="26"/>
  <c r="J288" i="26"/>
  <c r="I288" i="26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G285" i="26"/>
  <c r="M285" i="26" s="1"/>
  <c r="L284" i="26"/>
  <c r="K284" i="26"/>
  <c r="J284" i="26"/>
  <c r="H284" i="26"/>
  <c r="N284" i="26" s="1"/>
  <c r="G284" i="26"/>
  <c r="N283" i="26"/>
  <c r="L283" i="26"/>
  <c r="K283" i="26"/>
  <c r="J283" i="26"/>
  <c r="I283" i="26"/>
  <c r="H283" i="26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L280" i="26"/>
  <c r="K280" i="26"/>
  <c r="I280" i="26"/>
  <c r="H280" i="26"/>
  <c r="N280" i="26" s="1"/>
  <c r="G280" i="26"/>
  <c r="N279" i="26"/>
  <c r="L279" i="26"/>
  <c r="K279" i="26"/>
  <c r="J279" i="26"/>
  <c r="I279" i="26"/>
  <c r="H279" i="26"/>
  <c r="G279" i="26"/>
  <c r="M279" i="26" s="1"/>
  <c r="L278" i="26"/>
  <c r="K278" i="26"/>
  <c r="J278" i="26"/>
  <c r="I278" i="26"/>
  <c r="H278" i="26"/>
  <c r="N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I276" i="26"/>
  <c r="G276" i="26"/>
  <c r="M276" i="26" s="1"/>
  <c r="L275" i="26"/>
  <c r="K275" i="26"/>
  <c r="J275" i="26"/>
  <c r="I275" i="26"/>
  <c r="H275" i="26"/>
  <c r="N275" i="26" s="1"/>
  <c r="L274" i="26"/>
  <c r="K274" i="26"/>
  <c r="J274" i="26"/>
  <c r="I274" i="26"/>
  <c r="H274" i="26"/>
  <c r="N274" i="26" s="1"/>
  <c r="G274" i="26"/>
  <c r="M274" i="26" s="1"/>
  <c r="N273" i="26"/>
  <c r="L273" i="26"/>
  <c r="K273" i="26"/>
  <c r="J273" i="26"/>
  <c r="I273" i="26"/>
  <c r="H273" i="26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N268" i="26"/>
  <c r="L268" i="26"/>
  <c r="K268" i="26"/>
  <c r="J268" i="26"/>
  <c r="I268" i="26"/>
  <c r="H268" i="26"/>
  <c r="G268" i="26"/>
  <c r="M268" i="26" s="1"/>
  <c r="L267" i="26"/>
  <c r="K267" i="26"/>
  <c r="J267" i="26"/>
  <c r="I267" i="26"/>
  <c r="H267" i="26"/>
  <c r="N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H255" i="26"/>
  <c r="L254" i="26"/>
  <c r="K254" i="26"/>
  <c r="J254" i="26"/>
  <c r="I254" i="26"/>
  <c r="H254" i="26"/>
  <c r="N254" i="26" s="1"/>
  <c r="G254" i="26"/>
  <c r="M254" i="26" s="1"/>
  <c r="L253" i="26"/>
  <c r="K253" i="26"/>
  <c r="H253" i="26"/>
  <c r="G253" i="26"/>
  <c r="N252" i="26"/>
  <c r="L252" i="26"/>
  <c r="K252" i="26"/>
  <c r="J252" i="26"/>
  <c r="I252" i="26"/>
  <c r="H252" i="26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J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N245" i="26"/>
  <c r="L245" i="26"/>
  <c r="K245" i="26"/>
  <c r="J245" i="26"/>
  <c r="I245" i="26"/>
  <c r="H245" i="26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H243" i="26"/>
  <c r="N243" i="26" s="1"/>
  <c r="G243" i="26"/>
  <c r="L242" i="26"/>
  <c r="K242" i="26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I237" i="26"/>
  <c r="H237" i="26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G235" i="26"/>
  <c r="M235" i="26" s="1"/>
  <c r="L234" i="26"/>
  <c r="K234" i="26"/>
  <c r="J234" i="26"/>
  <c r="I234" i="26"/>
  <c r="H234" i="26"/>
  <c r="N234" i="26" s="1"/>
  <c r="G234" i="26"/>
  <c r="M234" i="26" s="1"/>
  <c r="N233" i="26"/>
  <c r="L233" i="26"/>
  <c r="K233" i="26"/>
  <c r="J233" i="26"/>
  <c r="I233" i="26"/>
  <c r="H233" i="26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G231" i="26"/>
  <c r="L230" i="26"/>
  <c r="K230" i="26"/>
  <c r="J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L227" i="26"/>
  <c r="K227" i="26"/>
  <c r="I227" i="26"/>
  <c r="H227" i="26"/>
  <c r="N227" i="26" s="1"/>
  <c r="G227" i="26"/>
  <c r="L226" i="26"/>
  <c r="K226" i="26"/>
  <c r="J226" i="26"/>
  <c r="I226" i="26"/>
  <c r="L225" i="26"/>
  <c r="K225" i="26"/>
  <c r="I225" i="26"/>
  <c r="H225" i="26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J221" i="26"/>
  <c r="I221" i="26"/>
  <c r="H221" i="26"/>
  <c r="N221" i="26" s="1"/>
  <c r="G221" i="26"/>
  <c r="M221" i="26" s="1"/>
  <c r="L220" i="26"/>
  <c r="K220" i="26"/>
  <c r="I220" i="26"/>
  <c r="H220" i="26"/>
  <c r="G220" i="26"/>
  <c r="M220" i="26" s="1"/>
  <c r="L219" i="26"/>
  <c r="K219" i="26"/>
  <c r="J219" i="26"/>
  <c r="G219" i="26"/>
  <c r="L218" i="26"/>
  <c r="K218" i="26"/>
  <c r="J218" i="26"/>
  <c r="I218" i="26"/>
  <c r="H218" i="26"/>
  <c r="N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J215" i="26"/>
  <c r="I215" i="26"/>
  <c r="H215" i="26"/>
  <c r="N215" i="26" s="1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I210" i="26"/>
  <c r="H210" i="26"/>
  <c r="N210" i="26" s="1"/>
  <c r="L209" i="26"/>
  <c r="K209" i="26"/>
  <c r="J209" i="26"/>
  <c r="H209" i="26"/>
  <c r="N209" i="26" s="1"/>
  <c r="L208" i="26"/>
  <c r="K208" i="26"/>
  <c r="J208" i="26"/>
  <c r="I208" i="26"/>
  <c r="H208" i="26"/>
  <c r="N208" i="26" s="1"/>
  <c r="G208" i="26"/>
  <c r="M208" i="26" s="1"/>
  <c r="L207" i="26"/>
  <c r="K207" i="26"/>
  <c r="I207" i="26"/>
  <c r="G207" i="26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H204" i="26"/>
  <c r="N204" i="26" s="1"/>
  <c r="G204" i="26"/>
  <c r="M204" i="26" s="1"/>
  <c r="L203" i="26"/>
  <c r="K203" i="26"/>
  <c r="I203" i="26"/>
  <c r="L202" i="26"/>
  <c r="K202" i="26"/>
  <c r="J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J197" i="26"/>
  <c r="H197" i="26"/>
  <c r="L196" i="26"/>
  <c r="K196" i="26"/>
  <c r="J196" i="26"/>
  <c r="I196" i="26"/>
  <c r="H196" i="26"/>
  <c r="N196" i="26" s="1"/>
  <c r="G196" i="26"/>
  <c r="M196" i="26" s="1"/>
  <c r="L195" i="26"/>
  <c r="K195" i="26"/>
  <c r="G195" i="26"/>
  <c r="L194" i="26"/>
  <c r="K194" i="26"/>
  <c r="J194" i="26"/>
  <c r="I194" i="26"/>
  <c r="H194" i="26"/>
  <c r="N194" i="26" s="1"/>
  <c r="G194" i="26"/>
  <c r="M194" i="26" s="1"/>
  <c r="L193" i="26"/>
  <c r="K193" i="26"/>
  <c r="J193" i="26"/>
  <c r="I193" i="26"/>
  <c r="H193" i="26"/>
  <c r="N193" i="26" s="1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H191" i="26"/>
  <c r="N191" i="26" s="1"/>
  <c r="G191" i="26"/>
  <c r="M191" i="26" s="1"/>
  <c r="L190" i="26"/>
  <c r="K190" i="26"/>
  <c r="J190" i="26"/>
  <c r="H190" i="26"/>
  <c r="G190" i="26"/>
  <c r="M190" i="26" s="1"/>
  <c r="L189" i="26"/>
  <c r="K189" i="26"/>
  <c r="I189" i="26"/>
  <c r="H189" i="26"/>
  <c r="N189" i="26" s="1"/>
  <c r="G189" i="26"/>
  <c r="M189" i="26" s="1"/>
  <c r="J188" i="26"/>
  <c r="F188" i="26"/>
  <c r="J338" i="26" s="1"/>
  <c r="E188" i="26"/>
  <c r="I352" i="26" s="1"/>
  <c r="D188" i="26"/>
  <c r="H230" i="26" s="1"/>
  <c r="C188" i="26"/>
  <c r="G304" i="26" s="1"/>
  <c r="M304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H178" i="26"/>
  <c r="N178" i="26" s="1"/>
  <c r="G178" i="26"/>
  <c r="M178" i="26" s="1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I173" i="26"/>
  <c r="H173" i="26"/>
  <c r="N173" i="26" s="1"/>
  <c r="G173" i="26"/>
  <c r="L172" i="26"/>
  <c r="K172" i="26"/>
  <c r="J172" i="26"/>
  <c r="I172" i="26"/>
  <c r="H172" i="26"/>
  <c r="N172" i="26" s="1"/>
  <c r="L171" i="26"/>
  <c r="K171" i="26"/>
  <c r="J171" i="26"/>
  <c r="I171" i="26"/>
  <c r="H171" i="26"/>
  <c r="N171" i="26" s="1"/>
  <c r="G171" i="26"/>
  <c r="M171" i="26" s="1"/>
  <c r="L170" i="26"/>
  <c r="K170" i="26"/>
  <c r="I170" i="26"/>
  <c r="H170" i="26"/>
  <c r="G170" i="26"/>
  <c r="M170" i="26" s="1"/>
  <c r="L169" i="26"/>
  <c r="K169" i="26"/>
  <c r="J169" i="26"/>
  <c r="H169" i="26"/>
  <c r="N169" i="26" s="1"/>
  <c r="G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G166" i="26"/>
  <c r="L165" i="26"/>
  <c r="K165" i="26"/>
  <c r="I165" i="26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N162" i="26"/>
  <c r="L162" i="26"/>
  <c r="K162" i="26"/>
  <c r="J162" i="26"/>
  <c r="I162" i="26"/>
  <c r="H162" i="26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L156" i="26"/>
  <c r="K156" i="26"/>
  <c r="J156" i="26"/>
  <c r="I156" i="26"/>
  <c r="H156" i="26"/>
  <c r="N156" i="26" s="1"/>
  <c r="G156" i="26"/>
  <c r="M156" i="26" s="1"/>
  <c r="N155" i="26"/>
  <c r="L155" i="26"/>
  <c r="K155" i="26"/>
  <c r="J155" i="26"/>
  <c r="I155" i="26"/>
  <c r="H155" i="26"/>
  <c r="G155" i="26"/>
  <c r="M155" i="26" s="1"/>
  <c r="L154" i="26"/>
  <c r="K154" i="26"/>
  <c r="J154" i="26"/>
  <c r="I154" i="26"/>
  <c r="G154" i="26"/>
  <c r="L153" i="26"/>
  <c r="K153" i="26"/>
  <c r="J153" i="26"/>
  <c r="I153" i="26"/>
  <c r="H153" i="26"/>
  <c r="N153" i="26" s="1"/>
  <c r="G153" i="26"/>
  <c r="M153" i="26" s="1"/>
  <c r="L152" i="26"/>
  <c r="K152" i="26"/>
  <c r="H152" i="26"/>
  <c r="N152" i="26" s="1"/>
  <c r="L151" i="26"/>
  <c r="K151" i="26"/>
  <c r="J151" i="26"/>
  <c r="I151" i="26"/>
  <c r="H151" i="26"/>
  <c r="N151" i="26" s="1"/>
  <c r="G151" i="26"/>
  <c r="M151" i="26" s="1"/>
  <c r="L150" i="26"/>
  <c r="K150" i="26"/>
  <c r="H150" i="26"/>
  <c r="L149" i="26"/>
  <c r="K149" i="26"/>
  <c r="J149" i="26"/>
  <c r="I149" i="26"/>
  <c r="G149" i="26"/>
  <c r="N148" i="26"/>
  <c r="L148" i="26"/>
  <c r="K148" i="26"/>
  <c r="J148" i="26"/>
  <c r="I148" i="26"/>
  <c r="H148" i="26"/>
  <c r="G148" i="26"/>
  <c r="M148" i="26" s="1"/>
  <c r="L147" i="26"/>
  <c r="K147" i="26"/>
  <c r="J147" i="26"/>
  <c r="I147" i="26"/>
  <c r="H147" i="26"/>
  <c r="N147" i="26" s="1"/>
  <c r="L146" i="26"/>
  <c r="K146" i="26"/>
  <c r="L145" i="26"/>
  <c r="K145" i="26"/>
  <c r="I145" i="26"/>
  <c r="H145" i="26"/>
  <c r="L144" i="26"/>
  <c r="K144" i="26"/>
  <c r="I144" i="26"/>
  <c r="H144" i="26"/>
  <c r="L143" i="26"/>
  <c r="K143" i="26"/>
  <c r="J143" i="26"/>
  <c r="I143" i="26"/>
  <c r="H143" i="26"/>
  <c r="N143" i="26" s="1"/>
  <c r="G143" i="26"/>
  <c r="M143" i="26" s="1"/>
  <c r="L142" i="26"/>
  <c r="K142" i="26"/>
  <c r="J142" i="26"/>
  <c r="I142" i="26"/>
  <c r="G142" i="26"/>
  <c r="M142" i="26" s="1"/>
  <c r="L141" i="26"/>
  <c r="K141" i="26"/>
  <c r="I141" i="26"/>
  <c r="H141" i="26"/>
  <c r="N141" i="26" s="1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I138" i="26"/>
  <c r="H138" i="26"/>
  <c r="N138" i="26" s="1"/>
  <c r="G138" i="26"/>
  <c r="L137" i="26"/>
  <c r="K137" i="26"/>
  <c r="H137" i="26"/>
  <c r="N137" i="26" s="1"/>
  <c r="L136" i="26"/>
  <c r="K136" i="26"/>
  <c r="J136" i="26"/>
  <c r="I136" i="26"/>
  <c r="H136" i="26"/>
  <c r="N136" i="26" s="1"/>
  <c r="G136" i="26"/>
  <c r="M136" i="26" s="1"/>
  <c r="L135" i="26"/>
  <c r="K135" i="26"/>
  <c r="I135" i="26"/>
  <c r="H135" i="26"/>
  <c r="G135" i="26"/>
  <c r="M135" i="26" s="1"/>
  <c r="L134" i="26"/>
  <c r="K134" i="26"/>
  <c r="J134" i="26"/>
  <c r="I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H132" i="26"/>
  <c r="N132" i="26" s="1"/>
  <c r="G132" i="26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H129" i="26"/>
  <c r="G129" i="26"/>
  <c r="L128" i="26"/>
  <c r="K128" i="26"/>
  <c r="I128" i="26"/>
  <c r="H128" i="26"/>
  <c r="N128" i="26" s="1"/>
  <c r="G128" i="26"/>
  <c r="L127" i="26"/>
  <c r="K127" i="26"/>
  <c r="H127" i="26"/>
  <c r="L126" i="26"/>
  <c r="K126" i="26"/>
  <c r="J126" i="26"/>
  <c r="I126" i="26"/>
  <c r="H126" i="26"/>
  <c r="N126" i="26" s="1"/>
  <c r="G126" i="26"/>
  <c r="M126" i="26" s="1"/>
  <c r="L125" i="26"/>
  <c r="K125" i="26"/>
  <c r="G125" i="26"/>
  <c r="L124" i="26"/>
  <c r="K124" i="26"/>
  <c r="J124" i="26"/>
  <c r="I124" i="26"/>
  <c r="H124" i="26"/>
  <c r="N124" i="26" s="1"/>
  <c r="G124" i="26"/>
  <c r="M124" i="26" s="1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H121" i="26"/>
  <c r="N121" i="26" s="1"/>
  <c r="G121" i="26"/>
  <c r="M121" i="26" s="1"/>
  <c r="L120" i="26"/>
  <c r="K120" i="26"/>
  <c r="J120" i="26"/>
  <c r="I120" i="26"/>
  <c r="G120" i="26"/>
  <c r="N119" i="26"/>
  <c r="L119" i="26"/>
  <c r="K119" i="26"/>
  <c r="J119" i="26"/>
  <c r="I119" i="26"/>
  <c r="H119" i="26"/>
  <c r="G119" i="26"/>
  <c r="M119" i="26" s="1"/>
  <c r="L118" i="26"/>
  <c r="K118" i="26"/>
  <c r="I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G116" i="26"/>
  <c r="L115" i="26"/>
  <c r="K115" i="26"/>
  <c r="I115" i="26"/>
  <c r="H115" i="26"/>
  <c r="N114" i="26"/>
  <c r="L114" i="26"/>
  <c r="K114" i="26"/>
  <c r="J114" i="26"/>
  <c r="I114" i="26"/>
  <c r="H114" i="26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I111" i="26"/>
  <c r="H111" i="26"/>
  <c r="N111" i="26" s="1"/>
  <c r="L110" i="26"/>
  <c r="K110" i="26"/>
  <c r="J110" i="26"/>
  <c r="I110" i="26"/>
  <c r="H110" i="26"/>
  <c r="N110" i="26" s="1"/>
  <c r="G110" i="26"/>
  <c r="M110" i="26" s="1"/>
  <c r="L109" i="26"/>
  <c r="K109" i="26"/>
  <c r="I109" i="26"/>
  <c r="H109" i="26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I107" i="26"/>
  <c r="H107" i="26"/>
  <c r="G107" i="26"/>
  <c r="M107" i="26" s="1"/>
  <c r="L106" i="26"/>
  <c r="K106" i="26"/>
  <c r="G106" i="26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I103" i="26"/>
  <c r="G103" i="26"/>
  <c r="M103" i="26" s="1"/>
  <c r="N102" i="26"/>
  <c r="L102" i="26"/>
  <c r="K102" i="26"/>
  <c r="J102" i="26"/>
  <c r="I102" i="26"/>
  <c r="H102" i="26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J100" i="26"/>
  <c r="I100" i="26"/>
  <c r="H100" i="26"/>
  <c r="N100" i="26" s="1"/>
  <c r="G100" i="26"/>
  <c r="M100" i="26" s="1"/>
  <c r="L99" i="26"/>
  <c r="K99" i="26"/>
  <c r="J99" i="26"/>
  <c r="I99" i="26"/>
  <c r="L98" i="26"/>
  <c r="K98" i="26"/>
  <c r="J98" i="26"/>
  <c r="I98" i="26"/>
  <c r="H98" i="26"/>
  <c r="N98" i="26" s="1"/>
  <c r="G98" i="26"/>
  <c r="M98" i="26" s="1"/>
  <c r="N97" i="26"/>
  <c r="L97" i="26"/>
  <c r="K97" i="26"/>
  <c r="J97" i="26"/>
  <c r="I97" i="26"/>
  <c r="H97" i="26"/>
  <c r="G97" i="26"/>
  <c r="M97" i="26" s="1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I92" i="26"/>
  <c r="H92" i="26"/>
  <c r="N92" i="26" s="1"/>
  <c r="G92" i="26"/>
  <c r="M92" i="26" s="1"/>
  <c r="N91" i="26"/>
  <c r="L91" i="26"/>
  <c r="K91" i="26"/>
  <c r="J91" i="26"/>
  <c r="I91" i="26"/>
  <c r="H91" i="26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L85" i="26"/>
  <c r="K85" i="26"/>
  <c r="H85" i="26"/>
  <c r="N85" i="26" s="1"/>
  <c r="L84" i="26"/>
  <c r="K84" i="26"/>
  <c r="J84" i="26"/>
  <c r="H84" i="26"/>
  <c r="G84" i="26"/>
  <c r="M84" i="26" s="1"/>
  <c r="L83" i="26"/>
  <c r="K83" i="26"/>
  <c r="J83" i="26"/>
  <c r="H83" i="26"/>
  <c r="N83" i="26" s="1"/>
  <c r="G83" i="26"/>
  <c r="L82" i="26"/>
  <c r="K82" i="26"/>
  <c r="J82" i="26"/>
  <c r="I82" i="26"/>
  <c r="H82" i="26"/>
  <c r="N82" i="26" s="1"/>
  <c r="F81" i="26"/>
  <c r="J145" i="26" s="1"/>
  <c r="E81" i="26"/>
  <c r="I177" i="26" s="1"/>
  <c r="D81" i="26"/>
  <c r="H125" i="26" s="1"/>
  <c r="N125" i="26" s="1"/>
  <c r="C81" i="26"/>
  <c r="G177" i="26" s="1"/>
  <c r="M177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H48" i="26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H42" i="26"/>
  <c r="N42" i="26" s="1"/>
  <c r="G42" i="26"/>
  <c r="L41" i="26"/>
  <c r="K41" i="26"/>
  <c r="J41" i="26"/>
  <c r="I41" i="26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H39" i="26"/>
  <c r="N39" i="26" s="1"/>
  <c r="G39" i="26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J33" i="26"/>
  <c r="H33" i="26"/>
  <c r="G33" i="26"/>
  <c r="M33" i="26" s="1"/>
  <c r="L32" i="26"/>
  <c r="K32" i="26"/>
  <c r="J32" i="26"/>
  <c r="H32" i="26"/>
  <c r="N32" i="26" s="1"/>
  <c r="G32" i="26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G30" i="26"/>
  <c r="M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I26" i="26"/>
  <c r="H26" i="26"/>
  <c r="G26" i="26"/>
  <c r="M26" i="26" s="1"/>
  <c r="L25" i="26"/>
  <c r="K25" i="26"/>
  <c r="J25" i="26"/>
  <c r="H25" i="26"/>
  <c r="N25" i="26" s="1"/>
  <c r="G25" i="26"/>
  <c r="L24" i="26"/>
  <c r="K24" i="26"/>
  <c r="J24" i="26"/>
  <c r="I24" i="26"/>
  <c r="H24" i="26"/>
  <c r="N24" i="26" s="1"/>
  <c r="L23" i="26"/>
  <c r="K23" i="26"/>
  <c r="J23" i="26"/>
  <c r="I23" i="26"/>
  <c r="H23" i="26"/>
  <c r="N23" i="26" s="1"/>
  <c r="G23" i="26"/>
  <c r="M23" i="26" s="1"/>
  <c r="L22" i="26"/>
  <c r="F22" i="26"/>
  <c r="J26" i="26" s="1"/>
  <c r="E22" i="26"/>
  <c r="I70" i="26" s="1"/>
  <c r="D22" i="26"/>
  <c r="H70" i="26" s="1"/>
  <c r="C22" i="26"/>
  <c r="G62" i="26" s="1"/>
  <c r="M62" i="26" s="1"/>
  <c r="F14" i="26"/>
  <c r="E14" i="26"/>
  <c r="D14" i="26"/>
  <c r="C14" i="26"/>
  <c r="F13" i="26"/>
  <c r="E13" i="26"/>
  <c r="C13" i="26"/>
  <c r="F12" i="26"/>
  <c r="E12" i="26"/>
  <c r="D12" i="26"/>
  <c r="C12" i="26"/>
  <c r="F11" i="26"/>
  <c r="E11" i="26"/>
  <c r="D10" i="26"/>
  <c r="N640" i="25"/>
  <c r="L640" i="25"/>
  <c r="K640" i="25"/>
  <c r="J640" i="25"/>
  <c r="I640" i="25"/>
  <c r="H640" i="25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L636" i="25"/>
  <c r="K636" i="25"/>
  <c r="I636" i="25"/>
  <c r="H636" i="25"/>
  <c r="N636" i="25" s="1"/>
  <c r="G636" i="25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L632" i="25"/>
  <c r="K632" i="25"/>
  <c r="I632" i="25"/>
  <c r="L631" i="25"/>
  <c r="K631" i="25"/>
  <c r="H631" i="25"/>
  <c r="N631" i="25" s="1"/>
  <c r="L630" i="25"/>
  <c r="K630" i="25"/>
  <c r="L629" i="25"/>
  <c r="K629" i="25"/>
  <c r="J629" i="25"/>
  <c r="I629" i="25"/>
  <c r="H629" i="25"/>
  <c r="N629" i="25" s="1"/>
  <c r="G629" i="25"/>
  <c r="M629" i="25" s="1"/>
  <c r="L628" i="25"/>
  <c r="K628" i="25"/>
  <c r="I628" i="25"/>
  <c r="L627" i="25"/>
  <c r="K627" i="25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N623" i="25" s="1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L618" i="25"/>
  <c r="K618" i="25"/>
  <c r="J618" i="25"/>
  <c r="I618" i="25"/>
  <c r="H618" i="25"/>
  <c r="N618" i="25" s="1"/>
  <c r="G618" i="25"/>
  <c r="M618" i="25" s="1"/>
  <c r="L617" i="25"/>
  <c r="K617" i="25"/>
  <c r="J617" i="25"/>
  <c r="H617" i="25"/>
  <c r="N617" i="25" s="1"/>
  <c r="G617" i="25"/>
  <c r="L616" i="25"/>
  <c r="K616" i="25"/>
  <c r="G616" i="25"/>
  <c r="M616" i="25" s="1"/>
  <c r="L615" i="25"/>
  <c r="K615" i="25"/>
  <c r="L614" i="25"/>
  <c r="K614" i="25"/>
  <c r="L613" i="25"/>
  <c r="K613" i="25"/>
  <c r="J613" i="25"/>
  <c r="I613" i="25"/>
  <c r="H613" i="25"/>
  <c r="N613" i="25" s="1"/>
  <c r="G613" i="25"/>
  <c r="M613" i="25" s="1"/>
  <c r="F612" i="25"/>
  <c r="J632" i="25" s="1"/>
  <c r="E612" i="25"/>
  <c r="I631" i="25" s="1"/>
  <c r="D612" i="25"/>
  <c r="H633" i="25" s="1"/>
  <c r="C612" i="25"/>
  <c r="G640" i="25" s="1"/>
  <c r="L604" i="25"/>
  <c r="K604" i="25"/>
  <c r="J604" i="25"/>
  <c r="I604" i="25"/>
  <c r="H604" i="25"/>
  <c r="N604" i="25" s="1"/>
  <c r="G604" i="25"/>
  <c r="M604" i="25" s="1"/>
  <c r="N603" i="25"/>
  <c r="L603" i="25"/>
  <c r="K603" i="25"/>
  <c r="J603" i="25"/>
  <c r="I603" i="25"/>
  <c r="H603" i="25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N598" i="25"/>
  <c r="L598" i="25"/>
  <c r="K598" i="25"/>
  <c r="J598" i="25"/>
  <c r="I598" i="25"/>
  <c r="H598" i="25"/>
  <c r="G598" i="25"/>
  <c r="M598" i="25" s="1"/>
  <c r="L597" i="25"/>
  <c r="K597" i="25"/>
  <c r="I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G594" i="25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H591" i="25"/>
  <c r="G591" i="25"/>
  <c r="M591" i="25" s="1"/>
  <c r="L590" i="25"/>
  <c r="K590" i="25"/>
  <c r="G590" i="25"/>
  <c r="L589" i="25"/>
  <c r="K589" i="25"/>
  <c r="I589" i="25"/>
  <c r="H589" i="25"/>
  <c r="G589" i="25"/>
  <c r="M589" i="25" s="1"/>
  <c r="L588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N584" i="25"/>
  <c r="L584" i="25"/>
  <c r="K584" i="25"/>
  <c r="J584" i="25"/>
  <c r="I584" i="25"/>
  <c r="H584" i="25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L580" i="25"/>
  <c r="K580" i="25"/>
  <c r="J580" i="25"/>
  <c r="I580" i="25"/>
  <c r="H580" i="25"/>
  <c r="N580" i="25" s="1"/>
  <c r="G580" i="25"/>
  <c r="M580" i="25" s="1"/>
  <c r="N579" i="25"/>
  <c r="L579" i="25"/>
  <c r="K579" i="25"/>
  <c r="J579" i="25"/>
  <c r="I579" i="25"/>
  <c r="H579" i="25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N574" i="25"/>
  <c r="L574" i="25"/>
  <c r="K574" i="25"/>
  <c r="J574" i="25"/>
  <c r="I574" i="25"/>
  <c r="H574" i="25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N568" i="25"/>
  <c r="L568" i="25"/>
  <c r="K568" i="25"/>
  <c r="J568" i="25"/>
  <c r="I568" i="25"/>
  <c r="H568" i="25"/>
  <c r="L567" i="25"/>
  <c r="K567" i="25"/>
  <c r="L566" i="25"/>
  <c r="K566" i="25"/>
  <c r="J566" i="25"/>
  <c r="I566" i="25"/>
  <c r="H566" i="25"/>
  <c r="N566" i="25" s="1"/>
  <c r="G566" i="25"/>
  <c r="M566" i="25" s="1"/>
  <c r="N565" i="25"/>
  <c r="L565" i="25"/>
  <c r="K565" i="25"/>
  <c r="J565" i="25"/>
  <c r="I565" i="25"/>
  <c r="H565" i="25"/>
  <c r="G565" i="25"/>
  <c r="M565" i="25" s="1"/>
  <c r="L564" i="25"/>
  <c r="K564" i="25"/>
  <c r="G564" i="25"/>
  <c r="L563" i="25"/>
  <c r="K563" i="25"/>
  <c r="L562" i="25"/>
  <c r="K562" i="25"/>
  <c r="I562" i="25"/>
  <c r="H562" i="25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N558" i="25"/>
  <c r="L558" i="25"/>
  <c r="K558" i="25"/>
  <c r="J558" i="25"/>
  <c r="I558" i="25"/>
  <c r="H558" i="25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N553" i="25"/>
  <c r="L553" i="25"/>
  <c r="K553" i="25"/>
  <c r="J553" i="25"/>
  <c r="I553" i="25"/>
  <c r="H553" i="25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N547" i="25"/>
  <c r="L547" i="25"/>
  <c r="K547" i="25"/>
  <c r="J547" i="25"/>
  <c r="I547" i="25"/>
  <c r="H547" i="25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G540" i="25"/>
  <c r="M540" i="25" s="1"/>
  <c r="L539" i="25"/>
  <c r="K539" i="25"/>
  <c r="J539" i="25"/>
  <c r="H539" i="25"/>
  <c r="G539" i="25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N534" i="25"/>
  <c r="L534" i="25"/>
  <c r="K534" i="25"/>
  <c r="J534" i="25"/>
  <c r="I534" i="25"/>
  <c r="H534" i="25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J528" i="25"/>
  <c r="I528" i="25"/>
  <c r="G528" i="25"/>
  <c r="M528" i="25" s="1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N523" i="25"/>
  <c r="L523" i="25"/>
  <c r="K523" i="25"/>
  <c r="J523" i="25"/>
  <c r="I523" i="25"/>
  <c r="H523" i="25"/>
  <c r="G523" i="25"/>
  <c r="M523" i="25" s="1"/>
  <c r="L522" i="25"/>
  <c r="K522" i="25"/>
  <c r="I522" i="25"/>
  <c r="H522" i="25"/>
  <c r="N522" i="25" s="1"/>
  <c r="G522" i="25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N519" i="25"/>
  <c r="L519" i="25"/>
  <c r="K519" i="25"/>
  <c r="J519" i="25"/>
  <c r="I519" i="25"/>
  <c r="H519" i="25"/>
  <c r="G519" i="25"/>
  <c r="M519" i="25" s="1"/>
  <c r="L518" i="25"/>
  <c r="K518" i="25"/>
  <c r="J518" i="25"/>
  <c r="I518" i="25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G514" i="25"/>
  <c r="M514" i="25" s="1"/>
  <c r="L513" i="25"/>
  <c r="K513" i="25"/>
  <c r="J513" i="25"/>
  <c r="I513" i="25"/>
  <c r="H513" i="25"/>
  <c r="N513" i="25" s="1"/>
  <c r="G513" i="25"/>
  <c r="M513" i="25" s="1"/>
  <c r="L512" i="25"/>
  <c r="K512" i="25"/>
  <c r="I512" i="25"/>
  <c r="H512" i="25"/>
  <c r="N512" i="25" s="1"/>
  <c r="G512" i="25"/>
  <c r="L511" i="25"/>
  <c r="K511" i="25"/>
  <c r="J511" i="25"/>
  <c r="I511" i="25"/>
  <c r="H511" i="25"/>
  <c r="N511" i="25" s="1"/>
  <c r="G511" i="25"/>
  <c r="M511" i="25" s="1"/>
  <c r="N510" i="25"/>
  <c r="L510" i="25"/>
  <c r="K510" i="25"/>
  <c r="J510" i="25"/>
  <c r="I510" i="25"/>
  <c r="H510" i="25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N504" i="25"/>
  <c r="L504" i="25"/>
  <c r="K504" i="25"/>
  <c r="J504" i="25"/>
  <c r="I504" i="25"/>
  <c r="H504" i="25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H499" i="25"/>
  <c r="G499" i="25"/>
  <c r="M499" i="25" s="1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L496" i="25"/>
  <c r="K496" i="25"/>
  <c r="J496" i="25"/>
  <c r="I496" i="25"/>
  <c r="H496" i="25"/>
  <c r="N496" i="25" s="1"/>
  <c r="G496" i="25"/>
  <c r="M496" i="25" s="1"/>
  <c r="N495" i="25"/>
  <c r="L495" i="25"/>
  <c r="K495" i="25"/>
  <c r="J495" i="25"/>
  <c r="I495" i="25"/>
  <c r="H495" i="25"/>
  <c r="G495" i="25"/>
  <c r="M495" i="25" s="1"/>
  <c r="L494" i="25"/>
  <c r="K494" i="25"/>
  <c r="J494" i="25"/>
  <c r="I494" i="25"/>
  <c r="H494" i="25"/>
  <c r="N494" i="25" s="1"/>
  <c r="L493" i="25"/>
  <c r="K493" i="25"/>
  <c r="J493" i="25"/>
  <c r="I493" i="25"/>
  <c r="G493" i="25"/>
  <c r="M493" i="25" s="1"/>
  <c r="L492" i="25"/>
  <c r="K492" i="25"/>
  <c r="J492" i="25"/>
  <c r="I492" i="25"/>
  <c r="G492" i="25"/>
  <c r="L491" i="25"/>
  <c r="K491" i="25"/>
  <c r="J491" i="25"/>
  <c r="I491" i="25"/>
  <c r="H491" i="25"/>
  <c r="N491" i="25" s="1"/>
  <c r="G491" i="25"/>
  <c r="M491" i="25" s="1"/>
  <c r="N490" i="25"/>
  <c r="L490" i="25"/>
  <c r="K490" i="25"/>
  <c r="J490" i="25"/>
  <c r="I490" i="25"/>
  <c r="H490" i="25"/>
  <c r="G490" i="25"/>
  <c r="M490" i="25" s="1"/>
  <c r="L489" i="25"/>
  <c r="K489" i="25"/>
  <c r="J489" i="25"/>
  <c r="I489" i="25"/>
  <c r="G489" i="25"/>
  <c r="N488" i="25"/>
  <c r="L488" i="25"/>
  <c r="K488" i="25"/>
  <c r="J488" i="25"/>
  <c r="I488" i="25"/>
  <c r="H488" i="25"/>
  <c r="G488" i="25"/>
  <c r="M488" i="25" s="1"/>
  <c r="L487" i="25"/>
  <c r="K487" i="25"/>
  <c r="J487" i="25"/>
  <c r="I487" i="25"/>
  <c r="L486" i="25"/>
  <c r="K486" i="25"/>
  <c r="J486" i="25"/>
  <c r="I486" i="25"/>
  <c r="G486" i="25"/>
  <c r="L485" i="25"/>
  <c r="K485" i="25"/>
  <c r="J485" i="25"/>
  <c r="I485" i="25"/>
  <c r="H485" i="25"/>
  <c r="N485" i="25" s="1"/>
  <c r="G485" i="25"/>
  <c r="M485" i="25" s="1"/>
  <c r="L484" i="25"/>
  <c r="K484" i="25"/>
  <c r="J484" i="25"/>
  <c r="H484" i="25"/>
  <c r="G484" i="25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H481" i="25"/>
  <c r="N481" i="25" s="1"/>
  <c r="G481" i="25"/>
  <c r="M481" i="25" s="1"/>
  <c r="L480" i="25"/>
  <c r="K480" i="25"/>
  <c r="J480" i="25"/>
  <c r="I480" i="25"/>
  <c r="H480" i="25"/>
  <c r="N480" i="25" s="1"/>
  <c r="G480" i="25"/>
  <c r="M480" i="25" s="1"/>
  <c r="N479" i="25"/>
  <c r="L479" i="25"/>
  <c r="K479" i="25"/>
  <c r="J479" i="25"/>
  <c r="I479" i="25"/>
  <c r="H479" i="25"/>
  <c r="G479" i="25"/>
  <c r="M479" i="25" s="1"/>
  <c r="L478" i="25"/>
  <c r="K478" i="25"/>
  <c r="H478" i="25"/>
  <c r="N478" i="25" s="1"/>
  <c r="N477" i="25"/>
  <c r="L477" i="25"/>
  <c r="K477" i="25"/>
  <c r="J477" i="25"/>
  <c r="I477" i="25"/>
  <c r="H477" i="25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H474" i="25"/>
  <c r="N474" i="25" s="1"/>
  <c r="G474" i="25"/>
  <c r="L473" i="25"/>
  <c r="K473" i="25"/>
  <c r="J473" i="25"/>
  <c r="I473" i="25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J470" i="25"/>
  <c r="H470" i="25"/>
  <c r="L469" i="25"/>
  <c r="K469" i="25"/>
  <c r="I469" i="25"/>
  <c r="H469" i="25"/>
  <c r="L468" i="25"/>
  <c r="K468" i="25"/>
  <c r="J468" i="25"/>
  <c r="I468" i="25"/>
  <c r="H468" i="25"/>
  <c r="N468" i="25" s="1"/>
  <c r="G468" i="25"/>
  <c r="M468" i="25" s="1"/>
  <c r="L467" i="25"/>
  <c r="K467" i="25"/>
  <c r="J467" i="25"/>
  <c r="I467" i="25"/>
  <c r="G467" i="25"/>
  <c r="M467" i="25" s="1"/>
  <c r="L466" i="25"/>
  <c r="K466" i="25"/>
  <c r="I466" i="25"/>
  <c r="G466" i="25"/>
  <c r="M466" i="25" s="1"/>
  <c r="L465" i="25"/>
  <c r="K465" i="25"/>
  <c r="J465" i="25"/>
  <c r="I465" i="25"/>
  <c r="G465" i="25"/>
  <c r="N464" i="25"/>
  <c r="L464" i="25"/>
  <c r="K464" i="25"/>
  <c r="J464" i="25"/>
  <c r="I464" i="25"/>
  <c r="H464" i="25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H457" i="25"/>
  <c r="N457" i="25" s="1"/>
  <c r="G457" i="25"/>
  <c r="N456" i="25"/>
  <c r="L456" i="25"/>
  <c r="K456" i="25"/>
  <c r="J456" i="25"/>
  <c r="I456" i="25"/>
  <c r="H456" i="25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H451" i="25"/>
  <c r="N451" i="25" s="1"/>
  <c r="G451" i="25"/>
  <c r="M451" i="25" s="1"/>
  <c r="N450" i="25"/>
  <c r="L450" i="25"/>
  <c r="K450" i="25"/>
  <c r="J450" i="25"/>
  <c r="I450" i="25"/>
  <c r="H450" i="25"/>
  <c r="G450" i="25"/>
  <c r="M450" i="25" s="1"/>
  <c r="L449" i="25"/>
  <c r="K449" i="25"/>
  <c r="J449" i="25"/>
  <c r="I449" i="25"/>
  <c r="H449" i="25"/>
  <c r="N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G447" i="25"/>
  <c r="M447" i="25" s="1"/>
  <c r="L446" i="25"/>
  <c r="K446" i="25"/>
  <c r="L445" i="25"/>
  <c r="K445" i="25"/>
  <c r="I445" i="25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G443" i="25"/>
  <c r="N442" i="25"/>
  <c r="L442" i="25"/>
  <c r="K442" i="25"/>
  <c r="J442" i="25"/>
  <c r="I442" i="25"/>
  <c r="H442" i="25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I437" i="25"/>
  <c r="H437" i="25"/>
  <c r="G437" i="25"/>
  <c r="M437" i="25" s="1"/>
  <c r="L436" i="25"/>
  <c r="K436" i="25"/>
  <c r="J436" i="25"/>
  <c r="I436" i="25"/>
  <c r="H436" i="25"/>
  <c r="N436" i="25" s="1"/>
  <c r="G436" i="25"/>
  <c r="M436" i="25" s="1"/>
  <c r="L435" i="25"/>
  <c r="K435" i="25"/>
  <c r="H435" i="25"/>
  <c r="L434" i="25"/>
  <c r="K434" i="25"/>
  <c r="J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N432" i="25"/>
  <c r="L432" i="25"/>
  <c r="K432" i="25"/>
  <c r="J432" i="25"/>
  <c r="I432" i="25"/>
  <c r="H432" i="25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L429" i="25"/>
  <c r="K429" i="25"/>
  <c r="J429" i="25"/>
  <c r="I429" i="25"/>
  <c r="H429" i="25"/>
  <c r="N429" i="25" s="1"/>
  <c r="G429" i="25"/>
  <c r="M429" i="25" s="1"/>
  <c r="L428" i="25"/>
  <c r="K428" i="25"/>
  <c r="J428" i="25"/>
  <c r="H428" i="25"/>
  <c r="N428" i="25" s="1"/>
  <c r="G428" i="25"/>
  <c r="L427" i="25"/>
  <c r="K427" i="25"/>
  <c r="J427" i="25"/>
  <c r="H427" i="25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G424" i="25"/>
  <c r="M424" i="25" s="1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N417" i="25"/>
  <c r="L417" i="25"/>
  <c r="K417" i="25"/>
  <c r="J417" i="25"/>
  <c r="I417" i="25"/>
  <c r="H417" i="25"/>
  <c r="G417" i="25"/>
  <c r="M417" i="25" s="1"/>
  <c r="L416" i="25"/>
  <c r="K416" i="25"/>
  <c r="J416" i="25"/>
  <c r="I416" i="25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K410" i="25"/>
  <c r="J410" i="25"/>
  <c r="I410" i="25"/>
  <c r="H410" i="25"/>
  <c r="N410" i="25" s="1"/>
  <c r="G410" i="25"/>
  <c r="M410" i="25" s="1"/>
  <c r="L409" i="25"/>
  <c r="K409" i="25"/>
  <c r="I409" i="25"/>
  <c r="H409" i="25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K407" i="25"/>
  <c r="J407" i="25"/>
  <c r="H407" i="25"/>
  <c r="N407" i="25" s="1"/>
  <c r="L406" i="25"/>
  <c r="K406" i="25"/>
  <c r="L405" i="25"/>
  <c r="K405" i="25"/>
  <c r="I405" i="25"/>
  <c r="H405" i="25"/>
  <c r="N405" i="25" s="1"/>
  <c r="L404" i="25"/>
  <c r="K404" i="25"/>
  <c r="J404" i="25"/>
  <c r="I404" i="25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J402" i="25"/>
  <c r="I402" i="25"/>
  <c r="H402" i="25"/>
  <c r="N402" i="25" s="1"/>
  <c r="G402" i="25"/>
  <c r="M402" i="25" s="1"/>
  <c r="L401" i="25"/>
  <c r="K401" i="25"/>
  <c r="J401" i="25"/>
  <c r="I401" i="25"/>
  <c r="H401" i="25"/>
  <c r="N401" i="25" s="1"/>
  <c r="N400" i="25"/>
  <c r="L400" i="25"/>
  <c r="K400" i="25"/>
  <c r="I400" i="25"/>
  <c r="H400" i="25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I398" i="25"/>
  <c r="H398" i="25"/>
  <c r="N398" i="25" s="1"/>
  <c r="G398" i="25"/>
  <c r="L397" i="25"/>
  <c r="K397" i="25"/>
  <c r="J397" i="25"/>
  <c r="I397" i="25"/>
  <c r="H397" i="25"/>
  <c r="N397" i="25" s="1"/>
  <c r="G397" i="25"/>
  <c r="M397" i="25" s="1"/>
  <c r="N396" i="25"/>
  <c r="L396" i="25"/>
  <c r="K396" i="25"/>
  <c r="J396" i="25"/>
  <c r="I396" i="25"/>
  <c r="H396" i="25"/>
  <c r="L395" i="25"/>
  <c r="K395" i="25"/>
  <c r="L394" i="25"/>
  <c r="K394" i="25"/>
  <c r="J394" i="25"/>
  <c r="I394" i="25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G391" i="25"/>
  <c r="M391" i="25" s="1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L386" i="25"/>
  <c r="K386" i="25"/>
  <c r="G386" i="25"/>
  <c r="M386" i="25" s="1"/>
  <c r="N385" i="25"/>
  <c r="L385" i="25"/>
  <c r="K385" i="25"/>
  <c r="J385" i="25"/>
  <c r="I385" i="25"/>
  <c r="H385" i="25"/>
  <c r="G385" i="25"/>
  <c r="M385" i="25" s="1"/>
  <c r="L384" i="25"/>
  <c r="K384" i="25"/>
  <c r="J384" i="25"/>
  <c r="L383" i="25"/>
  <c r="K383" i="25"/>
  <c r="J383" i="25"/>
  <c r="N382" i="25"/>
  <c r="L382" i="25"/>
  <c r="K382" i="25"/>
  <c r="J382" i="25"/>
  <c r="I382" i="25"/>
  <c r="H382" i="25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H380" i="25"/>
  <c r="N380" i="25" s="1"/>
  <c r="G380" i="25"/>
  <c r="L379" i="25"/>
  <c r="K379" i="25"/>
  <c r="H379" i="25"/>
  <c r="G379" i="25"/>
  <c r="M379" i="25" s="1"/>
  <c r="L378" i="25"/>
  <c r="K378" i="25"/>
  <c r="H378" i="25"/>
  <c r="N378" i="25" s="1"/>
  <c r="L377" i="25"/>
  <c r="K377" i="25"/>
  <c r="J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L373" i="25"/>
  <c r="K373" i="25"/>
  <c r="J373" i="25"/>
  <c r="I373" i="25"/>
  <c r="H373" i="25"/>
  <c r="N373" i="25" s="1"/>
  <c r="G373" i="25"/>
  <c r="M373" i="25" s="1"/>
  <c r="L372" i="25"/>
  <c r="K372" i="25"/>
  <c r="H372" i="25"/>
  <c r="G372" i="25"/>
  <c r="M372" i="25" s="1"/>
  <c r="F371" i="25"/>
  <c r="J597" i="25" s="1"/>
  <c r="E371" i="25"/>
  <c r="I590" i="25" s="1"/>
  <c r="D371" i="25"/>
  <c r="C371" i="25"/>
  <c r="G487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N361" i="25"/>
  <c r="L361" i="25"/>
  <c r="K361" i="25"/>
  <c r="J361" i="25"/>
  <c r="I361" i="25"/>
  <c r="H361" i="25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N356" i="25"/>
  <c r="L356" i="25"/>
  <c r="K356" i="25"/>
  <c r="J356" i="25"/>
  <c r="I356" i="25"/>
  <c r="H356" i="25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N350" i="25"/>
  <c r="L350" i="25"/>
  <c r="K350" i="25"/>
  <c r="J350" i="25"/>
  <c r="I350" i="25"/>
  <c r="H350" i="25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N345" i="25"/>
  <c r="L345" i="25"/>
  <c r="K345" i="25"/>
  <c r="J345" i="25"/>
  <c r="I345" i="25"/>
  <c r="H345" i="25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N340" i="25"/>
  <c r="L340" i="25"/>
  <c r="K340" i="25"/>
  <c r="J340" i="25"/>
  <c r="I340" i="25"/>
  <c r="H340" i="25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H338" i="25"/>
  <c r="N338" i="25" s="1"/>
  <c r="G338" i="25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H332" i="25"/>
  <c r="N332" i="25" s="1"/>
  <c r="G332" i="25"/>
  <c r="M332" i="25" s="1"/>
  <c r="L331" i="25"/>
  <c r="K331" i="25"/>
  <c r="J331" i="25"/>
  <c r="I331" i="25"/>
  <c r="H331" i="25"/>
  <c r="N331" i="25" s="1"/>
  <c r="G331" i="25"/>
  <c r="M331" i="25" s="1"/>
  <c r="N330" i="25"/>
  <c r="L330" i="25"/>
  <c r="K330" i="25"/>
  <c r="J330" i="25"/>
  <c r="I330" i="25"/>
  <c r="H330" i="25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L327" i="25"/>
  <c r="K327" i="25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L324" i="25"/>
  <c r="K324" i="25"/>
  <c r="J324" i="25"/>
  <c r="I324" i="25"/>
  <c r="H324" i="25"/>
  <c r="N324" i="25" s="1"/>
  <c r="G324" i="25"/>
  <c r="M324" i="25" s="1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G322" i="25"/>
  <c r="L321" i="25"/>
  <c r="K321" i="25"/>
  <c r="I321" i="25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G318" i="25"/>
  <c r="M318" i="25" s="1"/>
  <c r="N317" i="25"/>
  <c r="L317" i="25"/>
  <c r="K317" i="25"/>
  <c r="J317" i="25"/>
  <c r="I317" i="25"/>
  <c r="H317" i="25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N311" i="25"/>
  <c r="L311" i="25"/>
  <c r="K311" i="25"/>
  <c r="J311" i="25"/>
  <c r="I311" i="25"/>
  <c r="H311" i="25"/>
  <c r="G311" i="25"/>
  <c r="M311" i="25" s="1"/>
  <c r="L310" i="25"/>
  <c r="K310" i="25"/>
  <c r="I310" i="25"/>
  <c r="H310" i="25"/>
  <c r="N310" i="25" s="1"/>
  <c r="G310" i="25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H307" i="25"/>
  <c r="N307" i="25" s="1"/>
  <c r="L306" i="25"/>
  <c r="K306" i="25"/>
  <c r="J306" i="25"/>
  <c r="I306" i="25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G301" i="25"/>
  <c r="M301" i="25" s="1"/>
  <c r="L300" i="25"/>
  <c r="K300" i="25"/>
  <c r="H300" i="25"/>
  <c r="G300" i="25"/>
  <c r="M300" i="25" s="1"/>
  <c r="L299" i="25"/>
  <c r="K299" i="25"/>
  <c r="J299" i="25"/>
  <c r="I299" i="25"/>
  <c r="H299" i="25"/>
  <c r="N299" i="25" s="1"/>
  <c r="L298" i="25"/>
  <c r="K298" i="25"/>
  <c r="I298" i="25"/>
  <c r="G298" i="25"/>
  <c r="M298" i="25" s="1"/>
  <c r="N297" i="25"/>
  <c r="L297" i="25"/>
  <c r="K297" i="25"/>
  <c r="J297" i="25"/>
  <c r="I297" i="25"/>
  <c r="H297" i="25"/>
  <c r="N296" i="25"/>
  <c r="L296" i="25"/>
  <c r="K296" i="25"/>
  <c r="J296" i="25"/>
  <c r="I296" i="25"/>
  <c r="H296" i="25"/>
  <c r="G296" i="25"/>
  <c r="M296" i="25" s="1"/>
  <c r="L295" i="25"/>
  <c r="K295" i="25"/>
  <c r="J295" i="25"/>
  <c r="I295" i="25"/>
  <c r="H295" i="25"/>
  <c r="N295" i="25" s="1"/>
  <c r="G295" i="25"/>
  <c r="M295" i="25" s="1"/>
  <c r="L294" i="25"/>
  <c r="K294" i="25"/>
  <c r="J294" i="25"/>
  <c r="I294" i="25"/>
  <c r="H294" i="25"/>
  <c r="N294" i="25" s="1"/>
  <c r="G294" i="25"/>
  <c r="M294" i="25" s="1"/>
  <c r="L293" i="25"/>
  <c r="K293" i="25"/>
  <c r="L292" i="25"/>
  <c r="K292" i="25"/>
  <c r="I292" i="25"/>
  <c r="H292" i="25"/>
  <c r="N292" i="25" s="1"/>
  <c r="G292" i="25"/>
  <c r="L291" i="25"/>
  <c r="K291" i="25"/>
  <c r="J291" i="25"/>
  <c r="I291" i="25"/>
  <c r="H291" i="25"/>
  <c r="N291" i="25" s="1"/>
  <c r="G291" i="25"/>
  <c r="M291" i="25" s="1"/>
  <c r="N290" i="25"/>
  <c r="L290" i="25"/>
  <c r="K290" i="25"/>
  <c r="J290" i="25"/>
  <c r="I290" i="25"/>
  <c r="H290" i="25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N285" i="25"/>
  <c r="L285" i="25"/>
  <c r="K285" i="25"/>
  <c r="J285" i="25"/>
  <c r="I285" i="25"/>
  <c r="H285" i="25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N278" i="25"/>
  <c r="L278" i="25"/>
  <c r="K278" i="25"/>
  <c r="J278" i="25"/>
  <c r="I278" i="25"/>
  <c r="H278" i="25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L275" i="25"/>
  <c r="K275" i="25"/>
  <c r="J275" i="25"/>
  <c r="I275" i="25"/>
  <c r="H275" i="25"/>
  <c r="N275" i="25" s="1"/>
  <c r="G275" i="25"/>
  <c r="M275" i="25" s="1"/>
  <c r="N274" i="25"/>
  <c r="L274" i="25"/>
  <c r="K274" i="25"/>
  <c r="J274" i="25"/>
  <c r="I274" i="25"/>
  <c r="H274" i="25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I271" i="25"/>
  <c r="H271" i="25"/>
  <c r="N271" i="25" s="1"/>
  <c r="G271" i="25"/>
  <c r="L270" i="25"/>
  <c r="K270" i="25"/>
  <c r="J270" i="25"/>
  <c r="H270" i="25"/>
  <c r="G270" i="25"/>
  <c r="M270" i="25" s="1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N264" i="25"/>
  <c r="L264" i="25"/>
  <c r="K264" i="25"/>
  <c r="J264" i="25"/>
  <c r="I264" i="25"/>
  <c r="H264" i="25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L260" i="25"/>
  <c r="K260" i="25"/>
  <c r="J260" i="25"/>
  <c r="I260" i="25"/>
  <c r="H260" i="25"/>
  <c r="N260" i="25" s="1"/>
  <c r="G260" i="25"/>
  <c r="M260" i="25" s="1"/>
  <c r="N259" i="25"/>
  <c r="L259" i="25"/>
  <c r="K259" i="25"/>
  <c r="J259" i="25"/>
  <c r="I259" i="25"/>
  <c r="H259" i="25"/>
  <c r="G259" i="25"/>
  <c r="M259" i="25" s="1"/>
  <c r="L258" i="25"/>
  <c r="K258" i="25"/>
  <c r="J258" i="25"/>
  <c r="I258" i="25"/>
  <c r="H258" i="25"/>
  <c r="N258" i="25" s="1"/>
  <c r="G258" i="25"/>
  <c r="M258" i="25" s="1"/>
  <c r="L257" i="25"/>
  <c r="K257" i="25"/>
  <c r="J257" i="25"/>
  <c r="I257" i="25"/>
  <c r="H257" i="25"/>
  <c r="N257" i="25" s="1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H255" i="25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K252" i="25"/>
  <c r="I252" i="25"/>
  <c r="H252" i="25"/>
  <c r="N252" i="25" s="1"/>
  <c r="G252" i="25"/>
  <c r="M252" i="25" s="1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N248" i="25"/>
  <c r="L248" i="25"/>
  <c r="K248" i="25"/>
  <c r="J248" i="25"/>
  <c r="I248" i="25"/>
  <c r="H248" i="25"/>
  <c r="G248" i="25"/>
  <c r="M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N245" i="25"/>
  <c r="L245" i="25"/>
  <c r="K245" i="25"/>
  <c r="J245" i="25"/>
  <c r="I245" i="25"/>
  <c r="H245" i="25"/>
  <c r="G245" i="25"/>
  <c r="M245" i="25" s="1"/>
  <c r="L244" i="25"/>
  <c r="K244" i="25"/>
  <c r="J244" i="25"/>
  <c r="I244" i="25"/>
  <c r="H244" i="25"/>
  <c r="N244" i="25" s="1"/>
  <c r="G244" i="25"/>
  <c r="M244" i="25" s="1"/>
  <c r="N243" i="25"/>
  <c r="L243" i="25"/>
  <c r="K243" i="25"/>
  <c r="J243" i="25"/>
  <c r="I243" i="25"/>
  <c r="H243" i="25"/>
  <c r="L242" i="25"/>
  <c r="K242" i="25"/>
  <c r="N241" i="25"/>
  <c r="L241" i="25"/>
  <c r="K241" i="25"/>
  <c r="J241" i="25"/>
  <c r="I241" i="25"/>
  <c r="H241" i="25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N238" i="25"/>
  <c r="L238" i="25"/>
  <c r="K238" i="25"/>
  <c r="J238" i="25"/>
  <c r="I238" i="25"/>
  <c r="H238" i="25"/>
  <c r="G238" i="25"/>
  <c r="M238" i="25" s="1"/>
  <c r="L237" i="25"/>
  <c r="K237" i="25"/>
  <c r="J237" i="25"/>
  <c r="I237" i="25"/>
  <c r="H237" i="25"/>
  <c r="N237" i="25" s="1"/>
  <c r="G237" i="25"/>
  <c r="M237" i="25" s="1"/>
  <c r="N236" i="25"/>
  <c r="L236" i="25"/>
  <c r="K236" i="25"/>
  <c r="J236" i="25"/>
  <c r="I236" i="25"/>
  <c r="H236" i="25"/>
  <c r="G236" i="25"/>
  <c r="M236" i="25" s="1"/>
  <c r="L235" i="25"/>
  <c r="K235" i="25"/>
  <c r="L234" i="25"/>
  <c r="K234" i="25"/>
  <c r="J234" i="25"/>
  <c r="I234" i="25"/>
  <c r="H234" i="25"/>
  <c r="N234" i="25" s="1"/>
  <c r="G234" i="25"/>
  <c r="M234" i="25" s="1"/>
  <c r="N233" i="25"/>
  <c r="L233" i="25"/>
  <c r="K233" i="25"/>
  <c r="J233" i="25"/>
  <c r="I233" i="25"/>
  <c r="H233" i="25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G231" i="25"/>
  <c r="M231" i="25" s="1"/>
  <c r="L230" i="25"/>
  <c r="K230" i="25"/>
  <c r="J230" i="25"/>
  <c r="I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H227" i="25"/>
  <c r="N227" i="25" s="1"/>
  <c r="G227" i="25"/>
  <c r="L226" i="25"/>
  <c r="K226" i="25"/>
  <c r="I226" i="25"/>
  <c r="H226" i="25"/>
  <c r="L225" i="25"/>
  <c r="K225" i="25"/>
  <c r="J225" i="25"/>
  <c r="I225" i="25"/>
  <c r="H225" i="25"/>
  <c r="N225" i="25" s="1"/>
  <c r="G225" i="25"/>
  <c r="M225" i="25" s="1"/>
  <c r="N224" i="25"/>
  <c r="L224" i="25"/>
  <c r="K224" i="25"/>
  <c r="J224" i="25"/>
  <c r="I224" i="25"/>
  <c r="H224" i="25"/>
  <c r="G224" i="25"/>
  <c r="M224" i="25" s="1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H222" i="25"/>
  <c r="N222" i="25" s="1"/>
  <c r="G222" i="25"/>
  <c r="M222" i="25" s="1"/>
  <c r="L221" i="25"/>
  <c r="K221" i="25"/>
  <c r="I221" i="25"/>
  <c r="H221" i="25"/>
  <c r="N221" i="25" s="1"/>
  <c r="G221" i="25"/>
  <c r="M221" i="25" s="1"/>
  <c r="L220" i="25"/>
  <c r="K220" i="25"/>
  <c r="N219" i="25"/>
  <c r="L219" i="25"/>
  <c r="K219" i="25"/>
  <c r="J219" i="25"/>
  <c r="I219" i="25"/>
  <c r="H219" i="25"/>
  <c r="G219" i="25"/>
  <c r="M219" i="25" s="1"/>
  <c r="L218" i="25"/>
  <c r="K218" i="25"/>
  <c r="J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J215" i="25"/>
  <c r="I215" i="25"/>
  <c r="L214" i="25"/>
  <c r="K214" i="25"/>
  <c r="J214" i="25"/>
  <c r="I214" i="25"/>
  <c r="H214" i="25"/>
  <c r="N214" i="25" s="1"/>
  <c r="L213" i="25"/>
  <c r="K213" i="25"/>
  <c r="J213" i="25"/>
  <c r="I213" i="25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I209" i="25"/>
  <c r="H209" i="25"/>
  <c r="N209" i="25" s="1"/>
  <c r="G209" i="25"/>
  <c r="L208" i="25"/>
  <c r="K208" i="25"/>
  <c r="J208" i="25"/>
  <c r="I208" i="25"/>
  <c r="H208" i="25"/>
  <c r="N208" i="25" s="1"/>
  <c r="G208" i="25"/>
  <c r="M208" i="25" s="1"/>
  <c r="N207" i="25"/>
  <c r="L207" i="25"/>
  <c r="K207" i="25"/>
  <c r="J207" i="25"/>
  <c r="I207" i="25"/>
  <c r="H207" i="25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H204" i="25"/>
  <c r="G204" i="25"/>
  <c r="M204" i="25" s="1"/>
  <c r="L203" i="25"/>
  <c r="K203" i="25"/>
  <c r="L202" i="25"/>
  <c r="K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H198" i="25"/>
  <c r="G198" i="25"/>
  <c r="L197" i="25"/>
  <c r="K197" i="25"/>
  <c r="J197" i="25"/>
  <c r="I197" i="25"/>
  <c r="L196" i="25"/>
  <c r="K196" i="25"/>
  <c r="J196" i="25"/>
  <c r="I196" i="25"/>
  <c r="H196" i="25"/>
  <c r="N196" i="25" s="1"/>
  <c r="G196" i="25"/>
  <c r="M196" i="25" s="1"/>
  <c r="L195" i="25"/>
  <c r="K195" i="25"/>
  <c r="N194" i="25"/>
  <c r="L194" i="25"/>
  <c r="K194" i="25"/>
  <c r="J194" i="25"/>
  <c r="I194" i="25"/>
  <c r="H194" i="25"/>
  <c r="G194" i="25"/>
  <c r="M194" i="25" s="1"/>
  <c r="L193" i="25"/>
  <c r="K193" i="25"/>
  <c r="J193" i="25"/>
  <c r="H193" i="25"/>
  <c r="N193" i="25" s="1"/>
  <c r="G193" i="25"/>
  <c r="N192" i="25"/>
  <c r="L192" i="25"/>
  <c r="K192" i="25"/>
  <c r="J192" i="25"/>
  <c r="I192" i="25"/>
  <c r="H192" i="25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J189" i="25"/>
  <c r="H189" i="25"/>
  <c r="N189" i="25" s="1"/>
  <c r="G189" i="25"/>
  <c r="F188" i="25"/>
  <c r="J203" i="25" s="1"/>
  <c r="E188" i="25"/>
  <c r="I327" i="25" s="1"/>
  <c r="D188" i="25"/>
  <c r="C188" i="25"/>
  <c r="G297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N178" i="25"/>
  <c r="L178" i="25"/>
  <c r="K178" i="25"/>
  <c r="J178" i="25"/>
  <c r="I178" i="25"/>
  <c r="H178" i="25"/>
  <c r="G178" i="25"/>
  <c r="M178" i="25" s="1"/>
  <c r="L177" i="25"/>
  <c r="K177" i="25"/>
  <c r="J177" i="25"/>
  <c r="I177" i="25"/>
  <c r="G177" i="25"/>
  <c r="N176" i="25"/>
  <c r="L176" i="25"/>
  <c r="K176" i="25"/>
  <c r="J176" i="25"/>
  <c r="I176" i="25"/>
  <c r="H176" i="25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I169" i="25"/>
  <c r="H169" i="25"/>
  <c r="N169" i="25" s="1"/>
  <c r="G169" i="25"/>
  <c r="L168" i="25"/>
  <c r="K168" i="25"/>
  <c r="J168" i="25"/>
  <c r="I168" i="25"/>
  <c r="H168" i="25"/>
  <c r="N168" i="25" s="1"/>
  <c r="G168" i="25"/>
  <c r="M168" i="25" s="1"/>
  <c r="N167" i="25"/>
  <c r="L167" i="25"/>
  <c r="K167" i="25"/>
  <c r="J167" i="25"/>
  <c r="I167" i="25"/>
  <c r="H167" i="25"/>
  <c r="G167" i="25"/>
  <c r="M167" i="25" s="1"/>
  <c r="L166" i="25"/>
  <c r="K166" i="25"/>
  <c r="J166" i="25"/>
  <c r="I166" i="25"/>
  <c r="H166" i="25"/>
  <c r="N166" i="25" s="1"/>
  <c r="G166" i="25"/>
  <c r="M166" i="25" s="1"/>
  <c r="L165" i="25"/>
  <c r="K165" i="25"/>
  <c r="J165" i="25"/>
  <c r="I165" i="25"/>
  <c r="H165" i="25"/>
  <c r="N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N158" i="25"/>
  <c r="L158" i="25"/>
  <c r="K158" i="25"/>
  <c r="J158" i="25"/>
  <c r="I158" i="25"/>
  <c r="H158" i="25"/>
  <c r="G158" i="25"/>
  <c r="M158" i="25" s="1"/>
  <c r="L157" i="25"/>
  <c r="K157" i="25"/>
  <c r="J157" i="25"/>
  <c r="I157" i="25"/>
  <c r="H157" i="25"/>
  <c r="N157" i="25" s="1"/>
  <c r="G157" i="25"/>
  <c r="M157" i="25" s="1"/>
  <c r="N156" i="25"/>
  <c r="L156" i="25"/>
  <c r="K156" i="25"/>
  <c r="J156" i="25"/>
  <c r="I156" i="25"/>
  <c r="H156" i="25"/>
  <c r="L155" i="25"/>
  <c r="K155" i="25"/>
  <c r="J155" i="25"/>
  <c r="I155" i="25"/>
  <c r="H155" i="25"/>
  <c r="N155" i="25" s="1"/>
  <c r="N154" i="25"/>
  <c r="L154" i="25"/>
  <c r="K154" i="25"/>
  <c r="J154" i="25"/>
  <c r="I154" i="25"/>
  <c r="H154" i="25"/>
  <c r="G154" i="25"/>
  <c r="M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N151" i="25"/>
  <c r="L151" i="25"/>
  <c r="K151" i="25"/>
  <c r="J151" i="25"/>
  <c r="I151" i="25"/>
  <c r="H151" i="25"/>
  <c r="G151" i="25"/>
  <c r="M151" i="25" s="1"/>
  <c r="L150" i="25"/>
  <c r="K150" i="25"/>
  <c r="J150" i="25"/>
  <c r="H150" i="25"/>
  <c r="N150" i="25" s="1"/>
  <c r="L149" i="25"/>
  <c r="K149" i="25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G147" i="25"/>
  <c r="L146" i="25"/>
  <c r="K146" i="25"/>
  <c r="I146" i="25"/>
  <c r="H146" i="25"/>
  <c r="L145" i="25"/>
  <c r="K145" i="25"/>
  <c r="J145" i="25"/>
  <c r="L144" i="25"/>
  <c r="K144" i="25"/>
  <c r="J144" i="25"/>
  <c r="N143" i="25"/>
  <c r="L143" i="25"/>
  <c r="K143" i="25"/>
  <c r="J143" i="25"/>
  <c r="I143" i="25"/>
  <c r="H143" i="25"/>
  <c r="G143" i="25"/>
  <c r="M143" i="25" s="1"/>
  <c r="L142" i="25"/>
  <c r="K142" i="25"/>
  <c r="J142" i="25"/>
  <c r="H142" i="25"/>
  <c r="N142" i="25" s="1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J139" i="25"/>
  <c r="N138" i="25"/>
  <c r="L138" i="25"/>
  <c r="K138" i="25"/>
  <c r="J138" i="25"/>
  <c r="I138" i="25"/>
  <c r="H138" i="25"/>
  <c r="L137" i="25"/>
  <c r="K137" i="25"/>
  <c r="I137" i="25"/>
  <c r="L136" i="25"/>
  <c r="K136" i="25"/>
  <c r="J136" i="25"/>
  <c r="I136" i="25"/>
  <c r="H136" i="25"/>
  <c r="N136" i="25" s="1"/>
  <c r="L135" i="25"/>
  <c r="K135" i="25"/>
  <c r="J135" i="25"/>
  <c r="I135" i="25"/>
  <c r="H135" i="25"/>
  <c r="N135" i="25" s="1"/>
  <c r="L134" i="25"/>
  <c r="K134" i="25"/>
  <c r="J134" i="25"/>
  <c r="H134" i="25"/>
  <c r="N134" i="25" s="1"/>
  <c r="G134" i="25"/>
  <c r="L133" i="25"/>
  <c r="K133" i="25"/>
  <c r="J133" i="25"/>
  <c r="I133" i="25"/>
  <c r="H133" i="25"/>
  <c r="N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N130" i="25"/>
  <c r="L130" i="25"/>
  <c r="K130" i="25"/>
  <c r="J130" i="25"/>
  <c r="I130" i="25"/>
  <c r="H130" i="25"/>
  <c r="G130" i="25"/>
  <c r="M130" i="25" s="1"/>
  <c r="L129" i="25"/>
  <c r="K129" i="25"/>
  <c r="J129" i="25"/>
  <c r="I129" i="25"/>
  <c r="H129" i="25"/>
  <c r="N129" i="25" s="1"/>
  <c r="G129" i="25"/>
  <c r="M129" i="25" s="1"/>
  <c r="L128" i="25"/>
  <c r="K128" i="25"/>
  <c r="J128" i="25"/>
  <c r="I128" i="25"/>
  <c r="H128" i="25"/>
  <c r="N128" i="25" s="1"/>
  <c r="L127" i="25"/>
  <c r="K127" i="25"/>
  <c r="I127" i="25"/>
  <c r="L126" i="25"/>
  <c r="K126" i="25"/>
  <c r="J126" i="25"/>
  <c r="I126" i="25"/>
  <c r="H126" i="25"/>
  <c r="N126" i="25" s="1"/>
  <c r="L125" i="25"/>
  <c r="K125" i="25"/>
  <c r="J125" i="25"/>
  <c r="I125" i="25"/>
  <c r="G125" i="25"/>
  <c r="M125" i="25" s="1"/>
  <c r="L124" i="25"/>
  <c r="K124" i="25"/>
  <c r="J124" i="25"/>
  <c r="G124" i="25"/>
  <c r="L123" i="25"/>
  <c r="K123" i="25"/>
  <c r="J123" i="25"/>
  <c r="I123" i="25"/>
  <c r="L122" i="25"/>
  <c r="K122" i="25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J118" i="25"/>
  <c r="H118" i="25"/>
  <c r="G118" i="25"/>
  <c r="L117" i="25"/>
  <c r="K117" i="25"/>
  <c r="J117" i="25"/>
  <c r="I117" i="25"/>
  <c r="H117" i="25"/>
  <c r="N117" i="25" s="1"/>
  <c r="G117" i="25"/>
  <c r="M117" i="25" s="1"/>
  <c r="L116" i="25"/>
  <c r="K116" i="25"/>
  <c r="L115" i="25"/>
  <c r="K115" i="25"/>
  <c r="I115" i="25"/>
  <c r="G115" i="25"/>
  <c r="L114" i="25"/>
  <c r="K114" i="25"/>
  <c r="J114" i="25"/>
  <c r="I114" i="25"/>
  <c r="G114" i="25"/>
  <c r="M114" i="25" s="1"/>
  <c r="L113" i="25"/>
  <c r="K113" i="25"/>
  <c r="J113" i="25"/>
  <c r="I113" i="25"/>
  <c r="H113" i="25"/>
  <c r="N113" i="25" s="1"/>
  <c r="L112" i="25"/>
  <c r="K112" i="25"/>
  <c r="J112" i="25"/>
  <c r="I112" i="25"/>
  <c r="H112" i="25"/>
  <c r="N112" i="25" s="1"/>
  <c r="L111" i="25"/>
  <c r="K111" i="25"/>
  <c r="I111" i="25"/>
  <c r="H111" i="25"/>
  <c r="N111" i="25" s="1"/>
  <c r="G111" i="25"/>
  <c r="M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J107" i="25"/>
  <c r="I107" i="25"/>
  <c r="G107" i="25"/>
  <c r="M107" i="25" s="1"/>
  <c r="L106" i="25"/>
  <c r="K106" i="25"/>
  <c r="J106" i="25"/>
  <c r="I106" i="25"/>
  <c r="G106" i="25"/>
  <c r="L105" i="25"/>
  <c r="K105" i="25"/>
  <c r="J105" i="25"/>
  <c r="I105" i="25"/>
  <c r="H105" i="25"/>
  <c r="N105" i="25" s="1"/>
  <c r="G105" i="25"/>
  <c r="M105" i="25" s="1"/>
  <c r="L104" i="25"/>
  <c r="K104" i="25"/>
  <c r="J104" i="25"/>
  <c r="I104" i="25"/>
  <c r="G104" i="25"/>
  <c r="M104" i="25" s="1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I101" i="25"/>
  <c r="H101" i="25"/>
  <c r="N101" i="25" s="1"/>
  <c r="G101" i="25"/>
  <c r="L100" i="25"/>
  <c r="K100" i="25"/>
  <c r="J100" i="25"/>
  <c r="L99" i="25"/>
  <c r="K99" i="25"/>
  <c r="I99" i="25"/>
  <c r="H99" i="25"/>
  <c r="N99" i="25" s="1"/>
  <c r="L98" i="25"/>
  <c r="K98" i="25"/>
  <c r="J98" i="25"/>
  <c r="I98" i="25"/>
  <c r="L97" i="25"/>
  <c r="K97" i="25"/>
  <c r="J97" i="25"/>
  <c r="I97" i="25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G93" i="25"/>
  <c r="L92" i="25"/>
  <c r="K92" i="25"/>
  <c r="J92" i="25"/>
  <c r="I92" i="25"/>
  <c r="L91" i="25"/>
  <c r="K91" i="25"/>
  <c r="J91" i="25"/>
  <c r="I91" i="25"/>
  <c r="H91" i="25"/>
  <c r="N91" i="25" s="1"/>
  <c r="G91" i="25"/>
  <c r="M91" i="25" s="1"/>
  <c r="N90" i="25"/>
  <c r="L90" i="25"/>
  <c r="K90" i="25"/>
  <c r="J90" i="25"/>
  <c r="I90" i="25"/>
  <c r="H90" i="25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N87" i="25"/>
  <c r="L87" i="25"/>
  <c r="K87" i="25"/>
  <c r="J87" i="25"/>
  <c r="I87" i="25"/>
  <c r="H87" i="25"/>
  <c r="G87" i="25"/>
  <c r="M87" i="25" s="1"/>
  <c r="L86" i="25"/>
  <c r="K86" i="25"/>
  <c r="L85" i="25"/>
  <c r="K85" i="25"/>
  <c r="J85" i="25"/>
  <c r="I85" i="25"/>
  <c r="H85" i="25"/>
  <c r="N85" i="25" s="1"/>
  <c r="G85" i="25"/>
  <c r="M85" i="25" s="1"/>
  <c r="L84" i="25"/>
  <c r="K84" i="25"/>
  <c r="J84" i="25"/>
  <c r="H84" i="25"/>
  <c r="G84" i="25"/>
  <c r="L83" i="25"/>
  <c r="K83" i="25"/>
  <c r="J83" i="25"/>
  <c r="I83" i="25"/>
  <c r="H83" i="25"/>
  <c r="N83" i="25" s="1"/>
  <c r="G83" i="25"/>
  <c r="M83" i="25" s="1"/>
  <c r="L82" i="25"/>
  <c r="K82" i="25"/>
  <c r="H82" i="25"/>
  <c r="G82" i="25"/>
  <c r="F81" i="25"/>
  <c r="E81" i="25"/>
  <c r="E11" i="25" s="1"/>
  <c r="D81" i="25"/>
  <c r="H144" i="25" s="1"/>
  <c r="N144" i="25" s="1"/>
  <c r="C81" i="25"/>
  <c r="G99" i="25" s="1"/>
  <c r="M99" i="25" s="1"/>
  <c r="L73" i="25"/>
  <c r="K73" i="25"/>
  <c r="J73" i="25"/>
  <c r="I73" i="25"/>
  <c r="H73" i="25"/>
  <c r="N73" i="25" s="1"/>
  <c r="G73" i="25"/>
  <c r="M73" i="25" s="1"/>
  <c r="L72" i="25"/>
  <c r="K72" i="25"/>
  <c r="J72" i="25"/>
  <c r="I72" i="25"/>
  <c r="G72" i="25"/>
  <c r="L71" i="25"/>
  <c r="K71" i="25"/>
  <c r="J71" i="25"/>
  <c r="I71" i="25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M58" i="25"/>
  <c r="L58" i="25"/>
  <c r="K58" i="25"/>
  <c r="J58" i="25"/>
  <c r="I58" i="25"/>
  <c r="H58" i="25"/>
  <c r="N58" i="25" s="1"/>
  <c r="G58" i="25"/>
  <c r="L57" i="25"/>
  <c r="K57" i="25"/>
  <c r="J57" i="25"/>
  <c r="I57" i="25"/>
  <c r="H57" i="25"/>
  <c r="N57" i="25" s="1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G53" i="25"/>
  <c r="M53" i="25" s="1"/>
  <c r="L52" i="25"/>
  <c r="K52" i="25"/>
  <c r="J52" i="25"/>
  <c r="I52" i="25"/>
  <c r="H52" i="25"/>
  <c r="N52" i="25" s="1"/>
  <c r="L51" i="25"/>
  <c r="K51" i="25"/>
  <c r="J51" i="25"/>
  <c r="I51" i="25"/>
  <c r="H51" i="25"/>
  <c r="N51" i="25" s="1"/>
  <c r="G51" i="25"/>
  <c r="M51" i="25" s="1"/>
  <c r="L50" i="25"/>
  <c r="K50" i="25"/>
  <c r="I50" i="25"/>
  <c r="H50" i="25"/>
  <c r="N50" i="25" s="1"/>
  <c r="G50" i="25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G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G30" i="25"/>
  <c r="M30" i="25" s="1"/>
  <c r="L29" i="25"/>
  <c r="K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G26" i="25"/>
  <c r="L25" i="25"/>
  <c r="K25" i="25"/>
  <c r="J25" i="25"/>
  <c r="I25" i="25"/>
  <c r="H25" i="25"/>
  <c r="N25" i="25" s="1"/>
  <c r="G25" i="25"/>
  <c r="M25" i="25" s="1"/>
  <c r="L24" i="25"/>
  <c r="K24" i="25"/>
  <c r="J24" i="25"/>
  <c r="G24" i="25"/>
  <c r="M24" i="25" s="1"/>
  <c r="L23" i="25"/>
  <c r="K23" i="25"/>
  <c r="J23" i="25"/>
  <c r="I23" i="25"/>
  <c r="H23" i="25"/>
  <c r="N23" i="25" s="1"/>
  <c r="G23" i="25"/>
  <c r="M23" i="25" s="1"/>
  <c r="F22" i="25"/>
  <c r="J50" i="25" s="1"/>
  <c r="E22" i="25"/>
  <c r="I24" i="25" s="1"/>
  <c r="D22" i="25"/>
  <c r="H72" i="25" s="1"/>
  <c r="N72" i="25" s="1"/>
  <c r="C22" i="25"/>
  <c r="G71" i="25" s="1"/>
  <c r="M71" i="25" s="1"/>
  <c r="F14" i="25"/>
  <c r="E14" i="25"/>
  <c r="C14" i="25"/>
  <c r="F13" i="25"/>
  <c r="E13" i="25"/>
  <c r="C13" i="25"/>
  <c r="F12" i="25"/>
  <c r="E12" i="25"/>
  <c r="C12" i="25"/>
  <c r="F11" i="25"/>
  <c r="D11" i="25"/>
  <c r="C11" i="25"/>
  <c r="D10" i="25"/>
  <c r="C10" i="25"/>
  <c r="C9" i="25"/>
  <c r="L640" i="24"/>
  <c r="K640" i="24"/>
  <c r="L639" i="24"/>
  <c r="K639" i="24"/>
  <c r="L638" i="24"/>
  <c r="K638" i="24"/>
  <c r="J638" i="24"/>
  <c r="I638" i="24"/>
  <c r="L637" i="24"/>
  <c r="K637" i="24"/>
  <c r="G637" i="24"/>
  <c r="L636" i="24"/>
  <c r="K636" i="24"/>
  <c r="G636" i="24"/>
  <c r="L635" i="24"/>
  <c r="K635" i="24"/>
  <c r="J635" i="24"/>
  <c r="I635" i="24"/>
  <c r="H635" i="24"/>
  <c r="N635" i="24" s="1"/>
  <c r="G635" i="24"/>
  <c r="M635" i="24" s="1"/>
  <c r="L634" i="24"/>
  <c r="K634" i="24"/>
  <c r="I634" i="24"/>
  <c r="H634" i="24"/>
  <c r="G634" i="24"/>
  <c r="M634" i="24" s="1"/>
  <c r="L633" i="24"/>
  <c r="K633" i="24"/>
  <c r="I633" i="24"/>
  <c r="G633" i="24"/>
  <c r="M633" i="24" s="1"/>
  <c r="L632" i="24"/>
  <c r="K632" i="24"/>
  <c r="G632" i="24"/>
  <c r="M632" i="24" s="1"/>
  <c r="L631" i="24"/>
  <c r="K631" i="24"/>
  <c r="L630" i="24"/>
  <c r="K630" i="24"/>
  <c r="L629" i="24"/>
  <c r="K629" i="24"/>
  <c r="L628" i="24"/>
  <c r="K628" i="24"/>
  <c r="L627" i="24"/>
  <c r="K627" i="24"/>
  <c r="I627" i="24"/>
  <c r="G627" i="24"/>
  <c r="M627" i="24" s="1"/>
  <c r="L626" i="24"/>
  <c r="K626" i="24"/>
  <c r="I626" i="24"/>
  <c r="G626" i="24"/>
  <c r="M626" i="24" s="1"/>
  <c r="L625" i="24"/>
  <c r="K625" i="24"/>
  <c r="J625" i="24"/>
  <c r="I625" i="24"/>
  <c r="H625" i="24"/>
  <c r="N625" i="24" s="1"/>
  <c r="G625" i="24"/>
  <c r="M625" i="24" s="1"/>
  <c r="L624" i="24"/>
  <c r="K624" i="24"/>
  <c r="J624" i="24"/>
  <c r="I624" i="24"/>
  <c r="H624" i="24"/>
  <c r="N624" i="24" s="1"/>
  <c r="G624" i="24"/>
  <c r="M624" i="24" s="1"/>
  <c r="L623" i="24"/>
  <c r="K623" i="24"/>
  <c r="L622" i="24"/>
  <c r="K622" i="24"/>
  <c r="J622" i="24"/>
  <c r="I622" i="24"/>
  <c r="G622" i="24"/>
  <c r="L621" i="24"/>
  <c r="K621" i="24"/>
  <c r="J621" i="24"/>
  <c r="I621" i="24"/>
  <c r="H621" i="24"/>
  <c r="N621" i="24" s="1"/>
  <c r="G621" i="24"/>
  <c r="M621" i="24" s="1"/>
  <c r="L620" i="24"/>
  <c r="K620" i="24"/>
  <c r="H620" i="24"/>
  <c r="N620" i="24" s="1"/>
  <c r="G620" i="24"/>
  <c r="M620" i="24" s="1"/>
  <c r="L619" i="24"/>
  <c r="K619" i="24"/>
  <c r="I619" i="24"/>
  <c r="H619" i="24"/>
  <c r="G619" i="24"/>
  <c r="M619" i="24" s="1"/>
  <c r="L618" i="24"/>
  <c r="K618" i="24"/>
  <c r="G618" i="24"/>
  <c r="M618" i="24" s="1"/>
  <c r="L617" i="24"/>
  <c r="K617" i="24"/>
  <c r="L616" i="24"/>
  <c r="K616" i="24"/>
  <c r="L615" i="24"/>
  <c r="K615" i="24"/>
  <c r="L614" i="24"/>
  <c r="K614" i="24"/>
  <c r="L613" i="24"/>
  <c r="K613" i="24"/>
  <c r="I613" i="24"/>
  <c r="G613" i="24"/>
  <c r="F612" i="24"/>
  <c r="J640" i="24" s="1"/>
  <c r="E612" i="24"/>
  <c r="I640" i="24" s="1"/>
  <c r="D612" i="24"/>
  <c r="H640" i="24" s="1"/>
  <c r="C612" i="24"/>
  <c r="G640" i="24" s="1"/>
  <c r="M640" i="24" s="1"/>
  <c r="L604" i="24"/>
  <c r="K604" i="24"/>
  <c r="J604" i="24"/>
  <c r="H604" i="24"/>
  <c r="N604" i="24" s="1"/>
  <c r="M603" i="24"/>
  <c r="L603" i="24"/>
  <c r="K603" i="24"/>
  <c r="J603" i="24"/>
  <c r="I603" i="24"/>
  <c r="H603" i="24"/>
  <c r="N603" i="24" s="1"/>
  <c r="G603" i="24"/>
  <c r="L602" i="24"/>
  <c r="K602" i="24"/>
  <c r="M602" i="24" s="1"/>
  <c r="G602" i="24"/>
  <c r="L601" i="24"/>
  <c r="K601" i="24"/>
  <c r="J601" i="24"/>
  <c r="I601" i="24"/>
  <c r="H601" i="24"/>
  <c r="N601" i="24" s="1"/>
  <c r="G601" i="24"/>
  <c r="M601" i="24" s="1"/>
  <c r="L600" i="24"/>
  <c r="K600" i="24"/>
  <c r="I600" i="24"/>
  <c r="G600" i="24"/>
  <c r="M600" i="24" s="1"/>
  <c r="L599" i="24"/>
  <c r="K599" i="24"/>
  <c r="J599" i="24"/>
  <c r="I599" i="24"/>
  <c r="G599" i="24"/>
  <c r="M599" i="24" s="1"/>
  <c r="L598" i="24"/>
  <c r="K598" i="24"/>
  <c r="I598" i="24"/>
  <c r="G598" i="24"/>
  <c r="M598" i="24" s="1"/>
  <c r="L597" i="24"/>
  <c r="K597" i="24"/>
  <c r="G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M594" i="24"/>
  <c r="L594" i="24"/>
  <c r="K594" i="24"/>
  <c r="J594" i="24"/>
  <c r="I594" i="24"/>
  <c r="H594" i="24"/>
  <c r="N594" i="24" s="1"/>
  <c r="G594" i="24"/>
  <c r="M593" i="24"/>
  <c r="L593" i="24"/>
  <c r="K593" i="24"/>
  <c r="J593" i="24"/>
  <c r="I593" i="24"/>
  <c r="H593" i="24"/>
  <c r="N593" i="24" s="1"/>
  <c r="G593" i="24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G590" i="24"/>
  <c r="M590" i="24" s="1"/>
  <c r="L589" i="24"/>
  <c r="K589" i="24"/>
  <c r="I589" i="24"/>
  <c r="G589" i="24"/>
  <c r="L588" i="24"/>
  <c r="K588" i="24"/>
  <c r="I588" i="24"/>
  <c r="G588" i="24"/>
  <c r="M587" i="24"/>
  <c r="L587" i="24"/>
  <c r="K587" i="24"/>
  <c r="J587" i="24"/>
  <c r="I587" i="24"/>
  <c r="H587" i="24"/>
  <c r="N587" i="24" s="1"/>
  <c r="G587" i="24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G585" i="24"/>
  <c r="L584" i="24"/>
  <c r="K584" i="24"/>
  <c r="M584" i="24" s="1"/>
  <c r="J584" i="24"/>
  <c r="I584" i="24"/>
  <c r="G584" i="24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H581" i="24"/>
  <c r="N581" i="24" s="1"/>
  <c r="G581" i="24"/>
  <c r="M581" i="24" s="1"/>
  <c r="M580" i="24"/>
  <c r="L580" i="24"/>
  <c r="K580" i="24"/>
  <c r="I580" i="24"/>
  <c r="H580" i="24"/>
  <c r="N580" i="24" s="1"/>
  <c r="G580" i="24"/>
  <c r="L579" i="24"/>
  <c r="K579" i="24"/>
  <c r="J579" i="24"/>
  <c r="I579" i="24"/>
  <c r="H579" i="24"/>
  <c r="N579" i="24" s="1"/>
  <c r="G579" i="24"/>
  <c r="M579" i="24" s="1"/>
  <c r="L578" i="24"/>
  <c r="K578" i="24"/>
  <c r="I578" i="24"/>
  <c r="G578" i="24"/>
  <c r="M578" i="24" s="1"/>
  <c r="M577" i="24"/>
  <c r="L577" i="24"/>
  <c r="K577" i="24"/>
  <c r="J577" i="24"/>
  <c r="I577" i="24"/>
  <c r="H577" i="24"/>
  <c r="N577" i="24" s="1"/>
  <c r="G577" i="24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H575" i="24"/>
  <c r="N575" i="24" s="1"/>
  <c r="G575" i="24"/>
  <c r="M575" i="24" s="1"/>
  <c r="L574" i="24"/>
  <c r="K574" i="24"/>
  <c r="I574" i="24"/>
  <c r="H574" i="24"/>
  <c r="G574" i="24"/>
  <c r="M574" i="24" s="1"/>
  <c r="L573" i="24"/>
  <c r="K573" i="24"/>
  <c r="J573" i="24"/>
  <c r="H573" i="24"/>
  <c r="N573" i="24" s="1"/>
  <c r="G573" i="24"/>
  <c r="L572" i="24"/>
  <c r="K572" i="24"/>
  <c r="I572" i="24"/>
  <c r="L571" i="24"/>
  <c r="K571" i="24"/>
  <c r="J571" i="24"/>
  <c r="L570" i="24"/>
  <c r="K570" i="24"/>
  <c r="J570" i="24"/>
  <c r="I570" i="24"/>
  <c r="H570" i="24"/>
  <c r="N570" i="24" s="1"/>
  <c r="G570" i="24"/>
  <c r="M570" i="24" s="1"/>
  <c r="L569" i="24"/>
  <c r="K569" i="24"/>
  <c r="M569" i="24" s="1"/>
  <c r="J569" i="24"/>
  <c r="I569" i="24"/>
  <c r="G569" i="24"/>
  <c r="M568" i="24"/>
  <c r="L568" i="24"/>
  <c r="K568" i="24"/>
  <c r="G568" i="24"/>
  <c r="L567" i="24"/>
  <c r="K567" i="24"/>
  <c r="I567" i="24"/>
  <c r="L566" i="24"/>
  <c r="K566" i="24"/>
  <c r="J566" i="24"/>
  <c r="I566" i="24"/>
  <c r="H566" i="24"/>
  <c r="N566" i="24" s="1"/>
  <c r="G566" i="24"/>
  <c r="M566" i="24" s="1"/>
  <c r="L565" i="24"/>
  <c r="K565" i="24"/>
  <c r="I565" i="24"/>
  <c r="H565" i="24"/>
  <c r="G565" i="24"/>
  <c r="L564" i="24"/>
  <c r="K564" i="24"/>
  <c r="L563" i="24"/>
  <c r="K563" i="24"/>
  <c r="G563" i="24"/>
  <c r="M563" i="24" s="1"/>
  <c r="L562" i="24"/>
  <c r="K562" i="24"/>
  <c r="J562" i="24"/>
  <c r="I562" i="24"/>
  <c r="H562" i="24"/>
  <c r="N562" i="24" s="1"/>
  <c r="G562" i="24"/>
  <c r="M562" i="24" s="1"/>
  <c r="L561" i="24"/>
  <c r="K561" i="24"/>
  <c r="I561" i="24"/>
  <c r="G561" i="24"/>
  <c r="M561" i="24" s="1"/>
  <c r="L560" i="24"/>
  <c r="K560" i="24"/>
  <c r="I560" i="24"/>
  <c r="H560" i="24"/>
  <c r="G560" i="24"/>
  <c r="M560" i="24" s="1"/>
  <c r="L559" i="24"/>
  <c r="K559" i="24"/>
  <c r="J559" i="24"/>
  <c r="I559" i="24"/>
  <c r="G559" i="24"/>
  <c r="L558" i="24"/>
  <c r="K558" i="24"/>
  <c r="I558" i="24"/>
  <c r="G558" i="24"/>
  <c r="L557" i="24"/>
  <c r="K557" i="24"/>
  <c r="I557" i="24"/>
  <c r="H557" i="24"/>
  <c r="G557" i="24"/>
  <c r="M557" i="24" s="1"/>
  <c r="M556" i="24"/>
  <c r="L556" i="24"/>
  <c r="K556" i="24"/>
  <c r="J556" i="24"/>
  <c r="I556" i="24"/>
  <c r="H556" i="24"/>
  <c r="N556" i="24" s="1"/>
  <c r="G556" i="24"/>
  <c r="M555" i="24"/>
  <c r="L555" i="24"/>
  <c r="K555" i="24"/>
  <c r="J555" i="24"/>
  <c r="I555" i="24"/>
  <c r="H555" i="24"/>
  <c r="N555" i="24" s="1"/>
  <c r="G555" i="24"/>
  <c r="L554" i="24"/>
  <c r="K554" i="24"/>
  <c r="J554" i="24"/>
  <c r="I554" i="24"/>
  <c r="H554" i="24"/>
  <c r="N554" i="24" s="1"/>
  <c r="G554" i="24"/>
  <c r="M554" i="24" s="1"/>
  <c r="L553" i="24"/>
  <c r="K553" i="24"/>
  <c r="I553" i="24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I551" i="24"/>
  <c r="H551" i="24"/>
  <c r="G551" i="24"/>
  <c r="M551" i="24" s="1"/>
  <c r="L550" i="24"/>
  <c r="K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M548" i="24"/>
  <c r="L548" i="24"/>
  <c r="K548" i="24"/>
  <c r="J548" i="24"/>
  <c r="I548" i="24"/>
  <c r="H548" i="24"/>
  <c r="N548" i="24" s="1"/>
  <c r="G548" i="24"/>
  <c r="L547" i="24"/>
  <c r="K547" i="24"/>
  <c r="J547" i="24"/>
  <c r="I547" i="24"/>
  <c r="H547" i="24"/>
  <c r="N547" i="24" s="1"/>
  <c r="G547" i="24"/>
  <c r="M547" i="24" s="1"/>
  <c r="L546" i="24"/>
  <c r="K546" i="24"/>
  <c r="I546" i="24"/>
  <c r="M545" i="24"/>
  <c r="L545" i="24"/>
  <c r="K545" i="24"/>
  <c r="J545" i="24"/>
  <c r="I545" i="24"/>
  <c r="H545" i="24"/>
  <c r="N545" i="24" s="1"/>
  <c r="G545" i="24"/>
  <c r="L544" i="24"/>
  <c r="K544" i="24"/>
  <c r="L543" i="24"/>
  <c r="K543" i="24"/>
  <c r="I543" i="24"/>
  <c r="M542" i="24"/>
  <c r="L542" i="24"/>
  <c r="K542" i="24"/>
  <c r="J542" i="24"/>
  <c r="I542" i="24"/>
  <c r="H542" i="24"/>
  <c r="N542" i="24" s="1"/>
  <c r="G542" i="24"/>
  <c r="L541" i="24"/>
  <c r="K541" i="24"/>
  <c r="L540" i="24"/>
  <c r="K540" i="24"/>
  <c r="L539" i="24"/>
  <c r="K539" i="24"/>
  <c r="L538" i="24"/>
  <c r="K538" i="24"/>
  <c r="J538" i="24"/>
  <c r="I538" i="24"/>
  <c r="H538" i="24"/>
  <c r="N538" i="24" s="1"/>
  <c r="L537" i="24"/>
  <c r="K537" i="24"/>
  <c r="J537" i="24"/>
  <c r="I537" i="24"/>
  <c r="G537" i="24"/>
  <c r="M537" i="24" s="1"/>
  <c r="L536" i="24"/>
  <c r="K536" i="24"/>
  <c r="I536" i="24"/>
  <c r="H536" i="24"/>
  <c r="G536" i="24"/>
  <c r="M536" i="24" s="1"/>
  <c r="L535" i="24"/>
  <c r="K535" i="24"/>
  <c r="I535" i="24"/>
  <c r="H535" i="24"/>
  <c r="N535" i="24" s="1"/>
  <c r="G535" i="24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M529" i="24"/>
  <c r="L529" i="24"/>
  <c r="K529" i="24"/>
  <c r="J529" i="24"/>
  <c r="I529" i="24"/>
  <c r="H529" i="24"/>
  <c r="N529" i="24" s="1"/>
  <c r="G529" i="24"/>
  <c r="L528" i="24"/>
  <c r="K528" i="24"/>
  <c r="J528" i="24"/>
  <c r="L527" i="24"/>
  <c r="K527" i="24"/>
  <c r="J527" i="24"/>
  <c r="I527" i="24"/>
  <c r="H527" i="24"/>
  <c r="N527" i="24" s="1"/>
  <c r="G527" i="24"/>
  <c r="M527" i="24" s="1"/>
  <c r="L526" i="24"/>
  <c r="K526" i="24"/>
  <c r="J526" i="24"/>
  <c r="I526" i="24"/>
  <c r="H526" i="24"/>
  <c r="N526" i="24" s="1"/>
  <c r="G526" i="24"/>
  <c r="M526" i="24" s="1"/>
  <c r="L525" i="24"/>
  <c r="K525" i="24"/>
  <c r="M525" i="24" s="1"/>
  <c r="I525" i="24"/>
  <c r="H525" i="24"/>
  <c r="N525" i="24" s="1"/>
  <c r="G525" i="24"/>
  <c r="L524" i="24"/>
  <c r="K524" i="24"/>
  <c r="J524" i="24"/>
  <c r="I524" i="24"/>
  <c r="H524" i="24"/>
  <c r="N524" i="24" s="1"/>
  <c r="G524" i="24"/>
  <c r="M524" i="24" s="1"/>
  <c r="L523" i="24"/>
  <c r="K523" i="24"/>
  <c r="M523" i="24" s="1"/>
  <c r="J523" i="24"/>
  <c r="I523" i="24"/>
  <c r="G523" i="24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L519" i="24"/>
  <c r="K519" i="24"/>
  <c r="J519" i="24"/>
  <c r="I519" i="24"/>
  <c r="H519" i="24"/>
  <c r="N519" i="24" s="1"/>
  <c r="G519" i="24"/>
  <c r="M519" i="24" s="1"/>
  <c r="L518" i="24"/>
  <c r="K518" i="24"/>
  <c r="L517" i="24"/>
  <c r="K517" i="24"/>
  <c r="I517" i="24"/>
  <c r="G517" i="24"/>
  <c r="M516" i="24"/>
  <c r="L516" i="24"/>
  <c r="K516" i="24"/>
  <c r="J516" i="24"/>
  <c r="I516" i="24"/>
  <c r="H516" i="24"/>
  <c r="N516" i="24" s="1"/>
  <c r="G516" i="24"/>
  <c r="L515" i="24"/>
  <c r="K515" i="24"/>
  <c r="I515" i="24"/>
  <c r="H515" i="24"/>
  <c r="G515" i="24"/>
  <c r="M515" i="24" s="1"/>
  <c r="L514" i="24"/>
  <c r="K514" i="24"/>
  <c r="L513" i="24"/>
  <c r="K513" i="24"/>
  <c r="I513" i="24"/>
  <c r="L512" i="24"/>
  <c r="K512" i="24"/>
  <c r="I512" i="24"/>
  <c r="L511" i="24"/>
  <c r="K511" i="24"/>
  <c r="I511" i="24"/>
  <c r="H511" i="24"/>
  <c r="G511" i="24"/>
  <c r="M511" i="24" s="1"/>
  <c r="L510" i="24"/>
  <c r="K510" i="24"/>
  <c r="J510" i="24"/>
  <c r="I510" i="24"/>
  <c r="H510" i="24"/>
  <c r="N510" i="24" s="1"/>
  <c r="G510" i="24"/>
  <c r="M510" i="24" s="1"/>
  <c r="L509" i="24"/>
  <c r="K509" i="24"/>
  <c r="J509" i="24"/>
  <c r="I509" i="24"/>
  <c r="H509" i="24"/>
  <c r="N509" i="24" s="1"/>
  <c r="G509" i="24"/>
  <c r="M509" i="24" s="1"/>
  <c r="L508" i="24"/>
  <c r="K508" i="24"/>
  <c r="I508" i="24"/>
  <c r="H508" i="24"/>
  <c r="L507" i="24"/>
  <c r="K507" i="24"/>
  <c r="L506" i="24"/>
  <c r="K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M504" i="24"/>
  <c r="L504" i="24"/>
  <c r="K504" i="24"/>
  <c r="I504" i="24"/>
  <c r="H504" i="24"/>
  <c r="N504" i="24" s="1"/>
  <c r="G504" i="24"/>
  <c r="L503" i="24"/>
  <c r="K503" i="24"/>
  <c r="J503" i="24"/>
  <c r="I503" i="24"/>
  <c r="G503" i="24"/>
  <c r="L502" i="24"/>
  <c r="K502" i="24"/>
  <c r="I502" i="24"/>
  <c r="H502" i="24"/>
  <c r="G502" i="24"/>
  <c r="L501" i="24"/>
  <c r="K501" i="24"/>
  <c r="J501" i="24"/>
  <c r="I501" i="24"/>
  <c r="H501" i="24"/>
  <c r="N501" i="24" s="1"/>
  <c r="G501" i="24"/>
  <c r="M501" i="24" s="1"/>
  <c r="L500" i="24"/>
  <c r="K500" i="24"/>
  <c r="J500" i="24"/>
  <c r="I500" i="24"/>
  <c r="H500" i="24"/>
  <c r="N500" i="24" s="1"/>
  <c r="G500" i="24"/>
  <c r="M500" i="24" s="1"/>
  <c r="L499" i="24"/>
  <c r="K499" i="24"/>
  <c r="I499" i="24"/>
  <c r="L498" i="24"/>
  <c r="K498" i="24"/>
  <c r="I498" i="24"/>
  <c r="G498" i="24"/>
  <c r="L497" i="24"/>
  <c r="K497" i="24"/>
  <c r="I497" i="24"/>
  <c r="G497" i="24"/>
  <c r="M496" i="24"/>
  <c r="L496" i="24"/>
  <c r="K496" i="24"/>
  <c r="J496" i="24"/>
  <c r="I496" i="24"/>
  <c r="H496" i="24"/>
  <c r="N496" i="24" s="1"/>
  <c r="G496" i="24"/>
  <c r="L495" i="24"/>
  <c r="K495" i="24"/>
  <c r="J495" i="24"/>
  <c r="I495" i="24"/>
  <c r="G495" i="24"/>
  <c r="M495" i="24" s="1"/>
  <c r="L494" i="24"/>
  <c r="K494" i="24"/>
  <c r="H494" i="24"/>
  <c r="G494" i="24"/>
  <c r="L493" i="24"/>
  <c r="K493" i="24"/>
  <c r="G493" i="24"/>
  <c r="M493" i="24" s="1"/>
  <c r="L492" i="24"/>
  <c r="K492" i="24"/>
  <c r="I492" i="24"/>
  <c r="H492" i="24"/>
  <c r="G492" i="24"/>
  <c r="M492" i="24" s="1"/>
  <c r="L491" i="24"/>
  <c r="K491" i="24"/>
  <c r="I491" i="24"/>
  <c r="H491" i="24"/>
  <c r="G491" i="24"/>
  <c r="L490" i="24"/>
  <c r="K490" i="24"/>
  <c r="J490" i="24"/>
  <c r="G490" i="24"/>
  <c r="M490" i="24" s="1"/>
  <c r="L489" i="24"/>
  <c r="K489" i="24"/>
  <c r="I489" i="24"/>
  <c r="H489" i="24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I487" i="24"/>
  <c r="L486" i="24"/>
  <c r="K486" i="24"/>
  <c r="I486" i="24"/>
  <c r="G486" i="24"/>
  <c r="L485" i="24"/>
  <c r="K485" i="24"/>
  <c r="L484" i="24"/>
  <c r="K484" i="24"/>
  <c r="I484" i="24"/>
  <c r="L483" i="24"/>
  <c r="K483" i="24"/>
  <c r="L482" i="24"/>
  <c r="K482" i="24"/>
  <c r="J482" i="24"/>
  <c r="I482" i="24"/>
  <c r="L481" i="24"/>
  <c r="K481" i="24"/>
  <c r="I481" i="24"/>
  <c r="G481" i="24"/>
  <c r="M481" i="24" s="1"/>
  <c r="L480" i="24"/>
  <c r="K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M478" i="24"/>
  <c r="L478" i="24"/>
  <c r="K478" i="24"/>
  <c r="J478" i="24"/>
  <c r="I478" i="24"/>
  <c r="H478" i="24"/>
  <c r="N478" i="24" s="1"/>
  <c r="G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L472" i="24"/>
  <c r="K472" i="24"/>
  <c r="L471" i="24"/>
  <c r="K471" i="24"/>
  <c r="L470" i="24"/>
  <c r="K470" i="24"/>
  <c r="L469" i="24"/>
  <c r="K469" i="24"/>
  <c r="G469" i="24"/>
  <c r="M469" i="24" s="1"/>
  <c r="M468" i="24"/>
  <c r="L468" i="24"/>
  <c r="K468" i="24"/>
  <c r="J468" i="24"/>
  <c r="I468" i="24"/>
  <c r="H468" i="24"/>
  <c r="N468" i="24" s="1"/>
  <c r="G468" i="24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H464" i="24"/>
  <c r="N464" i="24" s="1"/>
  <c r="G464" i="24"/>
  <c r="M464" i="24" s="1"/>
  <c r="M463" i="24"/>
  <c r="L463" i="24"/>
  <c r="K463" i="24"/>
  <c r="J463" i="24"/>
  <c r="I463" i="24"/>
  <c r="H463" i="24"/>
  <c r="N463" i="24" s="1"/>
  <c r="G463" i="24"/>
  <c r="L462" i="24"/>
  <c r="K462" i="24"/>
  <c r="J462" i="24"/>
  <c r="I462" i="24"/>
  <c r="H462" i="24"/>
  <c r="N462" i="24" s="1"/>
  <c r="G462" i="24"/>
  <c r="M462" i="24" s="1"/>
  <c r="L461" i="24"/>
  <c r="K461" i="24"/>
  <c r="I461" i="24"/>
  <c r="L460" i="24"/>
  <c r="K460" i="24"/>
  <c r="I460" i="24"/>
  <c r="L459" i="24"/>
  <c r="K459" i="24"/>
  <c r="I459" i="24"/>
  <c r="G459" i="24"/>
  <c r="M458" i="24"/>
  <c r="L458" i="24"/>
  <c r="K458" i="24"/>
  <c r="J458" i="24"/>
  <c r="I458" i="24"/>
  <c r="H458" i="24"/>
  <c r="N458" i="24" s="1"/>
  <c r="G458" i="24"/>
  <c r="L457" i="24"/>
  <c r="K457" i="24"/>
  <c r="J457" i="24"/>
  <c r="I457" i="24"/>
  <c r="H457" i="24"/>
  <c r="N457" i="24" s="1"/>
  <c r="G457" i="24"/>
  <c r="M457" i="24" s="1"/>
  <c r="L456" i="24"/>
  <c r="K456" i="24"/>
  <c r="J456" i="24"/>
  <c r="L455" i="24"/>
  <c r="K455" i="24"/>
  <c r="J455" i="24"/>
  <c r="H455" i="24"/>
  <c r="L454" i="24"/>
  <c r="K454" i="24"/>
  <c r="J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H451" i="24"/>
  <c r="G451" i="24"/>
  <c r="M451" i="24" s="1"/>
  <c r="L450" i="24"/>
  <c r="K450" i="24"/>
  <c r="L449" i="24"/>
  <c r="K449" i="24"/>
  <c r="J449" i="24"/>
  <c r="H449" i="24"/>
  <c r="L448" i="24"/>
  <c r="K448" i="24"/>
  <c r="I448" i="24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I445" i="24"/>
  <c r="G445" i="24"/>
  <c r="L444" i="24"/>
  <c r="K444" i="24"/>
  <c r="J444" i="24"/>
  <c r="I444" i="24"/>
  <c r="H444" i="24"/>
  <c r="N444" i="24" s="1"/>
  <c r="G444" i="24"/>
  <c r="M444" i="24" s="1"/>
  <c r="L443" i="24"/>
  <c r="K443" i="24"/>
  <c r="I443" i="24"/>
  <c r="G443" i="24"/>
  <c r="M443" i="24" s="1"/>
  <c r="L442" i="24"/>
  <c r="K442" i="24"/>
  <c r="M441" i="24"/>
  <c r="L441" i="24"/>
  <c r="K441" i="24"/>
  <c r="J441" i="24"/>
  <c r="I441" i="24"/>
  <c r="H441" i="24"/>
  <c r="N441" i="24" s="1"/>
  <c r="G441" i="24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I438" i="24"/>
  <c r="G438" i="24"/>
  <c r="L437" i="24"/>
  <c r="K437" i="24"/>
  <c r="H437" i="24"/>
  <c r="N437" i="24" s="1"/>
  <c r="G437" i="24"/>
  <c r="L436" i="24"/>
  <c r="K436" i="24"/>
  <c r="L435" i="24"/>
  <c r="K435" i="24"/>
  <c r="L434" i="24"/>
  <c r="K434" i="24"/>
  <c r="M433" i="24"/>
  <c r="L433" i="24"/>
  <c r="K433" i="24"/>
  <c r="I433" i="24"/>
  <c r="H433" i="24"/>
  <c r="N433" i="24" s="1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I430" i="24"/>
  <c r="L429" i="24"/>
  <c r="K429" i="24"/>
  <c r="H429" i="24"/>
  <c r="N429" i="24" s="1"/>
  <c r="G429" i="24"/>
  <c r="L428" i="24"/>
  <c r="K428" i="24"/>
  <c r="L427" i="24"/>
  <c r="K427" i="24"/>
  <c r="H427" i="24"/>
  <c r="G427" i="24"/>
  <c r="M427" i="24" s="1"/>
  <c r="L426" i="24"/>
  <c r="K426" i="24"/>
  <c r="H426" i="24"/>
  <c r="G426" i="24"/>
  <c r="M426" i="24" s="1"/>
  <c r="M425" i="24"/>
  <c r="L425" i="24"/>
  <c r="K425" i="24"/>
  <c r="J425" i="24"/>
  <c r="I425" i="24"/>
  <c r="H425" i="24"/>
  <c r="N425" i="24" s="1"/>
  <c r="G425" i="24"/>
  <c r="L424" i="24"/>
  <c r="K424" i="24"/>
  <c r="L423" i="24"/>
  <c r="K423" i="24"/>
  <c r="L422" i="24"/>
  <c r="K422" i="24"/>
  <c r="L421" i="24"/>
  <c r="K421" i="24"/>
  <c r="J421" i="24"/>
  <c r="H421" i="24"/>
  <c r="L420" i="24"/>
  <c r="K420" i="24"/>
  <c r="I420" i="24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H417" i="24"/>
  <c r="N417" i="24" s="1"/>
  <c r="G417" i="24"/>
  <c r="L416" i="24"/>
  <c r="K416" i="24"/>
  <c r="J416" i="24"/>
  <c r="I416" i="24"/>
  <c r="G416" i="24"/>
  <c r="M416" i="24" s="1"/>
  <c r="L415" i="24"/>
  <c r="K415" i="24"/>
  <c r="J415" i="24"/>
  <c r="I415" i="24"/>
  <c r="G415" i="24"/>
  <c r="M414" i="24"/>
  <c r="L414" i="24"/>
  <c r="K414" i="24"/>
  <c r="J414" i="24"/>
  <c r="I414" i="24"/>
  <c r="H414" i="24"/>
  <c r="N414" i="24" s="1"/>
  <c r="G414" i="24"/>
  <c r="L413" i="24"/>
  <c r="K413" i="24"/>
  <c r="H413" i="24"/>
  <c r="N413" i="24" s="1"/>
  <c r="L412" i="24"/>
  <c r="K412" i="24"/>
  <c r="J412" i="24"/>
  <c r="I412" i="24"/>
  <c r="H412" i="24"/>
  <c r="N412" i="24" s="1"/>
  <c r="G412" i="24"/>
  <c r="M412" i="24" s="1"/>
  <c r="L411" i="24"/>
  <c r="K411" i="24"/>
  <c r="I411" i="24"/>
  <c r="G411" i="24"/>
  <c r="L410" i="24"/>
  <c r="K410" i="24"/>
  <c r="L409" i="24"/>
  <c r="K409" i="24"/>
  <c r="M409" i="24" s="1"/>
  <c r="I409" i="24"/>
  <c r="H409" i="24"/>
  <c r="N409" i="24" s="1"/>
  <c r="G409" i="24"/>
  <c r="L408" i="24"/>
  <c r="K408" i="24"/>
  <c r="L407" i="24"/>
  <c r="K407" i="24"/>
  <c r="H407" i="24"/>
  <c r="N407" i="24" s="1"/>
  <c r="L406" i="24"/>
  <c r="K406" i="24"/>
  <c r="L405" i="24"/>
  <c r="K405" i="24"/>
  <c r="I405" i="24"/>
  <c r="L404" i="24"/>
  <c r="K404" i="24"/>
  <c r="H404" i="24"/>
  <c r="N404" i="24" s="1"/>
  <c r="G404" i="24"/>
  <c r="M404" i="24" s="1"/>
  <c r="L403" i="24"/>
  <c r="K403" i="24"/>
  <c r="J403" i="24"/>
  <c r="I403" i="24"/>
  <c r="H403" i="24"/>
  <c r="N403" i="24" s="1"/>
  <c r="G403" i="24"/>
  <c r="M403" i="24" s="1"/>
  <c r="L402" i="24"/>
  <c r="K402" i="24"/>
  <c r="L401" i="24"/>
  <c r="K401" i="24"/>
  <c r="J401" i="24"/>
  <c r="H401" i="24"/>
  <c r="G401" i="24"/>
  <c r="M401" i="24" s="1"/>
  <c r="L400" i="24"/>
  <c r="K400" i="24"/>
  <c r="J400" i="24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H398" i="24"/>
  <c r="N398" i="24" s="1"/>
  <c r="G398" i="24"/>
  <c r="M398" i="24" s="1"/>
  <c r="L397" i="24"/>
  <c r="K397" i="24"/>
  <c r="M397" i="24" s="1"/>
  <c r="J397" i="24"/>
  <c r="H397" i="24"/>
  <c r="N397" i="24" s="1"/>
  <c r="G397" i="24"/>
  <c r="L396" i="24"/>
  <c r="K396" i="24"/>
  <c r="H396" i="24"/>
  <c r="L395" i="24"/>
  <c r="K395" i="24"/>
  <c r="L394" i="24"/>
  <c r="K394" i="24"/>
  <c r="G394" i="24"/>
  <c r="M394" i="24" s="1"/>
  <c r="M393" i="24"/>
  <c r="L393" i="24"/>
  <c r="K393" i="24"/>
  <c r="J393" i="24"/>
  <c r="I393" i="24"/>
  <c r="H393" i="24"/>
  <c r="N393" i="24" s="1"/>
  <c r="G393" i="24"/>
  <c r="L392" i="24"/>
  <c r="K392" i="24"/>
  <c r="J392" i="24"/>
  <c r="G392" i="24"/>
  <c r="L391" i="24"/>
  <c r="K391" i="24"/>
  <c r="L390" i="24"/>
  <c r="K390" i="24"/>
  <c r="J390" i="24"/>
  <c r="I390" i="24"/>
  <c r="H390" i="24"/>
  <c r="N390" i="24" s="1"/>
  <c r="G390" i="24"/>
  <c r="M390" i="24" s="1"/>
  <c r="M389" i="24"/>
  <c r="L389" i="24"/>
  <c r="K389" i="24"/>
  <c r="J389" i="24"/>
  <c r="I389" i="24"/>
  <c r="G389" i="24"/>
  <c r="L388" i="24"/>
  <c r="K388" i="24"/>
  <c r="H388" i="24"/>
  <c r="N388" i="24" s="1"/>
  <c r="G388" i="24"/>
  <c r="M388" i="24" s="1"/>
  <c r="L387" i="24"/>
  <c r="K387" i="24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M382" i="24"/>
  <c r="L382" i="24"/>
  <c r="K382" i="24"/>
  <c r="J382" i="24"/>
  <c r="I382" i="24"/>
  <c r="H382" i="24"/>
  <c r="N382" i="24" s="1"/>
  <c r="G382" i="24"/>
  <c r="L381" i="24"/>
  <c r="K381" i="24"/>
  <c r="J381" i="24"/>
  <c r="H381" i="24"/>
  <c r="L380" i="24"/>
  <c r="K380" i="24"/>
  <c r="G380" i="24"/>
  <c r="M380" i="24" s="1"/>
  <c r="L379" i="24"/>
  <c r="K379" i="24"/>
  <c r="J379" i="24"/>
  <c r="I379" i="24"/>
  <c r="L378" i="24"/>
  <c r="K378" i="24"/>
  <c r="H378" i="24"/>
  <c r="N378" i="24" s="1"/>
  <c r="L377" i="24"/>
  <c r="K377" i="24"/>
  <c r="M376" i="24"/>
  <c r="L376" i="24"/>
  <c r="K376" i="24"/>
  <c r="J376" i="24"/>
  <c r="I376" i="24"/>
  <c r="H376" i="24"/>
  <c r="N376" i="24" s="1"/>
  <c r="G376" i="24"/>
  <c r="L375" i="24"/>
  <c r="K375" i="24"/>
  <c r="J375" i="24"/>
  <c r="I375" i="24"/>
  <c r="H375" i="24"/>
  <c r="N375" i="24" s="1"/>
  <c r="G375" i="24"/>
  <c r="M375" i="24" s="1"/>
  <c r="L374" i="24"/>
  <c r="K374" i="24"/>
  <c r="J374" i="24"/>
  <c r="I374" i="24"/>
  <c r="H374" i="24"/>
  <c r="N374" i="24" s="1"/>
  <c r="L373" i="24"/>
  <c r="K373" i="24"/>
  <c r="J373" i="24"/>
  <c r="G373" i="24"/>
  <c r="M373" i="24" s="1"/>
  <c r="L372" i="24"/>
  <c r="K372" i="24"/>
  <c r="J372" i="24"/>
  <c r="F371" i="24"/>
  <c r="J602" i="24" s="1"/>
  <c r="E371" i="24"/>
  <c r="I604" i="24" s="1"/>
  <c r="D371" i="24"/>
  <c r="H602" i="24" s="1"/>
  <c r="C371" i="24"/>
  <c r="G604" i="24" s="1"/>
  <c r="M604" i="24" s="1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M358" i="24"/>
  <c r="L358" i="24"/>
  <c r="K358" i="24"/>
  <c r="J358" i="24"/>
  <c r="I358" i="24"/>
  <c r="H358" i="24"/>
  <c r="N358" i="24" s="1"/>
  <c r="G358" i="24"/>
  <c r="M357" i="24"/>
  <c r="L357" i="24"/>
  <c r="K357" i="24"/>
  <c r="J357" i="24"/>
  <c r="I357" i="24"/>
  <c r="H357" i="24"/>
  <c r="N357" i="24" s="1"/>
  <c r="G357" i="24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H354" i="24"/>
  <c r="N354" i="24" s="1"/>
  <c r="L353" i="24"/>
  <c r="K353" i="24"/>
  <c r="I353" i="24"/>
  <c r="H353" i="24"/>
  <c r="N353" i="24" s="1"/>
  <c r="G353" i="24"/>
  <c r="L352" i="24"/>
  <c r="K352" i="24"/>
  <c r="J352" i="24"/>
  <c r="I352" i="24"/>
  <c r="H352" i="24"/>
  <c r="N352" i="24" s="1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M349" i="24"/>
  <c r="L349" i="24"/>
  <c r="K349" i="24"/>
  <c r="J349" i="24"/>
  <c r="I349" i="24"/>
  <c r="H349" i="24"/>
  <c r="N349" i="24" s="1"/>
  <c r="G349" i="24"/>
  <c r="M348" i="24"/>
  <c r="L348" i="24"/>
  <c r="K348" i="24"/>
  <c r="J348" i="24"/>
  <c r="I348" i="24"/>
  <c r="H348" i="24"/>
  <c r="N348" i="24" s="1"/>
  <c r="G348" i="24"/>
  <c r="L347" i="24"/>
  <c r="K347" i="24"/>
  <c r="L346" i="24"/>
  <c r="K346" i="24"/>
  <c r="J346" i="24"/>
  <c r="I346" i="24"/>
  <c r="H346" i="24"/>
  <c r="N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I343" i="24"/>
  <c r="L342" i="24"/>
  <c r="K342" i="24"/>
  <c r="J342" i="24"/>
  <c r="I342" i="24"/>
  <c r="H342" i="24"/>
  <c r="N342" i="24" s="1"/>
  <c r="G342" i="24"/>
  <c r="M342" i="24" s="1"/>
  <c r="M341" i="24"/>
  <c r="L341" i="24"/>
  <c r="K341" i="24"/>
  <c r="J341" i="24"/>
  <c r="I341" i="24"/>
  <c r="H341" i="24"/>
  <c r="N341" i="24" s="1"/>
  <c r="G341" i="24"/>
  <c r="L340" i="24"/>
  <c r="K340" i="24"/>
  <c r="J340" i="24"/>
  <c r="I340" i="24"/>
  <c r="H340" i="24"/>
  <c r="N340" i="24" s="1"/>
  <c r="G340" i="24"/>
  <c r="M340" i="24" s="1"/>
  <c r="M339" i="24"/>
  <c r="L339" i="24"/>
  <c r="K339" i="24"/>
  <c r="J339" i="24"/>
  <c r="I339" i="24"/>
  <c r="H339" i="24"/>
  <c r="N339" i="24" s="1"/>
  <c r="G339" i="24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L335" i="24"/>
  <c r="K335" i="24"/>
  <c r="J335" i="24"/>
  <c r="I335" i="24"/>
  <c r="H335" i="24"/>
  <c r="N335" i="24" s="1"/>
  <c r="G335" i="24"/>
  <c r="M335" i="24" s="1"/>
  <c r="M334" i="24"/>
  <c r="L334" i="24"/>
  <c r="K334" i="24"/>
  <c r="J334" i="24"/>
  <c r="I334" i="24"/>
  <c r="H334" i="24"/>
  <c r="N334" i="24" s="1"/>
  <c r="G334" i="24"/>
  <c r="L333" i="24"/>
  <c r="K333" i="24"/>
  <c r="J333" i="24"/>
  <c r="I333" i="24"/>
  <c r="H333" i="24"/>
  <c r="N333" i="24" s="1"/>
  <c r="G333" i="24"/>
  <c r="M333" i="24" s="1"/>
  <c r="L332" i="24"/>
  <c r="K332" i="24"/>
  <c r="J332" i="24"/>
  <c r="I332" i="24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L328" i="24"/>
  <c r="K328" i="24"/>
  <c r="J328" i="24"/>
  <c r="I328" i="24"/>
  <c r="L327" i="24"/>
  <c r="K327" i="24"/>
  <c r="L326" i="24"/>
  <c r="K326" i="24"/>
  <c r="J326" i="24"/>
  <c r="L325" i="24"/>
  <c r="K325" i="24"/>
  <c r="H325" i="24"/>
  <c r="M324" i="24"/>
  <c r="L324" i="24"/>
  <c r="K324" i="24"/>
  <c r="G324" i="24"/>
  <c r="M323" i="24"/>
  <c r="L323" i="24"/>
  <c r="K323" i="24"/>
  <c r="J323" i="24"/>
  <c r="I323" i="24"/>
  <c r="H323" i="24"/>
  <c r="N323" i="24" s="1"/>
  <c r="G323" i="24"/>
  <c r="L322" i="24"/>
  <c r="K322" i="24"/>
  <c r="G322" i="24"/>
  <c r="L321" i="24"/>
  <c r="K321" i="24"/>
  <c r="H321" i="24"/>
  <c r="N321" i="24" s="1"/>
  <c r="G321" i="24"/>
  <c r="M321" i="24" s="1"/>
  <c r="L320" i="24"/>
  <c r="K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M315" i="24"/>
  <c r="L315" i="24"/>
  <c r="K315" i="24"/>
  <c r="J315" i="24"/>
  <c r="I315" i="24"/>
  <c r="H315" i="24"/>
  <c r="N315" i="24" s="1"/>
  <c r="G315" i="24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H312" i="24"/>
  <c r="N312" i="24" s="1"/>
  <c r="L311" i="24"/>
  <c r="K311" i="24"/>
  <c r="I311" i="24"/>
  <c r="M310" i="24"/>
  <c r="L310" i="24"/>
  <c r="K310" i="24"/>
  <c r="J310" i="24"/>
  <c r="I310" i="24"/>
  <c r="H310" i="24"/>
  <c r="N310" i="24" s="1"/>
  <c r="G310" i="24"/>
  <c r="L309" i="24"/>
  <c r="K309" i="24"/>
  <c r="H309" i="24"/>
  <c r="L308" i="24"/>
  <c r="K308" i="24"/>
  <c r="J308" i="24"/>
  <c r="I308" i="24"/>
  <c r="G308" i="24"/>
  <c r="M308" i="24" s="1"/>
  <c r="L307" i="24"/>
  <c r="K307" i="24"/>
  <c r="G307" i="24"/>
  <c r="M307" i="24" s="1"/>
  <c r="L306" i="24"/>
  <c r="K306" i="24"/>
  <c r="J306" i="24"/>
  <c r="L305" i="24"/>
  <c r="K305" i="24"/>
  <c r="J305" i="24"/>
  <c r="I305" i="24"/>
  <c r="G305" i="24"/>
  <c r="M305" i="24" s="1"/>
  <c r="L304" i="24"/>
  <c r="K304" i="24"/>
  <c r="J304" i="24"/>
  <c r="G304" i="24"/>
  <c r="M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L299" i="24"/>
  <c r="K299" i="24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L296" i="24"/>
  <c r="K296" i="24"/>
  <c r="J296" i="24"/>
  <c r="I296" i="24"/>
  <c r="H296" i="24"/>
  <c r="N296" i="24" s="1"/>
  <c r="G296" i="24"/>
  <c r="M296" i="24" s="1"/>
  <c r="L295" i="24"/>
  <c r="K295" i="24"/>
  <c r="H295" i="24"/>
  <c r="G295" i="24"/>
  <c r="L294" i="24"/>
  <c r="K294" i="24"/>
  <c r="J294" i="24"/>
  <c r="L293" i="24"/>
  <c r="K293" i="24"/>
  <c r="L292" i="24"/>
  <c r="K292" i="24"/>
  <c r="J292" i="24"/>
  <c r="I292" i="24"/>
  <c r="L291" i="24"/>
  <c r="K291" i="24"/>
  <c r="J291" i="24"/>
  <c r="I291" i="24"/>
  <c r="H291" i="24"/>
  <c r="N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L287" i="24"/>
  <c r="K287" i="24"/>
  <c r="I287" i="24"/>
  <c r="G287" i="24"/>
  <c r="M287" i="24" s="1"/>
  <c r="L286" i="24"/>
  <c r="K286" i="24"/>
  <c r="J286" i="24"/>
  <c r="H286" i="24"/>
  <c r="N286" i="24" s="1"/>
  <c r="G286" i="24"/>
  <c r="M286" i="24" s="1"/>
  <c r="L285" i="24"/>
  <c r="K285" i="24"/>
  <c r="J285" i="24"/>
  <c r="I285" i="24"/>
  <c r="H285" i="24"/>
  <c r="N285" i="24" s="1"/>
  <c r="L284" i="24"/>
  <c r="K284" i="24"/>
  <c r="J284" i="24"/>
  <c r="H284" i="24"/>
  <c r="L283" i="24"/>
  <c r="K283" i="24"/>
  <c r="J283" i="24"/>
  <c r="I283" i="24"/>
  <c r="H283" i="24"/>
  <c r="N283" i="24" s="1"/>
  <c r="G283" i="24"/>
  <c r="M283" i="24" s="1"/>
  <c r="M282" i="24"/>
  <c r="L282" i="24"/>
  <c r="K282" i="24"/>
  <c r="J282" i="24"/>
  <c r="I282" i="24"/>
  <c r="H282" i="24"/>
  <c r="N282" i="24" s="1"/>
  <c r="G282" i="24"/>
  <c r="L281" i="24"/>
  <c r="K281" i="24"/>
  <c r="I281" i="24"/>
  <c r="L280" i="24"/>
  <c r="K280" i="24"/>
  <c r="J280" i="24"/>
  <c r="I280" i="24"/>
  <c r="G280" i="24"/>
  <c r="L279" i="24"/>
  <c r="K279" i="24"/>
  <c r="I279" i="24"/>
  <c r="H279" i="24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G277" i="24"/>
  <c r="L276" i="24"/>
  <c r="K276" i="24"/>
  <c r="G276" i="24"/>
  <c r="M276" i="24" s="1"/>
  <c r="L275" i="24"/>
  <c r="K275" i="24"/>
  <c r="J275" i="24"/>
  <c r="I275" i="24"/>
  <c r="H275" i="24"/>
  <c r="N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I272" i="24"/>
  <c r="H272" i="24"/>
  <c r="G272" i="24"/>
  <c r="M272" i="24" s="1"/>
  <c r="L271" i="24"/>
  <c r="K271" i="24"/>
  <c r="J271" i="24"/>
  <c r="I271" i="24"/>
  <c r="G271" i="24"/>
  <c r="L270" i="24"/>
  <c r="K270" i="24"/>
  <c r="L269" i="24"/>
  <c r="K269" i="24"/>
  <c r="J269" i="24"/>
  <c r="I269" i="24"/>
  <c r="H269" i="24"/>
  <c r="N269" i="24" s="1"/>
  <c r="M268" i="24"/>
  <c r="L268" i="24"/>
  <c r="K268" i="24"/>
  <c r="J268" i="24"/>
  <c r="I268" i="24"/>
  <c r="H268" i="24"/>
  <c r="N268" i="24" s="1"/>
  <c r="G268" i="24"/>
  <c r="L267" i="24"/>
  <c r="K267" i="24"/>
  <c r="H267" i="24"/>
  <c r="G267" i="24"/>
  <c r="L266" i="24"/>
  <c r="K266" i="24"/>
  <c r="J266" i="24"/>
  <c r="I266" i="24"/>
  <c r="H266" i="24"/>
  <c r="N266" i="24" s="1"/>
  <c r="G266" i="24"/>
  <c r="M266" i="24" s="1"/>
  <c r="L265" i="24"/>
  <c r="K265" i="24"/>
  <c r="J265" i="24"/>
  <c r="I265" i="24"/>
  <c r="H265" i="24"/>
  <c r="N265" i="24" s="1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H261" i="24"/>
  <c r="N261" i="24" s="1"/>
  <c r="L260" i="24"/>
  <c r="K260" i="24"/>
  <c r="J260" i="24"/>
  <c r="I260" i="24"/>
  <c r="G260" i="24"/>
  <c r="L259" i="24"/>
  <c r="K259" i="24"/>
  <c r="J259" i="24"/>
  <c r="I259" i="24"/>
  <c r="H259" i="24"/>
  <c r="N259" i="24" s="1"/>
  <c r="G259" i="24"/>
  <c r="M259" i="24" s="1"/>
  <c r="L258" i="24"/>
  <c r="K258" i="24"/>
  <c r="H258" i="24"/>
  <c r="L257" i="24"/>
  <c r="K257" i="24"/>
  <c r="J257" i="24"/>
  <c r="H257" i="24"/>
  <c r="N257" i="24" s="1"/>
  <c r="L256" i="24"/>
  <c r="K256" i="24"/>
  <c r="J256" i="24"/>
  <c r="I256" i="24"/>
  <c r="H256" i="24"/>
  <c r="N256" i="24" s="1"/>
  <c r="G256" i="24"/>
  <c r="M256" i="24" s="1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I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H251" i="24"/>
  <c r="N251" i="24" s="1"/>
  <c r="G251" i="24"/>
  <c r="L250" i="24"/>
  <c r="K250" i="24"/>
  <c r="J250" i="24"/>
  <c r="I250" i="24"/>
  <c r="H250" i="24"/>
  <c r="N250" i="24" s="1"/>
  <c r="G250" i="24"/>
  <c r="M250" i="24" s="1"/>
  <c r="L249" i="24"/>
  <c r="K249" i="24"/>
  <c r="J249" i="24"/>
  <c r="G249" i="24"/>
  <c r="M249" i="24" s="1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L244" i="24"/>
  <c r="K244" i="24"/>
  <c r="J244" i="24"/>
  <c r="I244" i="24"/>
  <c r="G244" i="24"/>
  <c r="M244" i="24" s="1"/>
  <c r="L243" i="24"/>
  <c r="K243" i="24"/>
  <c r="J243" i="24"/>
  <c r="H243" i="24"/>
  <c r="N243" i="24" s="1"/>
  <c r="G243" i="24"/>
  <c r="L242" i="24"/>
  <c r="K242" i="24"/>
  <c r="M241" i="24"/>
  <c r="L241" i="24"/>
  <c r="K241" i="24"/>
  <c r="J241" i="24"/>
  <c r="I241" i="24"/>
  <c r="H241" i="24"/>
  <c r="N241" i="24" s="1"/>
  <c r="G241" i="24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M238" i="24"/>
  <c r="L238" i="24"/>
  <c r="K238" i="24"/>
  <c r="J238" i="24"/>
  <c r="I238" i="24"/>
  <c r="H238" i="24"/>
  <c r="N238" i="24" s="1"/>
  <c r="G238" i="24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H231" i="24"/>
  <c r="N231" i="24" s="1"/>
  <c r="L230" i="24"/>
  <c r="K230" i="24"/>
  <c r="L229" i="24"/>
  <c r="K229" i="24"/>
  <c r="J229" i="24"/>
  <c r="H229" i="24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I227" i="24"/>
  <c r="G227" i="24"/>
  <c r="M227" i="24" s="1"/>
  <c r="L226" i="24"/>
  <c r="K226" i="24"/>
  <c r="H226" i="24"/>
  <c r="N226" i="24" s="1"/>
  <c r="L225" i="24"/>
  <c r="K225" i="24"/>
  <c r="I225" i="24"/>
  <c r="G225" i="24"/>
  <c r="M225" i="24" s="1"/>
  <c r="L224" i="24"/>
  <c r="K224" i="24"/>
  <c r="J224" i="24"/>
  <c r="I224" i="24"/>
  <c r="H224" i="24"/>
  <c r="N224" i="24" s="1"/>
  <c r="G224" i="24"/>
  <c r="M224" i="24" s="1"/>
  <c r="L223" i="24"/>
  <c r="K223" i="24"/>
  <c r="J223" i="24"/>
  <c r="I223" i="24"/>
  <c r="H223" i="24"/>
  <c r="N223" i="24" s="1"/>
  <c r="G223" i="24"/>
  <c r="M223" i="24" s="1"/>
  <c r="L222" i="24"/>
  <c r="K222" i="24"/>
  <c r="I222" i="24"/>
  <c r="G222" i="24"/>
  <c r="M222" i="24" s="1"/>
  <c r="L221" i="24"/>
  <c r="K221" i="24"/>
  <c r="M221" i="24" s="1"/>
  <c r="G221" i="24"/>
  <c r="L220" i="24"/>
  <c r="K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L214" i="24"/>
  <c r="K214" i="24"/>
  <c r="M214" i="24" s="1"/>
  <c r="J214" i="24"/>
  <c r="H214" i="24"/>
  <c r="N214" i="24" s="1"/>
  <c r="G214" i="24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I211" i="24"/>
  <c r="L210" i="24"/>
  <c r="K210" i="24"/>
  <c r="H210" i="24"/>
  <c r="G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M206" i="24"/>
  <c r="L206" i="24"/>
  <c r="K206" i="24"/>
  <c r="J206" i="24"/>
  <c r="I206" i="24"/>
  <c r="H206" i="24"/>
  <c r="N206" i="24" s="1"/>
  <c r="G206" i="24"/>
  <c r="L205" i="24"/>
  <c r="K205" i="24"/>
  <c r="J205" i="24"/>
  <c r="I205" i="24"/>
  <c r="H205" i="24"/>
  <c r="N205" i="24" s="1"/>
  <c r="L204" i="24"/>
  <c r="K204" i="24"/>
  <c r="J204" i="24"/>
  <c r="L203" i="24"/>
  <c r="K203" i="24"/>
  <c r="I203" i="24"/>
  <c r="L202" i="24"/>
  <c r="K202" i="24"/>
  <c r="L201" i="24"/>
  <c r="K201" i="24"/>
  <c r="J201" i="24"/>
  <c r="H201" i="24"/>
  <c r="N201" i="24" s="1"/>
  <c r="M200" i="24"/>
  <c r="L200" i="24"/>
  <c r="K200" i="24"/>
  <c r="J200" i="24"/>
  <c r="I200" i="24"/>
  <c r="H200" i="24"/>
  <c r="N200" i="24" s="1"/>
  <c r="G200" i="24"/>
  <c r="L199" i="24"/>
  <c r="K199" i="24"/>
  <c r="I199" i="24"/>
  <c r="H199" i="24"/>
  <c r="G199" i="24"/>
  <c r="M199" i="24" s="1"/>
  <c r="M198" i="24"/>
  <c r="L198" i="24"/>
  <c r="K198" i="24"/>
  <c r="J198" i="24"/>
  <c r="I198" i="24"/>
  <c r="H198" i="24"/>
  <c r="N198" i="24" s="1"/>
  <c r="G198" i="24"/>
  <c r="L197" i="24"/>
  <c r="K197" i="24"/>
  <c r="L196" i="24"/>
  <c r="K196" i="24"/>
  <c r="J196" i="24"/>
  <c r="H196" i="24"/>
  <c r="N196" i="24" s="1"/>
  <c r="G196" i="24"/>
  <c r="L195" i="24"/>
  <c r="K195" i="24"/>
  <c r="I195" i="24"/>
  <c r="L194" i="24"/>
  <c r="K194" i="24"/>
  <c r="J194" i="24"/>
  <c r="I194" i="24"/>
  <c r="H194" i="24"/>
  <c r="N194" i="24" s="1"/>
  <c r="G194" i="24"/>
  <c r="M194" i="24" s="1"/>
  <c r="L193" i="24"/>
  <c r="K193" i="24"/>
  <c r="M192" i="24"/>
  <c r="L192" i="24"/>
  <c r="K192" i="24"/>
  <c r="J192" i="24"/>
  <c r="I192" i="24"/>
  <c r="H192" i="24"/>
  <c r="N192" i="24" s="1"/>
  <c r="G192" i="24"/>
  <c r="L191" i="24"/>
  <c r="K191" i="24"/>
  <c r="M190" i="24"/>
  <c r="L190" i="24"/>
  <c r="K190" i="24"/>
  <c r="J190" i="24"/>
  <c r="I190" i="24"/>
  <c r="H190" i="24"/>
  <c r="N190" i="24" s="1"/>
  <c r="G190" i="24"/>
  <c r="L189" i="24"/>
  <c r="K189" i="24"/>
  <c r="J189" i="24"/>
  <c r="F188" i="24"/>
  <c r="J361" i="24" s="1"/>
  <c r="E188" i="24"/>
  <c r="I326" i="24" s="1"/>
  <c r="D188" i="24"/>
  <c r="C188" i="24"/>
  <c r="C12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G178" i="24"/>
  <c r="M178" i="24" s="1"/>
  <c r="L177" i="24"/>
  <c r="K177" i="24"/>
  <c r="L176" i="24"/>
  <c r="K176" i="24"/>
  <c r="H176" i="24"/>
  <c r="N176" i="24" s="1"/>
  <c r="G176" i="24"/>
  <c r="L175" i="24"/>
  <c r="K175" i="24"/>
  <c r="J175" i="24"/>
  <c r="I175" i="24"/>
  <c r="G175" i="24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L170" i="24"/>
  <c r="K170" i="24"/>
  <c r="I170" i="24"/>
  <c r="H170" i="24"/>
  <c r="G170" i="24"/>
  <c r="M170" i="24" s="1"/>
  <c r="L169" i="24"/>
  <c r="K169" i="24"/>
  <c r="J169" i="24"/>
  <c r="G169" i="24"/>
  <c r="M169" i="24" s="1"/>
  <c r="L168" i="24"/>
  <c r="K168" i="24"/>
  <c r="H168" i="24"/>
  <c r="N168" i="24" s="1"/>
  <c r="G168" i="24"/>
  <c r="M168" i="24" s="1"/>
  <c r="L167" i="24"/>
  <c r="K167" i="24"/>
  <c r="J167" i="24"/>
  <c r="I167" i="24"/>
  <c r="H167" i="24"/>
  <c r="N167" i="24" s="1"/>
  <c r="G167" i="24"/>
  <c r="M167" i="24" s="1"/>
  <c r="L166" i="24"/>
  <c r="K166" i="24"/>
  <c r="L165" i="24"/>
  <c r="K165" i="24"/>
  <c r="I165" i="24"/>
  <c r="G165" i="24"/>
  <c r="M165" i="24" s="1"/>
  <c r="L164" i="24"/>
  <c r="K164" i="24"/>
  <c r="I164" i="24"/>
  <c r="H164" i="24"/>
  <c r="G164" i="24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I161" i="24"/>
  <c r="H161" i="24"/>
  <c r="N161" i="24" s="1"/>
  <c r="G161" i="24"/>
  <c r="M161" i="24" s="1"/>
  <c r="L160" i="24"/>
  <c r="K160" i="24"/>
  <c r="J160" i="24"/>
  <c r="I160" i="24"/>
  <c r="H160" i="24"/>
  <c r="N160" i="24" s="1"/>
  <c r="G160" i="24"/>
  <c r="M160" i="24" s="1"/>
  <c r="M159" i="24"/>
  <c r="L159" i="24"/>
  <c r="K159" i="24"/>
  <c r="J159" i="24"/>
  <c r="I159" i="24"/>
  <c r="H159" i="24"/>
  <c r="N159" i="24" s="1"/>
  <c r="G159" i="24"/>
  <c r="L158" i="24"/>
  <c r="K158" i="24"/>
  <c r="J158" i="24"/>
  <c r="I158" i="24"/>
  <c r="H158" i="24"/>
  <c r="N158" i="24" s="1"/>
  <c r="G158" i="24"/>
  <c r="M158" i="24" s="1"/>
  <c r="L157" i="24"/>
  <c r="K157" i="24"/>
  <c r="J157" i="24"/>
  <c r="H157" i="24"/>
  <c r="G157" i="24"/>
  <c r="M157" i="24" s="1"/>
  <c r="L156" i="24"/>
  <c r="K156" i="24"/>
  <c r="J156" i="24"/>
  <c r="H156" i="24"/>
  <c r="N156" i="24" s="1"/>
  <c r="L155" i="24"/>
  <c r="K155" i="24"/>
  <c r="J155" i="24"/>
  <c r="I155" i="24"/>
  <c r="H155" i="24"/>
  <c r="N155" i="24" s="1"/>
  <c r="L154" i="24"/>
  <c r="K154" i="24"/>
  <c r="L153" i="24"/>
  <c r="K153" i="24"/>
  <c r="G153" i="24"/>
  <c r="L152" i="24"/>
  <c r="K152" i="24"/>
  <c r="J152" i="24"/>
  <c r="I152" i="24"/>
  <c r="H152" i="24"/>
  <c r="N152" i="24" s="1"/>
  <c r="G152" i="24"/>
  <c r="M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H150" i="24"/>
  <c r="L149" i="24"/>
  <c r="K149" i="24"/>
  <c r="J149" i="24"/>
  <c r="L148" i="24"/>
  <c r="K148" i="24"/>
  <c r="J148" i="24"/>
  <c r="I148" i="24"/>
  <c r="H148" i="24"/>
  <c r="N148" i="24" s="1"/>
  <c r="L147" i="24"/>
  <c r="K147" i="24"/>
  <c r="J147" i="24"/>
  <c r="L146" i="24"/>
  <c r="K146" i="24"/>
  <c r="L145" i="24"/>
  <c r="K145" i="24"/>
  <c r="L144" i="24"/>
  <c r="K144" i="24"/>
  <c r="L143" i="24"/>
  <c r="K143" i="24"/>
  <c r="J143" i="24"/>
  <c r="H143" i="24"/>
  <c r="G143" i="24"/>
  <c r="M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I138" i="24"/>
  <c r="H138" i="24"/>
  <c r="N138" i="24" s="1"/>
  <c r="G138" i="24"/>
  <c r="M138" i="24" s="1"/>
  <c r="L137" i="24"/>
  <c r="K137" i="24"/>
  <c r="L136" i="24"/>
  <c r="K136" i="24"/>
  <c r="J136" i="24"/>
  <c r="H136" i="24"/>
  <c r="N136" i="24" s="1"/>
  <c r="L135" i="24"/>
  <c r="K135" i="24"/>
  <c r="L134" i="24"/>
  <c r="K134" i="24"/>
  <c r="J134" i="24"/>
  <c r="I134" i="24"/>
  <c r="H134" i="24"/>
  <c r="N134" i="24" s="1"/>
  <c r="L133" i="24"/>
  <c r="K133" i="24"/>
  <c r="H133" i="24"/>
  <c r="N133" i="24" s="1"/>
  <c r="L132" i="24"/>
  <c r="K132" i="24"/>
  <c r="J132" i="24"/>
  <c r="I132" i="24"/>
  <c r="H132" i="24"/>
  <c r="N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L128" i="24"/>
  <c r="K128" i="24"/>
  <c r="H128" i="24"/>
  <c r="L127" i="24"/>
  <c r="K127" i="24"/>
  <c r="L126" i="24"/>
  <c r="K126" i="24"/>
  <c r="M126" i="24" s="1"/>
  <c r="J126" i="24"/>
  <c r="H126" i="24"/>
  <c r="N126" i="24" s="1"/>
  <c r="G126" i="24"/>
  <c r="L125" i="24"/>
  <c r="K125" i="24"/>
  <c r="L124" i="24"/>
  <c r="K124" i="24"/>
  <c r="L123" i="24"/>
  <c r="K123" i="24"/>
  <c r="L122" i="24"/>
  <c r="K122" i="24"/>
  <c r="M122" i="24" s="1"/>
  <c r="H122" i="24"/>
  <c r="N122" i="24" s="1"/>
  <c r="G122" i="24"/>
  <c r="L121" i="24"/>
  <c r="K121" i="24"/>
  <c r="J121" i="24"/>
  <c r="I121" i="24"/>
  <c r="H121" i="24"/>
  <c r="N121" i="24" s="1"/>
  <c r="L120" i="24"/>
  <c r="K120" i="24"/>
  <c r="H120" i="24"/>
  <c r="G120" i="24"/>
  <c r="M119" i="24"/>
  <c r="L119" i="24"/>
  <c r="K119" i="24"/>
  <c r="J119" i="24"/>
  <c r="I119" i="24"/>
  <c r="H119" i="24"/>
  <c r="N119" i="24" s="1"/>
  <c r="G119" i="24"/>
  <c r="L118" i="24"/>
  <c r="K118" i="24"/>
  <c r="L117" i="24"/>
  <c r="K117" i="24"/>
  <c r="J117" i="24"/>
  <c r="I117" i="24"/>
  <c r="H117" i="24"/>
  <c r="N117" i="24" s="1"/>
  <c r="G117" i="24"/>
  <c r="M117" i="24" s="1"/>
  <c r="L116" i="24"/>
  <c r="K116" i="24"/>
  <c r="L115" i="24"/>
  <c r="K115" i="24"/>
  <c r="L114" i="24"/>
  <c r="K114" i="24"/>
  <c r="G114" i="24"/>
  <c r="M114" i="24" s="1"/>
  <c r="L113" i="24"/>
  <c r="K113" i="24"/>
  <c r="J113" i="24"/>
  <c r="I113" i="24"/>
  <c r="H113" i="24"/>
  <c r="N113" i="24" s="1"/>
  <c r="G113" i="24"/>
  <c r="M113" i="24" s="1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I109" i="24"/>
  <c r="L108" i="24"/>
  <c r="K108" i="24"/>
  <c r="I108" i="24"/>
  <c r="G108" i="24"/>
  <c r="L107" i="24"/>
  <c r="K107" i="24"/>
  <c r="I107" i="24"/>
  <c r="H107" i="24"/>
  <c r="L106" i="24"/>
  <c r="K106" i="24"/>
  <c r="L105" i="24"/>
  <c r="K105" i="24"/>
  <c r="G105" i="24"/>
  <c r="L104" i="24"/>
  <c r="K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H101" i="24"/>
  <c r="G101" i="24"/>
  <c r="M101" i="24" s="1"/>
  <c r="L100" i="24"/>
  <c r="K100" i="24"/>
  <c r="L99" i="24"/>
  <c r="K99" i="24"/>
  <c r="L98" i="24"/>
  <c r="K98" i="24"/>
  <c r="I98" i="24"/>
  <c r="H98" i="24"/>
  <c r="L97" i="24"/>
  <c r="K97" i="24"/>
  <c r="I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G93" i="24"/>
  <c r="M93" i="24" s="1"/>
  <c r="L92" i="24"/>
  <c r="K92" i="24"/>
  <c r="M92" i="24" s="1"/>
  <c r="I92" i="24"/>
  <c r="H92" i="24"/>
  <c r="N92" i="24" s="1"/>
  <c r="G92" i="24"/>
  <c r="L91" i="24"/>
  <c r="K91" i="24"/>
  <c r="J91" i="24"/>
  <c r="I91" i="24"/>
  <c r="M90" i="24"/>
  <c r="L90" i="24"/>
  <c r="K90" i="24"/>
  <c r="J90" i="24"/>
  <c r="I90" i="24"/>
  <c r="H90" i="24"/>
  <c r="N90" i="24" s="1"/>
  <c r="G90" i="24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L87" i="24"/>
  <c r="K87" i="24"/>
  <c r="M87" i="24" s="1"/>
  <c r="J87" i="24"/>
  <c r="I87" i="24"/>
  <c r="G87" i="24"/>
  <c r="L86" i="24"/>
  <c r="K86" i="24"/>
  <c r="L85" i="24"/>
  <c r="K85" i="24"/>
  <c r="I85" i="24"/>
  <c r="L84" i="24"/>
  <c r="K84" i="24"/>
  <c r="J84" i="24"/>
  <c r="H84" i="24"/>
  <c r="N84" i="24" s="1"/>
  <c r="L83" i="24"/>
  <c r="K83" i="24"/>
  <c r="J83" i="24"/>
  <c r="L82" i="24"/>
  <c r="K82" i="24"/>
  <c r="I82" i="24"/>
  <c r="F81" i="24"/>
  <c r="J177" i="24" s="1"/>
  <c r="E81" i="24"/>
  <c r="I177" i="24" s="1"/>
  <c r="D81" i="24"/>
  <c r="C81" i="24"/>
  <c r="G148" i="24" s="1"/>
  <c r="M148" i="24" s="1"/>
  <c r="L73" i="24"/>
  <c r="K73" i="24"/>
  <c r="I73" i="24"/>
  <c r="H73" i="24"/>
  <c r="G73" i="24"/>
  <c r="M73" i="24" s="1"/>
  <c r="L72" i="24"/>
  <c r="K72" i="24"/>
  <c r="J72" i="24"/>
  <c r="I72" i="24"/>
  <c r="H72" i="24"/>
  <c r="N72" i="24" s="1"/>
  <c r="G72" i="24"/>
  <c r="M72" i="24" s="1"/>
  <c r="L71" i="24"/>
  <c r="K71" i="24"/>
  <c r="J71" i="24"/>
  <c r="I71" i="24"/>
  <c r="G71" i="24"/>
  <c r="L70" i="24"/>
  <c r="K70" i="24"/>
  <c r="I70" i="24"/>
  <c r="H70" i="24"/>
  <c r="G70" i="24"/>
  <c r="M70" i="24" s="1"/>
  <c r="L69" i="24"/>
  <c r="K69" i="24"/>
  <c r="J69" i="24"/>
  <c r="I69" i="24"/>
  <c r="H69" i="24"/>
  <c r="N69" i="24" s="1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I67" i="24"/>
  <c r="L66" i="24"/>
  <c r="K66" i="24"/>
  <c r="I66" i="24"/>
  <c r="H66" i="24"/>
  <c r="G66" i="24"/>
  <c r="M66" i="24" s="1"/>
  <c r="L65" i="24"/>
  <c r="K65" i="24"/>
  <c r="J65" i="24"/>
  <c r="I65" i="24"/>
  <c r="H65" i="24"/>
  <c r="N65" i="24" s="1"/>
  <c r="G65" i="24"/>
  <c r="M65" i="24" s="1"/>
  <c r="L64" i="24"/>
  <c r="K64" i="24"/>
  <c r="J64" i="24"/>
  <c r="I64" i="24"/>
  <c r="H64" i="24"/>
  <c r="N64" i="24" s="1"/>
  <c r="L63" i="24"/>
  <c r="K63" i="24"/>
  <c r="I63" i="24"/>
  <c r="H63" i="24"/>
  <c r="G63" i="24"/>
  <c r="M63" i="24" s="1"/>
  <c r="L62" i="24"/>
  <c r="K62" i="24"/>
  <c r="J62" i="24"/>
  <c r="H62" i="24"/>
  <c r="N62" i="24" s="1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L58" i="24"/>
  <c r="K58" i="24"/>
  <c r="I58" i="24"/>
  <c r="H58" i="24"/>
  <c r="G58" i="24"/>
  <c r="M57" i="24"/>
  <c r="L57" i="24"/>
  <c r="K57" i="24"/>
  <c r="J57" i="24"/>
  <c r="I57" i="24"/>
  <c r="H57" i="24"/>
  <c r="N57" i="24" s="1"/>
  <c r="G57" i="24"/>
  <c r="L56" i="24"/>
  <c r="K56" i="24"/>
  <c r="J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L54" i="24"/>
  <c r="K54" i="24"/>
  <c r="H54" i="24"/>
  <c r="N54" i="24" s="1"/>
  <c r="L53" i="24"/>
  <c r="K53" i="24"/>
  <c r="L52" i="24"/>
  <c r="K52" i="24"/>
  <c r="J52" i="24"/>
  <c r="I52" i="24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I48" i="24"/>
  <c r="H48" i="24"/>
  <c r="N48" i="24" s="1"/>
  <c r="L47" i="24"/>
  <c r="K47" i="24"/>
  <c r="J47" i="24"/>
  <c r="H47" i="24"/>
  <c r="N47" i="24" s="1"/>
  <c r="G47" i="24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G42" i="24"/>
  <c r="M42" i="24" s="1"/>
  <c r="L41" i="24"/>
  <c r="K41" i="24"/>
  <c r="J41" i="24"/>
  <c r="I41" i="24"/>
  <c r="H41" i="24"/>
  <c r="N41" i="24" s="1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J39" i="24"/>
  <c r="I39" i="24"/>
  <c r="H39" i="24"/>
  <c r="N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I33" i="24"/>
  <c r="L32" i="24"/>
  <c r="K32" i="24"/>
  <c r="I32" i="24"/>
  <c r="L31" i="24"/>
  <c r="K31" i="24"/>
  <c r="J31" i="24"/>
  <c r="I31" i="24"/>
  <c r="H31" i="24"/>
  <c r="N31" i="24" s="1"/>
  <c r="G31" i="24"/>
  <c r="M31" i="24" s="1"/>
  <c r="L30" i="24"/>
  <c r="K30" i="24"/>
  <c r="J30" i="24"/>
  <c r="I30" i="24"/>
  <c r="H30" i="24"/>
  <c r="N30" i="24" s="1"/>
  <c r="L29" i="24"/>
  <c r="K29" i="24"/>
  <c r="J29" i="24"/>
  <c r="I29" i="24"/>
  <c r="H29" i="24"/>
  <c r="N29" i="24" s="1"/>
  <c r="G29" i="24"/>
  <c r="M29" i="24" s="1"/>
  <c r="M28" i="24"/>
  <c r="L28" i="24"/>
  <c r="K28" i="24"/>
  <c r="J28" i="24"/>
  <c r="I28" i="24"/>
  <c r="G28" i="24"/>
  <c r="L27" i="24"/>
  <c r="K27" i="24"/>
  <c r="J27" i="24"/>
  <c r="H27" i="24"/>
  <c r="L26" i="24"/>
  <c r="K26" i="24"/>
  <c r="J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H24" i="24"/>
  <c r="N24" i="24" s="1"/>
  <c r="G24" i="24"/>
  <c r="L23" i="24"/>
  <c r="K23" i="24"/>
  <c r="J23" i="24"/>
  <c r="I23" i="24"/>
  <c r="H23" i="24"/>
  <c r="N23" i="24" s="1"/>
  <c r="G23" i="24"/>
  <c r="M23" i="24" s="1"/>
  <c r="L22" i="24"/>
  <c r="F22" i="24"/>
  <c r="J73" i="24" s="1"/>
  <c r="E22" i="24"/>
  <c r="I54" i="24" s="1"/>
  <c r="D22" i="24"/>
  <c r="H71" i="24" s="1"/>
  <c r="N71" i="24" s="1"/>
  <c r="C22" i="24"/>
  <c r="G62" i="24" s="1"/>
  <c r="M62" i="24" s="1"/>
  <c r="F14" i="24"/>
  <c r="E14" i="24"/>
  <c r="D14" i="24"/>
  <c r="C14" i="24"/>
  <c r="F13" i="24"/>
  <c r="E13" i="24"/>
  <c r="D13" i="24"/>
  <c r="C13" i="24"/>
  <c r="F12" i="24"/>
  <c r="E12" i="24"/>
  <c r="D12" i="24"/>
  <c r="L12" i="24" s="1"/>
  <c r="F11" i="24"/>
  <c r="E11" i="24"/>
  <c r="F10" i="24"/>
  <c r="D10" i="24"/>
  <c r="C10" i="24"/>
  <c r="E9" i="24"/>
  <c r="D9" i="24"/>
  <c r="L640" i="23"/>
  <c r="K640" i="23"/>
  <c r="L639" i="23"/>
  <c r="K639" i="23"/>
  <c r="I639" i="23"/>
  <c r="L638" i="23"/>
  <c r="K638" i="23"/>
  <c r="J638" i="23"/>
  <c r="I638" i="23"/>
  <c r="H638" i="23"/>
  <c r="N638" i="23" s="1"/>
  <c r="L637" i="23"/>
  <c r="K637" i="23"/>
  <c r="I637" i="23"/>
  <c r="G637" i="23"/>
  <c r="L636" i="23"/>
  <c r="K636" i="23"/>
  <c r="I636" i="23"/>
  <c r="G636" i="23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J633" i="23"/>
  <c r="I633" i="23"/>
  <c r="G633" i="23"/>
  <c r="M633" i="23" s="1"/>
  <c r="L632" i="23"/>
  <c r="K632" i="23"/>
  <c r="J632" i="23"/>
  <c r="I632" i="23"/>
  <c r="H632" i="23"/>
  <c r="N632" i="23" s="1"/>
  <c r="G632" i="23"/>
  <c r="M632" i="23" s="1"/>
  <c r="L631" i="23"/>
  <c r="K631" i="23"/>
  <c r="L630" i="23"/>
  <c r="K630" i="23"/>
  <c r="L629" i="23"/>
  <c r="K629" i="23"/>
  <c r="I629" i="23"/>
  <c r="H629" i="23"/>
  <c r="N629" i="23" s="1"/>
  <c r="G629" i="23"/>
  <c r="L628" i="23"/>
  <c r="K628" i="23"/>
  <c r="I628" i="23"/>
  <c r="L627" i="23"/>
  <c r="K627" i="23"/>
  <c r="I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G623" i="23"/>
  <c r="M623" i="23" s="1"/>
  <c r="L622" i="23"/>
  <c r="K622" i="23"/>
  <c r="H622" i="23"/>
  <c r="N622" i="23" s="1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J617" i="23"/>
  <c r="H617" i="23"/>
  <c r="G617" i="23"/>
  <c r="M617" i="23" s="1"/>
  <c r="L616" i="23"/>
  <c r="K616" i="23"/>
  <c r="H616" i="23"/>
  <c r="L615" i="23"/>
  <c r="K615" i="23"/>
  <c r="L614" i="23"/>
  <c r="K614" i="23"/>
  <c r="H614" i="23"/>
  <c r="G614" i="23"/>
  <c r="M614" i="23" s="1"/>
  <c r="L613" i="23"/>
  <c r="K613" i="23"/>
  <c r="J613" i="23"/>
  <c r="G613" i="23"/>
  <c r="M613" i="23" s="1"/>
  <c r="F612" i="23"/>
  <c r="E612" i="23"/>
  <c r="I630" i="23" s="1"/>
  <c r="D612" i="23"/>
  <c r="H640" i="23" s="1"/>
  <c r="C612" i="23"/>
  <c r="G631" i="23" s="1"/>
  <c r="M631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I597" i="23"/>
  <c r="H597" i="23"/>
  <c r="G597" i="23"/>
  <c r="M597" i="23" s="1"/>
  <c r="L596" i="23"/>
  <c r="K596" i="23"/>
  <c r="J596" i="23"/>
  <c r="I596" i="23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H592" i="23"/>
  <c r="N592" i="23" s="1"/>
  <c r="G592" i="23"/>
  <c r="M592" i="23" s="1"/>
  <c r="L591" i="23"/>
  <c r="K591" i="23"/>
  <c r="J591" i="23"/>
  <c r="I591" i="23"/>
  <c r="G591" i="23"/>
  <c r="L590" i="23"/>
  <c r="K590" i="23"/>
  <c r="I590" i="23"/>
  <c r="L589" i="23"/>
  <c r="K589" i="23"/>
  <c r="I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J585" i="23"/>
  <c r="I585" i="23"/>
  <c r="H585" i="23"/>
  <c r="N585" i="23" s="1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J583" i="23"/>
  <c r="I583" i="23"/>
  <c r="G583" i="23"/>
  <c r="M583" i="23" s="1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G576" i="23"/>
  <c r="M576" i="23" s="1"/>
  <c r="M575" i="23"/>
  <c r="L575" i="23"/>
  <c r="K575" i="23"/>
  <c r="J575" i="23"/>
  <c r="I575" i="23"/>
  <c r="H575" i="23"/>
  <c r="N575" i="23" s="1"/>
  <c r="G575" i="23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H571" i="23"/>
  <c r="L570" i="23"/>
  <c r="K570" i="23"/>
  <c r="J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G569" i="23"/>
  <c r="M569" i="23" s="1"/>
  <c r="L568" i="23"/>
  <c r="K568" i="23"/>
  <c r="H568" i="23"/>
  <c r="G568" i="23"/>
  <c r="M568" i="23" s="1"/>
  <c r="L567" i="23"/>
  <c r="K567" i="23"/>
  <c r="J567" i="23"/>
  <c r="G567" i="23"/>
  <c r="M567" i="23" s="1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I564" i="23"/>
  <c r="L563" i="23"/>
  <c r="K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H561" i="23"/>
  <c r="N561" i="23" s="1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M558" i="23" s="1"/>
  <c r="H558" i="23"/>
  <c r="N558" i="23" s="1"/>
  <c r="G558" i="23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M549" i="23"/>
  <c r="L549" i="23"/>
  <c r="K549" i="23"/>
  <c r="J549" i="23"/>
  <c r="I549" i="23"/>
  <c r="H549" i="23"/>
  <c r="N549" i="23" s="1"/>
  <c r="G549" i="23"/>
  <c r="M548" i="23"/>
  <c r="L548" i="23"/>
  <c r="K548" i="23"/>
  <c r="J548" i="23"/>
  <c r="I548" i="23"/>
  <c r="H548" i="23"/>
  <c r="N548" i="23" s="1"/>
  <c r="G548" i="23"/>
  <c r="L547" i="23"/>
  <c r="K547" i="23"/>
  <c r="J547" i="23"/>
  <c r="I547" i="23"/>
  <c r="H547" i="23"/>
  <c r="N547" i="23" s="1"/>
  <c r="G547" i="23"/>
  <c r="M547" i="23" s="1"/>
  <c r="L546" i="23"/>
  <c r="K546" i="23"/>
  <c r="I546" i="23"/>
  <c r="H546" i="23"/>
  <c r="N546" i="23" s="1"/>
  <c r="G546" i="23"/>
  <c r="L545" i="23"/>
  <c r="K545" i="23"/>
  <c r="J545" i="23"/>
  <c r="I545" i="23"/>
  <c r="H545" i="23"/>
  <c r="N545" i="23" s="1"/>
  <c r="L544" i="23"/>
  <c r="K544" i="23"/>
  <c r="J544" i="23"/>
  <c r="H544" i="23"/>
  <c r="G544" i="23"/>
  <c r="M544" i="23" s="1"/>
  <c r="L543" i="23"/>
  <c r="K543" i="23"/>
  <c r="H543" i="23"/>
  <c r="G543" i="23"/>
  <c r="M543" i="23" s="1"/>
  <c r="M542" i="23"/>
  <c r="L542" i="23"/>
  <c r="K542" i="23"/>
  <c r="J542" i="23"/>
  <c r="I542" i="23"/>
  <c r="H542" i="23"/>
  <c r="N542" i="23" s="1"/>
  <c r="G542" i="23"/>
  <c r="M541" i="23"/>
  <c r="L541" i="23"/>
  <c r="K541" i="23"/>
  <c r="J541" i="23"/>
  <c r="I541" i="23"/>
  <c r="H541" i="23"/>
  <c r="N541" i="23" s="1"/>
  <c r="G541" i="23"/>
  <c r="L540" i="23"/>
  <c r="K540" i="23"/>
  <c r="J540" i="23"/>
  <c r="L539" i="23"/>
  <c r="K539" i="23"/>
  <c r="M539" i="23" s="1"/>
  <c r="J539" i="23"/>
  <c r="H539" i="23"/>
  <c r="N539" i="23" s="1"/>
  <c r="G539" i="23"/>
  <c r="M538" i="23"/>
  <c r="L538" i="23"/>
  <c r="K538" i="23"/>
  <c r="J538" i="23"/>
  <c r="I538" i="23"/>
  <c r="H538" i="23"/>
  <c r="N538" i="23" s="1"/>
  <c r="G538" i="23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M528" i="23"/>
  <c r="L528" i="23"/>
  <c r="K528" i="23"/>
  <c r="J528" i="23"/>
  <c r="I528" i="23"/>
  <c r="H528" i="23"/>
  <c r="N528" i="23" s="1"/>
  <c r="G528" i="23"/>
  <c r="L527" i="23"/>
  <c r="K527" i="23"/>
  <c r="J527" i="23"/>
  <c r="I527" i="23"/>
  <c r="G527" i="23"/>
  <c r="M527" i="23" s="1"/>
  <c r="M526" i="23"/>
  <c r="L526" i="23"/>
  <c r="K526" i="23"/>
  <c r="J526" i="23"/>
  <c r="I526" i="23"/>
  <c r="H526" i="23"/>
  <c r="N526" i="23" s="1"/>
  <c r="G526" i="23"/>
  <c r="M525" i="23"/>
  <c r="L525" i="23"/>
  <c r="K525" i="23"/>
  <c r="J525" i="23"/>
  <c r="I525" i="23"/>
  <c r="H525" i="23"/>
  <c r="N525" i="23" s="1"/>
  <c r="G525" i="23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G518" i="23"/>
  <c r="M518" i="23" s="1"/>
  <c r="L517" i="23"/>
  <c r="K517" i="23"/>
  <c r="J517" i="23"/>
  <c r="I517" i="23"/>
  <c r="H517" i="23"/>
  <c r="N517" i="23" s="1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I514" i="23"/>
  <c r="L513" i="23"/>
  <c r="K513" i="23"/>
  <c r="J513" i="23"/>
  <c r="I513" i="23"/>
  <c r="H513" i="23"/>
  <c r="N513" i="23" s="1"/>
  <c r="G513" i="23"/>
  <c r="M513" i="23" s="1"/>
  <c r="L512" i="23"/>
  <c r="K512" i="23"/>
  <c r="I512" i="23"/>
  <c r="G512" i="23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G508" i="23"/>
  <c r="M508" i="23" s="1"/>
  <c r="L507" i="23"/>
  <c r="K507" i="23"/>
  <c r="I507" i="23"/>
  <c r="G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M500" i="23"/>
  <c r="L500" i="23"/>
  <c r="K500" i="23"/>
  <c r="J500" i="23"/>
  <c r="I500" i="23"/>
  <c r="H500" i="23"/>
  <c r="N500" i="23" s="1"/>
  <c r="G500" i="23"/>
  <c r="L499" i="23"/>
  <c r="K499" i="23"/>
  <c r="I499" i="23"/>
  <c r="G499" i="23"/>
  <c r="M498" i="23"/>
  <c r="L498" i="23"/>
  <c r="K498" i="23"/>
  <c r="J498" i="23"/>
  <c r="I498" i="23"/>
  <c r="H498" i="23"/>
  <c r="N498" i="23" s="1"/>
  <c r="G498" i="23"/>
  <c r="L497" i="23"/>
  <c r="K497" i="23"/>
  <c r="J497" i="23"/>
  <c r="I497" i="23"/>
  <c r="G497" i="23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M494" i="23"/>
  <c r="L494" i="23"/>
  <c r="K494" i="23"/>
  <c r="J494" i="23"/>
  <c r="I494" i="23"/>
  <c r="H494" i="23"/>
  <c r="N494" i="23" s="1"/>
  <c r="G494" i="23"/>
  <c r="L493" i="23"/>
  <c r="K493" i="23"/>
  <c r="I493" i="23"/>
  <c r="G493" i="23"/>
  <c r="M492" i="23"/>
  <c r="L492" i="23"/>
  <c r="K492" i="23"/>
  <c r="J492" i="23"/>
  <c r="I492" i="23"/>
  <c r="H492" i="23"/>
  <c r="N492" i="23" s="1"/>
  <c r="G492" i="23"/>
  <c r="L491" i="23"/>
  <c r="K491" i="23"/>
  <c r="J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H489" i="23"/>
  <c r="N489" i="23" s="1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J487" i="23"/>
  <c r="I487" i="23"/>
  <c r="G487" i="23"/>
  <c r="L486" i="23"/>
  <c r="K486" i="23"/>
  <c r="J486" i="23"/>
  <c r="I486" i="23"/>
  <c r="H486" i="23"/>
  <c r="N486" i="23" s="1"/>
  <c r="G486" i="23"/>
  <c r="M486" i="23" s="1"/>
  <c r="M485" i="23"/>
  <c r="L485" i="23"/>
  <c r="K485" i="23"/>
  <c r="J485" i="23"/>
  <c r="I485" i="23"/>
  <c r="H485" i="23"/>
  <c r="N485" i="23" s="1"/>
  <c r="G485" i="23"/>
  <c r="L484" i="23"/>
  <c r="K484" i="23"/>
  <c r="J484" i="23"/>
  <c r="I484" i="23"/>
  <c r="G484" i="23"/>
  <c r="M484" i="23" s="1"/>
  <c r="L483" i="23"/>
  <c r="K483" i="23"/>
  <c r="I483" i="23"/>
  <c r="H483" i="23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J481" i="23"/>
  <c r="H481" i="23"/>
  <c r="N481" i="23" s="1"/>
  <c r="G481" i="23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L478" i="23"/>
  <c r="K478" i="23"/>
  <c r="J478" i="23"/>
  <c r="I478" i="23"/>
  <c r="L477" i="23"/>
  <c r="K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M475" i="23"/>
  <c r="L475" i="23"/>
  <c r="K475" i="23"/>
  <c r="J475" i="23"/>
  <c r="I475" i="23"/>
  <c r="H475" i="23"/>
  <c r="N475" i="23" s="1"/>
  <c r="G475" i="23"/>
  <c r="L474" i="23"/>
  <c r="K474" i="23"/>
  <c r="J474" i="23"/>
  <c r="I474" i="23"/>
  <c r="H474" i="23"/>
  <c r="N474" i="23" s="1"/>
  <c r="G474" i="23"/>
  <c r="M474" i="23" s="1"/>
  <c r="L473" i="23"/>
  <c r="K473" i="23"/>
  <c r="M472" i="23"/>
  <c r="L472" i="23"/>
  <c r="K472" i="23"/>
  <c r="J472" i="23"/>
  <c r="I472" i="23"/>
  <c r="H472" i="23"/>
  <c r="N472" i="23" s="1"/>
  <c r="G472" i="23"/>
  <c r="L471" i="23"/>
  <c r="K471" i="23"/>
  <c r="L470" i="23"/>
  <c r="K470" i="23"/>
  <c r="H470" i="23"/>
  <c r="G470" i="23"/>
  <c r="M470" i="23" s="1"/>
  <c r="L469" i="23"/>
  <c r="K469" i="23"/>
  <c r="J469" i="23"/>
  <c r="I469" i="23"/>
  <c r="H469" i="23"/>
  <c r="N469" i="23" s="1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M464" i="23"/>
  <c r="L464" i="23"/>
  <c r="K464" i="23"/>
  <c r="J464" i="23"/>
  <c r="I464" i="23"/>
  <c r="H464" i="23"/>
  <c r="N464" i="23" s="1"/>
  <c r="G464" i="23"/>
  <c r="M463" i="23"/>
  <c r="L463" i="23"/>
  <c r="K463" i="23"/>
  <c r="J463" i="23"/>
  <c r="I463" i="23"/>
  <c r="H463" i="23"/>
  <c r="N463" i="23" s="1"/>
  <c r="G463" i="23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H461" i="23"/>
  <c r="N461" i="23" s="1"/>
  <c r="G461" i="23"/>
  <c r="M461" i="23" s="1"/>
  <c r="L460" i="23"/>
  <c r="K460" i="23"/>
  <c r="J460" i="23"/>
  <c r="I460" i="23"/>
  <c r="G460" i="23"/>
  <c r="M460" i="23" s="1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M457" i="23"/>
  <c r="L457" i="23"/>
  <c r="K457" i="23"/>
  <c r="J457" i="23"/>
  <c r="I457" i="23"/>
  <c r="H457" i="23"/>
  <c r="N457" i="23" s="1"/>
  <c r="G457" i="23"/>
  <c r="M456" i="23"/>
  <c r="L456" i="23"/>
  <c r="K456" i="23"/>
  <c r="J456" i="23"/>
  <c r="I456" i="23"/>
  <c r="H456" i="23"/>
  <c r="N456" i="23" s="1"/>
  <c r="G456" i="23"/>
  <c r="L455" i="23"/>
  <c r="K455" i="23"/>
  <c r="J455" i="23"/>
  <c r="I455" i="23"/>
  <c r="H455" i="23"/>
  <c r="N455" i="23" s="1"/>
  <c r="L454" i="23"/>
  <c r="K454" i="23"/>
  <c r="H454" i="23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I451" i="23"/>
  <c r="L450" i="23"/>
  <c r="K450" i="23"/>
  <c r="L449" i="23"/>
  <c r="K449" i="23"/>
  <c r="J449" i="23"/>
  <c r="I449" i="23"/>
  <c r="H449" i="23"/>
  <c r="N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H445" i="23"/>
  <c r="N445" i="23" s="1"/>
  <c r="G445" i="23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G443" i="23"/>
  <c r="M443" i="23" s="1"/>
  <c r="L442" i="23"/>
  <c r="K442" i="23"/>
  <c r="I442" i="23"/>
  <c r="G442" i="23"/>
  <c r="L441" i="23"/>
  <c r="K441" i="23"/>
  <c r="J441" i="23"/>
  <c r="I441" i="23"/>
  <c r="H441" i="23"/>
  <c r="N441" i="23" s="1"/>
  <c r="G441" i="23"/>
  <c r="M441" i="23" s="1"/>
  <c r="M440" i="23"/>
  <c r="L440" i="23"/>
  <c r="K440" i="23"/>
  <c r="J440" i="23"/>
  <c r="I440" i="23"/>
  <c r="H440" i="23"/>
  <c r="N440" i="23" s="1"/>
  <c r="G440" i="23"/>
  <c r="M439" i="23"/>
  <c r="L439" i="23"/>
  <c r="K439" i="23"/>
  <c r="J439" i="23"/>
  <c r="I439" i="23"/>
  <c r="H439" i="23"/>
  <c r="N439" i="23" s="1"/>
  <c r="G439" i="23"/>
  <c r="L438" i="23"/>
  <c r="K438" i="23"/>
  <c r="H438" i="23"/>
  <c r="N438" i="23" s="1"/>
  <c r="G438" i="23"/>
  <c r="L437" i="23"/>
  <c r="K437" i="23"/>
  <c r="J437" i="23"/>
  <c r="I437" i="23"/>
  <c r="L436" i="23"/>
  <c r="K436" i="23"/>
  <c r="J436" i="23"/>
  <c r="I436" i="23"/>
  <c r="H436" i="23"/>
  <c r="N436" i="23" s="1"/>
  <c r="G436" i="23"/>
  <c r="M436" i="23" s="1"/>
  <c r="L435" i="23"/>
  <c r="K435" i="23"/>
  <c r="H435" i="23"/>
  <c r="N435" i="23" s="1"/>
  <c r="G435" i="23"/>
  <c r="M435" i="23" s="1"/>
  <c r="L434" i="23"/>
  <c r="K434" i="23"/>
  <c r="L433" i="23"/>
  <c r="K433" i="23"/>
  <c r="J433" i="23"/>
  <c r="I433" i="23"/>
  <c r="H433" i="23"/>
  <c r="N433" i="23" s="1"/>
  <c r="G433" i="23"/>
  <c r="M433" i="23" s="1"/>
  <c r="L432" i="23"/>
  <c r="K432" i="23"/>
  <c r="J432" i="23"/>
  <c r="I432" i="23"/>
  <c r="H432" i="23"/>
  <c r="N432" i="23" s="1"/>
  <c r="G432" i="23"/>
  <c r="M432" i="23" s="1"/>
  <c r="M431" i="23"/>
  <c r="L431" i="23"/>
  <c r="K431" i="23"/>
  <c r="J431" i="23"/>
  <c r="I431" i="23"/>
  <c r="H431" i="23"/>
  <c r="N431" i="23" s="1"/>
  <c r="G431" i="23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M428" i="23"/>
  <c r="L428" i="23"/>
  <c r="K428" i="23"/>
  <c r="J428" i="23"/>
  <c r="I428" i="23"/>
  <c r="H428" i="23"/>
  <c r="N428" i="23" s="1"/>
  <c r="G428" i="23"/>
  <c r="L427" i="23"/>
  <c r="K427" i="23"/>
  <c r="J427" i="23"/>
  <c r="I427" i="23"/>
  <c r="H427" i="23"/>
  <c r="N427" i="23" s="1"/>
  <c r="G427" i="23"/>
  <c r="M427" i="23" s="1"/>
  <c r="L426" i="23"/>
  <c r="K426" i="23"/>
  <c r="J426" i="23"/>
  <c r="I426" i="23"/>
  <c r="H426" i="23"/>
  <c r="N426" i="23" s="1"/>
  <c r="G426" i="23"/>
  <c r="M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L419" i="23"/>
  <c r="K419" i="23"/>
  <c r="M418" i="23"/>
  <c r="L418" i="23"/>
  <c r="K418" i="23"/>
  <c r="J418" i="23"/>
  <c r="I418" i="23"/>
  <c r="H418" i="23"/>
  <c r="N418" i="23" s="1"/>
  <c r="G418" i="23"/>
  <c r="M417" i="23"/>
  <c r="L417" i="23"/>
  <c r="K417" i="23"/>
  <c r="J417" i="23"/>
  <c r="I417" i="23"/>
  <c r="H417" i="23"/>
  <c r="N417" i="23" s="1"/>
  <c r="G417" i="23"/>
  <c r="L416" i="23"/>
  <c r="K416" i="23"/>
  <c r="J416" i="23"/>
  <c r="G416" i="23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L413" i="23"/>
  <c r="K413" i="23"/>
  <c r="J413" i="23"/>
  <c r="H413" i="23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L409" i="23"/>
  <c r="K409" i="23"/>
  <c r="J409" i="23"/>
  <c r="I409" i="23"/>
  <c r="H409" i="23"/>
  <c r="N409" i="23" s="1"/>
  <c r="G409" i="23"/>
  <c r="M409" i="23" s="1"/>
  <c r="L408" i="23"/>
  <c r="K408" i="23"/>
  <c r="J408" i="23"/>
  <c r="H408" i="23"/>
  <c r="G408" i="23"/>
  <c r="M408" i="23" s="1"/>
  <c r="L407" i="23"/>
  <c r="K407" i="23"/>
  <c r="J407" i="23"/>
  <c r="H407" i="23"/>
  <c r="N407" i="23" s="1"/>
  <c r="L406" i="23"/>
  <c r="K406" i="23"/>
  <c r="L405" i="23"/>
  <c r="K405" i="23"/>
  <c r="L404" i="23"/>
  <c r="K404" i="23"/>
  <c r="J404" i="23"/>
  <c r="I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H402" i="23"/>
  <c r="N402" i="23" s="1"/>
  <c r="G402" i="23"/>
  <c r="M402" i="23" s="1"/>
  <c r="L401" i="23"/>
  <c r="K401" i="23"/>
  <c r="I401" i="23"/>
  <c r="H401" i="23"/>
  <c r="G401" i="23"/>
  <c r="M401" i="23" s="1"/>
  <c r="M400" i="23"/>
  <c r="L400" i="23"/>
  <c r="K400" i="23"/>
  <c r="J400" i="23"/>
  <c r="I400" i="23"/>
  <c r="H400" i="23"/>
  <c r="N400" i="23" s="1"/>
  <c r="G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H398" i="23"/>
  <c r="G398" i="23"/>
  <c r="M398" i="23" s="1"/>
  <c r="L397" i="23"/>
  <c r="K397" i="23"/>
  <c r="J397" i="23"/>
  <c r="I397" i="23"/>
  <c r="H397" i="23"/>
  <c r="N397" i="23" s="1"/>
  <c r="G397" i="23"/>
  <c r="M397" i="23" s="1"/>
  <c r="L396" i="23"/>
  <c r="K396" i="23"/>
  <c r="I396" i="23"/>
  <c r="H396" i="23"/>
  <c r="G396" i="23"/>
  <c r="M396" i="23" s="1"/>
  <c r="L395" i="23"/>
  <c r="K395" i="23"/>
  <c r="L394" i="23"/>
  <c r="K394" i="23"/>
  <c r="I394" i="23"/>
  <c r="G394" i="23"/>
  <c r="M394" i="23" s="1"/>
  <c r="M393" i="23"/>
  <c r="L393" i="23"/>
  <c r="K393" i="23"/>
  <c r="J393" i="23"/>
  <c r="I393" i="23"/>
  <c r="H393" i="23"/>
  <c r="N393" i="23" s="1"/>
  <c r="G393" i="23"/>
  <c r="L392" i="23"/>
  <c r="K392" i="23"/>
  <c r="J392" i="23"/>
  <c r="I392" i="23"/>
  <c r="H392" i="23"/>
  <c r="N392" i="23" s="1"/>
  <c r="G392" i="23"/>
  <c r="M392" i="23" s="1"/>
  <c r="L391" i="23"/>
  <c r="K391" i="23"/>
  <c r="M390" i="23"/>
  <c r="L390" i="23"/>
  <c r="K390" i="23"/>
  <c r="J390" i="23"/>
  <c r="I390" i="23"/>
  <c r="H390" i="23"/>
  <c r="N390" i="23" s="1"/>
  <c r="G390" i="23"/>
  <c r="L389" i="23"/>
  <c r="K389" i="23"/>
  <c r="J389" i="23"/>
  <c r="I389" i="23"/>
  <c r="H389" i="23"/>
  <c r="N389" i="23" s="1"/>
  <c r="G389" i="23"/>
  <c r="M389" i="23" s="1"/>
  <c r="L388" i="23"/>
  <c r="K388" i="23"/>
  <c r="J388" i="23"/>
  <c r="I388" i="23"/>
  <c r="H388" i="23"/>
  <c r="N388" i="23" s="1"/>
  <c r="L387" i="23"/>
  <c r="K387" i="23"/>
  <c r="H387" i="23"/>
  <c r="N387" i="23" s="1"/>
  <c r="L386" i="23"/>
  <c r="K386" i="23"/>
  <c r="L385" i="23"/>
  <c r="K385" i="23"/>
  <c r="J385" i="23"/>
  <c r="I385" i="23"/>
  <c r="H385" i="23"/>
  <c r="N385" i="23" s="1"/>
  <c r="G385" i="23"/>
  <c r="M385" i="23" s="1"/>
  <c r="L384" i="23"/>
  <c r="K384" i="23"/>
  <c r="H384" i="23"/>
  <c r="N384" i="23" s="1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I381" i="23"/>
  <c r="H381" i="23"/>
  <c r="N381" i="23" s="1"/>
  <c r="G381" i="23"/>
  <c r="M381" i="23" s="1"/>
  <c r="L380" i="23"/>
  <c r="K380" i="23"/>
  <c r="I380" i="23"/>
  <c r="H380" i="23"/>
  <c r="G380" i="23"/>
  <c r="M380" i="23" s="1"/>
  <c r="L379" i="23"/>
  <c r="K379" i="23"/>
  <c r="L378" i="23"/>
  <c r="K378" i="23"/>
  <c r="J378" i="23"/>
  <c r="G378" i="23"/>
  <c r="L377" i="23"/>
  <c r="K377" i="23"/>
  <c r="M376" i="23"/>
  <c r="L376" i="23"/>
  <c r="K376" i="23"/>
  <c r="J376" i="23"/>
  <c r="I376" i="23"/>
  <c r="H376" i="23"/>
  <c r="N376" i="23" s="1"/>
  <c r="G376" i="23"/>
  <c r="M375" i="23"/>
  <c r="L375" i="23"/>
  <c r="K375" i="23"/>
  <c r="J375" i="23"/>
  <c r="I375" i="23"/>
  <c r="H375" i="23"/>
  <c r="N375" i="23" s="1"/>
  <c r="G375" i="23"/>
  <c r="L374" i="23"/>
  <c r="K374" i="23"/>
  <c r="H374" i="23"/>
  <c r="N374" i="23" s="1"/>
  <c r="G374" i="23"/>
  <c r="L373" i="23"/>
  <c r="K373" i="23"/>
  <c r="H373" i="23"/>
  <c r="N373" i="23" s="1"/>
  <c r="G373" i="23"/>
  <c r="L372" i="23"/>
  <c r="K372" i="23"/>
  <c r="H372" i="23"/>
  <c r="N372" i="23" s="1"/>
  <c r="F371" i="23"/>
  <c r="F13" i="23" s="1"/>
  <c r="E371" i="23"/>
  <c r="I377" i="23" s="1"/>
  <c r="D371" i="23"/>
  <c r="H591" i="23" s="1"/>
  <c r="N591" i="23" s="1"/>
  <c r="C371" i="23"/>
  <c r="G564" i="23" s="1"/>
  <c r="M564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L360" i="23"/>
  <c r="K360" i="23"/>
  <c r="J360" i="23"/>
  <c r="I360" i="23"/>
  <c r="H360" i="23"/>
  <c r="N360" i="23" s="1"/>
  <c r="G360" i="23"/>
  <c r="M360" i="23" s="1"/>
  <c r="M359" i="23"/>
  <c r="L359" i="23"/>
  <c r="K359" i="23"/>
  <c r="J359" i="23"/>
  <c r="I359" i="23"/>
  <c r="H359" i="23"/>
  <c r="N359" i="23" s="1"/>
  <c r="G359" i="23"/>
  <c r="M358" i="23"/>
  <c r="L358" i="23"/>
  <c r="K358" i="23"/>
  <c r="J358" i="23"/>
  <c r="I358" i="23"/>
  <c r="H358" i="23"/>
  <c r="N358" i="23" s="1"/>
  <c r="G358" i="23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M349" i="23"/>
  <c r="L349" i="23"/>
  <c r="K349" i="23"/>
  <c r="J349" i="23"/>
  <c r="I349" i="23"/>
  <c r="H349" i="23"/>
  <c r="N349" i="23" s="1"/>
  <c r="G349" i="23"/>
  <c r="M348" i="23"/>
  <c r="L348" i="23"/>
  <c r="K348" i="23"/>
  <c r="J348" i="23"/>
  <c r="I348" i="23"/>
  <c r="H348" i="23"/>
  <c r="N348" i="23" s="1"/>
  <c r="G348" i="23"/>
  <c r="L347" i="23"/>
  <c r="K347" i="23"/>
  <c r="J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M340" i="23"/>
  <c r="L340" i="23"/>
  <c r="K340" i="23"/>
  <c r="J340" i="23"/>
  <c r="I340" i="23"/>
  <c r="H340" i="23"/>
  <c r="N340" i="23" s="1"/>
  <c r="G340" i="23"/>
  <c r="M339" i="23"/>
  <c r="L339" i="23"/>
  <c r="K339" i="23"/>
  <c r="J339" i="23"/>
  <c r="I339" i="23"/>
  <c r="H339" i="23"/>
  <c r="N339" i="23" s="1"/>
  <c r="G339" i="23"/>
  <c r="L338" i="23"/>
  <c r="K338" i="23"/>
  <c r="I338" i="23"/>
  <c r="G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H336" i="23"/>
  <c r="N336" i="23" s="1"/>
  <c r="G336" i="23"/>
  <c r="M336" i="23" s="1"/>
  <c r="M335" i="23"/>
  <c r="L335" i="23"/>
  <c r="K335" i="23"/>
  <c r="J335" i="23"/>
  <c r="I335" i="23"/>
  <c r="G335" i="23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M331" i="23"/>
  <c r="L331" i="23"/>
  <c r="K331" i="23"/>
  <c r="J331" i="23"/>
  <c r="I331" i="23"/>
  <c r="H331" i="23"/>
  <c r="N331" i="23" s="1"/>
  <c r="G331" i="23"/>
  <c r="M330" i="23"/>
  <c r="L330" i="23"/>
  <c r="K330" i="23"/>
  <c r="J330" i="23"/>
  <c r="I330" i="23"/>
  <c r="H330" i="23"/>
  <c r="N330" i="23" s="1"/>
  <c r="G330" i="23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L324" i="23"/>
  <c r="K324" i="23"/>
  <c r="J324" i="23"/>
  <c r="L323" i="23"/>
  <c r="K323" i="23"/>
  <c r="J323" i="23"/>
  <c r="I323" i="23"/>
  <c r="H323" i="23"/>
  <c r="N323" i="23" s="1"/>
  <c r="G323" i="23"/>
  <c r="M323" i="23" s="1"/>
  <c r="M322" i="23"/>
  <c r="L322" i="23"/>
  <c r="K322" i="23"/>
  <c r="J322" i="23"/>
  <c r="I322" i="23"/>
  <c r="H322" i="23"/>
  <c r="N322" i="23" s="1"/>
  <c r="G322" i="23"/>
  <c r="L321" i="23"/>
  <c r="K321" i="23"/>
  <c r="J321" i="23"/>
  <c r="I321" i="23"/>
  <c r="G321" i="23"/>
  <c r="M321" i="23" s="1"/>
  <c r="L320" i="23"/>
  <c r="K320" i="23"/>
  <c r="J320" i="23"/>
  <c r="I320" i="23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I318" i="23"/>
  <c r="H318" i="23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M313" i="23"/>
  <c r="L313" i="23"/>
  <c r="K313" i="23"/>
  <c r="J313" i="23"/>
  <c r="I313" i="23"/>
  <c r="H313" i="23"/>
  <c r="N313" i="23" s="1"/>
  <c r="G313" i="23"/>
  <c r="L312" i="23"/>
  <c r="K312" i="23"/>
  <c r="H312" i="23"/>
  <c r="L311" i="23"/>
  <c r="K311" i="23"/>
  <c r="J311" i="23"/>
  <c r="I311" i="23"/>
  <c r="H311" i="23"/>
  <c r="N311" i="23" s="1"/>
  <c r="G311" i="23"/>
  <c r="M311" i="23" s="1"/>
  <c r="M310" i="23"/>
  <c r="L310" i="23"/>
  <c r="K310" i="23"/>
  <c r="J310" i="23"/>
  <c r="I310" i="23"/>
  <c r="H310" i="23"/>
  <c r="N310" i="23" s="1"/>
  <c r="G310" i="23"/>
  <c r="L309" i="23"/>
  <c r="K309" i="23"/>
  <c r="I309" i="23"/>
  <c r="H309" i="23"/>
  <c r="M308" i="23"/>
  <c r="L308" i="23"/>
  <c r="K308" i="23"/>
  <c r="J308" i="23"/>
  <c r="I308" i="23"/>
  <c r="H308" i="23"/>
  <c r="N308" i="23" s="1"/>
  <c r="G308" i="23"/>
  <c r="L307" i="23"/>
  <c r="K307" i="23"/>
  <c r="J307" i="23"/>
  <c r="I307" i="23"/>
  <c r="H307" i="23"/>
  <c r="N307" i="23" s="1"/>
  <c r="L306" i="23"/>
  <c r="K306" i="23"/>
  <c r="J306" i="23"/>
  <c r="I306" i="23"/>
  <c r="H306" i="23"/>
  <c r="N306" i="23" s="1"/>
  <c r="M305" i="23"/>
  <c r="L305" i="23"/>
  <c r="K305" i="23"/>
  <c r="J305" i="23"/>
  <c r="I305" i="23"/>
  <c r="H305" i="23"/>
  <c r="N305" i="23" s="1"/>
  <c r="G305" i="23"/>
  <c r="L304" i="23"/>
  <c r="K304" i="23"/>
  <c r="J304" i="23"/>
  <c r="I304" i="23"/>
  <c r="H304" i="23"/>
  <c r="N304" i="23" s="1"/>
  <c r="M303" i="23"/>
  <c r="L303" i="23"/>
  <c r="K303" i="23"/>
  <c r="J303" i="23"/>
  <c r="I303" i="23"/>
  <c r="H303" i="23"/>
  <c r="N303" i="23" s="1"/>
  <c r="G303" i="23"/>
  <c r="M302" i="23"/>
  <c r="L302" i="23"/>
  <c r="K302" i="23"/>
  <c r="J302" i="23"/>
  <c r="I302" i="23"/>
  <c r="H302" i="23"/>
  <c r="N302" i="23" s="1"/>
  <c r="G302" i="23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L299" i="23"/>
  <c r="K299" i="23"/>
  <c r="J299" i="23"/>
  <c r="I299" i="23"/>
  <c r="G299" i="23"/>
  <c r="M299" i="23" s="1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G294" i="23"/>
  <c r="M294" i="23" s="1"/>
  <c r="L293" i="23"/>
  <c r="K293" i="23"/>
  <c r="L292" i="23"/>
  <c r="K292" i="23"/>
  <c r="J292" i="23"/>
  <c r="G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H288" i="23"/>
  <c r="N288" i="23" s="1"/>
  <c r="M287" i="23"/>
  <c r="L287" i="23"/>
  <c r="K287" i="23"/>
  <c r="J287" i="23"/>
  <c r="I287" i="23"/>
  <c r="H287" i="23"/>
  <c r="N287" i="23" s="1"/>
  <c r="G287" i="23"/>
  <c r="L286" i="23"/>
  <c r="K286" i="23"/>
  <c r="J286" i="23"/>
  <c r="I286" i="23"/>
  <c r="H286" i="23"/>
  <c r="N286" i="23" s="1"/>
  <c r="G286" i="23"/>
  <c r="M286" i="23" s="1"/>
  <c r="L285" i="23"/>
  <c r="K285" i="23"/>
  <c r="M285" i="23" s="1"/>
  <c r="I285" i="23"/>
  <c r="H285" i="23"/>
  <c r="N285" i="23" s="1"/>
  <c r="G285" i="23"/>
  <c r="L284" i="23"/>
  <c r="K284" i="23"/>
  <c r="J284" i="23"/>
  <c r="I284" i="23"/>
  <c r="H284" i="23"/>
  <c r="N284" i="23" s="1"/>
  <c r="L283" i="23"/>
  <c r="K283" i="23"/>
  <c r="J283" i="23"/>
  <c r="I283" i="23"/>
  <c r="H283" i="23"/>
  <c r="N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H276" i="23"/>
  <c r="N276" i="23" s="1"/>
  <c r="L275" i="23"/>
  <c r="K275" i="23"/>
  <c r="I275" i="23"/>
  <c r="H275" i="23"/>
  <c r="N275" i="23" s="1"/>
  <c r="G275" i="23"/>
  <c r="L274" i="23"/>
  <c r="K274" i="23"/>
  <c r="J274" i="23"/>
  <c r="I274" i="23"/>
  <c r="H274" i="23"/>
  <c r="N274" i="23" s="1"/>
  <c r="G274" i="23"/>
  <c r="M274" i="23" s="1"/>
  <c r="M273" i="23"/>
  <c r="L273" i="23"/>
  <c r="K273" i="23"/>
  <c r="J273" i="23"/>
  <c r="I273" i="23"/>
  <c r="H273" i="23"/>
  <c r="N273" i="23" s="1"/>
  <c r="G273" i="23"/>
  <c r="L272" i="23"/>
  <c r="K272" i="23"/>
  <c r="J272" i="23"/>
  <c r="G272" i="23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I266" i="23"/>
  <c r="H266" i="23"/>
  <c r="G266" i="23"/>
  <c r="M266" i="23" s="1"/>
  <c r="M265" i="23"/>
  <c r="L265" i="23"/>
  <c r="K265" i="23"/>
  <c r="J265" i="23"/>
  <c r="I265" i="23"/>
  <c r="H265" i="23"/>
  <c r="N265" i="23" s="1"/>
  <c r="G265" i="23"/>
  <c r="L264" i="23"/>
  <c r="K264" i="23"/>
  <c r="J264" i="23"/>
  <c r="I264" i="23"/>
  <c r="H264" i="23"/>
  <c r="N264" i="23" s="1"/>
  <c r="G264" i="23"/>
  <c r="M264" i="23" s="1"/>
  <c r="L263" i="23"/>
  <c r="K263" i="23"/>
  <c r="J263" i="23"/>
  <c r="I263" i="23"/>
  <c r="H263" i="23"/>
  <c r="N263" i="23" s="1"/>
  <c r="G263" i="23"/>
  <c r="M263" i="23" s="1"/>
  <c r="M262" i="23"/>
  <c r="L262" i="23"/>
  <c r="K262" i="23"/>
  <c r="J262" i="23"/>
  <c r="I262" i="23"/>
  <c r="H262" i="23"/>
  <c r="N262" i="23" s="1"/>
  <c r="G262" i="23"/>
  <c r="L261" i="23"/>
  <c r="K261" i="23"/>
  <c r="J261" i="23"/>
  <c r="H261" i="23"/>
  <c r="N261" i="23" s="1"/>
  <c r="G261" i="23"/>
  <c r="L260" i="23"/>
  <c r="K260" i="23"/>
  <c r="J260" i="23"/>
  <c r="I260" i="23"/>
  <c r="H260" i="23"/>
  <c r="N260" i="23" s="1"/>
  <c r="G260" i="23"/>
  <c r="M260" i="23" s="1"/>
  <c r="L259" i="23"/>
  <c r="K259" i="23"/>
  <c r="M259" i="23" s="1"/>
  <c r="J259" i="23"/>
  <c r="H259" i="23"/>
  <c r="N259" i="23" s="1"/>
  <c r="G259" i="23"/>
  <c r="L258" i="23"/>
  <c r="K258" i="23"/>
  <c r="J258" i="23"/>
  <c r="L257" i="23"/>
  <c r="K257" i="23"/>
  <c r="J257" i="23"/>
  <c r="I257" i="23"/>
  <c r="H257" i="23"/>
  <c r="N257" i="23" s="1"/>
  <c r="G257" i="23"/>
  <c r="M257" i="23" s="1"/>
  <c r="M256" i="23"/>
  <c r="L256" i="23"/>
  <c r="K256" i="23"/>
  <c r="J256" i="23"/>
  <c r="I256" i="23"/>
  <c r="H256" i="23"/>
  <c r="N256" i="23" s="1"/>
  <c r="G256" i="23"/>
  <c r="L255" i="23"/>
  <c r="K255" i="23"/>
  <c r="J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I248" i="23"/>
  <c r="H248" i="23"/>
  <c r="G248" i="23"/>
  <c r="M248" i="23" s="1"/>
  <c r="L247" i="23"/>
  <c r="K247" i="23"/>
  <c r="J247" i="23"/>
  <c r="I247" i="23"/>
  <c r="H247" i="23"/>
  <c r="N247" i="23" s="1"/>
  <c r="M246" i="23"/>
  <c r="L246" i="23"/>
  <c r="K246" i="23"/>
  <c r="J246" i="23"/>
  <c r="I246" i="23"/>
  <c r="H246" i="23"/>
  <c r="N246" i="23" s="1"/>
  <c r="G246" i="23"/>
  <c r="L245" i="23"/>
  <c r="K245" i="23"/>
  <c r="I245" i="23"/>
  <c r="H245" i="23"/>
  <c r="N245" i="23" s="1"/>
  <c r="G245" i="23"/>
  <c r="M244" i="23"/>
  <c r="L244" i="23"/>
  <c r="K244" i="23"/>
  <c r="J244" i="23"/>
  <c r="I244" i="23"/>
  <c r="H244" i="23"/>
  <c r="N244" i="23" s="1"/>
  <c r="G244" i="23"/>
  <c r="L243" i="23"/>
  <c r="K243" i="23"/>
  <c r="J243" i="23"/>
  <c r="I243" i="23"/>
  <c r="H243" i="23"/>
  <c r="N243" i="23" s="1"/>
  <c r="G243" i="23"/>
  <c r="M243" i="23" s="1"/>
  <c r="L242" i="23"/>
  <c r="K242" i="23"/>
  <c r="M241" i="23"/>
  <c r="L241" i="23"/>
  <c r="K241" i="23"/>
  <c r="J241" i="23"/>
  <c r="I241" i="23"/>
  <c r="H241" i="23"/>
  <c r="N241" i="23" s="1"/>
  <c r="G241" i="23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M236" i="23"/>
  <c r="L236" i="23"/>
  <c r="K236" i="23"/>
  <c r="J236" i="23"/>
  <c r="I236" i="23"/>
  <c r="H236" i="23"/>
  <c r="N236" i="23" s="1"/>
  <c r="G236" i="23"/>
  <c r="L235" i="23"/>
  <c r="K235" i="23"/>
  <c r="J235" i="23"/>
  <c r="G235" i="23"/>
  <c r="M234" i="23"/>
  <c r="L234" i="23"/>
  <c r="K234" i="23"/>
  <c r="J234" i="23"/>
  <c r="I234" i="23"/>
  <c r="H234" i="23"/>
  <c r="N234" i="23" s="1"/>
  <c r="G234" i="23"/>
  <c r="L233" i="23"/>
  <c r="K233" i="23"/>
  <c r="J233" i="23"/>
  <c r="I233" i="23"/>
  <c r="H233" i="23"/>
  <c r="N233" i="23" s="1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J231" i="23"/>
  <c r="H231" i="23"/>
  <c r="G231" i="23"/>
  <c r="M231" i="23" s="1"/>
  <c r="L230" i="23"/>
  <c r="K230" i="23"/>
  <c r="J230" i="23"/>
  <c r="H230" i="23"/>
  <c r="N230" i="23" s="1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M227" i="23"/>
  <c r="L227" i="23"/>
  <c r="K227" i="23"/>
  <c r="J227" i="23"/>
  <c r="I227" i="23"/>
  <c r="H227" i="23"/>
  <c r="N227" i="23" s="1"/>
  <c r="G227" i="23"/>
  <c r="L226" i="23"/>
  <c r="K226" i="23"/>
  <c r="J226" i="23"/>
  <c r="I226" i="23"/>
  <c r="G226" i="23"/>
  <c r="M226" i="23" s="1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H222" i="23"/>
  <c r="N222" i="23" s="1"/>
  <c r="G222" i="23"/>
  <c r="L221" i="23"/>
  <c r="K221" i="23"/>
  <c r="M221" i="23" s="1"/>
  <c r="I221" i="23"/>
  <c r="H221" i="23"/>
  <c r="N221" i="23" s="1"/>
  <c r="G221" i="23"/>
  <c r="L220" i="23"/>
  <c r="K220" i="23"/>
  <c r="I220" i="23"/>
  <c r="G220" i="23"/>
  <c r="L219" i="23"/>
  <c r="K219" i="23"/>
  <c r="I219" i="23"/>
  <c r="G219" i="23"/>
  <c r="L218" i="23"/>
  <c r="K218" i="23"/>
  <c r="J218" i="23"/>
  <c r="L217" i="23"/>
  <c r="K217" i="23"/>
  <c r="J217" i="23"/>
  <c r="I217" i="23"/>
  <c r="H217" i="23"/>
  <c r="N217" i="23" s="1"/>
  <c r="G217" i="23"/>
  <c r="M217" i="23" s="1"/>
  <c r="L216" i="23"/>
  <c r="K216" i="23"/>
  <c r="J216" i="23"/>
  <c r="L215" i="23"/>
  <c r="K215" i="23"/>
  <c r="J215" i="23"/>
  <c r="I215" i="23"/>
  <c r="L214" i="23"/>
  <c r="K214" i="23"/>
  <c r="J214" i="23"/>
  <c r="I214" i="23"/>
  <c r="H214" i="23"/>
  <c r="N214" i="23" s="1"/>
  <c r="L213" i="23"/>
  <c r="K213" i="23"/>
  <c r="J213" i="23"/>
  <c r="I213" i="23"/>
  <c r="H213" i="23"/>
  <c r="N213" i="23" s="1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H210" i="23"/>
  <c r="N210" i="23" s="1"/>
  <c r="L209" i="23"/>
  <c r="K209" i="23"/>
  <c r="I209" i="23"/>
  <c r="G209" i="23"/>
  <c r="M209" i="23" s="1"/>
  <c r="M208" i="23"/>
  <c r="L208" i="23"/>
  <c r="K208" i="23"/>
  <c r="J208" i="23"/>
  <c r="I208" i="23"/>
  <c r="H208" i="23"/>
  <c r="N208" i="23" s="1"/>
  <c r="G208" i="23"/>
  <c r="L207" i="23"/>
  <c r="K207" i="23"/>
  <c r="H207" i="23"/>
  <c r="G207" i="23"/>
  <c r="M206" i="23"/>
  <c r="L206" i="23"/>
  <c r="K206" i="23"/>
  <c r="J206" i="23"/>
  <c r="I206" i="23"/>
  <c r="H206" i="23"/>
  <c r="N206" i="23" s="1"/>
  <c r="G206" i="23"/>
  <c r="L205" i="23"/>
  <c r="K205" i="23"/>
  <c r="J205" i="23"/>
  <c r="I205" i="23"/>
  <c r="H205" i="23"/>
  <c r="N205" i="23" s="1"/>
  <c r="G205" i="23"/>
  <c r="M205" i="23" s="1"/>
  <c r="L204" i="23"/>
  <c r="K204" i="23"/>
  <c r="J204" i="23"/>
  <c r="I204" i="23"/>
  <c r="H204" i="23"/>
  <c r="N204" i="23" s="1"/>
  <c r="L203" i="23"/>
  <c r="K203" i="23"/>
  <c r="H203" i="23"/>
  <c r="N203" i="23" s="1"/>
  <c r="G203" i="23"/>
  <c r="M203" i="23" s="1"/>
  <c r="L202" i="23"/>
  <c r="K202" i="23"/>
  <c r="J202" i="23"/>
  <c r="H202" i="23"/>
  <c r="G202" i="23"/>
  <c r="M202" i="23" s="1"/>
  <c r="L201" i="23"/>
  <c r="K201" i="23"/>
  <c r="J201" i="23"/>
  <c r="I201" i="23"/>
  <c r="L200" i="23"/>
  <c r="K200" i="23"/>
  <c r="J200" i="23"/>
  <c r="I200" i="23"/>
  <c r="H200" i="23"/>
  <c r="N200" i="23" s="1"/>
  <c r="G200" i="23"/>
  <c r="M200" i="23" s="1"/>
  <c r="M199" i="23"/>
  <c r="L199" i="23"/>
  <c r="K199" i="23"/>
  <c r="J199" i="23"/>
  <c r="I199" i="23"/>
  <c r="H199" i="23"/>
  <c r="N199" i="23" s="1"/>
  <c r="G199" i="23"/>
  <c r="L198" i="23"/>
  <c r="K198" i="23"/>
  <c r="I198" i="23"/>
  <c r="H198" i="23"/>
  <c r="G198" i="23"/>
  <c r="M198" i="23" s="1"/>
  <c r="L197" i="23"/>
  <c r="K197" i="23"/>
  <c r="J197" i="23"/>
  <c r="H197" i="23"/>
  <c r="G197" i="23"/>
  <c r="M197" i="23" s="1"/>
  <c r="L196" i="23"/>
  <c r="K196" i="23"/>
  <c r="J196" i="23"/>
  <c r="I196" i="23"/>
  <c r="H196" i="23"/>
  <c r="N196" i="23" s="1"/>
  <c r="G196" i="23"/>
  <c r="M196" i="23" s="1"/>
  <c r="L195" i="23"/>
  <c r="K195" i="23"/>
  <c r="M194" i="23"/>
  <c r="L194" i="23"/>
  <c r="K194" i="23"/>
  <c r="J194" i="23"/>
  <c r="I194" i="23"/>
  <c r="H194" i="23"/>
  <c r="N194" i="23" s="1"/>
  <c r="G194" i="23"/>
  <c r="L193" i="23"/>
  <c r="K193" i="23"/>
  <c r="I193" i="23"/>
  <c r="H193" i="23"/>
  <c r="N193" i="23" s="1"/>
  <c r="G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L190" i="23"/>
  <c r="K190" i="23"/>
  <c r="I190" i="23"/>
  <c r="H190" i="23"/>
  <c r="G190" i="23"/>
  <c r="M190" i="23" s="1"/>
  <c r="L189" i="23"/>
  <c r="K189" i="23"/>
  <c r="I189" i="23"/>
  <c r="H189" i="23"/>
  <c r="N189" i="23" s="1"/>
  <c r="G189" i="23"/>
  <c r="F188" i="23"/>
  <c r="J338" i="23" s="1"/>
  <c r="E188" i="23"/>
  <c r="I327" i="23" s="1"/>
  <c r="D188" i="23"/>
  <c r="H338" i="23" s="1"/>
  <c r="N338" i="23" s="1"/>
  <c r="C188" i="23"/>
  <c r="G361" i="23" s="1"/>
  <c r="M361" i="23" s="1"/>
  <c r="L180" i="23"/>
  <c r="K180" i="23"/>
  <c r="J180" i="23"/>
  <c r="I180" i="23"/>
  <c r="H180" i="23"/>
  <c r="N180" i="23" s="1"/>
  <c r="G180" i="23"/>
  <c r="M180" i="23" s="1"/>
  <c r="M179" i="23"/>
  <c r="L179" i="23"/>
  <c r="K179" i="23"/>
  <c r="J179" i="23"/>
  <c r="I179" i="23"/>
  <c r="H179" i="23"/>
  <c r="N179" i="23" s="1"/>
  <c r="G179" i="23"/>
  <c r="L178" i="23"/>
  <c r="K178" i="23"/>
  <c r="H178" i="23"/>
  <c r="G178" i="23"/>
  <c r="L177" i="23"/>
  <c r="K177" i="23"/>
  <c r="J177" i="23"/>
  <c r="L176" i="23"/>
  <c r="K176" i="23"/>
  <c r="J176" i="23"/>
  <c r="I176" i="23"/>
  <c r="H176" i="23"/>
  <c r="N176" i="23" s="1"/>
  <c r="G176" i="23"/>
  <c r="M176" i="23" s="1"/>
  <c r="L175" i="23"/>
  <c r="K175" i="23"/>
  <c r="I175" i="23"/>
  <c r="H175" i="23"/>
  <c r="G175" i="23"/>
  <c r="M175" i="23" s="1"/>
  <c r="L174" i="23"/>
  <c r="K174" i="23"/>
  <c r="J174" i="23"/>
  <c r="I174" i="23"/>
  <c r="H174" i="23"/>
  <c r="N174" i="23" s="1"/>
  <c r="G174" i="23"/>
  <c r="M174" i="23" s="1"/>
  <c r="L173" i="23"/>
  <c r="K173" i="23"/>
  <c r="J173" i="23"/>
  <c r="I173" i="23"/>
  <c r="H173" i="23"/>
  <c r="N173" i="23" s="1"/>
  <c r="G173" i="23"/>
  <c r="M173" i="23" s="1"/>
  <c r="M172" i="23"/>
  <c r="L172" i="23"/>
  <c r="K172" i="23"/>
  <c r="J172" i="23"/>
  <c r="H172" i="23"/>
  <c r="N172" i="23" s="1"/>
  <c r="G172" i="23"/>
  <c r="L171" i="23"/>
  <c r="K171" i="23"/>
  <c r="I171" i="23"/>
  <c r="H171" i="23"/>
  <c r="G171" i="23"/>
  <c r="M171" i="23" s="1"/>
  <c r="L170" i="23"/>
  <c r="K170" i="23"/>
  <c r="H170" i="23"/>
  <c r="N170" i="23" s="1"/>
  <c r="G170" i="23"/>
  <c r="L169" i="23"/>
  <c r="K169" i="23"/>
  <c r="J169" i="23"/>
  <c r="H169" i="23"/>
  <c r="N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H166" i="23"/>
  <c r="N166" i="23" s="1"/>
  <c r="G166" i="23"/>
  <c r="L165" i="23"/>
  <c r="K165" i="23"/>
  <c r="J165" i="23"/>
  <c r="H165" i="23"/>
  <c r="G165" i="23"/>
  <c r="M165" i="23" s="1"/>
  <c r="M164" i="23"/>
  <c r="L164" i="23"/>
  <c r="K164" i="23"/>
  <c r="J164" i="23"/>
  <c r="I164" i="23"/>
  <c r="H164" i="23"/>
  <c r="N164" i="23" s="1"/>
  <c r="G164" i="23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L161" i="23"/>
  <c r="K161" i="23"/>
  <c r="J161" i="23"/>
  <c r="I161" i="23"/>
  <c r="H161" i="23"/>
  <c r="N161" i="23" s="1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H158" i="23"/>
  <c r="N158" i="23" s="1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H156" i="23"/>
  <c r="N156" i="23" s="1"/>
  <c r="L155" i="23"/>
  <c r="K155" i="23"/>
  <c r="M155" i="23" s="1"/>
  <c r="J155" i="23"/>
  <c r="I155" i="23"/>
  <c r="G155" i="23"/>
  <c r="L154" i="23"/>
  <c r="K154" i="23"/>
  <c r="J154" i="23"/>
  <c r="I154" i="23"/>
  <c r="H154" i="23"/>
  <c r="N154" i="23" s="1"/>
  <c r="G154" i="23"/>
  <c r="M154" i="23" s="1"/>
  <c r="L153" i="23"/>
  <c r="K153" i="23"/>
  <c r="M153" i="23" s="1"/>
  <c r="I153" i="23"/>
  <c r="H153" i="23"/>
  <c r="N153" i="23" s="1"/>
  <c r="G153" i="23"/>
  <c r="L152" i="23"/>
  <c r="K152" i="23"/>
  <c r="J152" i="23"/>
  <c r="H152" i="23"/>
  <c r="G152" i="23"/>
  <c r="M152" i="23" s="1"/>
  <c r="L151" i="23"/>
  <c r="K151" i="23"/>
  <c r="J151" i="23"/>
  <c r="I151" i="23"/>
  <c r="G151" i="23"/>
  <c r="M151" i="23" s="1"/>
  <c r="L150" i="23"/>
  <c r="K150" i="23"/>
  <c r="L149" i="23"/>
  <c r="K149" i="23"/>
  <c r="J149" i="23"/>
  <c r="I149" i="23"/>
  <c r="G149" i="23"/>
  <c r="M149" i="23" s="1"/>
  <c r="L148" i="23"/>
  <c r="K148" i="23"/>
  <c r="I148" i="23"/>
  <c r="G148" i="23"/>
  <c r="L147" i="23"/>
  <c r="K147" i="23"/>
  <c r="J147" i="23"/>
  <c r="H147" i="23"/>
  <c r="N147" i="23" s="1"/>
  <c r="L146" i="23"/>
  <c r="K146" i="23"/>
  <c r="J146" i="23"/>
  <c r="H146" i="23"/>
  <c r="N146" i="23" s="1"/>
  <c r="L145" i="23"/>
  <c r="K145" i="23"/>
  <c r="I145" i="23"/>
  <c r="L144" i="23"/>
  <c r="K144" i="23"/>
  <c r="J144" i="23"/>
  <c r="L143" i="23"/>
  <c r="K143" i="23"/>
  <c r="J143" i="23"/>
  <c r="I143" i="23"/>
  <c r="H143" i="23"/>
  <c r="N143" i="23" s="1"/>
  <c r="G143" i="23"/>
  <c r="M143" i="23" s="1"/>
  <c r="L142" i="23"/>
  <c r="K142" i="23"/>
  <c r="I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J138" i="23"/>
  <c r="I138" i="23"/>
  <c r="H138" i="23"/>
  <c r="N138" i="23" s="1"/>
  <c r="L137" i="23"/>
  <c r="K137" i="23"/>
  <c r="L136" i="23"/>
  <c r="K136" i="23"/>
  <c r="J136" i="23"/>
  <c r="I136" i="23"/>
  <c r="H136" i="23"/>
  <c r="N136" i="23" s="1"/>
  <c r="L135" i="23"/>
  <c r="K135" i="23"/>
  <c r="J135" i="23"/>
  <c r="H135" i="23"/>
  <c r="M134" i="23"/>
  <c r="L134" i="23"/>
  <c r="K134" i="23"/>
  <c r="J134" i="23"/>
  <c r="I134" i="23"/>
  <c r="H134" i="23"/>
  <c r="N134" i="23" s="1"/>
  <c r="G134" i="23"/>
  <c r="L133" i="23"/>
  <c r="K133" i="23"/>
  <c r="J133" i="23"/>
  <c r="H133" i="23"/>
  <c r="N133" i="23" s="1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I129" i="23"/>
  <c r="H129" i="23"/>
  <c r="N129" i="23" s="1"/>
  <c r="L128" i="23"/>
  <c r="K128" i="23"/>
  <c r="I128" i="23"/>
  <c r="L127" i="23"/>
  <c r="K127" i="23"/>
  <c r="L126" i="23"/>
  <c r="K126" i="23"/>
  <c r="J126" i="23"/>
  <c r="I126" i="23"/>
  <c r="H126" i="23"/>
  <c r="N126" i="23" s="1"/>
  <c r="G126" i="23"/>
  <c r="M126" i="23" s="1"/>
  <c r="L125" i="23"/>
  <c r="K125" i="23"/>
  <c r="I125" i="23"/>
  <c r="L124" i="23"/>
  <c r="K124" i="23"/>
  <c r="I124" i="23"/>
  <c r="G124" i="23"/>
  <c r="M124" i="23" s="1"/>
  <c r="L123" i="23"/>
  <c r="K123" i="23"/>
  <c r="J123" i="23"/>
  <c r="I123" i="23"/>
  <c r="M122" i="23"/>
  <c r="L122" i="23"/>
  <c r="K122" i="23"/>
  <c r="J122" i="23"/>
  <c r="I122" i="23"/>
  <c r="H122" i="23"/>
  <c r="N122" i="23" s="1"/>
  <c r="G122" i="23"/>
  <c r="M121" i="23"/>
  <c r="L121" i="23"/>
  <c r="K121" i="23"/>
  <c r="J121" i="23"/>
  <c r="I121" i="23"/>
  <c r="H121" i="23"/>
  <c r="N121" i="23" s="1"/>
  <c r="G121" i="23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L118" i="23"/>
  <c r="K118" i="23"/>
  <c r="I118" i="23"/>
  <c r="L117" i="23"/>
  <c r="K117" i="23"/>
  <c r="J117" i="23"/>
  <c r="I117" i="23"/>
  <c r="H117" i="23"/>
  <c r="N117" i="23" s="1"/>
  <c r="G117" i="23"/>
  <c r="M117" i="23" s="1"/>
  <c r="L116" i="23"/>
  <c r="K116" i="23"/>
  <c r="G116" i="23"/>
  <c r="L115" i="23"/>
  <c r="K115" i="23"/>
  <c r="I115" i="23"/>
  <c r="L114" i="23"/>
  <c r="K114" i="23"/>
  <c r="J114" i="23"/>
  <c r="I114" i="23"/>
  <c r="G114" i="23"/>
  <c r="M114" i="23" s="1"/>
  <c r="M113" i="23"/>
  <c r="L113" i="23"/>
  <c r="K113" i="23"/>
  <c r="J113" i="23"/>
  <c r="I113" i="23"/>
  <c r="H113" i="23"/>
  <c r="N113" i="23" s="1"/>
  <c r="G113" i="23"/>
  <c r="L112" i="23"/>
  <c r="K112" i="23"/>
  <c r="J112" i="23"/>
  <c r="I112" i="23"/>
  <c r="H112" i="23"/>
  <c r="N112" i="23" s="1"/>
  <c r="G112" i="23"/>
  <c r="M112" i="23" s="1"/>
  <c r="L111" i="23"/>
  <c r="K111" i="23"/>
  <c r="G111" i="23"/>
  <c r="M111" i="23" s="1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I108" i="23"/>
  <c r="H108" i="23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L105" i="23"/>
  <c r="K105" i="23"/>
  <c r="I105" i="23"/>
  <c r="H105" i="23"/>
  <c r="N105" i="23" s="1"/>
  <c r="G105" i="23"/>
  <c r="L104" i="23"/>
  <c r="K104" i="23"/>
  <c r="I104" i="23"/>
  <c r="G104" i="23"/>
  <c r="L103" i="23"/>
  <c r="K103" i="23"/>
  <c r="L102" i="23"/>
  <c r="K102" i="23"/>
  <c r="J102" i="23"/>
  <c r="I102" i="23"/>
  <c r="H102" i="23"/>
  <c r="N102" i="23" s="1"/>
  <c r="G102" i="23"/>
  <c r="M102" i="23" s="1"/>
  <c r="L101" i="23"/>
  <c r="K101" i="23"/>
  <c r="J101" i="23"/>
  <c r="I101" i="23"/>
  <c r="H101" i="23"/>
  <c r="N101" i="23" s="1"/>
  <c r="G101" i="23"/>
  <c r="M101" i="23" s="1"/>
  <c r="L100" i="23"/>
  <c r="K100" i="23"/>
  <c r="L99" i="23"/>
  <c r="K99" i="23"/>
  <c r="J99" i="23"/>
  <c r="L98" i="23"/>
  <c r="K98" i="23"/>
  <c r="J98" i="23"/>
  <c r="I98" i="23"/>
  <c r="H98" i="23"/>
  <c r="N98" i="23" s="1"/>
  <c r="G98" i="23"/>
  <c r="M98" i="23" s="1"/>
  <c r="L97" i="23"/>
  <c r="K97" i="23"/>
  <c r="J97" i="23"/>
  <c r="I97" i="23"/>
  <c r="H97" i="23"/>
  <c r="N97" i="23" s="1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H93" i="23"/>
  <c r="N93" i="23" s="1"/>
  <c r="G93" i="23"/>
  <c r="M93" i="23" s="1"/>
  <c r="L92" i="23"/>
  <c r="K92" i="23"/>
  <c r="J92" i="23"/>
  <c r="I92" i="23"/>
  <c r="H92" i="23"/>
  <c r="N92" i="23" s="1"/>
  <c r="G92" i="23"/>
  <c r="M92" i="23" s="1"/>
  <c r="L91" i="23"/>
  <c r="K91" i="23"/>
  <c r="H91" i="23"/>
  <c r="G91" i="23"/>
  <c r="M91" i="23" s="1"/>
  <c r="M90" i="23"/>
  <c r="L90" i="23"/>
  <c r="K90" i="23"/>
  <c r="J90" i="23"/>
  <c r="I90" i="23"/>
  <c r="H90" i="23"/>
  <c r="N90" i="23" s="1"/>
  <c r="G90" i="23"/>
  <c r="M89" i="23"/>
  <c r="L89" i="23"/>
  <c r="K89" i="23"/>
  <c r="J89" i="23"/>
  <c r="I89" i="23"/>
  <c r="H89" i="23"/>
  <c r="N89" i="23" s="1"/>
  <c r="G89" i="23"/>
  <c r="L88" i="23"/>
  <c r="K88" i="23"/>
  <c r="J88" i="23"/>
  <c r="I88" i="23"/>
  <c r="H88" i="23"/>
  <c r="N88" i="23" s="1"/>
  <c r="G88" i="23"/>
  <c r="M88" i="23" s="1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J85" i="23"/>
  <c r="L84" i="23"/>
  <c r="K84" i="23"/>
  <c r="J84" i="23"/>
  <c r="L83" i="23"/>
  <c r="K83" i="23"/>
  <c r="J83" i="23"/>
  <c r="H83" i="23"/>
  <c r="N83" i="23" s="1"/>
  <c r="L82" i="23"/>
  <c r="K82" i="23"/>
  <c r="J82" i="23"/>
  <c r="F81" i="23"/>
  <c r="J178" i="23" s="1"/>
  <c r="E81" i="23"/>
  <c r="I178" i="23" s="1"/>
  <c r="D81" i="23"/>
  <c r="H177" i="23" s="1"/>
  <c r="N177" i="23" s="1"/>
  <c r="C81" i="23"/>
  <c r="G177" i="23" s="1"/>
  <c r="M177" i="23" s="1"/>
  <c r="L73" i="23"/>
  <c r="K73" i="23"/>
  <c r="I73" i="23"/>
  <c r="H73" i="23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I71" i="23"/>
  <c r="G71" i="23"/>
  <c r="L70" i="23"/>
  <c r="K70" i="23"/>
  <c r="J70" i="23"/>
  <c r="H70" i="23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G67" i="23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L64" i="23"/>
  <c r="K64" i="23"/>
  <c r="L63" i="23"/>
  <c r="K63" i="23"/>
  <c r="J63" i="23"/>
  <c r="H63" i="23"/>
  <c r="G63" i="23"/>
  <c r="M63" i="23" s="1"/>
  <c r="L62" i="23"/>
  <c r="K62" i="23"/>
  <c r="J62" i="23"/>
  <c r="I62" i="23"/>
  <c r="H62" i="23"/>
  <c r="N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I58" i="23"/>
  <c r="H58" i="23"/>
  <c r="N58" i="23" s="1"/>
  <c r="G58" i="23"/>
  <c r="L57" i="23"/>
  <c r="K57" i="23"/>
  <c r="J57" i="23"/>
  <c r="G57" i="23"/>
  <c r="L56" i="23"/>
  <c r="K56" i="23"/>
  <c r="J56" i="23"/>
  <c r="I56" i="23"/>
  <c r="H56" i="23"/>
  <c r="N56" i="23" s="1"/>
  <c r="G56" i="23"/>
  <c r="M56" i="23" s="1"/>
  <c r="L55" i="23"/>
  <c r="K55" i="23"/>
  <c r="M55" i="23" s="1"/>
  <c r="J55" i="23"/>
  <c r="I55" i="23"/>
  <c r="G55" i="23"/>
  <c r="L54" i="23"/>
  <c r="K54" i="23"/>
  <c r="J54" i="23"/>
  <c r="I54" i="23"/>
  <c r="H54" i="23"/>
  <c r="N54" i="23" s="1"/>
  <c r="G54" i="23"/>
  <c r="M54" i="23" s="1"/>
  <c r="L53" i="23"/>
  <c r="K53" i="23"/>
  <c r="J53" i="23"/>
  <c r="H53" i="23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G48" i="23"/>
  <c r="M48" i="23" s="1"/>
  <c r="M47" i="23"/>
  <c r="L47" i="23"/>
  <c r="K47" i="23"/>
  <c r="J47" i="23"/>
  <c r="I47" i="23"/>
  <c r="H47" i="23"/>
  <c r="N47" i="23" s="1"/>
  <c r="G47" i="23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H42" i="23"/>
  <c r="L41" i="23"/>
  <c r="K41" i="23"/>
  <c r="I41" i="23"/>
  <c r="H41" i="23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H39" i="23"/>
  <c r="N39" i="23" s="1"/>
  <c r="L38" i="23"/>
  <c r="K38" i="23"/>
  <c r="J38" i="23"/>
  <c r="H38" i="23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H33" i="23"/>
  <c r="G33" i="23"/>
  <c r="M33" i="23" s="1"/>
  <c r="M32" i="23"/>
  <c r="L32" i="23"/>
  <c r="K32" i="23"/>
  <c r="J32" i="23"/>
  <c r="I32" i="23"/>
  <c r="H32" i="23"/>
  <c r="N32" i="23" s="1"/>
  <c r="G32" i="23"/>
  <c r="L31" i="23"/>
  <c r="K31" i="23"/>
  <c r="J31" i="23"/>
  <c r="I31" i="23"/>
  <c r="H31" i="23"/>
  <c r="N31" i="23" s="1"/>
  <c r="G31" i="23"/>
  <c r="M31" i="23" s="1"/>
  <c r="L30" i="23"/>
  <c r="K30" i="23"/>
  <c r="J30" i="23"/>
  <c r="I30" i="23"/>
  <c r="H30" i="23"/>
  <c r="N30" i="23" s="1"/>
  <c r="G30" i="23"/>
  <c r="M30" i="23" s="1"/>
  <c r="L29" i="23"/>
  <c r="K29" i="23"/>
  <c r="J29" i="23"/>
  <c r="I29" i="23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I26" i="23"/>
  <c r="H26" i="23"/>
  <c r="N26" i="23" s="1"/>
  <c r="G26" i="23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L23" i="23"/>
  <c r="K23" i="23"/>
  <c r="J23" i="23"/>
  <c r="I23" i="23"/>
  <c r="H23" i="23"/>
  <c r="N23" i="23" s="1"/>
  <c r="G23" i="23"/>
  <c r="M23" i="23" s="1"/>
  <c r="F22" i="23"/>
  <c r="J73" i="23" s="1"/>
  <c r="E22" i="23"/>
  <c r="I39" i="23" s="1"/>
  <c r="D22" i="23"/>
  <c r="H71" i="23" s="1"/>
  <c r="N71" i="23" s="1"/>
  <c r="C22" i="23"/>
  <c r="G65" i="23" s="1"/>
  <c r="E14" i="23"/>
  <c r="D14" i="23"/>
  <c r="C14" i="23"/>
  <c r="E13" i="23"/>
  <c r="D13" i="23"/>
  <c r="C13" i="23"/>
  <c r="E12" i="23"/>
  <c r="D12" i="23"/>
  <c r="C12" i="23"/>
  <c r="E11" i="23"/>
  <c r="C11" i="23"/>
  <c r="E10" i="23"/>
  <c r="C10" i="23"/>
  <c r="D9" i="23"/>
  <c r="C9" i="23"/>
  <c r="L640" i="22"/>
  <c r="K640" i="22"/>
  <c r="I640" i="22"/>
  <c r="L639" i="22"/>
  <c r="K639" i="22"/>
  <c r="L638" i="22"/>
  <c r="K638" i="22"/>
  <c r="J638" i="22"/>
  <c r="I638" i="22"/>
  <c r="L637" i="22"/>
  <c r="K637" i="22"/>
  <c r="J637" i="22"/>
  <c r="I637" i="22"/>
  <c r="G637" i="22"/>
  <c r="L636" i="22"/>
  <c r="K636" i="22"/>
  <c r="I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I633" i="22"/>
  <c r="L632" i="22"/>
  <c r="K632" i="22"/>
  <c r="G632" i="22"/>
  <c r="M632" i="22" s="1"/>
  <c r="L631" i="22"/>
  <c r="K631" i="22"/>
  <c r="L630" i="22"/>
  <c r="K630" i="22"/>
  <c r="L629" i="22"/>
  <c r="K629" i="22"/>
  <c r="G629" i="22"/>
  <c r="M629" i="22" s="1"/>
  <c r="L628" i="22"/>
  <c r="K628" i="22"/>
  <c r="L627" i="22"/>
  <c r="K627" i="22"/>
  <c r="L626" i="22"/>
  <c r="K626" i="22"/>
  <c r="J626" i="22"/>
  <c r="I626" i="22"/>
  <c r="G626" i="22"/>
  <c r="L625" i="22"/>
  <c r="K625" i="22"/>
  <c r="J625" i="22"/>
  <c r="I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L622" i="22"/>
  <c r="K622" i="22"/>
  <c r="J622" i="22"/>
  <c r="I622" i="22"/>
  <c r="L621" i="22"/>
  <c r="K621" i="22"/>
  <c r="I621" i="22"/>
  <c r="H621" i="22"/>
  <c r="N621" i="22" s="1"/>
  <c r="L620" i="22"/>
  <c r="K620" i="22"/>
  <c r="J620" i="22"/>
  <c r="I620" i="22"/>
  <c r="L619" i="22"/>
  <c r="K619" i="22"/>
  <c r="I619" i="22"/>
  <c r="H619" i="22"/>
  <c r="N619" i="22" s="1"/>
  <c r="G619" i="22"/>
  <c r="L618" i="22"/>
  <c r="K618" i="22"/>
  <c r="J618" i="22"/>
  <c r="I618" i="22"/>
  <c r="H618" i="22"/>
  <c r="N618" i="22" s="1"/>
  <c r="G618" i="22"/>
  <c r="M618" i="22" s="1"/>
  <c r="L617" i="22"/>
  <c r="K617" i="22"/>
  <c r="J617" i="22"/>
  <c r="L616" i="22"/>
  <c r="K616" i="22"/>
  <c r="L615" i="22"/>
  <c r="K615" i="22"/>
  <c r="L614" i="22"/>
  <c r="K614" i="22"/>
  <c r="L613" i="22"/>
  <c r="K613" i="22"/>
  <c r="J613" i="22"/>
  <c r="I613" i="22"/>
  <c r="F612" i="22"/>
  <c r="J640" i="22" s="1"/>
  <c r="E612" i="22"/>
  <c r="D612" i="22"/>
  <c r="H640" i="22" s="1"/>
  <c r="C612" i="22"/>
  <c r="G640" i="22" s="1"/>
  <c r="M640" i="22" s="1"/>
  <c r="M604" i="22"/>
  <c r="L604" i="22"/>
  <c r="K604" i="22"/>
  <c r="J604" i="22"/>
  <c r="I604" i="22"/>
  <c r="H604" i="22"/>
  <c r="N604" i="22" s="1"/>
  <c r="G604" i="22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M602" i="22" s="1"/>
  <c r="M601" i="22"/>
  <c r="L601" i="22"/>
  <c r="K601" i="22"/>
  <c r="J601" i="22"/>
  <c r="I601" i="22"/>
  <c r="H601" i="22"/>
  <c r="N601" i="22" s="1"/>
  <c r="G601" i="22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I597" i="22"/>
  <c r="G597" i="22"/>
  <c r="M596" i="22"/>
  <c r="L596" i="22"/>
  <c r="K596" i="22"/>
  <c r="J596" i="22"/>
  <c r="I596" i="22"/>
  <c r="H596" i="22"/>
  <c r="N596" i="22" s="1"/>
  <c r="G596" i="22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G594" i="22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L590" i="22"/>
  <c r="K590" i="22"/>
  <c r="G590" i="22"/>
  <c r="M590" i="22" s="1"/>
  <c r="L589" i="22"/>
  <c r="K589" i="22"/>
  <c r="I589" i="22"/>
  <c r="L588" i="22"/>
  <c r="K588" i="22"/>
  <c r="I588" i="22"/>
  <c r="M587" i="22"/>
  <c r="L587" i="22"/>
  <c r="K587" i="22"/>
  <c r="J587" i="22"/>
  <c r="I587" i="22"/>
  <c r="H587" i="22"/>
  <c r="N587" i="22" s="1"/>
  <c r="G587" i="22"/>
  <c r="M586" i="22"/>
  <c r="L586" i="22"/>
  <c r="K586" i="22"/>
  <c r="J586" i="22"/>
  <c r="I586" i="22"/>
  <c r="H586" i="22"/>
  <c r="N586" i="22" s="1"/>
  <c r="G586" i="22"/>
  <c r="L585" i="22"/>
  <c r="K585" i="22"/>
  <c r="I585" i="22"/>
  <c r="G585" i="22"/>
  <c r="L584" i="22"/>
  <c r="K584" i="22"/>
  <c r="J584" i="22"/>
  <c r="I584" i="22"/>
  <c r="H584" i="22"/>
  <c r="N584" i="22" s="1"/>
  <c r="G584" i="22"/>
  <c r="M584" i="22" s="1"/>
  <c r="L583" i="22"/>
  <c r="K583" i="22"/>
  <c r="M583" i="22" s="1"/>
  <c r="G583" i="22"/>
  <c r="L582" i="22"/>
  <c r="K582" i="22"/>
  <c r="J582" i="22"/>
  <c r="I582" i="22"/>
  <c r="H582" i="22"/>
  <c r="N582" i="22" s="1"/>
  <c r="G582" i="22"/>
  <c r="M582" i="22" s="1"/>
  <c r="L581" i="22"/>
  <c r="K581" i="22"/>
  <c r="J581" i="22"/>
  <c r="I581" i="22"/>
  <c r="G581" i="22"/>
  <c r="M581" i="22" s="1"/>
  <c r="L580" i="22"/>
  <c r="K580" i="22"/>
  <c r="I580" i="22"/>
  <c r="G580" i="22"/>
  <c r="M580" i="22" s="1"/>
  <c r="L579" i="22"/>
  <c r="K579" i="22"/>
  <c r="J579" i="22"/>
  <c r="I579" i="22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G577" i="22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M573" i="22"/>
  <c r="L573" i="22"/>
  <c r="K573" i="22"/>
  <c r="J573" i="22"/>
  <c r="I573" i="22"/>
  <c r="H573" i="22"/>
  <c r="N573" i="22" s="1"/>
  <c r="G573" i="22"/>
  <c r="M572" i="22"/>
  <c r="L572" i="22"/>
  <c r="K572" i="22"/>
  <c r="J572" i="22"/>
  <c r="I572" i="22"/>
  <c r="H572" i="22"/>
  <c r="N572" i="22" s="1"/>
  <c r="G572" i="22"/>
  <c r="L571" i="22"/>
  <c r="K571" i="22"/>
  <c r="J571" i="22"/>
  <c r="L570" i="22"/>
  <c r="K570" i="22"/>
  <c r="J570" i="22"/>
  <c r="I570" i="22"/>
  <c r="H570" i="22"/>
  <c r="N570" i="22" s="1"/>
  <c r="G570" i="22"/>
  <c r="M570" i="22" s="1"/>
  <c r="M569" i="22"/>
  <c r="L569" i="22"/>
  <c r="K569" i="22"/>
  <c r="J569" i="22"/>
  <c r="I569" i="22"/>
  <c r="G569" i="22"/>
  <c r="L568" i="22"/>
  <c r="K568" i="22"/>
  <c r="J568" i="22"/>
  <c r="I568" i="22"/>
  <c r="G568" i="22"/>
  <c r="M568" i="22" s="1"/>
  <c r="L567" i="22"/>
  <c r="K567" i="22"/>
  <c r="I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G565" i="22"/>
  <c r="L564" i="22"/>
  <c r="K564" i="22"/>
  <c r="I564" i="22"/>
  <c r="L563" i="22"/>
  <c r="K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M560" i="22"/>
  <c r="L560" i="22"/>
  <c r="K560" i="22"/>
  <c r="J560" i="22"/>
  <c r="I560" i="22"/>
  <c r="H560" i="22"/>
  <c r="N560" i="22" s="1"/>
  <c r="G560" i="22"/>
  <c r="L559" i="22"/>
  <c r="K559" i="22"/>
  <c r="J559" i="22"/>
  <c r="I559" i="22"/>
  <c r="H559" i="22"/>
  <c r="N559" i="22" s="1"/>
  <c r="G559" i="22"/>
  <c r="M559" i="22" s="1"/>
  <c r="L558" i="22"/>
  <c r="K558" i="22"/>
  <c r="I558" i="22"/>
  <c r="H558" i="22"/>
  <c r="N558" i="22" s="1"/>
  <c r="G558" i="22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M554" i="22"/>
  <c r="L554" i="22"/>
  <c r="K554" i="22"/>
  <c r="J554" i="22"/>
  <c r="I554" i="22"/>
  <c r="H554" i="22"/>
  <c r="N554" i="22" s="1"/>
  <c r="G554" i="22"/>
  <c r="M553" i="22"/>
  <c r="L553" i="22"/>
  <c r="K553" i="22"/>
  <c r="J553" i="22"/>
  <c r="I553" i="22"/>
  <c r="H553" i="22"/>
  <c r="N553" i="22" s="1"/>
  <c r="G553" i="22"/>
  <c r="L552" i="22"/>
  <c r="K552" i="22"/>
  <c r="J552" i="22"/>
  <c r="I552" i="22"/>
  <c r="G552" i="22"/>
  <c r="M551" i="22"/>
  <c r="L551" i="22"/>
  <c r="K551" i="22"/>
  <c r="I551" i="22"/>
  <c r="H551" i="22"/>
  <c r="N551" i="22" s="1"/>
  <c r="G551" i="22"/>
  <c r="L550" i="22"/>
  <c r="K550" i="22"/>
  <c r="I550" i="22"/>
  <c r="H550" i="22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L545" i="22"/>
  <c r="K545" i="22"/>
  <c r="J545" i="22"/>
  <c r="I545" i="22"/>
  <c r="L544" i="22"/>
  <c r="K544" i="22"/>
  <c r="J544" i="22"/>
  <c r="H544" i="22"/>
  <c r="N544" i="22" s="1"/>
  <c r="G544" i="22"/>
  <c r="M543" i="22"/>
  <c r="L543" i="22"/>
  <c r="K543" i="22"/>
  <c r="J543" i="22"/>
  <c r="I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G541" i="22"/>
  <c r="L540" i="22"/>
  <c r="K540" i="22"/>
  <c r="I540" i="22"/>
  <c r="H540" i="22"/>
  <c r="L539" i="22"/>
  <c r="K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M537" i="22"/>
  <c r="L537" i="22"/>
  <c r="K537" i="22"/>
  <c r="J537" i="22"/>
  <c r="I537" i="22"/>
  <c r="H537" i="22"/>
  <c r="N537" i="22" s="1"/>
  <c r="G537" i="22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M534" i="22"/>
  <c r="L534" i="22"/>
  <c r="K534" i="22"/>
  <c r="J534" i="22"/>
  <c r="I534" i="22"/>
  <c r="H534" i="22"/>
  <c r="N534" i="22" s="1"/>
  <c r="G534" i="22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M530" i="22" s="1"/>
  <c r="I530" i="22"/>
  <c r="H530" i="22"/>
  <c r="N530" i="22" s="1"/>
  <c r="G530" i="22"/>
  <c r="L529" i="22"/>
  <c r="K529" i="22"/>
  <c r="J529" i="22"/>
  <c r="I529" i="22"/>
  <c r="H529" i="22"/>
  <c r="N529" i="22" s="1"/>
  <c r="G529" i="22"/>
  <c r="M529" i="22" s="1"/>
  <c r="L528" i="22"/>
  <c r="K528" i="22"/>
  <c r="J528" i="22"/>
  <c r="I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J525" i="22"/>
  <c r="H525" i="22"/>
  <c r="G525" i="22"/>
  <c r="M525" i="22" s="1"/>
  <c r="M524" i="22"/>
  <c r="L524" i="22"/>
  <c r="K524" i="22"/>
  <c r="J524" i="22"/>
  <c r="I524" i="22"/>
  <c r="H524" i="22"/>
  <c r="N524" i="22" s="1"/>
  <c r="G524" i="22"/>
  <c r="L523" i="22"/>
  <c r="K523" i="22"/>
  <c r="J523" i="22"/>
  <c r="I523" i="22"/>
  <c r="G523" i="22"/>
  <c r="M523" i="22" s="1"/>
  <c r="M522" i="22"/>
  <c r="L522" i="22"/>
  <c r="K522" i="22"/>
  <c r="J522" i="22"/>
  <c r="I522" i="22"/>
  <c r="H522" i="22"/>
  <c r="N522" i="22" s="1"/>
  <c r="G522" i="22"/>
  <c r="L521" i="22"/>
  <c r="K521" i="22"/>
  <c r="I521" i="22"/>
  <c r="H521" i="22"/>
  <c r="G521" i="22"/>
  <c r="M521" i="22" s="1"/>
  <c r="L520" i="22"/>
  <c r="K520" i="22"/>
  <c r="J520" i="22"/>
  <c r="I520" i="22"/>
  <c r="G520" i="22"/>
  <c r="L519" i="22"/>
  <c r="K519" i="22"/>
  <c r="J519" i="22"/>
  <c r="I519" i="22"/>
  <c r="H519" i="22"/>
  <c r="N519" i="22" s="1"/>
  <c r="G519" i="22"/>
  <c r="M519" i="22" s="1"/>
  <c r="L518" i="22"/>
  <c r="K518" i="22"/>
  <c r="I518" i="22"/>
  <c r="G518" i="22"/>
  <c r="M518" i="22" s="1"/>
  <c r="L517" i="22"/>
  <c r="K517" i="22"/>
  <c r="I517" i="22"/>
  <c r="G517" i="22"/>
  <c r="M517" i="22" s="1"/>
  <c r="M516" i="22"/>
  <c r="L516" i="22"/>
  <c r="K516" i="22"/>
  <c r="J516" i="22"/>
  <c r="I516" i="22"/>
  <c r="H516" i="22"/>
  <c r="N516" i="22" s="1"/>
  <c r="G516" i="22"/>
  <c r="M515" i="22"/>
  <c r="L515" i="22"/>
  <c r="K515" i="22"/>
  <c r="J515" i="22"/>
  <c r="I515" i="22"/>
  <c r="H515" i="22"/>
  <c r="N515" i="22" s="1"/>
  <c r="G515" i="22"/>
  <c r="L514" i="22"/>
  <c r="K514" i="22"/>
  <c r="J514" i="22"/>
  <c r="I514" i="22"/>
  <c r="G514" i="22"/>
  <c r="M513" i="22"/>
  <c r="L513" i="22"/>
  <c r="K513" i="22"/>
  <c r="I513" i="22"/>
  <c r="H513" i="22"/>
  <c r="N513" i="22" s="1"/>
  <c r="G513" i="22"/>
  <c r="L512" i="22"/>
  <c r="K512" i="22"/>
  <c r="M512" i="22" s="1"/>
  <c r="G512" i="22"/>
  <c r="L511" i="22"/>
  <c r="K511" i="22"/>
  <c r="J511" i="22"/>
  <c r="I511" i="22"/>
  <c r="H511" i="22"/>
  <c r="N511" i="22" s="1"/>
  <c r="G511" i="22"/>
  <c r="M511" i="22" s="1"/>
  <c r="L510" i="22"/>
  <c r="K510" i="22"/>
  <c r="I510" i="22"/>
  <c r="H510" i="22"/>
  <c r="G510" i="22"/>
  <c r="M510" i="22" s="1"/>
  <c r="L509" i="22"/>
  <c r="K509" i="22"/>
  <c r="G509" i="22"/>
  <c r="M509" i="22" s="1"/>
  <c r="M508" i="22"/>
  <c r="L508" i="22"/>
  <c r="K508" i="22"/>
  <c r="J508" i="22"/>
  <c r="I508" i="22"/>
  <c r="H508" i="22"/>
  <c r="N508" i="22" s="1"/>
  <c r="G508" i="22"/>
  <c r="M507" i="22"/>
  <c r="L507" i="22"/>
  <c r="K507" i="22"/>
  <c r="G507" i="22"/>
  <c r="L506" i="22"/>
  <c r="K506" i="22"/>
  <c r="I506" i="22"/>
  <c r="H506" i="22"/>
  <c r="G506" i="22"/>
  <c r="M506" i="22" s="1"/>
  <c r="M505" i="22"/>
  <c r="L505" i="22"/>
  <c r="K505" i="22"/>
  <c r="J505" i="22"/>
  <c r="I505" i="22"/>
  <c r="H505" i="22"/>
  <c r="N505" i="22" s="1"/>
  <c r="G505" i="22"/>
  <c r="L504" i="22"/>
  <c r="K504" i="22"/>
  <c r="J504" i="22"/>
  <c r="I504" i="22"/>
  <c r="M503" i="22"/>
  <c r="L503" i="22"/>
  <c r="K503" i="22"/>
  <c r="J503" i="22"/>
  <c r="I503" i="22"/>
  <c r="H503" i="22"/>
  <c r="N503" i="22" s="1"/>
  <c r="G503" i="22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H500" i="22"/>
  <c r="N500" i="22" s="1"/>
  <c r="G500" i="22"/>
  <c r="M500" i="22" s="1"/>
  <c r="L499" i="22"/>
  <c r="K499" i="22"/>
  <c r="M499" i="22" s="1"/>
  <c r="G499" i="22"/>
  <c r="L498" i="22"/>
  <c r="K498" i="22"/>
  <c r="J498" i="22"/>
  <c r="I498" i="22"/>
  <c r="G498" i="22"/>
  <c r="M498" i="22" s="1"/>
  <c r="L497" i="22"/>
  <c r="K497" i="22"/>
  <c r="I497" i="22"/>
  <c r="G497" i="22"/>
  <c r="L496" i="22"/>
  <c r="K496" i="22"/>
  <c r="I496" i="22"/>
  <c r="L495" i="22"/>
  <c r="K495" i="22"/>
  <c r="I495" i="22"/>
  <c r="H495" i="22"/>
  <c r="G495" i="22"/>
  <c r="M495" i="22" s="1"/>
  <c r="L494" i="22"/>
  <c r="K494" i="22"/>
  <c r="G494" i="22"/>
  <c r="M494" i="22" s="1"/>
  <c r="L493" i="22"/>
  <c r="K493" i="22"/>
  <c r="I493" i="22"/>
  <c r="G493" i="22"/>
  <c r="L492" i="22"/>
  <c r="K492" i="22"/>
  <c r="I492" i="22"/>
  <c r="G492" i="22"/>
  <c r="L491" i="22"/>
  <c r="K491" i="22"/>
  <c r="J491" i="22"/>
  <c r="I491" i="22"/>
  <c r="G491" i="22"/>
  <c r="M490" i="22"/>
  <c r="L490" i="22"/>
  <c r="K490" i="22"/>
  <c r="J490" i="22"/>
  <c r="I490" i="22"/>
  <c r="H490" i="22"/>
  <c r="N490" i="22" s="1"/>
  <c r="G490" i="22"/>
  <c r="L489" i="22"/>
  <c r="K489" i="22"/>
  <c r="I489" i="22"/>
  <c r="H489" i="22"/>
  <c r="N489" i="22" s="1"/>
  <c r="G489" i="22"/>
  <c r="L488" i="22"/>
  <c r="K488" i="22"/>
  <c r="J488" i="22"/>
  <c r="I488" i="22"/>
  <c r="H488" i="22"/>
  <c r="N488" i="22" s="1"/>
  <c r="G488" i="22"/>
  <c r="M488" i="22" s="1"/>
  <c r="L487" i="22"/>
  <c r="K487" i="22"/>
  <c r="I487" i="22"/>
  <c r="L486" i="22"/>
  <c r="K486" i="22"/>
  <c r="J486" i="22"/>
  <c r="G486" i="22"/>
  <c r="M486" i="22" s="1"/>
  <c r="L485" i="22"/>
  <c r="K485" i="22"/>
  <c r="I485" i="22"/>
  <c r="G485" i="22"/>
  <c r="M485" i="22" s="1"/>
  <c r="L484" i="22"/>
  <c r="K484" i="22"/>
  <c r="G484" i="22"/>
  <c r="M484" i="22" s="1"/>
  <c r="L483" i="22"/>
  <c r="K483" i="22"/>
  <c r="J483" i="22"/>
  <c r="I483" i="22"/>
  <c r="H483" i="22"/>
  <c r="N483" i="22" s="1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J481" i="22"/>
  <c r="I481" i="22"/>
  <c r="H481" i="22"/>
  <c r="N481" i="22" s="1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I478" i="22"/>
  <c r="G478" i="22"/>
  <c r="M478" i="22" s="1"/>
  <c r="L477" i="22"/>
  <c r="K477" i="22"/>
  <c r="J477" i="22"/>
  <c r="I477" i="22"/>
  <c r="L476" i="22"/>
  <c r="K476" i="22"/>
  <c r="J476" i="22"/>
  <c r="I476" i="22"/>
  <c r="H476" i="22"/>
  <c r="N476" i="22" s="1"/>
  <c r="G476" i="22"/>
  <c r="M476" i="22" s="1"/>
  <c r="M475" i="22"/>
  <c r="L475" i="22"/>
  <c r="K475" i="22"/>
  <c r="J475" i="22"/>
  <c r="I475" i="22"/>
  <c r="H475" i="22"/>
  <c r="N475" i="22" s="1"/>
  <c r="G475" i="22"/>
  <c r="L474" i="22"/>
  <c r="K474" i="22"/>
  <c r="J474" i="22"/>
  <c r="I474" i="22"/>
  <c r="H474" i="22"/>
  <c r="N474" i="22" s="1"/>
  <c r="G474" i="22"/>
  <c r="M474" i="22" s="1"/>
  <c r="L473" i="22"/>
  <c r="K473" i="22"/>
  <c r="M472" i="22"/>
  <c r="L472" i="22"/>
  <c r="K472" i="22"/>
  <c r="J472" i="22"/>
  <c r="I472" i="22"/>
  <c r="H472" i="22"/>
  <c r="N472" i="22" s="1"/>
  <c r="G472" i="22"/>
  <c r="L471" i="22"/>
  <c r="K471" i="22"/>
  <c r="I471" i="22"/>
  <c r="G471" i="22"/>
  <c r="L470" i="22"/>
  <c r="K470" i="22"/>
  <c r="G470" i="22"/>
  <c r="M470" i="22" s="1"/>
  <c r="L469" i="22"/>
  <c r="K469" i="22"/>
  <c r="H469" i="22"/>
  <c r="N469" i="22" s="1"/>
  <c r="L468" i="22"/>
  <c r="K468" i="22"/>
  <c r="J468" i="22"/>
  <c r="I468" i="22"/>
  <c r="G468" i="22"/>
  <c r="M468" i="22" s="1"/>
  <c r="L467" i="22"/>
  <c r="K467" i="22"/>
  <c r="J467" i="22"/>
  <c r="I467" i="22"/>
  <c r="G467" i="22"/>
  <c r="M467" i="22" s="1"/>
  <c r="L466" i="22"/>
  <c r="K466" i="22"/>
  <c r="I466" i="22"/>
  <c r="G466" i="22"/>
  <c r="M466" i="22" s="1"/>
  <c r="L465" i="22"/>
  <c r="K465" i="22"/>
  <c r="I465" i="22"/>
  <c r="G465" i="22"/>
  <c r="M465" i="22" s="1"/>
  <c r="M464" i="22"/>
  <c r="L464" i="22"/>
  <c r="K464" i="22"/>
  <c r="J464" i="22"/>
  <c r="I464" i="22"/>
  <c r="H464" i="22"/>
  <c r="N464" i="22" s="1"/>
  <c r="G464" i="22"/>
  <c r="M463" i="22"/>
  <c r="L463" i="22"/>
  <c r="K463" i="22"/>
  <c r="J463" i="22"/>
  <c r="I463" i="22"/>
  <c r="H463" i="22"/>
  <c r="N463" i="22" s="1"/>
  <c r="G463" i="22"/>
  <c r="L462" i="22"/>
  <c r="K462" i="22"/>
  <c r="H462" i="22"/>
  <c r="N462" i="22" s="1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I459" i="22"/>
  <c r="G459" i="22"/>
  <c r="M459" i="22" s="1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L451" i="22"/>
  <c r="K451" i="22"/>
  <c r="J451" i="22"/>
  <c r="L450" i="22"/>
  <c r="K450" i="22"/>
  <c r="J450" i="22"/>
  <c r="H450" i="22"/>
  <c r="L449" i="22"/>
  <c r="K449" i="22"/>
  <c r="J449" i="22"/>
  <c r="H449" i="22"/>
  <c r="L448" i="22"/>
  <c r="K448" i="22"/>
  <c r="J448" i="22"/>
  <c r="I448" i="22"/>
  <c r="G448" i="22"/>
  <c r="M448" i="22" s="1"/>
  <c r="L447" i="22"/>
  <c r="K447" i="22"/>
  <c r="I447" i="22"/>
  <c r="G447" i="22"/>
  <c r="L446" i="22"/>
  <c r="K446" i="22"/>
  <c r="L445" i="22"/>
  <c r="K445" i="22"/>
  <c r="I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L442" i="22"/>
  <c r="K442" i="22"/>
  <c r="I442" i="22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M438" i="22"/>
  <c r="L438" i="22"/>
  <c r="K438" i="22"/>
  <c r="J438" i="22"/>
  <c r="I438" i="22"/>
  <c r="H438" i="22"/>
  <c r="N438" i="22" s="1"/>
  <c r="G438" i="22"/>
  <c r="L437" i="22"/>
  <c r="K437" i="22"/>
  <c r="L436" i="22"/>
  <c r="K436" i="22"/>
  <c r="M436" i="22" s="1"/>
  <c r="J436" i="22"/>
  <c r="I436" i="22"/>
  <c r="G436" i="22"/>
  <c r="L435" i="22"/>
  <c r="K435" i="22"/>
  <c r="L434" i="22"/>
  <c r="K434" i="22"/>
  <c r="L433" i="22"/>
  <c r="K433" i="22"/>
  <c r="I433" i="22"/>
  <c r="G433" i="22"/>
  <c r="M432" i="22"/>
  <c r="L432" i="22"/>
  <c r="K432" i="22"/>
  <c r="J432" i="22"/>
  <c r="I432" i="22"/>
  <c r="H432" i="22"/>
  <c r="N432" i="22" s="1"/>
  <c r="G432" i="22"/>
  <c r="L431" i="22"/>
  <c r="K431" i="22"/>
  <c r="J431" i="22"/>
  <c r="I431" i="22"/>
  <c r="H431" i="22"/>
  <c r="N431" i="22" s="1"/>
  <c r="G431" i="22"/>
  <c r="M431" i="22" s="1"/>
  <c r="L430" i="22"/>
  <c r="K430" i="22"/>
  <c r="I430" i="22"/>
  <c r="L429" i="22"/>
  <c r="K429" i="22"/>
  <c r="L428" i="22"/>
  <c r="K428" i="22"/>
  <c r="J428" i="22"/>
  <c r="I428" i="22"/>
  <c r="L427" i="22"/>
  <c r="K427" i="22"/>
  <c r="L426" i="22"/>
  <c r="K426" i="22"/>
  <c r="J426" i="22"/>
  <c r="I426" i="22"/>
  <c r="L425" i="22"/>
  <c r="K425" i="22"/>
  <c r="J425" i="22"/>
  <c r="H425" i="22"/>
  <c r="G425" i="22"/>
  <c r="M425" i="22" s="1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J416" i="22"/>
  <c r="I416" i="22"/>
  <c r="L415" i="22"/>
  <c r="K415" i="22"/>
  <c r="J415" i="22"/>
  <c r="I415" i="22"/>
  <c r="G415" i="22"/>
  <c r="M415" i="22" s="1"/>
  <c r="L414" i="22"/>
  <c r="K414" i="22"/>
  <c r="J414" i="22"/>
  <c r="I414" i="22"/>
  <c r="L413" i="22"/>
  <c r="K413" i="22"/>
  <c r="M412" i="22"/>
  <c r="L412" i="22"/>
  <c r="K412" i="22"/>
  <c r="J412" i="22"/>
  <c r="I412" i="22"/>
  <c r="H412" i="22"/>
  <c r="N412" i="22" s="1"/>
  <c r="G412" i="22"/>
  <c r="L411" i="22"/>
  <c r="K411" i="22"/>
  <c r="J411" i="22"/>
  <c r="I411" i="22"/>
  <c r="G411" i="22"/>
  <c r="M411" i="22" s="1"/>
  <c r="L410" i="22"/>
  <c r="K410" i="22"/>
  <c r="L409" i="22"/>
  <c r="K409" i="22"/>
  <c r="H409" i="22"/>
  <c r="N409" i="22" s="1"/>
  <c r="L408" i="22"/>
  <c r="K408" i="22"/>
  <c r="L407" i="22"/>
  <c r="K407" i="22"/>
  <c r="H407" i="22"/>
  <c r="L406" i="22"/>
  <c r="K406" i="22"/>
  <c r="L405" i="22"/>
  <c r="K405" i="22"/>
  <c r="L404" i="22"/>
  <c r="K404" i="22"/>
  <c r="J404" i="22"/>
  <c r="I404" i="22"/>
  <c r="L403" i="22"/>
  <c r="K403" i="22"/>
  <c r="J403" i="22"/>
  <c r="I403" i="22"/>
  <c r="G403" i="22"/>
  <c r="L402" i="22"/>
  <c r="K402" i="22"/>
  <c r="I402" i="22"/>
  <c r="L401" i="22"/>
  <c r="K401" i="22"/>
  <c r="J401" i="22"/>
  <c r="G401" i="22"/>
  <c r="L400" i="22"/>
  <c r="K400" i="22"/>
  <c r="L399" i="22"/>
  <c r="K399" i="22"/>
  <c r="J399" i="22"/>
  <c r="I399" i="22"/>
  <c r="H399" i="22"/>
  <c r="N399" i="22" s="1"/>
  <c r="G399" i="22"/>
  <c r="M399" i="22" s="1"/>
  <c r="L398" i="22"/>
  <c r="K398" i="22"/>
  <c r="J398" i="22"/>
  <c r="I398" i="22"/>
  <c r="L397" i="22"/>
  <c r="K397" i="22"/>
  <c r="J397" i="22"/>
  <c r="I397" i="22"/>
  <c r="H397" i="22"/>
  <c r="N397" i="22" s="1"/>
  <c r="L396" i="22"/>
  <c r="K396" i="22"/>
  <c r="J396" i="22"/>
  <c r="L395" i="22"/>
  <c r="K395" i="22"/>
  <c r="L394" i="22"/>
  <c r="K394" i="22"/>
  <c r="I394" i="22"/>
  <c r="G394" i="22"/>
  <c r="M394" i="22" s="1"/>
  <c r="L393" i="22"/>
  <c r="K393" i="22"/>
  <c r="J393" i="22"/>
  <c r="I393" i="22"/>
  <c r="G393" i="22"/>
  <c r="L392" i="22"/>
  <c r="K392" i="22"/>
  <c r="I392" i="22"/>
  <c r="H392" i="22"/>
  <c r="G392" i="22"/>
  <c r="M392" i="22" s="1"/>
  <c r="L391" i="22"/>
  <c r="K391" i="22"/>
  <c r="L390" i="22"/>
  <c r="K390" i="22"/>
  <c r="J390" i="22"/>
  <c r="I390" i="22"/>
  <c r="H390" i="22"/>
  <c r="N390" i="22" s="1"/>
  <c r="G390" i="22"/>
  <c r="M390" i="22" s="1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L387" i="22"/>
  <c r="K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M380" i="22"/>
  <c r="L380" i="22"/>
  <c r="K380" i="22"/>
  <c r="J380" i="22"/>
  <c r="I380" i="22"/>
  <c r="H380" i="22"/>
  <c r="N380" i="22" s="1"/>
  <c r="G380" i="22"/>
  <c r="L379" i="22"/>
  <c r="K379" i="22"/>
  <c r="J379" i="22"/>
  <c r="I379" i="22"/>
  <c r="H379" i="22"/>
  <c r="N379" i="22" s="1"/>
  <c r="L378" i="22"/>
  <c r="K378" i="22"/>
  <c r="J378" i="22"/>
  <c r="I378" i="22"/>
  <c r="L377" i="22"/>
  <c r="K377" i="22"/>
  <c r="G377" i="22"/>
  <c r="M377" i="22" s="1"/>
  <c r="M376" i="22"/>
  <c r="L376" i="22"/>
  <c r="K376" i="22"/>
  <c r="J376" i="22"/>
  <c r="I376" i="22"/>
  <c r="H376" i="22"/>
  <c r="N376" i="22" s="1"/>
  <c r="G376" i="22"/>
  <c r="L375" i="22"/>
  <c r="K375" i="22"/>
  <c r="J375" i="22"/>
  <c r="I375" i="22"/>
  <c r="H375" i="22"/>
  <c r="N375" i="22" s="1"/>
  <c r="G375" i="22"/>
  <c r="M375" i="22" s="1"/>
  <c r="L374" i="22"/>
  <c r="K374" i="22"/>
  <c r="L373" i="22"/>
  <c r="K373" i="22"/>
  <c r="J373" i="22"/>
  <c r="L372" i="22"/>
  <c r="K372" i="22"/>
  <c r="J372" i="22"/>
  <c r="F371" i="22"/>
  <c r="J598" i="22" s="1"/>
  <c r="E371" i="22"/>
  <c r="I583" i="22" s="1"/>
  <c r="D371" i="22"/>
  <c r="H598" i="22" s="1"/>
  <c r="N598" i="22" s="1"/>
  <c r="C371" i="22"/>
  <c r="G407" i="22" s="1"/>
  <c r="M407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M356" i="22" s="1"/>
  <c r="I356" i="22"/>
  <c r="H356" i="22"/>
  <c r="N356" i="22" s="1"/>
  <c r="G356" i="22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I348" i="22"/>
  <c r="G348" i="22"/>
  <c r="M348" i="22" s="1"/>
  <c r="L347" i="22"/>
  <c r="K347" i="22"/>
  <c r="J347" i="22"/>
  <c r="I347" i="22"/>
  <c r="H347" i="22"/>
  <c r="N347" i="22" s="1"/>
  <c r="G347" i="22"/>
  <c r="M347" i="22" s="1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H343" i="22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H340" i="22"/>
  <c r="N340" i="22" s="1"/>
  <c r="G340" i="22"/>
  <c r="M340" i="22" s="1"/>
  <c r="L339" i="22"/>
  <c r="K339" i="22"/>
  <c r="J339" i="22"/>
  <c r="I339" i="22"/>
  <c r="H339" i="22"/>
  <c r="N339" i="22" s="1"/>
  <c r="L338" i="22"/>
  <c r="K338" i="22"/>
  <c r="M337" i="22"/>
  <c r="L337" i="22"/>
  <c r="K337" i="22"/>
  <c r="J337" i="22"/>
  <c r="I337" i="22"/>
  <c r="H337" i="22"/>
  <c r="N337" i="22" s="1"/>
  <c r="G337" i="22"/>
  <c r="L336" i="22"/>
  <c r="K336" i="22"/>
  <c r="J336" i="22"/>
  <c r="I336" i="22"/>
  <c r="G336" i="22"/>
  <c r="L335" i="22"/>
  <c r="K335" i="22"/>
  <c r="J335" i="22"/>
  <c r="I335" i="22"/>
  <c r="H335" i="22"/>
  <c r="N335" i="22" s="1"/>
  <c r="G335" i="22"/>
  <c r="M335" i="22" s="1"/>
  <c r="L334" i="22"/>
  <c r="K334" i="22"/>
  <c r="M334" i="22" s="1"/>
  <c r="J334" i="22"/>
  <c r="I334" i="22"/>
  <c r="G334" i="22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M328" i="22"/>
  <c r="L328" i="22"/>
  <c r="K328" i="22"/>
  <c r="J328" i="22"/>
  <c r="I328" i="22"/>
  <c r="H328" i="22"/>
  <c r="N328" i="22" s="1"/>
  <c r="G328" i="22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L324" i="22"/>
  <c r="K324" i="22"/>
  <c r="L323" i="22"/>
  <c r="K323" i="22"/>
  <c r="I323" i="22"/>
  <c r="H323" i="22"/>
  <c r="G323" i="22"/>
  <c r="M323" i="22" s="1"/>
  <c r="L322" i="22"/>
  <c r="K322" i="22"/>
  <c r="H322" i="22"/>
  <c r="N322" i="22" s="1"/>
  <c r="G322" i="22"/>
  <c r="L321" i="22"/>
  <c r="K321" i="22"/>
  <c r="I321" i="22"/>
  <c r="L320" i="22"/>
  <c r="K320" i="22"/>
  <c r="I320" i="22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L317" i="22"/>
  <c r="K317" i="22"/>
  <c r="J317" i="22"/>
  <c r="I317" i="22"/>
  <c r="H317" i="22"/>
  <c r="N317" i="22" s="1"/>
  <c r="G317" i="22"/>
  <c r="M317" i="22" s="1"/>
  <c r="L316" i="22"/>
  <c r="K316" i="22"/>
  <c r="J316" i="22"/>
  <c r="I316" i="22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J312" i="22"/>
  <c r="I312" i="22"/>
  <c r="L311" i="22"/>
  <c r="K311" i="22"/>
  <c r="L310" i="22"/>
  <c r="K310" i="22"/>
  <c r="I310" i="22"/>
  <c r="H310" i="22"/>
  <c r="N310" i="22" s="1"/>
  <c r="L309" i="22"/>
  <c r="K309" i="22"/>
  <c r="J309" i="22"/>
  <c r="L308" i="22"/>
  <c r="K308" i="22"/>
  <c r="J308" i="22"/>
  <c r="I308" i="22"/>
  <c r="G308" i="22"/>
  <c r="M308" i="22" s="1"/>
  <c r="L307" i="22"/>
  <c r="K307" i="22"/>
  <c r="H307" i="22"/>
  <c r="L306" i="22"/>
  <c r="K306" i="22"/>
  <c r="L305" i="22"/>
  <c r="K305" i="22"/>
  <c r="J305" i="22"/>
  <c r="I305" i="22"/>
  <c r="H305" i="22"/>
  <c r="N305" i="22" s="1"/>
  <c r="G305" i="22"/>
  <c r="M305" i="22" s="1"/>
  <c r="L304" i="22"/>
  <c r="K304" i="22"/>
  <c r="I304" i="22"/>
  <c r="H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I299" i="22"/>
  <c r="G299" i="22"/>
  <c r="M299" i="22" s="1"/>
  <c r="L298" i="22"/>
  <c r="K298" i="22"/>
  <c r="J298" i="22"/>
  <c r="I298" i="22"/>
  <c r="G298" i="22"/>
  <c r="M298" i="22" s="1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H295" i="22"/>
  <c r="N295" i="22" s="1"/>
  <c r="G295" i="22"/>
  <c r="L294" i="22"/>
  <c r="K294" i="22"/>
  <c r="J294" i="22"/>
  <c r="I294" i="22"/>
  <c r="L293" i="22"/>
  <c r="K293" i="22"/>
  <c r="L292" i="22"/>
  <c r="K292" i="22"/>
  <c r="I292" i="22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I288" i="22"/>
  <c r="H288" i="22"/>
  <c r="L287" i="22"/>
  <c r="K287" i="22"/>
  <c r="I287" i="22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G285" i="22"/>
  <c r="L284" i="22"/>
  <c r="K284" i="22"/>
  <c r="J284" i="22"/>
  <c r="H284" i="22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G272" i="22"/>
  <c r="L271" i="22"/>
  <c r="K271" i="22"/>
  <c r="I271" i="22"/>
  <c r="G271" i="22"/>
  <c r="M271" i="22" s="1"/>
  <c r="L270" i="22"/>
  <c r="K270" i="22"/>
  <c r="J270" i="22"/>
  <c r="I270" i="22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H267" i="22"/>
  <c r="G267" i="22"/>
  <c r="M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G265" i="22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H261" i="22"/>
  <c r="L260" i="22"/>
  <c r="K260" i="22"/>
  <c r="I260" i="22"/>
  <c r="L259" i="22"/>
  <c r="K259" i="22"/>
  <c r="J259" i="22"/>
  <c r="I259" i="22"/>
  <c r="H259" i="22"/>
  <c r="N259" i="22" s="1"/>
  <c r="G259" i="22"/>
  <c r="M259" i="22" s="1"/>
  <c r="L258" i="22"/>
  <c r="K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J255" i="22"/>
  <c r="L254" i="22"/>
  <c r="K254" i="22"/>
  <c r="I254" i="22"/>
  <c r="H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I252" i="22"/>
  <c r="G252" i="22"/>
  <c r="M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J248" i="22"/>
  <c r="I248" i="22"/>
  <c r="H248" i="22"/>
  <c r="N248" i="22" s="1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I244" i="22"/>
  <c r="H244" i="22"/>
  <c r="N244" i="22" s="1"/>
  <c r="G244" i="22"/>
  <c r="M244" i="22" s="1"/>
  <c r="L243" i="22"/>
  <c r="K243" i="22"/>
  <c r="J243" i="22"/>
  <c r="H243" i="22"/>
  <c r="N243" i="22" s="1"/>
  <c r="G243" i="22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L236" i="22"/>
  <c r="K236" i="22"/>
  <c r="M236" i="22" s="1"/>
  <c r="I236" i="22"/>
  <c r="H236" i="22"/>
  <c r="N236" i="22" s="1"/>
  <c r="G236" i="22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G231" i="22"/>
  <c r="L230" i="22"/>
  <c r="K230" i="22"/>
  <c r="J230" i="22"/>
  <c r="I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G228" i="22"/>
  <c r="M228" i="22" s="1"/>
  <c r="L227" i="22"/>
  <c r="K227" i="22"/>
  <c r="J227" i="22"/>
  <c r="I227" i="22"/>
  <c r="G227" i="22"/>
  <c r="L226" i="22"/>
  <c r="K226" i="22"/>
  <c r="L225" i="22"/>
  <c r="K225" i="22"/>
  <c r="J225" i="22"/>
  <c r="I225" i="22"/>
  <c r="G225" i="22"/>
  <c r="M225" i="22" s="1"/>
  <c r="L224" i="22"/>
  <c r="K224" i="22"/>
  <c r="J224" i="22"/>
  <c r="I224" i="22"/>
  <c r="H224" i="22"/>
  <c r="N224" i="22" s="1"/>
  <c r="G224" i="22"/>
  <c r="M224" i="22" s="1"/>
  <c r="L223" i="22"/>
  <c r="K223" i="22"/>
  <c r="I223" i="22"/>
  <c r="L222" i="22"/>
  <c r="K222" i="22"/>
  <c r="I222" i="22"/>
  <c r="G222" i="22"/>
  <c r="L221" i="22"/>
  <c r="K221" i="22"/>
  <c r="G221" i="22"/>
  <c r="M221" i="22" s="1"/>
  <c r="L220" i="22"/>
  <c r="K220" i="22"/>
  <c r="L219" i="22"/>
  <c r="K219" i="22"/>
  <c r="I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H214" i="22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L210" i="22"/>
  <c r="K210" i="22"/>
  <c r="J210" i="22"/>
  <c r="I210" i="22"/>
  <c r="L209" i="22"/>
  <c r="K209" i="22"/>
  <c r="I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H205" i="22"/>
  <c r="N205" i="22" s="1"/>
  <c r="G205" i="22"/>
  <c r="M205" i="22" s="1"/>
  <c r="L204" i="22"/>
  <c r="K204" i="22"/>
  <c r="J204" i="22"/>
  <c r="I204" i="22"/>
  <c r="L203" i="22"/>
  <c r="K203" i="22"/>
  <c r="L202" i="22"/>
  <c r="K202" i="22"/>
  <c r="J202" i="22"/>
  <c r="L201" i="22"/>
  <c r="K201" i="22"/>
  <c r="J201" i="22"/>
  <c r="I201" i="22"/>
  <c r="H201" i="22"/>
  <c r="N201" i="22" s="1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L198" i="22"/>
  <c r="K198" i="22"/>
  <c r="J198" i="22"/>
  <c r="G198" i="22"/>
  <c r="L197" i="22"/>
  <c r="K197" i="22"/>
  <c r="J197" i="22"/>
  <c r="I197" i="22"/>
  <c r="H197" i="22"/>
  <c r="N197" i="22" s="1"/>
  <c r="L196" i="22"/>
  <c r="K196" i="22"/>
  <c r="J196" i="22"/>
  <c r="I196" i="22"/>
  <c r="H196" i="22"/>
  <c r="N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H191" i="22"/>
  <c r="N191" i="22" s="1"/>
  <c r="L190" i="22"/>
  <c r="K190" i="22"/>
  <c r="J190" i="22"/>
  <c r="I190" i="22"/>
  <c r="H190" i="22"/>
  <c r="N190" i="22" s="1"/>
  <c r="G190" i="22"/>
  <c r="M190" i="22" s="1"/>
  <c r="L189" i="22"/>
  <c r="K189" i="22"/>
  <c r="F188" i="22"/>
  <c r="J356" i="22" s="1"/>
  <c r="E188" i="22"/>
  <c r="I327" i="22" s="1"/>
  <c r="D188" i="22"/>
  <c r="H309" i="22" s="1"/>
  <c r="N309" i="22" s="1"/>
  <c r="C188" i="22"/>
  <c r="G352" i="22" s="1"/>
  <c r="M352" i="22" s="1"/>
  <c r="L180" i="22"/>
  <c r="K180" i="22"/>
  <c r="J180" i="22"/>
  <c r="I180" i="22"/>
  <c r="H180" i="22"/>
  <c r="N180" i="22" s="1"/>
  <c r="G180" i="22"/>
  <c r="M180" i="22" s="1"/>
  <c r="L179" i="22"/>
  <c r="K179" i="22"/>
  <c r="M179" i="22" s="1"/>
  <c r="I179" i="22"/>
  <c r="H179" i="22"/>
  <c r="N179" i="22" s="1"/>
  <c r="G179" i="22"/>
  <c r="L178" i="22"/>
  <c r="K178" i="22"/>
  <c r="J178" i="22"/>
  <c r="I178" i="22"/>
  <c r="G178" i="22"/>
  <c r="M178" i="22" s="1"/>
  <c r="L177" i="22"/>
  <c r="K177" i="22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L173" i="22"/>
  <c r="K173" i="22"/>
  <c r="J173" i="22"/>
  <c r="I173" i="22"/>
  <c r="H173" i="22"/>
  <c r="N173" i="22" s="1"/>
  <c r="G173" i="22"/>
  <c r="M173" i="22" s="1"/>
  <c r="L172" i="22"/>
  <c r="K172" i="22"/>
  <c r="I172" i="22"/>
  <c r="H172" i="22"/>
  <c r="G172" i="22"/>
  <c r="L171" i="22"/>
  <c r="K171" i="22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I169" i="22"/>
  <c r="G169" i="22"/>
  <c r="L168" i="22"/>
  <c r="K168" i="22"/>
  <c r="J168" i="22"/>
  <c r="I168" i="22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M157" i="22"/>
  <c r="L157" i="22"/>
  <c r="K157" i="22"/>
  <c r="J157" i="22"/>
  <c r="I157" i="22"/>
  <c r="H157" i="22"/>
  <c r="N157" i="22" s="1"/>
  <c r="G157" i="22"/>
  <c r="L156" i="22"/>
  <c r="K156" i="22"/>
  <c r="J156" i="22"/>
  <c r="I156" i="22"/>
  <c r="H156" i="22"/>
  <c r="N156" i="22" s="1"/>
  <c r="G156" i="22"/>
  <c r="M156" i="22" s="1"/>
  <c r="L155" i="22"/>
  <c r="K155" i="22"/>
  <c r="J155" i="22"/>
  <c r="I155" i="22"/>
  <c r="H155" i="22"/>
  <c r="N155" i="22" s="1"/>
  <c r="G155" i="22"/>
  <c r="M155" i="22" s="1"/>
  <c r="L154" i="22"/>
  <c r="K154" i="22"/>
  <c r="J154" i="22"/>
  <c r="I154" i="22"/>
  <c r="M153" i="22"/>
  <c r="L153" i="22"/>
  <c r="K153" i="22"/>
  <c r="J153" i="22"/>
  <c r="I153" i="22"/>
  <c r="G153" i="22"/>
  <c r="L152" i="22"/>
  <c r="K152" i="22"/>
  <c r="J152" i="22"/>
  <c r="H152" i="22"/>
  <c r="G152" i="22"/>
  <c r="M152" i="22" s="1"/>
  <c r="L151" i="22"/>
  <c r="K151" i="22"/>
  <c r="J151" i="22"/>
  <c r="I151" i="22"/>
  <c r="H151" i="22"/>
  <c r="N151" i="22" s="1"/>
  <c r="G151" i="22"/>
  <c r="M151" i="22" s="1"/>
  <c r="L150" i="22"/>
  <c r="K150" i="22"/>
  <c r="J150" i="22"/>
  <c r="I150" i="22"/>
  <c r="H150" i="22"/>
  <c r="N150" i="22" s="1"/>
  <c r="L149" i="22"/>
  <c r="K149" i="22"/>
  <c r="I149" i="22"/>
  <c r="L148" i="22"/>
  <c r="K148" i="22"/>
  <c r="J148" i="22"/>
  <c r="I148" i="22"/>
  <c r="L147" i="22"/>
  <c r="K147" i="22"/>
  <c r="J147" i="22"/>
  <c r="L146" i="22"/>
  <c r="K146" i="22"/>
  <c r="L145" i="22"/>
  <c r="K145" i="22"/>
  <c r="I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I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L138" i="22"/>
  <c r="K138" i="22"/>
  <c r="J138" i="22"/>
  <c r="I138" i="22"/>
  <c r="H138" i="22"/>
  <c r="N138" i="22" s="1"/>
  <c r="L137" i="22"/>
  <c r="K137" i="22"/>
  <c r="J137" i="22"/>
  <c r="L136" i="22"/>
  <c r="K136" i="22"/>
  <c r="J136" i="22"/>
  <c r="H136" i="22"/>
  <c r="G136" i="22"/>
  <c r="M136" i="22" s="1"/>
  <c r="L135" i="22"/>
  <c r="K135" i="22"/>
  <c r="J135" i="22"/>
  <c r="H135" i="22"/>
  <c r="N135" i="22" s="1"/>
  <c r="L134" i="22"/>
  <c r="K134" i="22"/>
  <c r="J134" i="22"/>
  <c r="I134" i="22"/>
  <c r="H134" i="22"/>
  <c r="N134" i="22" s="1"/>
  <c r="L133" i="22"/>
  <c r="K133" i="22"/>
  <c r="J133" i="22"/>
  <c r="I133" i="22"/>
  <c r="H133" i="22"/>
  <c r="N133" i="22" s="1"/>
  <c r="L132" i="22"/>
  <c r="K132" i="22"/>
  <c r="J132" i="22"/>
  <c r="I132" i="22"/>
  <c r="H132" i="22"/>
  <c r="N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L128" i="22"/>
  <c r="K128" i="22"/>
  <c r="J128" i="22"/>
  <c r="I128" i="22"/>
  <c r="H128" i="22"/>
  <c r="N128" i="22" s="1"/>
  <c r="L127" i="22"/>
  <c r="K127" i="22"/>
  <c r="L126" i="22"/>
  <c r="K126" i="22"/>
  <c r="J126" i="22"/>
  <c r="I126" i="22"/>
  <c r="G126" i="22"/>
  <c r="L125" i="22"/>
  <c r="K125" i="22"/>
  <c r="L124" i="22"/>
  <c r="K124" i="22"/>
  <c r="L123" i="22"/>
  <c r="K123" i="22"/>
  <c r="J123" i="22"/>
  <c r="G123" i="22"/>
  <c r="M123" i="22" s="1"/>
  <c r="L122" i="22"/>
  <c r="K122" i="22"/>
  <c r="H122" i="22"/>
  <c r="G122" i="22"/>
  <c r="M122" i="22" s="1"/>
  <c r="L121" i="22"/>
  <c r="K121" i="22"/>
  <c r="J121" i="22"/>
  <c r="I121" i="22"/>
  <c r="H121" i="22"/>
  <c r="N121" i="22" s="1"/>
  <c r="L120" i="22"/>
  <c r="K120" i="22"/>
  <c r="J120" i="22"/>
  <c r="I120" i="22"/>
  <c r="H120" i="22"/>
  <c r="N120" i="22" s="1"/>
  <c r="G120" i="22"/>
  <c r="M120" i="22" s="1"/>
  <c r="L119" i="22"/>
  <c r="K119" i="22"/>
  <c r="J119" i="22"/>
  <c r="I119" i="22"/>
  <c r="H119" i="22"/>
  <c r="N119" i="22" s="1"/>
  <c r="G119" i="22"/>
  <c r="M119" i="22" s="1"/>
  <c r="L118" i="22"/>
  <c r="K118" i="22"/>
  <c r="I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L114" i="22"/>
  <c r="K114" i="22"/>
  <c r="I114" i="22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L108" i="22"/>
  <c r="K108" i="22"/>
  <c r="J108" i="22"/>
  <c r="I108" i="22"/>
  <c r="L107" i="22"/>
  <c r="K107" i="22"/>
  <c r="J107" i="22"/>
  <c r="I107" i="22"/>
  <c r="H107" i="22"/>
  <c r="N107" i="22" s="1"/>
  <c r="G107" i="22"/>
  <c r="M107" i="22" s="1"/>
  <c r="L106" i="22"/>
  <c r="K106" i="22"/>
  <c r="I106" i="22"/>
  <c r="L105" i="22"/>
  <c r="K105" i="22"/>
  <c r="I105" i="22"/>
  <c r="L104" i="22"/>
  <c r="K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I101" i="22"/>
  <c r="H101" i="22"/>
  <c r="G101" i="22"/>
  <c r="M101" i="22" s="1"/>
  <c r="L100" i="22"/>
  <c r="K100" i="22"/>
  <c r="I100" i="22"/>
  <c r="G100" i="22"/>
  <c r="L99" i="22"/>
  <c r="K99" i="22"/>
  <c r="J99" i="22"/>
  <c r="L98" i="22"/>
  <c r="K98" i="22"/>
  <c r="J98" i="22"/>
  <c r="I98" i="22"/>
  <c r="H98" i="22"/>
  <c r="N98" i="22" s="1"/>
  <c r="G98" i="22"/>
  <c r="M98" i="22" s="1"/>
  <c r="L97" i="22"/>
  <c r="K97" i="22"/>
  <c r="G97" i="22"/>
  <c r="M97" i="22" s="1"/>
  <c r="M96" i="22"/>
  <c r="L96" i="22"/>
  <c r="K96" i="22"/>
  <c r="J96" i="22"/>
  <c r="I96" i="22"/>
  <c r="H96" i="22"/>
  <c r="N96" i="22" s="1"/>
  <c r="G96" i="22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H93" i="22"/>
  <c r="N93" i="22" s="1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L87" i="22"/>
  <c r="K87" i="22"/>
  <c r="J87" i="22"/>
  <c r="I87" i="22"/>
  <c r="H87" i="22"/>
  <c r="N87" i="22" s="1"/>
  <c r="G87" i="22"/>
  <c r="M87" i="22" s="1"/>
  <c r="L86" i="22"/>
  <c r="K86" i="22"/>
  <c r="G86" i="22"/>
  <c r="M86" i="22" s="1"/>
  <c r="L85" i="22"/>
  <c r="K85" i="22"/>
  <c r="J85" i="22"/>
  <c r="L84" i="22"/>
  <c r="K84" i="22"/>
  <c r="J84" i="22"/>
  <c r="I84" i="22"/>
  <c r="L83" i="22"/>
  <c r="K83" i="22"/>
  <c r="J83" i="22"/>
  <c r="I83" i="22"/>
  <c r="H83" i="22"/>
  <c r="N83" i="22" s="1"/>
  <c r="G83" i="22"/>
  <c r="M83" i="22" s="1"/>
  <c r="L82" i="22"/>
  <c r="K82" i="22"/>
  <c r="J82" i="22"/>
  <c r="F81" i="22"/>
  <c r="J179" i="22" s="1"/>
  <c r="E81" i="22"/>
  <c r="I136" i="22" s="1"/>
  <c r="D81" i="22"/>
  <c r="C81" i="22"/>
  <c r="G148" i="22" s="1"/>
  <c r="L73" i="22"/>
  <c r="K73" i="22"/>
  <c r="J73" i="22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H71" i="22"/>
  <c r="N71" i="22" s="1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G67" i="22"/>
  <c r="M67" i="22" s="1"/>
  <c r="L66" i="22"/>
  <c r="K66" i="22"/>
  <c r="J66" i="22"/>
  <c r="I66" i="22"/>
  <c r="H66" i="22"/>
  <c r="N66" i="22" s="1"/>
  <c r="L65" i="22"/>
  <c r="K65" i="22"/>
  <c r="I65" i="22"/>
  <c r="H65" i="22"/>
  <c r="G65" i="22"/>
  <c r="M65" i="22" s="1"/>
  <c r="L64" i="22"/>
  <c r="K64" i="22"/>
  <c r="I64" i="22"/>
  <c r="H64" i="22"/>
  <c r="N64" i="22" s="1"/>
  <c r="G64" i="22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I59" i="22"/>
  <c r="H59" i="22"/>
  <c r="G59" i="22"/>
  <c r="L58" i="22"/>
  <c r="K58" i="22"/>
  <c r="J58" i="22"/>
  <c r="I58" i="22"/>
  <c r="H58" i="22"/>
  <c r="N58" i="22" s="1"/>
  <c r="G58" i="22"/>
  <c r="M58" i="22" s="1"/>
  <c r="L57" i="22"/>
  <c r="K57" i="22"/>
  <c r="H57" i="22"/>
  <c r="L56" i="22"/>
  <c r="K56" i="22"/>
  <c r="J56" i="22"/>
  <c r="I56" i="22"/>
  <c r="H56" i="22"/>
  <c r="N56" i="22" s="1"/>
  <c r="G56" i="22"/>
  <c r="M56" i="22" s="1"/>
  <c r="M55" i="22"/>
  <c r="L55" i="22"/>
  <c r="K55" i="22"/>
  <c r="J55" i="22"/>
  <c r="I55" i="22"/>
  <c r="H55" i="22"/>
  <c r="N55" i="22" s="1"/>
  <c r="G55" i="22"/>
  <c r="L54" i="22"/>
  <c r="K54" i="22"/>
  <c r="J54" i="22"/>
  <c r="I54" i="22"/>
  <c r="H54" i="22"/>
  <c r="N54" i="22" s="1"/>
  <c r="G54" i="22"/>
  <c r="M54" i="22" s="1"/>
  <c r="L53" i="22"/>
  <c r="K53" i="22"/>
  <c r="J53" i="22"/>
  <c r="I53" i="22"/>
  <c r="H53" i="22"/>
  <c r="N53" i="22" s="1"/>
  <c r="L52" i="22"/>
  <c r="K52" i="22"/>
  <c r="J52" i="22"/>
  <c r="I52" i="22"/>
  <c r="L51" i="22"/>
  <c r="K51" i="22"/>
  <c r="J51" i="22"/>
  <c r="I51" i="22"/>
  <c r="G51" i="22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G48" i="22"/>
  <c r="M48" i="22" s="1"/>
  <c r="L47" i="22"/>
  <c r="K47" i="22"/>
  <c r="I47" i="22"/>
  <c r="H47" i="22"/>
  <c r="N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H42" i="22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L39" i="22"/>
  <c r="K39" i="22"/>
  <c r="J39" i="22"/>
  <c r="I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G36" i="22"/>
  <c r="M36" i="22" s="1"/>
  <c r="L35" i="22"/>
  <c r="K35" i="22"/>
  <c r="J35" i="22"/>
  <c r="I35" i="22"/>
  <c r="H35" i="22"/>
  <c r="N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G33" i="22"/>
  <c r="M33" i="22" s="1"/>
  <c r="L32" i="22"/>
  <c r="K32" i="22"/>
  <c r="J32" i="22"/>
  <c r="I32" i="22"/>
  <c r="L31" i="22"/>
  <c r="K31" i="22"/>
  <c r="I31" i="22"/>
  <c r="H31" i="22"/>
  <c r="L30" i="22"/>
  <c r="K30" i="22"/>
  <c r="J30" i="22"/>
  <c r="I30" i="22"/>
  <c r="H30" i="22"/>
  <c r="N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G28" i="22"/>
  <c r="L27" i="22"/>
  <c r="K27" i="22"/>
  <c r="J27" i="22"/>
  <c r="I27" i="22"/>
  <c r="G27" i="22"/>
  <c r="M27" i="22" s="1"/>
  <c r="M26" i="22"/>
  <c r="L26" i="22"/>
  <c r="K26" i="22"/>
  <c r="J26" i="22"/>
  <c r="I26" i="22"/>
  <c r="H26" i="22"/>
  <c r="N26" i="22" s="1"/>
  <c r="G26" i="22"/>
  <c r="L25" i="22"/>
  <c r="K25" i="22"/>
  <c r="J25" i="22"/>
  <c r="I25" i="22"/>
  <c r="H25" i="22"/>
  <c r="N25" i="22" s="1"/>
  <c r="G25" i="22"/>
  <c r="M25" i="22" s="1"/>
  <c r="L24" i="22"/>
  <c r="K24" i="22"/>
  <c r="J24" i="22"/>
  <c r="H24" i="22"/>
  <c r="N24" i="22" s="1"/>
  <c r="L23" i="22"/>
  <c r="K23" i="22"/>
  <c r="J23" i="22"/>
  <c r="I23" i="22"/>
  <c r="H23" i="22"/>
  <c r="N23" i="22" s="1"/>
  <c r="G23" i="22"/>
  <c r="M23" i="22" s="1"/>
  <c r="F22" i="22"/>
  <c r="E22" i="22"/>
  <c r="I33" i="22" s="1"/>
  <c r="D22" i="22"/>
  <c r="C22" i="22"/>
  <c r="F14" i="22"/>
  <c r="D14" i="22"/>
  <c r="C14" i="22"/>
  <c r="F13" i="22"/>
  <c r="E13" i="22"/>
  <c r="C13" i="22"/>
  <c r="F12" i="22"/>
  <c r="E12" i="22"/>
  <c r="C12" i="22"/>
  <c r="K12" i="22" s="1"/>
  <c r="F11" i="22"/>
  <c r="E11" i="22"/>
  <c r="C11" i="22"/>
  <c r="F10" i="22"/>
  <c r="C10" i="22"/>
  <c r="D9" i="22"/>
  <c r="C9" i="22"/>
  <c r="L640" i="21"/>
  <c r="K640" i="21"/>
  <c r="L639" i="21"/>
  <c r="K639" i="21"/>
  <c r="L638" i="21"/>
  <c r="K638" i="21"/>
  <c r="J638" i="21"/>
  <c r="I638" i="21"/>
  <c r="L637" i="21"/>
  <c r="K637" i="21"/>
  <c r="J637" i="21"/>
  <c r="I637" i="21"/>
  <c r="H637" i="21"/>
  <c r="N637" i="21" s="1"/>
  <c r="G637" i="21"/>
  <c r="M637" i="21" s="1"/>
  <c r="L636" i="21"/>
  <c r="K636" i="21"/>
  <c r="I636" i="21"/>
  <c r="H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I633" i="21"/>
  <c r="L632" i="21"/>
  <c r="K632" i="21"/>
  <c r="J632" i="21"/>
  <c r="I632" i="21"/>
  <c r="G632" i="21"/>
  <c r="L631" i="21"/>
  <c r="K631" i="21"/>
  <c r="L630" i="21"/>
  <c r="K630" i="21"/>
  <c r="L629" i="21"/>
  <c r="K629" i="21"/>
  <c r="I629" i="21"/>
  <c r="G629" i="21"/>
  <c r="L628" i="21"/>
  <c r="K628" i="21"/>
  <c r="L627" i="21"/>
  <c r="K627" i="21"/>
  <c r="I627" i="21"/>
  <c r="L626" i="21"/>
  <c r="K626" i="21"/>
  <c r="J626" i="21"/>
  <c r="I626" i="21"/>
  <c r="G626" i="21"/>
  <c r="M626" i="21" s="1"/>
  <c r="L625" i="21"/>
  <c r="K625" i="21"/>
  <c r="I625" i="21"/>
  <c r="H625" i="21"/>
  <c r="G625" i="21"/>
  <c r="L624" i="21"/>
  <c r="K624" i="21"/>
  <c r="J624" i="21"/>
  <c r="I624" i="21"/>
  <c r="H624" i="21"/>
  <c r="N624" i="21" s="1"/>
  <c r="G624" i="21"/>
  <c r="M624" i="21" s="1"/>
  <c r="L623" i="21"/>
  <c r="K623" i="21"/>
  <c r="L622" i="21"/>
  <c r="K622" i="21"/>
  <c r="J622" i="21"/>
  <c r="I622" i="21"/>
  <c r="H622" i="21"/>
  <c r="N622" i="21" s="1"/>
  <c r="L621" i="21"/>
  <c r="K621" i="21"/>
  <c r="I621" i="21"/>
  <c r="H621" i="21"/>
  <c r="G621" i="21"/>
  <c r="L620" i="21"/>
  <c r="K620" i="21"/>
  <c r="H620" i="21"/>
  <c r="L619" i="21"/>
  <c r="K619" i="21"/>
  <c r="J619" i="21"/>
  <c r="I619" i="21"/>
  <c r="H619" i="21"/>
  <c r="N619" i="21" s="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I617" i="21"/>
  <c r="L616" i="21"/>
  <c r="K616" i="21"/>
  <c r="L615" i="21"/>
  <c r="K615" i="21"/>
  <c r="L614" i="21"/>
  <c r="K614" i="21"/>
  <c r="L613" i="21"/>
  <c r="K613" i="21"/>
  <c r="F612" i="21"/>
  <c r="J640" i="21" s="1"/>
  <c r="E612" i="21"/>
  <c r="I631" i="21" s="1"/>
  <c r="D612" i="21"/>
  <c r="H639" i="21" s="1"/>
  <c r="C612" i="21"/>
  <c r="L604" i="21"/>
  <c r="K604" i="21"/>
  <c r="J604" i="21"/>
  <c r="H604" i="21"/>
  <c r="N604" i="21" s="1"/>
  <c r="G604" i="21"/>
  <c r="L603" i="21"/>
  <c r="K603" i="21"/>
  <c r="J603" i="21"/>
  <c r="I603" i="21"/>
  <c r="H603" i="21"/>
  <c r="N603" i="21" s="1"/>
  <c r="G603" i="21"/>
  <c r="M603" i="21" s="1"/>
  <c r="L602" i="21"/>
  <c r="K602" i="21"/>
  <c r="M602" i="21" s="1"/>
  <c r="J602" i="21"/>
  <c r="I602" i="21"/>
  <c r="G602" i="21"/>
  <c r="L601" i="21"/>
  <c r="K601" i="21"/>
  <c r="J601" i="21"/>
  <c r="I601" i="21"/>
  <c r="H601" i="21"/>
  <c r="N601" i="21" s="1"/>
  <c r="G601" i="21"/>
  <c r="M601" i="21" s="1"/>
  <c r="L600" i="21"/>
  <c r="K600" i="21"/>
  <c r="I600" i="21"/>
  <c r="H600" i="21"/>
  <c r="G600" i="21"/>
  <c r="M600" i="21" s="1"/>
  <c r="L599" i="21"/>
  <c r="K599" i="21"/>
  <c r="I599" i="21"/>
  <c r="G599" i="21"/>
  <c r="L598" i="21"/>
  <c r="K598" i="21"/>
  <c r="I598" i="21"/>
  <c r="G598" i="21"/>
  <c r="L597" i="21"/>
  <c r="K597" i="21"/>
  <c r="I597" i="21"/>
  <c r="G597" i="21"/>
  <c r="L596" i="21"/>
  <c r="K596" i="21"/>
  <c r="I596" i="21"/>
  <c r="G596" i="21"/>
  <c r="L595" i="21"/>
  <c r="K595" i="21"/>
  <c r="I595" i="21"/>
  <c r="L594" i="21"/>
  <c r="K594" i="21"/>
  <c r="J594" i="21"/>
  <c r="I594" i="21"/>
  <c r="H594" i="21"/>
  <c r="N594" i="21" s="1"/>
  <c r="G594" i="21"/>
  <c r="M594" i="21" s="1"/>
  <c r="L593" i="21"/>
  <c r="K593" i="21"/>
  <c r="J593" i="21"/>
  <c r="I593" i="21"/>
  <c r="G593" i="21"/>
  <c r="M593" i="21" s="1"/>
  <c r="L592" i="21"/>
  <c r="K592" i="21"/>
  <c r="I592" i="21"/>
  <c r="H592" i="21"/>
  <c r="N592" i="21" s="1"/>
  <c r="G592" i="21"/>
  <c r="L591" i="21"/>
  <c r="K591" i="21"/>
  <c r="J591" i="21"/>
  <c r="I591" i="21"/>
  <c r="G591" i="21"/>
  <c r="M591" i="21" s="1"/>
  <c r="L590" i="21"/>
  <c r="K590" i="21"/>
  <c r="L589" i="21"/>
  <c r="K589" i="21"/>
  <c r="I589" i="21"/>
  <c r="G589" i="21"/>
  <c r="M589" i="21" s="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I586" i="21"/>
  <c r="H586" i="21"/>
  <c r="G586" i="21"/>
  <c r="M586" i="21" s="1"/>
  <c r="L585" i="21"/>
  <c r="K585" i="21"/>
  <c r="J585" i="21"/>
  <c r="I585" i="21"/>
  <c r="H585" i="21"/>
  <c r="N585" i="21" s="1"/>
  <c r="G585" i="21"/>
  <c r="M585" i="21" s="1"/>
  <c r="L584" i="21"/>
  <c r="K584" i="21"/>
  <c r="M584" i="21" s="1"/>
  <c r="J584" i="21"/>
  <c r="I584" i="21"/>
  <c r="G584" i="2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H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G578" i="21"/>
  <c r="L577" i="21"/>
  <c r="K577" i="21"/>
  <c r="J577" i="21"/>
  <c r="I577" i="21"/>
  <c r="H577" i="21"/>
  <c r="N577" i="21" s="1"/>
  <c r="M576" i="21"/>
  <c r="L576" i="21"/>
  <c r="K576" i="21"/>
  <c r="J576" i="21"/>
  <c r="I576" i="21"/>
  <c r="H576" i="21"/>
  <c r="N576" i="21" s="1"/>
  <c r="G576" i="21"/>
  <c r="M575" i="21"/>
  <c r="L575" i="21"/>
  <c r="K575" i="21"/>
  <c r="J575" i="21"/>
  <c r="I575" i="21"/>
  <c r="H575" i="21"/>
  <c r="N575" i="21" s="1"/>
  <c r="G575" i="2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I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M561" i="21" s="1"/>
  <c r="L560" i="21"/>
  <c r="K560" i="21"/>
  <c r="J560" i="21"/>
  <c r="I560" i="2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M554" i="21"/>
  <c r="L554" i="21"/>
  <c r="K554" i="21"/>
  <c r="J554" i="21"/>
  <c r="I554" i="21"/>
  <c r="H554" i="21"/>
  <c r="N554" i="21" s="1"/>
  <c r="G554" i="21"/>
  <c r="L553" i="21"/>
  <c r="K553" i="21"/>
  <c r="J553" i="21"/>
  <c r="I553" i="21"/>
  <c r="G553" i="21"/>
  <c r="L552" i="21"/>
  <c r="K552" i="21"/>
  <c r="I552" i="21"/>
  <c r="G552" i="21"/>
  <c r="M552" i="21" s="1"/>
  <c r="M551" i="21"/>
  <c r="L551" i="21"/>
  <c r="K551" i="21"/>
  <c r="J551" i="21"/>
  <c r="I551" i="21"/>
  <c r="H551" i="21"/>
  <c r="N551" i="21" s="1"/>
  <c r="G551" i="21"/>
  <c r="L550" i="21"/>
  <c r="K550" i="21"/>
  <c r="I550" i="21"/>
  <c r="H550" i="21"/>
  <c r="G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M547" i="21"/>
  <c r="L547" i="21"/>
  <c r="K547" i="21"/>
  <c r="J547" i="21"/>
  <c r="I547" i="21"/>
  <c r="H547" i="21"/>
  <c r="N547" i="21" s="1"/>
  <c r="G547" i="21"/>
  <c r="L546" i="21"/>
  <c r="K546" i="21"/>
  <c r="J546" i="21"/>
  <c r="I546" i="21"/>
  <c r="G546" i="21"/>
  <c r="L545" i="21"/>
  <c r="K545" i="21"/>
  <c r="J545" i="21"/>
  <c r="I545" i="21"/>
  <c r="G545" i="21"/>
  <c r="M545" i="21" s="1"/>
  <c r="L544" i="21"/>
  <c r="K544" i="21"/>
  <c r="L543" i="21"/>
  <c r="K543" i="21"/>
  <c r="J543" i="21"/>
  <c r="I543" i="21"/>
  <c r="H543" i="21"/>
  <c r="N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H541" i="21"/>
  <c r="G541" i="21"/>
  <c r="M541" i="21" s="1"/>
  <c r="L540" i="21"/>
  <c r="K540" i="21"/>
  <c r="J540" i="21"/>
  <c r="I540" i="21"/>
  <c r="H540" i="21"/>
  <c r="N540" i="21" s="1"/>
  <c r="L539" i="21"/>
  <c r="K539" i="21"/>
  <c r="J539" i="21"/>
  <c r="H539" i="21"/>
  <c r="N539" i="21" s="1"/>
  <c r="G539" i="21"/>
  <c r="L538" i="21"/>
  <c r="K538" i="21"/>
  <c r="J538" i="21"/>
  <c r="I538" i="21"/>
  <c r="G538" i="21"/>
  <c r="L537" i="21"/>
  <c r="K537" i="21"/>
  <c r="J537" i="21"/>
  <c r="I537" i="21"/>
  <c r="H537" i="21"/>
  <c r="N537" i="21" s="1"/>
  <c r="L536" i="21"/>
  <c r="K536" i="21"/>
  <c r="I536" i="21"/>
  <c r="H536" i="2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M533" i="21"/>
  <c r="L533" i="21"/>
  <c r="K533" i="21"/>
  <c r="J533" i="21"/>
  <c r="I533" i="21"/>
  <c r="H533" i="21"/>
  <c r="N533" i="21" s="1"/>
  <c r="G533" i="2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M530" i="21"/>
  <c r="L530" i="21"/>
  <c r="K530" i="21"/>
  <c r="J530" i="21"/>
  <c r="I530" i="21"/>
  <c r="H530" i="21"/>
  <c r="N530" i="21" s="1"/>
  <c r="G530" i="2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M526" i="21"/>
  <c r="L526" i="21"/>
  <c r="K526" i="21"/>
  <c r="J526" i="21"/>
  <c r="I526" i="21"/>
  <c r="G526" i="21"/>
  <c r="L525" i="21"/>
  <c r="K525" i="21"/>
  <c r="J525" i="21"/>
  <c r="I525" i="21"/>
  <c r="H525" i="21"/>
  <c r="N525" i="21" s="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G523" i="21"/>
  <c r="M522" i="21"/>
  <c r="L522" i="21"/>
  <c r="K522" i="21"/>
  <c r="J522" i="21"/>
  <c r="H522" i="21"/>
  <c r="N522" i="21" s="1"/>
  <c r="G522" i="2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G519" i="21"/>
  <c r="M518" i="21"/>
  <c r="L518" i="21"/>
  <c r="K518" i="21"/>
  <c r="G518" i="21"/>
  <c r="L517" i="21"/>
  <c r="K517" i="21"/>
  <c r="H517" i="2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G515" i="21"/>
  <c r="L514" i="21"/>
  <c r="K514" i="21"/>
  <c r="I514" i="21"/>
  <c r="L513" i="21"/>
  <c r="K513" i="21"/>
  <c r="I513" i="21"/>
  <c r="H513" i="21"/>
  <c r="G513" i="21"/>
  <c r="M513" i="21" s="1"/>
  <c r="L512" i="21"/>
  <c r="K512" i="21"/>
  <c r="I512" i="21"/>
  <c r="G512" i="21"/>
  <c r="M512" i="21" s="1"/>
  <c r="L511" i="21"/>
  <c r="K511" i="21"/>
  <c r="I511" i="21"/>
  <c r="L510" i="21"/>
  <c r="K510" i="21"/>
  <c r="J510" i="21"/>
  <c r="I510" i="21"/>
  <c r="H510" i="21"/>
  <c r="N510" i="21" s="1"/>
  <c r="G510" i="21"/>
  <c r="M510" i="21" s="1"/>
  <c r="L509" i="21"/>
  <c r="K509" i="21"/>
  <c r="J509" i="21"/>
  <c r="I509" i="21"/>
  <c r="G509" i="2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M499" i="21" s="1"/>
  <c r="L498" i="21"/>
  <c r="K498" i="21"/>
  <c r="I498" i="21"/>
  <c r="G498" i="21"/>
  <c r="M498" i="21" s="1"/>
  <c r="L497" i="21"/>
  <c r="K497" i="21"/>
  <c r="I497" i="21"/>
  <c r="H497" i="21"/>
  <c r="G497" i="21"/>
  <c r="M497" i="21" s="1"/>
  <c r="L496" i="21"/>
  <c r="K496" i="21"/>
  <c r="J496" i="21"/>
  <c r="H496" i="21"/>
  <c r="N496" i="21" s="1"/>
  <c r="G496" i="21"/>
  <c r="L495" i="21"/>
  <c r="K495" i="21"/>
  <c r="J495" i="21"/>
  <c r="I495" i="21"/>
  <c r="G495" i="21"/>
  <c r="M495" i="21" s="1"/>
  <c r="L494" i="21"/>
  <c r="K494" i="21"/>
  <c r="I494" i="21"/>
  <c r="L493" i="21"/>
  <c r="K493" i="21"/>
  <c r="I493" i="21"/>
  <c r="L492" i="21"/>
  <c r="K492" i="21"/>
  <c r="J492" i="21"/>
  <c r="I492" i="21"/>
  <c r="G492" i="21"/>
  <c r="L491" i="21"/>
  <c r="K491" i="21"/>
  <c r="I491" i="21"/>
  <c r="H491" i="21"/>
  <c r="L490" i="21"/>
  <c r="K490" i="21"/>
  <c r="J490" i="21"/>
  <c r="I490" i="21"/>
  <c r="H490" i="21"/>
  <c r="N490" i="21" s="1"/>
  <c r="G490" i="21"/>
  <c r="M490" i="21" s="1"/>
  <c r="L489" i="21"/>
  <c r="K489" i="21"/>
  <c r="I489" i="2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L486" i="21"/>
  <c r="K486" i="21"/>
  <c r="I486" i="21"/>
  <c r="H486" i="21"/>
  <c r="L485" i="21"/>
  <c r="K485" i="21"/>
  <c r="I485" i="21"/>
  <c r="L484" i="21"/>
  <c r="K484" i="21"/>
  <c r="I484" i="21"/>
  <c r="G484" i="21"/>
  <c r="L483" i="21"/>
  <c r="K483" i="21"/>
  <c r="J483" i="21"/>
  <c r="I483" i="21"/>
  <c r="H483" i="21"/>
  <c r="N483" i="21" s="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G481" i="21"/>
  <c r="M481" i="21" s="1"/>
  <c r="L480" i="21"/>
  <c r="K480" i="21"/>
  <c r="H480" i="21"/>
  <c r="G480" i="21"/>
  <c r="M480" i="21" s="1"/>
  <c r="L479" i="21"/>
  <c r="K479" i="21"/>
  <c r="H479" i="21"/>
  <c r="G479" i="21"/>
  <c r="M479" i="21" s="1"/>
  <c r="L478" i="21"/>
  <c r="K478" i="21"/>
  <c r="L477" i="21"/>
  <c r="K477" i="21"/>
  <c r="J477" i="21"/>
  <c r="I477" i="21"/>
  <c r="H477" i="21"/>
  <c r="N477" i="21" s="1"/>
  <c r="G477" i="21"/>
  <c r="M477" i="21" s="1"/>
  <c r="L476" i="21"/>
  <c r="K476" i="21"/>
  <c r="M476" i="21" s="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L470" i="21"/>
  <c r="K470" i="21"/>
  <c r="L469" i="21"/>
  <c r="K469" i="21"/>
  <c r="I469" i="21"/>
  <c r="H469" i="21"/>
  <c r="G469" i="21"/>
  <c r="M469" i="21" s="1"/>
  <c r="L468" i="21"/>
  <c r="K468" i="21"/>
  <c r="J468" i="21"/>
  <c r="I468" i="21"/>
  <c r="H468" i="21"/>
  <c r="N468" i="21" s="1"/>
  <c r="G468" i="21"/>
  <c r="M468" i="21" s="1"/>
  <c r="M467" i="21"/>
  <c r="L467" i="21"/>
  <c r="K467" i="21"/>
  <c r="J467" i="21"/>
  <c r="I467" i="21"/>
  <c r="H467" i="21"/>
  <c r="N467" i="21" s="1"/>
  <c r="G467" i="21"/>
  <c r="L466" i="21"/>
  <c r="K466" i="21"/>
  <c r="H466" i="21"/>
  <c r="G466" i="21"/>
  <c r="L465" i="21"/>
  <c r="K465" i="21"/>
  <c r="J465" i="21"/>
  <c r="I465" i="21"/>
  <c r="H465" i="21"/>
  <c r="N465" i="21" s="1"/>
  <c r="G465" i="21"/>
  <c r="M465" i="21" s="1"/>
  <c r="L464" i="21"/>
  <c r="K464" i="21"/>
  <c r="M464" i="21" s="1"/>
  <c r="J464" i="21"/>
  <c r="I464" i="21"/>
  <c r="G464" i="2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M461" i="21"/>
  <c r="L461" i="21"/>
  <c r="K461" i="21"/>
  <c r="J461" i="21"/>
  <c r="I461" i="21"/>
  <c r="H461" i="21"/>
  <c r="N461" i="21" s="1"/>
  <c r="G461" i="2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H456" i="21"/>
  <c r="N456" i="21" s="1"/>
  <c r="G456" i="21"/>
  <c r="L455" i="21"/>
  <c r="K455" i="21"/>
  <c r="J455" i="21"/>
  <c r="I455" i="21"/>
  <c r="H455" i="21"/>
  <c r="N455" i="21" s="1"/>
  <c r="L454" i="21"/>
  <c r="K454" i="21"/>
  <c r="J454" i="21"/>
  <c r="I454" i="21"/>
  <c r="H454" i="21"/>
  <c r="N454" i="21" s="1"/>
  <c r="G454" i="21"/>
  <c r="M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L450" i="21"/>
  <c r="K450" i="21"/>
  <c r="J450" i="21"/>
  <c r="L449" i="21"/>
  <c r="K449" i="21"/>
  <c r="J449" i="21"/>
  <c r="L448" i="21"/>
  <c r="K448" i="21"/>
  <c r="H448" i="21"/>
  <c r="N448" i="21" s="1"/>
  <c r="L447" i="21"/>
  <c r="K447" i="21"/>
  <c r="J447" i="21"/>
  <c r="I447" i="21"/>
  <c r="H447" i="21"/>
  <c r="N447" i="21" s="1"/>
  <c r="G447" i="21"/>
  <c r="M447" i="21" s="1"/>
  <c r="L446" i="21"/>
  <c r="K446" i="21"/>
  <c r="L445" i="21"/>
  <c r="K445" i="21"/>
  <c r="J445" i="21"/>
  <c r="I445" i="2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J436" i="21"/>
  <c r="H436" i="21"/>
  <c r="G436" i="21"/>
  <c r="L435" i="21"/>
  <c r="K435" i="21"/>
  <c r="L434" i="21"/>
  <c r="K434" i="21"/>
  <c r="L433" i="21"/>
  <c r="K433" i="21"/>
  <c r="I433" i="21"/>
  <c r="L432" i="21"/>
  <c r="K432" i="21"/>
  <c r="I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L428" i="21"/>
  <c r="K428" i="21"/>
  <c r="H428" i="21"/>
  <c r="N428" i="21" s="1"/>
  <c r="L427" i="21"/>
  <c r="K427" i="21"/>
  <c r="J427" i="21"/>
  <c r="L426" i="21"/>
  <c r="K426" i="21"/>
  <c r="H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M421" i="21"/>
  <c r="L421" i="21"/>
  <c r="K421" i="21"/>
  <c r="J421" i="21"/>
  <c r="I421" i="21"/>
  <c r="H421" i="21"/>
  <c r="N421" i="21" s="1"/>
  <c r="G421" i="21"/>
  <c r="L420" i="21"/>
  <c r="K420" i="21"/>
  <c r="J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L415" i="21"/>
  <c r="K415" i="21"/>
  <c r="H415" i="21"/>
  <c r="N415" i="21" s="1"/>
  <c r="G415" i="21"/>
  <c r="M415" i="21" s="1"/>
  <c r="L414" i="21"/>
  <c r="K414" i="21"/>
  <c r="J414" i="21"/>
  <c r="I414" i="21"/>
  <c r="H414" i="21"/>
  <c r="N414" i="21" s="1"/>
  <c r="G414" i="21"/>
  <c r="M414" i="21" s="1"/>
  <c r="L413" i="21"/>
  <c r="K413" i="21"/>
  <c r="J413" i="2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G411" i="21"/>
  <c r="M411" i="21" s="1"/>
  <c r="L410" i="21"/>
  <c r="K410" i="21"/>
  <c r="L409" i="21"/>
  <c r="K409" i="21"/>
  <c r="M409" i="21" s="1"/>
  <c r="J409" i="21"/>
  <c r="H409" i="21"/>
  <c r="N409" i="21" s="1"/>
  <c r="G409" i="21"/>
  <c r="L408" i="21"/>
  <c r="K408" i="21"/>
  <c r="J408" i="21"/>
  <c r="H408" i="21"/>
  <c r="L407" i="21"/>
  <c r="K407" i="21"/>
  <c r="J407" i="21"/>
  <c r="I407" i="21"/>
  <c r="H407" i="21"/>
  <c r="N407" i="21" s="1"/>
  <c r="L406" i="21"/>
  <c r="K406" i="21"/>
  <c r="L405" i="21"/>
  <c r="K405" i="21"/>
  <c r="L404" i="21"/>
  <c r="K404" i="21"/>
  <c r="J404" i="21"/>
  <c r="I404" i="21"/>
  <c r="G404" i="21"/>
  <c r="M404" i="21" s="1"/>
  <c r="L403" i="21"/>
  <c r="K403" i="21"/>
  <c r="I403" i="21"/>
  <c r="H403" i="21"/>
  <c r="N403" i="21" s="1"/>
  <c r="G403" i="21"/>
  <c r="M403" i="21" s="1"/>
  <c r="L402" i="21"/>
  <c r="K402" i="21"/>
  <c r="L401" i="21"/>
  <c r="K401" i="21"/>
  <c r="I401" i="21"/>
  <c r="L400" i="21"/>
  <c r="K400" i="21"/>
  <c r="H400" i="2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L395" i="21"/>
  <c r="K395" i="21"/>
  <c r="L394" i="21"/>
  <c r="K394" i="21"/>
  <c r="I394" i="21"/>
  <c r="G394" i="21"/>
  <c r="M394" i="21" s="1"/>
  <c r="L393" i="21"/>
  <c r="K393" i="21"/>
  <c r="I393" i="21"/>
  <c r="L392" i="21"/>
  <c r="K392" i="21"/>
  <c r="L391" i="21"/>
  <c r="K391" i="21"/>
  <c r="L390" i="21"/>
  <c r="K390" i="21"/>
  <c r="J390" i="21"/>
  <c r="H390" i="21"/>
  <c r="N390" i="21" s="1"/>
  <c r="L389" i="21"/>
  <c r="K389" i="21"/>
  <c r="J389" i="21"/>
  <c r="H389" i="21"/>
  <c r="N389" i="21" s="1"/>
  <c r="L388" i="21"/>
  <c r="K388" i="21"/>
  <c r="J388" i="21"/>
  <c r="H388" i="21"/>
  <c r="N388" i="21" s="1"/>
  <c r="L387" i="21"/>
  <c r="K387" i="21"/>
  <c r="L386" i="21"/>
  <c r="K386" i="21"/>
  <c r="L385" i="21"/>
  <c r="K385" i="21"/>
  <c r="J385" i="21"/>
  <c r="H385" i="21"/>
  <c r="L384" i="21"/>
  <c r="K384" i="21"/>
  <c r="L383" i="21"/>
  <c r="K383" i="21"/>
  <c r="L382" i="21"/>
  <c r="K382" i="21"/>
  <c r="H382" i="21"/>
  <c r="G382" i="21"/>
  <c r="M382" i="21" s="1"/>
  <c r="L381" i="21"/>
  <c r="K381" i="21"/>
  <c r="J381" i="21"/>
  <c r="L380" i="21"/>
  <c r="K380" i="21"/>
  <c r="I380" i="21"/>
  <c r="L379" i="21"/>
  <c r="K379" i="21"/>
  <c r="L378" i="21"/>
  <c r="K378" i="21"/>
  <c r="J378" i="21"/>
  <c r="H378" i="21"/>
  <c r="N378" i="21" s="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I374" i="21"/>
  <c r="L373" i="21"/>
  <c r="K373" i="21"/>
  <c r="L372" i="21"/>
  <c r="K372" i="21"/>
  <c r="F371" i="21"/>
  <c r="J600" i="21" s="1"/>
  <c r="E371" i="21"/>
  <c r="I590" i="21" s="1"/>
  <c r="D371" i="21"/>
  <c r="C371" i="2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M360" i="21"/>
  <c r="L360" i="21"/>
  <c r="K360" i="21"/>
  <c r="J360" i="21"/>
  <c r="I360" i="21"/>
  <c r="H360" i="21"/>
  <c r="N360" i="21" s="1"/>
  <c r="G360" i="2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M353" i="21"/>
  <c r="L353" i="21"/>
  <c r="K353" i="21"/>
  <c r="J353" i="21"/>
  <c r="I353" i="21"/>
  <c r="H353" i="21"/>
  <c r="N353" i="21" s="1"/>
  <c r="G353" i="2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M344" i="21"/>
  <c r="L344" i="21"/>
  <c r="K344" i="21"/>
  <c r="J344" i="21"/>
  <c r="I344" i="21"/>
  <c r="H344" i="21"/>
  <c r="N344" i="21" s="1"/>
  <c r="G344" i="21"/>
  <c r="L343" i="21"/>
  <c r="K343" i="21"/>
  <c r="H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I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M336" i="21" s="1"/>
  <c r="I336" i="21"/>
  <c r="H336" i="21"/>
  <c r="N336" i="21" s="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M333" i="21"/>
  <c r="L333" i="21"/>
  <c r="K333" i="21"/>
  <c r="J333" i="21"/>
  <c r="I333" i="21"/>
  <c r="H333" i="21"/>
  <c r="N333" i="21" s="1"/>
  <c r="G333" i="21"/>
  <c r="L332" i="21"/>
  <c r="K332" i="21"/>
  <c r="I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I328" i="21"/>
  <c r="H328" i="21"/>
  <c r="G328" i="21"/>
  <c r="M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H325" i="21"/>
  <c r="N325" i="21" s="1"/>
  <c r="L324" i="21"/>
  <c r="K324" i="21"/>
  <c r="I324" i="21"/>
  <c r="L323" i="21"/>
  <c r="K323" i="21"/>
  <c r="J323" i="21"/>
  <c r="I323" i="21"/>
  <c r="H323" i="21"/>
  <c r="N323" i="21" s="1"/>
  <c r="G323" i="21"/>
  <c r="M323" i="21" s="1"/>
  <c r="L322" i="21"/>
  <c r="K322" i="21"/>
  <c r="I322" i="21"/>
  <c r="H322" i="21"/>
  <c r="N322" i="21" s="1"/>
  <c r="G322" i="21"/>
  <c r="M322" i="21" s="1"/>
  <c r="L321" i="21"/>
  <c r="K321" i="21"/>
  <c r="J321" i="21"/>
  <c r="I321" i="21"/>
  <c r="G321" i="21"/>
  <c r="L320" i="21"/>
  <c r="K320" i="21"/>
  <c r="I320" i="21"/>
  <c r="H320" i="21"/>
  <c r="G320" i="21"/>
  <c r="M319" i="21"/>
  <c r="L319" i="21"/>
  <c r="K319" i="21"/>
  <c r="J319" i="21"/>
  <c r="I319" i="21"/>
  <c r="H319" i="21"/>
  <c r="N319" i="21" s="1"/>
  <c r="G319" i="21"/>
  <c r="L318" i="21"/>
  <c r="K318" i="21"/>
  <c r="L317" i="21"/>
  <c r="K317" i="21"/>
  <c r="J317" i="21"/>
  <c r="I317" i="21"/>
  <c r="H317" i="21"/>
  <c r="N317" i="21" s="1"/>
  <c r="G317" i="21"/>
  <c r="M317" i="21" s="1"/>
  <c r="M316" i="21"/>
  <c r="L316" i="21"/>
  <c r="K316" i="21"/>
  <c r="J316" i="21"/>
  <c r="I316" i="21"/>
  <c r="H316" i="21"/>
  <c r="N316" i="21" s="1"/>
  <c r="G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L312" i="21"/>
  <c r="K312" i="21"/>
  <c r="I312" i="21"/>
  <c r="G312" i="21"/>
  <c r="M312" i="21" s="1"/>
  <c r="L311" i="21"/>
  <c r="K311" i="21"/>
  <c r="J311" i="21"/>
  <c r="I311" i="21"/>
  <c r="H311" i="21"/>
  <c r="N311" i="21" s="1"/>
  <c r="G311" i="21"/>
  <c r="M311" i="21" s="1"/>
  <c r="L310" i="21"/>
  <c r="K310" i="21"/>
  <c r="H310" i="21"/>
  <c r="N310" i="21" s="1"/>
  <c r="G310" i="2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G308" i="21"/>
  <c r="M308" i="21" s="1"/>
  <c r="L307" i="21"/>
  <c r="K307" i="21"/>
  <c r="L306" i="21"/>
  <c r="K306" i="21"/>
  <c r="H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G300" i="21"/>
  <c r="M300" i="21" s="1"/>
  <c r="L299" i="21"/>
  <c r="K299" i="21"/>
  <c r="J299" i="21"/>
  <c r="I299" i="21"/>
  <c r="H299" i="21"/>
  <c r="N299" i="21" s="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G295" i="21"/>
  <c r="M295" i="21" s="1"/>
  <c r="L294" i="21"/>
  <c r="K294" i="21"/>
  <c r="J294" i="21"/>
  <c r="G294" i="21"/>
  <c r="M294" i="21" s="1"/>
  <c r="L293" i="21"/>
  <c r="K293" i="21"/>
  <c r="M292" i="21"/>
  <c r="L292" i="21"/>
  <c r="K292" i="21"/>
  <c r="J292" i="21"/>
  <c r="I292" i="21"/>
  <c r="H292" i="21"/>
  <c r="N292" i="21" s="1"/>
  <c r="G292" i="21"/>
  <c r="L291" i="21"/>
  <c r="K291" i="21"/>
  <c r="J291" i="21"/>
  <c r="H291" i="21"/>
  <c r="G291" i="2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M281" i="21" s="1"/>
  <c r="G281" i="2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L276" i="21"/>
  <c r="K276" i="21"/>
  <c r="H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G273" i="2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G271" i="21"/>
  <c r="M271" i="21" s="1"/>
  <c r="L270" i="21"/>
  <c r="K270" i="21"/>
  <c r="H270" i="21"/>
  <c r="N270" i="21" s="1"/>
  <c r="L269" i="21"/>
  <c r="K269" i="21"/>
  <c r="J269" i="21"/>
  <c r="H269" i="21"/>
  <c r="N269" i="21" s="1"/>
  <c r="G269" i="21"/>
  <c r="L268" i="21"/>
  <c r="K268" i="21"/>
  <c r="J268" i="21"/>
  <c r="I268" i="21"/>
  <c r="H268" i="21"/>
  <c r="N268" i="21" s="1"/>
  <c r="G268" i="21"/>
  <c r="M268" i="21" s="1"/>
  <c r="L267" i="21"/>
  <c r="K267" i="21"/>
  <c r="I267" i="21"/>
  <c r="H267" i="21"/>
  <c r="G267" i="21"/>
  <c r="M267" i="21" s="1"/>
  <c r="L266" i="21"/>
  <c r="K266" i="21"/>
  <c r="H266" i="21"/>
  <c r="G266" i="21"/>
  <c r="M266" i="21" s="1"/>
  <c r="L265" i="21"/>
  <c r="K265" i="21"/>
  <c r="J265" i="21"/>
  <c r="I265" i="2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I263" i="21"/>
  <c r="H263" i="21"/>
  <c r="N263" i="21" s="1"/>
  <c r="L262" i="21"/>
  <c r="K262" i="21"/>
  <c r="J262" i="21"/>
  <c r="I262" i="21"/>
  <c r="H262" i="21"/>
  <c r="N262" i="21" s="1"/>
  <c r="G262" i="21"/>
  <c r="M262" i="21" s="1"/>
  <c r="L261" i="21"/>
  <c r="K261" i="21"/>
  <c r="I261" i="21"/>
  <c r="H261" i="21"/>
  <c r="L260" i="21"/>
  <c r="K260" i="21"/>
  <c r="J260" i="21"/>
  <c r="L259" i="21"/>
  <c r="K259" i="21"/>
  <c r="J259" i="21"/>
  <c r="I259" i="21"/>
  <c r="H259" i="21"/>
  <c r="N259" i="21" s="1"/>
  <c r="G259" i="21"/>
  <c r="M259" i="21" s="1"/>
  <c r="L258" i="21"/>
  <c r="K258" i="21"/>
  <c r="J258" i="21"/>
  <c r="I258" i="2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L254" i="21"/>
  <c r="K254" i="21"/>
  <c r="J254" i="21"/>
  <c r="I254" i="21"/>
  <c r="H254" i="21"/>
  <c r="N254" i="21" s="1"/>
  <c r="G254" i="21"/>
  <c r="M254" i="21" s="1"/>
  <c r="L253" i="21"/>
  <c r="K253" i="21"/>
  <c r="J253" i="21"/>
  <c r="I253" i="21"/>
  <c r="H253" i="21"/>
  <c r="N253" i="21" s="1"/>
  <c r="G253" i="21"/>
  <c r="M253" i="21" s="1"/>
  <c r="L252" i="21"/>
  <c r="K252" i="21"/>
  <c r="L251" i="21"/>
  <c r="K251" i="21"/>
  <c r="J251" i="21"/>
  <c r="I251" i="21"/>
  <c r="H251" i="21"/>
  <c r="N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I243" i="21"/>
  <c r="H243" i="21"/>
  <c r="N243" i="21" s="1"/>
  <c r="G243" i="21"/>
  <c r="M243" i="21" s="1"/>
  <c r="L242" i="21"/>
  <c r="K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G239" i="21"/>
  <c r="M239" i="21" s="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J235" i="21"/>
  <c r="L234" i="21"/>
  <c r="K234" i="21"/>
  <c r="I234" i="21"/>
  <c r="H234" i="21"/>
  <c r="N234" i="21" s="1"/>
  <c r="G234" i="21"/>
  <c r="L233" i="21"/>
  <c r="K233" i="21"/>
  <c r="G233" i="21"/>
  <c r="L232" i="21"/>
  <c r="K232" i="21"/>
  <c r="J232" i="21"/>
  <c r="I232" i="21"/>
  <c r="G232" i="21"/>
  <c r="L231" i="21"/>
  <c r="K231" i="21"/>
  <c r="J231" i="21"/>
  <c r="I231" i="21"/>
  <c r="H231" i="21"/>
  <c r="N231" i="21" s="1"/>
  <c r="G231" i="21"/>
  <c r="M231" i="21" s="1"/>
  <c r="L230" i="21"/>
  <c r="K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L227" i="21"/>
  <c r="K227" i="21"/>
  <c r="J227" i="21"/>
  <c r="I227" i="21"/>
  <c r="L226" i="21"/>
  <c r="K226" i="21"/>
  <c r="J226" i="21"/>
  <c r="I226" i="21"/>
  <c r="L225" i="21"/>
  <c r="K225" i="21"/>
  <c r="J225" i="21"/>
  <c r="H225" i="21"/>
  <c r="N225" i="21" s="1"/>
  <c r="G225" i="21"/>
  <c r="L224" i="21"/>
  <c r="K224" i="21"/>
  <c r="J224" i="21"/>
  <c r="I224" i="21"/>
  <c r="H224" i="21"/>
  <c r="N224" i="21" s="1"/>
  <c r="G224" i="21"/>
  <c r="M224" i="21" s="1"/>
  <c r="L223" i="21"/>
  <c r="K223" i="21"/>
  <c r="I223" i="21"/>
  <c r="H223" i="21"/>
  <c r="G223" i="21"/>
  <c r="M223" i="21" s="1"/>
  <c r="L222" i="21"/>
  <c r="K222" i="21"/>
  <c r="J222" i="21"/>
  <c r="I222" i="21"/>
  <c r="L221" i="21"/>
  <c r="K221" i="21"/>
  <c r="I221" i="21"/>
  <c r="G221" i="21"/>
  <c r="L220" i="21"/>
  <c r="K220" i="21"/>
  <c r="I220" i="21"/>
  <c r="L219" i="21"/>
  <c r="K219" i="21"/>
  <c r="I219" i="21"/>
  <c r="L218" i="21"/>
  <c r="K218" i="21"/>
  <c r="L217" i="21"/>
  <c r="K217" i="21"/>
  <c r="J217" i="21"/>
  <c r="I217" i="21"/>
  <c r="H217" i="21"/>
  <c r="N217" i="21" s="1"/>
  <c r="G217" i="21"/>
  <c r="M217" i="21" s="1"/>
  <c r="L216" i="21"/>
  <c r="K216" i="21"/>
  <c r="L215" i="21"/>
  <c r="K215" i="21"/>
  <c r="L214" i="21"/>
  <c r="K214" i="21"/>
  <c r="J214" i="21"/>
  <c r="I214" i="21"/>
  <c r="L213" i="21"/>
  <c r="K213" i="21"/>
  <c r="J213" i="21"/>
  <c r="I213" i="21"/>
  <c r="L212" i="21"/>
  <c r="K212" i="21"/>
  <c r="J212" i="21"/>
  <c r="I212" i="21"/>
  <c r="H212" i="21"/>
  <c r="N212" i="21" s="1"/>
  <c r="G212" i="21"/>
  <c r="M212" i="21" s="1"/>
  <c r="L211" i="21"/>
  <c r="K211" i="21"/>
  <c r="I211" i="21"/>
  <c r="G211" i="21"/>
  <c r="M211" i="21" s="1"/>
  <c r="L210" i="21"/>
  <c r="K210" i="21"/>
  <c r="J210" i="21"/>
  <c r="I210" i="21"/>
  <c r="H210" i="21"/>
  <c r="N210" i="21" s="1"/>
  <c r="L209" i="21"/>
  <c r="K209" i="21"/>
  <c r="M208" i="21"/>
  <c r="L208" i="21"/>
  <c r="K208" i="21"/>
  <c r="J208" i="21"/>
  <c r="I208" i="21"/>
  <c r="H208" i="21"/>
  <c r="N208" i="21" s="1"/>
  <c r="G208" i="21"/>
  <c r="L207" i="21"/>
  <c r="K207" i="21"/>
  <c r="J207" i="21"/>
  <c r="I207" i="21"/>
  <c r="H207" i="21"/>
  <c r="N207" i="21" s="1"/>
  <c r="G207" i="21"/>
  <c r="M207" i="21" s="1"/>
  <c r="L206" i="21"/>
  <c r="K206" i="21"/>
  <c r="I206" i="21"/>
  <c r="G206" i="21"/>
  <c r="L205" i="21"/>
  <c r="K205" i="21"/>
  <c r="I205" i="21"/>
  <c r="H205" i="21"/>
  <c r="G205" i="21"/>
  <c r="L204" i="21"/>
  <c r="K204" i="21"/>
  <c r="L203" i="21"/>
  <c r="K203" i="21"/>
  <c r="L202" i="21"/>
  <c r="K202" i="21"/>
  <c r="L201" i="21"/>
  <c r="K201" i="21"/>
  <c r="J201" i="21"/>
  <c r="H201" i="21"/>
  <c r="G201" i="21"/>
  <c r="M201" i="21" s="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I198" i="21"/>
  <c r="H198" i="21"/>
  <c r="N198" i="21" s="1"/>
  <c r="L197" i="21"/>
  <c r="K197" i="21"/>
  <c r="J197" i="21"/>
  <c r="I197" i="2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I194" i="21"/>
  <c r="H194" i="21"/>
  <c r="N194" i="21" s="1"/>
  <c r="G194" i="21"/>
  <c r="M194" i="21" s="1"/>
  <c r="L193" i="21"/>
  <c r="K193" i="21"/>
  <c r="M192" i="21"/>
  <c r="L192" i="21"/>
  <c r="K192" i="21"/>
  <c r="J192" i="21"/>
  <c r="I192" i="21"/>
  <c r="H192" i="21"/>
  <c r="N192" i="21" s="1"/>
  <c r="G192" i="21"/>
  <c r="L191" i="21"/>
  <c r="K191" i="21"/>
  <c r="J191" i="21"/>
  <c r="H191" i="21"/>
  <c r="N191" i="21" s="1"/>
  <c r="G191" i="21"/>
  <c r="M191" i="21" s="1"/>
  <c r="L190" i="21"/>
  <c r="K190" i="21"/>
  <c r="J190" i="21"/>
  <c r="I190" i="21"/>
  <c r="H190" i="21"/>
  <c r="N190" i="21" s="1"/>
  <c r="G190" i="21"/>
  <c r="M190" i="21" s="1"/>
  <c r="L189" i="21"/>
  <c r="K189" i="21"/>
  <c r="L188" i="21"/>
  <c r="F188" i="21"/>
  <c r="J343" i="21" s="1"/>
  <c r="E188" i="21"/>
  <c r="I281" i="21" s="1"/>
  <c r="D188" i="21"/>
  <c r="H327" i="21" s="1"/>
  <c r="C188" i="21"/>
  <c r="G347" i="21" s="1"/>
  <c r="M347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H178" i="21"/>
  <c r="G178" i="21"/>
  <c r="M178" i="21" s="1"/>
  <c r="L177" i="21"/>
  <c r="K177" i="21"/>
  <c r="M176" i="21"/>
  <c r="L176" i="21"/>
  <c r="K176" i="21"/>
  <c r="J176" i="21"/>
  <c r="I176" i="21"/>
  <c r="H176" i="21"/>
  <c r="N176" i="21" s="1"/>
  <c r="G176" i="2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G171" i="21"/>
  <c r="L170" i="21"/>
  <c r="K170" i="21"/>
  <c r="I170" i="21"/>
  <c r="H170" i="2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H168" i="21"/>
  <c r="N168" i="21" s="1"/>
  <c r="G168" i="21"/>
  <c r="L167" i="21"/>
  <c r="K167" i="21"/>
  <c r="J167" i="21"/>
  <c r="I167" i="21"/>
  <c r="H167" i="21"/>
  <c r="N167" i="21" s="1"/>
  <c r="G167" i="21"/>
  <c r="M167" i="21" s="1"/>
  <c r="L166" i="21"/>
  <c r="K166" i="21"/>
  <c r="L165" i="21"/>
  <c r="K165" i="21"/>
  <c r="M165" i="21" s="1"/>
  <c r="I165" i="21"/>
  <c r="G165" i="21"/>
  <c r="M164" i="21"/>
  <c r="L164" i="21"/>
  <c r="K164" i="21"/>
  <c r="J164" i="21"/>
  <c r="I164" i="21"/>
  <c r="H164" i="21"/>
  <c r="N164" i="21" s="1"/>
  <c r="G164" i="2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H161" i="21"/>
  <c r="G161" i="21"/>
  <c r="M160" i="21"/>
  <c r="L160" i="21"/>
  <c r="K160" i="21"/>
  <c r="J160" i="21"/>
  <c r="I160" i="21"/>
  <c r="H160" i="21"/>
  <c r="N160" i="21" s="1"/>
  <c r="G160" i="21"/>
  <c r="L159" i="21"/>
  <c r="K159" i="21"/>
  <c r="J159" i="21"/>
  <c r="I159" i="21"/>
  <c r="H159" i="21"/>
  <c r="N159" i="21" s="1"/>
  <c r="G159" i="21"/>
  <c r="M159" i="21" s="1"/>
  <c r="L158" i="21"/>
  <c r="K158" i="21"/>
  <c r="J158" i="21"/>
  <c r="H158" i="21"/>
  <c r="G158" i="21"/>
  <c r="M158" i="21" s="1"/>
  <c r="L157" i="21"/>
  <c r="K157" i="21"/>
  <c r="J157" i="21"/>
  <c r="I157" i="21"/>
  <c r="H157" i="21"/>
  <c r="N157" i="21" s="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L154" i="21"/>
  <c r="K154" i="21"/>
  <c r="L153" i="21"/>
  <c r="K153" i="21"/>
  <c r="J153" i="21"/>
  <c r="I153" i="21"/>
  <c r="H153" i="21"/>
  <c r="N153" i="21" s="1"/>
  <c r="G153" i="21"/>
  <c r="M153" i="21" s="1"/>
  <c r="L152" i="21"/>
  <c r="K152" i="21"/>
  <c r="J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N150" i="21" s="1"/>
  <c r="L149" i="21"/>
  <c r="K149" i="21"/>
  <c r="J149" i="21"/>
  <c r="I149" i="21"/>
  <c r="H149" i="21"/>
  <c r="N149" i="21" s="1"/>
  <c r="L148" i="21"/>
  <c r="K148" i="21"/>
  <c r="J148" i="21"/>
  <c r="G148" i="21"/>
  <c r="M148" i="21" s="1"/>
  <c r="L147" i="21"/>
  <c r="K147" i="21"/>
  <c r="J147" i="21"/>
  <c r="H147" i="21"/>
  <c r="L146" i="21"/>
  <c r="K146" i="21"/>
  <c r="H146" i="21"/>
  <c r="N146" i="21" s="1"/>
  <c r="L145" i="21"/>
  <c r="K145" i="21"/>
  <c r="L144" i="21"/>
  <c r="K144" i="21"/>
  <c r="L143" i="21"/>
  <c r="K143" i="21"/>
  <c r="I143" i="21"/>
  <c r="H143" i="21"/>
  <c r="G143" i="21"/>
  <c r="M143" i="21" s="1"/>
  <c r="L142" i="21"/>
  <c r="K142" i="21"/>
  <c r="G142" i="21"/>
  <c r="M142" i="21" s="1"/>
  <c r="L141" i="21"/>
  <c r="K141" i="21"/>
  <c r="M140" i="21"/>
  <c r="L140" i="21"/>
  <c r="K140" i="21"/>
  <c r="J140" i="21"/>
  <c r="I140" i="21"/>
  <c r="H140" i="21"/>
  <c r="N140" i="21" s="1"/>
  <c r="G140" i="21"/>
  <c r="L139" i="21"/>
  <c r="K139" i="21"/>
  <c r="L138" i="21"/>
  <c r="K138" i="21"/>
  <c r="J138" i="21"/>
  <c r="H138" i="21"/>
  <c r="N138" i="21" s="1"/>
  <c r="G138" i="21"/>
  <c r="M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H135" i="21"/>
  <c r="N135" i="21" s="1"/>
  <c r="G135" i="2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N133" i="21" s="1"/>
  <c r="G133" i="21"/>
  <c r="L132" i="21"/>
  <c r="K132" i="21"/>
  <c r="J132" i="21"/>
  <c r="I132" i="21"/>
  <c r="H132" i="21"/>
  <c r="N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I129" i="21"/>
  <c r="L128" i="21"/>
  <c r="K128" i="21"/>
  <c r="J128" i="21"/>
  <c r="I128" i="21"/>
  <c r="H128" i="21"/>
  <c r="N128" i="21" s="1"/>
  <c r="L127" i="21"/>
  <c r="K127" i="21"/>
  <c r="L126" i="21"/>
  <c r="K126" i="21"/>
  <c r="J126" i="21"/>
  <c r="G126" i="21"/>
  <c r="L125" i="21"/>
  <c r="K125" i="21"/>
  <c r="H125" i="21"/>
  <c r="G125" i="21"/>
  <c r="L124" i="21"/>
  <c r="K124" i="21"/>
  <c r="L123" i="21"/>
  <c r="K123" i="21"/>
  <c r="L122" i="21"/>
  <c r="K122" i="21"/>
  <c r="J122" i="21"/>
  <c r="H122" i="2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G118" i="21"/>
  <c r="M118" i="21" s="1"/>
  <c r="N117" i="21"/>
  <c r="L117" i="21"/>
  <c r="K117" i="21"/>
  <c r="J117" i="21"/>
  <c r="I117" i="21"/>
  <c r="H117" i="21"/>
  <c r="G117" i="21"/>
  <c r="M117" i="21" s="1"/>
  <c r="L116" i="21"/>
  <c r="K116" i="21"/>
  <c r="L115" i="21"/>
  <c r="K115" i="21"/>
  <c r="H115" i="21"/>
  <c r="N115" i="21" s="1"/>
  <c r="G115" i="21"/>
  <c r="L114" i="21"/>
  <c r="K114" i="21"/>
  <c r="J114" i="21"/>
  <c r="I114" i="21"/>
  <c r="H114" i="21"/>
  <c r="N114" i="21" s="1"/>
  <c r="G114" i="21"/>
  <c r="M114" i="21" s="1"/>
  <c r="N113" i="21"/>
  <c r="L113" i="21"/>
  <c r="K113" i="21"/>
  <c r="J113" i="21"/>
  <c r="I113" i="21"/>
  <c r="H113" i="21"/>
  <c r="G113" i="21"/>
  <c r="M113" i="21" s="1"/>
  <c r="N112" i="21"/>
  <c r="L112" i="21"/>
  <c r="K112" i="21"/>
  <c r="J112" i="21"/>
  <c r="I112" i="21"/>
  <c r="H112" i="21"/>
  <c r="G112" i="21"/>
  <c r="M112" i="21" s="1"/>
  <c r="L111" i="21"/>
  <c r="K111" i="21"/>
  <c r="L110" i="21"/>
  <c r="K110" i="21"/>
  <c r="J110" i="21"/>
  <c r="I110" i="21"/>
  <c r="H110" i="21"/>
  <c r="N110" i="21" s="1"/>
  <c r="G110" i="21"/>
  <c r="M110" i="21" s="1"/>
  <c r="M109" i="21"/>
  <c r="L109" i="21"/>
  <c r="K109" i="21"/>
  <c r="J109" i="21"/>
  <c r="I109" i="21"/>
  <c r="H109" i="21"/>
  <c r="N109" i="21" s="1"/>
  <c r="G109" i="21"/>
  <c r="M108" i="21"/>
  <c r="L108" i="21"/>
  <c r="K108" i="21"/>
  <c r="J108" i="21"/>
  <c r="I108" i="21"/>
  <c r="H108" i="21"/>
  <c r="N108" i="21" s="1"/>
  <c r="G108" i="21"/>
  <c r="L107" i="21"/>
  <c r="K107" i="21"/>
  <c r="J107" i="21"/>
  <c r="I107" i="21"/>
  <c r="H107" i="21"/>
  <c r="N107" i="21" s="1"/>
  <c r="M106" i="21"/>
  <c r="L106" i="21"/>
  <c r="K106" i="21"/>
  <c r="G106" i="21"/>
  <c r="L105" i="21"/>
  <c r="K105" i="21"/>
  <c r="I105" i="21"/>
  <c r="H105" i="21"/>
  <c r="L104" i="21"/>
  <c r="K104" i="21"/>
  <c r="L103" i="21"/>
  <c r="K103" i="21"/>
  <c r="L102" i="21"/>
  <c r="K102" i="21"/>
  <c r="J102" i="21"/>
  <c r="I102" i="21"/>
  <c r="H102" i="21"/>
  <c r="N102" i="21" s="1"/>
  <c r="G102" i="21"/>
  <c r="M102" i="21" s="1"/>
  <c r="L101" i="21"/>
  <c r="K101" i="21"/>
  <c r="H101" i="21"/>
  <c r="N101" i="21" s="1"/>
  <c r="G101" i="21"/>
  <c r="M101" i="21" s="1"/>
  <c r="L100" i="21"/>
  <c r="K100" i="21"/>
  <c r="L99" i="21"/>
  <c r="K99" i="21"/>
  <c r="I99" i="21"/>
  <c r="L98" i="21"/>
  <c r="K98" i="21"/>
  <c r="J98" i="21"/>
  <c r="I98" i="21"/>
  <c r="H98" i="21"/>
  <c r="N98" i="21" s="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M94" i="21"/>
  <c r="L94" i="21"/>
  <c r="K94" i="21"/>
  <c r="J94" i="21"/>
  <c r="I94" i="21"/>
  <c r="H94" i="21"/>
  <c r="N94" i="21" s="1"/>
  <c r="G94" i="21"/>
  <c r="M93" i="21"/>
  <c r="L93" i="21"/>
  <c r="K93" i="21"/>
  <c r="J93" i="21"/>
  <c r="I93" i="21"/>
  <c r="H93" i="21"/>
  <c r="N93" i="21" s="1"/>
  <c r="G93" i="21"/>
  <c r="L92" i="21"/>
  <c r="K92" i="21"/>
  <c r="J92" i="21"/>
  <c r="I92" i="21"/>
  <c r="H92" i="21"/>
  <c r="N92" i="21" s="1"/>
  <c r="G92" i="21"/>
  <c r="M92" i="21" s="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M89" i="21"/>
  <c r="L89" i="21"/>
  <c r="K89" i="21"/>
  <c r="J89" i="21"/>
  <c r="I89" i="21"/>
  <c r="H89" i="21"/>
  <c r="N89" i="21" s="1"/>
  <c r="G89" i="21"/>
  <c r="L88" i="21"/>
  <c r="K88" i="21"/>
  <c r="H88" i="21"/>
  <c r="G88" i="21"/>
  <c r="N87" i="21"/>
  <c r="L87" i="21"/>
  <c r="K87" i="21"/>
  <c r="J87" i="21"/>
  <c r="I87" i="21"/>
  <c r="H87" i="21"/>
  <c r="G87" i="21"/>
  <c r="M87" i="21" s="1"/>
  <c r="L86" i="21"/>
  <c r="K86" i="21"/>
  <c r="L85" i="21"/>
  <c r="K85" i="21"/>
  <c r="L84" i="21"/>
  <c r="K84" i="21"/>
  <c r="L83" i="21"/>
  <c r="K83" i="21"/>
  <c r="L82" i="21"/>
  <c r="K82" i="21"/>
  <c r="F81" i="21"/>
  <c r="E81" i="21"/>
  <c r="I177" i="21" s="1"/>
  <c r="D81" i="21"/>
  <c r="H177" i="21" s="1"/>
  <c r="C81" i="2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G72" i="21"/>
  <c r="L71" i="21"/>
  <c r="K71" i="21"/>
  <c r="I71" i="21"/>
  <c r="H71" i="21"/>
  <c r="G71" i="21"/>
  <c r="M71" i="21" s="1"/>
  <c r="L70" i="21"/>
  <c r="K70" i="21"/>
  <c r="J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L67" i="21"/>
  <c r="K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L64" i="21"/>
  <c r="K64" i="21"/>
  <c r="L63" i="21"/>
  <c r="K63" i="21"/>
  <c r="J63" i="21"/>
  <c r="H63" i="21"/>
  <c r="N63" i="21" s="1"/>
  <c r="G63" i="21"/>
  <c r="L62" i="21"/>
  <c r="K62" i="21"/>
  <c r="J62" i="21"/>
  <c r="I62" i="2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G58" i="21"/>
  <c r="M58" i="21" s="1"/>
  <c r="L57" i="21"/>
  <c r="K57" i="21"/>
  <c r="H57" i="21"/>
  <c r="N57" i="21" s="1"/>
  <c r="N56" i="21"/>
  <c r="L56" i="21"/>
  <c r="K56" i="21"/>
  <c r="J56" i="21"/>
  <c r="I56" i="21"/>
  <c r="H56" i="21"/>
  <c r="G56" i="21"/>
  <c r="M56" i="21" s="1"/>
  <c r="L55" i="21"/>
  <c r="K55" i="21"/>
  <c r="H55" i="21"/>
  <c r="G55" i="21"/>
  <c r="M55" i="21" s="1"/>
  <c r="M54" i="21"/>
  <c r="L54" i="21"/>
  <c r="K54" i="21"/>
  <c r="J54" i="21"/>
  <c r="I54" i="21"/>
  <c r="H54" i="21"/>
  <c r="N54" i="21" s="1"/>
  <c r="G54" i="21"/>
  <c r="L53" i="21"/>
  <c r="K53" i="21"/>
  <c r="J53" i="21"/>
  <c r="H53" i="21"/>
  <c r="M52" i="21"/>
  <c r="L52" i="21"/>
  <c r="K52" i="21"/>
  <c r="J52" i="21"/>
  <c r="I52" i="21"/>
  <c r="H52" i="21"/>
  <c r="N52" i="21" s="1"/>
  <c r="G52" i="21"/>
  <c r="L51" i="21"/>
  <c r="K51" i="21"/>
  <c r="I51" i="21"/>
  <c r="G51" i="21"/>
  <c r="L50" i="21"/>
  <c r="K50" i="21"/>
  <c r="I50" i="21"/>
  <c r="H50" i="21"/>
  <c r="N50" i="21" s="1"/>
  <c r="G50" i="21"/>
  <c r="M49" i="21"/>
  <c r="L49" i="21"/>
  <c r="K49" i="21"/>
  <c r="J49" i="21"/>
  <c r="I49" i="21"/>
  <c r="H49" i="21"/>
  <c r="N49" i="21" s="1"/>
  <c r="G49" i="21"/>
  <c r="L48" i="21"/>
  <c r="K48" i="21"/>
  <c r="J48" i="21"/>
  <c r="I48" i="21"/>
  <c r="G48" i="21"/>
  <c r="L47" i="21"/>
  <c r="K47" i="21"/>
  <c r="J47" i="21"/>
  <c r="I47" i="21"/>
  <c r="H47" i="21"/>
  <c r="N47" i="21" s="1"/>
  <c r="M46" i="21"/>
  <c r="L46" i="21"/>
  <c r="K46" i="21"/>
  <c r="J46" i="21"/>
  <c r="I46" i="21"/>
  <c r="H46" i="21"/>
  <c r="N46" i="21" s="1"/>
  <c r="G46" i="2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M43" i="21"/>
  <c r="L43" i="21"/>
  <c r="K43" i="21"/>
  <c r="J43" i="21"/>
  <c r="I43" i="21"/>
  <c r="H43" i="21"/>
  <c r="N43" i="21" s="1"/>
  <c r="G43" i="21"/>
  <c r="L42" i="21"/>
  <c r="K42" i="21"/>
  <c r="J42" i="21"/>
  <c r="H42" i="21"/>
  <c r="N42" i="21" s="1"/>
  <c r="G42" i="21"/>
  <c r="L41" i="21"/>
  <c r="K41" i="21"/>
  <c r="J41" i="21"/>
  <c r="I41" i="21"/>
  <c r="H41" i="21"/>
  <c r="N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N38" i="21"/>
  <c r="L38" i="21"/>
  <c r="K38" i="21"/>
  <c r="J38" i="21"/>
  <c r="I38" i="21"/>
  <c r="H38" i="2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N34" i="21"/>
  <c r="L34" i="21"/>
  <c r="K34" i="21"/>
  <c r="J34" i="21"/>
  <c r="I34" i="21"/>
  <c r="H34" i="21"/>
  <c r="G34" i="21"/>
  <c r="M34" i="21" s="1"/>
  <c r="L33" i="21"/>
  <c r="K33" i="21"/>
  <c r="J33" i="21"/>
  <c r="G33" i="21"/>
  <c r="M33" i="21" s="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G31" i="21"/>
  <c r="L30" i="21"/>
  <c r="K30" i="21"/>
  <c r="I30" i="21"/>
  <c r="H30" i="2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N28" i="21" s="1"/>
  <c r="G28" i="21"/>
  <c r="M28" i="21" s="1"/>
  <c r="L27" i="21"/>
  <c r="K27" i="21"/>
  <c r="I27" i="21"/>
  <c r="H27" i="21"/>
  <c r="N27" i="21" s="1"/>
  <c r="G27" i="21"/>
  <c r="M27" i="21" s="1"/>
  <c r="L26" i="21"/>
  <c r="K26" i="21"/>
  <c r="J26" i="21"/>
  <c r="H26" i="21"/>
  <c r="N26" i="21" s="1"/>
  <c r="L25" i="21"/>
  <c r="K25" i="21"/>
  <c r="J25" i="21"/>
  <c r="I25" i="21"/>
  <c r="H25" i="21"/>
  <c r="N25" i="21" s="1"/>
  <c r="G25" i="21"/>
  <c r="M25" i="21" s="1"/>
  <c r="L24" i="21"/>
  <c r="K24" i="21"/>
  <c r="I24" i="21"/>
  <c r="H24" i="21"/>
  <c r="N24" i="21" s="1"/>
  <c r="N23" i="21"/>
  <c r="L23" i="21"/>
  <c r="K23" i="21"/>
  <c r="J23" i="21"/>
  <c r="I23" i="21"/>
  <c r="H23" i="21"/>
  <c r="G23" i="21"/>
  <c r="M23" i="21" s="1"/>
  <c r="F22" i="21"/>
  <c r="J71" i="21" s="1"/>
  <c r="E22" i="21"/>
  <c r="I70" i="21" s="1"/>
  <c r="D22" i="21"/>
  <c r="H72" i="21" s="1"/>
  <c r="N72" i="21" s="1"/>
  <c r="C22" i="21"/>
  <c r="G68" i="21" s="1"/>
  <c r="M68" i="21" s="1"/>
  <c r="F14" i="21"/>
  <c r="E14" i="21"/>
  <c r="D14" i="21"/>
  <c r="C14" i="21"/>
  <c r="K14" i="21" s="1"/>
  <c r="F13" i="21"/>
  <c r="E13" i="21"/>
  <c r="C13" i="21"/>
  <c r="K13" i="21" s="1"/>
  <c r="F12" i="21"/>
  <c r="E12" i="21"/>
  <c r="D12" i="21"/>
  <c r="C12" i="21"/>
  <c r="K12" i="21" s="1"/>
  <c r="F11" i="21"/>
  <c r="E11" i="21"/>
  <c r="D11" i="21"/>
  <c r="F10" i="21"/>
  <c r="E10" i="21"/>
  <c r="D10" i="21"/>
  <c r="F9" i="21"/>
  <c r="E9" i="21"/>
  <c r="L640" i="20"/>
  <c r="K640" i="20"/>
  <c r="L639" i="20"/>
  <c r="K639" i="20"/>
  <c r="L638" i="20"/>
  <c r="K638" i="20"/>
  <c r="J638" i="20"/>
  <c r="L637" i="20"/>
  <c r="K637" i="20"/>
  <c r="I637" i="20"/>
  <c r="L636" i="20"/>
  <c r="K636" i="20"/>
  <c r="G636" i="20"/>
  <c r="M636" i="20" s="1"/>
  <c r="M635" i="20"/>
  <c r="L635" i="20"/>
  <c r="K635" i="20"/>
  <c r="J635" i="20"/>
  <c r="I635" i="20"/>
  <c r="H635" i="20"/>
  <c r="N635" i="20" s="1"/>
  <c r="G635" i="20"/>
  <c r="N634" i="20"/>
  <c r="M634" i="20"/>
  <c r="L634" i="20"/>
  <c r="K634" i="20"/>
  <c r="J634" i="20"/>
  <c r="I634" i="20"/>
  <c r="H634" i="20"/>
  <c r="G634" i="20"/>
  <c r="M633" i="20"/>
  <c r="L633" i="20"/>
  <c r="K633" i="20"/>
  <c r="G633" i="20"/>
  <c r="L632" i="20"/>
  <c r="K632" i="20"/>
  <c r="L631" i="20"/>
  <c r="K631" i="20"/>
  <c r="L630" i="20"/>
  <c r="K630" i="20"/>
  <c r="L629" i="20"/>
  <c r="K629" i="20"/>
  <c r="L628" i="20"/>
  <c r="K628" i="20"/>
  <c r="L627" i="20"/>
  <c r="K627" i="20"/>
  <c r="N626" i="20"/>
  <c r="M626" i="20"/>
  <c r="L626" i="20"/>
  <c r="K626" i="20"/>
  <c r="J626" i="20"/>
  <c r="I626" i="20"/>
  <c r="H626" i="20"/>
  <c r="G626" i="20"/>
  <c r="N625" i="20"/>
  <c r="M625" i="20"/>
  <c r="L625" i="20"/>
  <c r="K625" i="20"/>
  <c r="J625" i="20"/>
  <c r="I625" i="20"/>
  <c r="H625" i="20"/>
  <c r="G625" i="20"/>
  <c r="N624" i="20"/>
  <c r="M624" i="20"/>
  <c r="L624" i="20"/>
  <c r="K624" i="20"/>
  <c r="J624" i="20"/>
  <c r="I624" i="20"/>
  <c r="H624" i="20"/>
  <c r="G624" i="20"/>
  <c r="L623" i="20"/>
  <c r="K623" i="20"/>
  <c r="J623" i="20"/>
  <c r="H623" i="20"/>
  <c r="L622" i="20"/>
  <c r="K622" i="20"/>
  <c r="I622" i="20"/>
  <c r="H622" i="20"/>
  <c r="G622" i="20"/>
  <c r="L621" i="20"/>
  <c r="K621" i="20"/>
  <c r="J621" i="20"/>
  <c r="H621" i="20"/>
  <c r="G621" i="20"/>
  <c r="M621" i="20" s="1"/>
  <c r="L620" i="20"/>
  <c r="K620" i="20"/>
  <c r="J620" i="20"/>
  <c r="I620" i="20"/>
  <c r="H620" i="20"/>
  <c r="N620" i="20" s="1"/>
  <c r="L619" i="20"/>
  <c r="K619" i="20"/>
  <c r="M619" i="20" s="1"/>
  <c r="G619" i="20"/>
  <c r="L618" i="20"/>
  <c r="K618" i="20"/>
  <c r="I618" i="20"/>
  <c r="H618" i="20"/>
  <c r="G618" i="20"/>
  <c r="L617" i="20"/>
  <c r="K617" i="20"/>
  <c r="L616" i="20"/>
  <c r="K616" i="20"/>
  <c r="L615" i="20"/>
  <c r="K615" i="20"/>
  <c r="L614" i="20"/>
  <c r="K614" i="20"/>
  <c r="L613" i="20"/>
  <c r="K613" i="20"/>
  <c r="I613" i="20"/>
  <c r="G613" i="20"/>
  <c r="F612" i="20"/>
  <c r="J640" i="20" s="1"/>
  <c r="E612" i="20"/>
  <c r="I640" i="20" s="1"/>
  <c r="D612" i="20"/>
  <c r="H640" i="20" s="1"/>
  <c r="C612" i="20"/>
  <c r="L604" i="20"/>
  <c r="K604" i="20"/>
  <c r="J604" i="20"/>
  <c r="I604" i="20"/>
  <c r="N603" i="20"/>
  <c r="M603" i="20"/>
  <c r="L603" i="20"/>
  <c r="K603" i="20"/>
  <c r="J603" i="20"/>
  <c r="I603" i="20"/>
  <c r="H603" i="20"/>
  <c r="G603" i="20"/>
  <c r="N602" i="20"/>
  <c r="M602" i="20"/>
  <c r="L602" i="20"/>
  <c r="K602" i="20"/>
  <c r="J602" i="20"/>
  <c r="I602" i="20"/>
  <c r="H602" i="20"/>
  <c r="G602" i="20"/>
  <c r="N601" i="20"/>
  <c r="M601" i="20"/>
  <c r="L601" i="20"/>
  <c r="K601" i="20"/>
  <c r="J601" i="20"/>
  <c r="I601" i="20"/>
  <c r="H601" i="20"/>
  <c r="G601" i="20"/>
  <c r="N600" i="20"/>
  <c r="M600" i="20"/>
  <c r="L600" i="20"/>
  <c r="K600" i="20"/>
  <c r="J600" i="20"/>
  <c r="I600" i="20"/>
  <c r="H600" i="20"/>
  <c r="G600" i="20"/>
  <c r="M599" i="20"/>
  <c r="L599" i="20"/>
  <c r="K599" i="20"/>
  <c r="J599" i="20"/>
  <c r="H599" i="20"/>
  <c r="N599" i="20" s="1"/>
  <c r="G599" i="20"/>
  <c r="L598" i="20"/>
  <c r="K598" i="20"/>
  <c r="I598" i="20"/>
  <c r="G598" i="20"/>
  <c r="L597" i="20"/>
  <c r="K597" i="20"/>
  <c r="M597" i="20" s="1"/>
  <c r="G597" i="20"/>
  <c r="M596" i="20"/>
  <c r="L596" i="20"/>
  <c r="K596" i="20"/>
  <c r="J596" i="20"/>
  <c r="I596" i="20"/>
  <c r="H596" i="20"/>
  <c r="N596" i="20" s="1"/>
  <c r="G596" i="20"/>
  <c r="L595" i="20"/>
  <c r="K595" i="20"/>
  <c r="J595" i="20"/>
  <c r="I595" i="20"/>
  <c r="G595" i="20"/>
  <c r="M595" i="20" s="1"/>
  <c r="L594" i="20"/>
  <c r="K594" i="20"/>
  <c r="H594" i="20"/>
  <c r="G594" i="20"/>
  <c r="M594" i="20" s="1"/>
  <c r="N593" i="20"/>
  <c r="L593" i="20"/>
  <c r="K593" i="20"/>
  <c r="J593" i="20"/>
  <c r="I593" i="20"/>
  <c r="H593" i="20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L590" i="20"/>
  <c r="K590" i="20"/>
  <c r="L589" i="20"/>
  <c r="K589" i="20"/>
  <c r="L588" i="20"/>
  <c r="K588" i="20"/>
  <c r="G588" i="20"/>
  <c r="M587" i="20"/>
  <c r="L587" i="20"/>
  <c r="K587" i="20"/>
  <c r="J587" i="20"/>
  <c r="I587" i="20"/>
  <c r="H587" i="20"/>
  <c r="N587" i="20" s="1"/>
  <c r="G587" i="20"/>
  <c r="L586" i="20"/>
  <c r="K586" i="20"/>
  <c r="J586" i="20"/>
  <c r="I586" i="20"/>
  <c r="H586" i="20"/>
  <c r="N586" i="20" s="1"/>
  <c r="G586" i="20"/>
  <c r="M586" i="20" s="1"/>
  <c r="L585" i="20"/>
  <c r="K585" i="20"/>
  <c r="I585" i="20"/>
  <c r="G585" i="20"/>
  <c r="M585" i="20" s="1"/>
  <c r="N584" i="20"/>
  <c r="L584" i="20"/>
  <c r="K584" i="20"/>
  <c r="J584" i="20"/>
  <c r="I584" i="20"/>
  <c r="H584" i="20"/>
  <c r="G584" i="20"/>
  <c r="M584" i="20" s="1"/>
  <c r="L583" i="20"/>
  <c r="K583" i="20"/>
  <c r="I583" i="20"/>
  <c r="G583" i="20"/>
  <c r="M583" i="20" s="1"/>
  <c r="N582" i="20"/>
  <c r="L582" i="20"/>
  <c r="K582" i="20"/>
  <c r="J582" i="20"/>
  <c r="I582" i="20"/>
  <c r="H582" i="20"/>
  <c r="G582" i="20"/>
  <c r="M582" i="20" s="1"/>
  <c r="L581" i="20"/>
  <c r="K581" i="20"/>
  <c r="H581" i="20"/>
  <c r="G581" i="20"/>
  <c r="L580" i="20"/>
  <c r="K580" i="20"/>
  <c r="I580" i="20"/>
  <c r="H580" i="20"/>
  <c r="G580" i="20"/>
  <c r="M580" i="20" s="1"/>
  <c r="L579" i="20"/>
  <c r="K579" i="20"/>
  <c r="J579" i="20"/>
  <c r="I579" i="20"/>
  <c r="H579" i="20"/>
  <c r="N579" i="20" s="1"/>
  <c r="G579" i="20"/>
  <c r="M579" i="20" s="1"/>
  <c r="L578" i="20"/>
  <c r="K578" i="20"/>
  <c r="L577" i="20"/>
  <c r="K577" i="20"/>
  <c r="M577" i="20" s="1"/>
  <c r="I577" i="20"/>
  <c r="H577" i="20"/>
  <c r="N577" i="20" s="1"/>
  <c r="G577" i="20"/>
  <c r="M576" i="20"/>
  <c r="L576" i="20"/>
  <c r="K576" i="20"/>
  <c r="J576" i="20"/>
  <c r="I576" i="20"/>
  <c r="H576" i="20"/>
  <c r="N576" i="20" s="1"/>
  <c r="G576" i="20"/>
  <c r="L575" i="20"/>
  <c r="K575" i="20"/>
  <c r="I575" i="20"/>
  <c r="H575" i="20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H573" i="20"/>
  <c r="G573" i="20"/>
  <c r="L572" i="20"/>
  <c r="K572" i="20"/>
  <c r="I572" i="20"/>
  <c r="H572" i="20"/>
  <c r="N572" i="20" s="1"/>
  <c r="L571" i="20"/>
  <c r="K571" i="20"/>
  <c r="J571" i="20"/>
  <c r="H571" i="20"/>
  <c r="N571" i="20" s="1"/>
  <c r="L570" i="20"/>
  <c r="K570" i="20"/>
  <c r="J570" i="20"/>
  <c r="I570" i="20"/>
  <c r="G570" i="20"/>
  <c r="M570" i="20" s="1"/>
  <c r="M569" i="20"/>
  <c r="L569" i="20"/>
  <c r="K569" i="20"/>
  <c r="I569" i="20"/>
  <c r="H569" i="20"/>
  <c r="N569" i="20" s="1"/>
  <c r="G569" i="20"/>
  <c r="L568" i="20"/>
  <c r="K568" i="20"/>
  <c r="G568" i="20"/>
  <c r="M568" i="20" s="1"/>
  <c r="L567" i="20"/>
  <c r="K567" i="20"/>
  <c r="L566" i="20"/>
  <c r="K566" i="20"/>
  <c r="I566" i="20"/>
  <c r="H566" i="20"/>
  <c r="G566" i="20"/>
  <c r="M566" i="20" s="1"/>
  <c r="L565" i="20"/>
  <c r="K565" i="20"/>
  <c r="M565" i="20" s="1"/>
  <c r="J565" i="20"/>
  <c r="I565" i="20"/>
  <c r="G565" i="20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H561" i="20"/>
  <c r="N561" i="20" s="1"/>
  <c r="G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N554" i="20"/>
  <c r="L554" i="20"/>
  <c r="K554" i="20"/>
  <c r="J554" i="20"/>
  <c r="I554" i="20"/>
  <c r="H554" i="20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N552" i="20" s="1"/>
  <c r="K552" i="20"/>
  <c r="I552" i="20"/>
  <c r="H552" i="20"/>
  <c r="G552" i="20"/>
  <c r="M552" i="20" s="1"/>
  <c r="M551" i="20"/>
  <c r="L551" i="20"/>
  <c r="K551" i="20"/>
  <c r="J551" i="20"/>
  <c r="I551" i="20"/>
  <c r="H551" i="20"/>
  <c r="N551" i="20" s="1"/>
  <c r="G551" i="20"/>
  <c r="L550" i="20"/>
  <c r="K550" i="20"/>
  <c r="G550" i="20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L546" i="20"/>
  <c r="K546" i="20"/>
  <c r="L545" i="20"/>
  <c r="K545" i="20"/>
  <c r="I545" i="20"/>
  <c r="L544" i="20"/>
  <c r="K544" i="20"/>
  <c r="N543" i="20"/>
  <c r="M543" i="20"/>
  <c r="L543" i="20"/>
  <c r="K543" i="20"/>
  <c r="J543" i="20"/>
  <c r="H543" i="20"/>
  <c r="G543" i="20"/>
  <c r="M542" i="20"/>
  <c r="L542" i="20"/>
  <c r="K542" i="20"/>
  <c r="J542" i="20"/>
  <c r="I542" i="20"/>
  <c r="H542" i="20"/>
  <c r="N542" i="20" s="1"/>
  <c r="G542" i="20"/>
  <c r="L541" i="20"/>
  <c r="K541" i="20"/>
  <c r="J541" i="20"/>
  <c r="I541" i="20"/>
  <c r="H541" i="20"/>
  <c r="N541" i="20" s="1"/>
  <c r="G541" i="20"/>
  <c r="M541" i="20" s="1"/>
  <c r="L540" i="20"/>
  <c r="K540" i="20"/>
  <c r="H540" i="20"/>
  <c r="N540" i="20" s="1"/>
  <c r="N539" i="20"/>
  <c r="L539" i="20"/>
  <c r="K539" i="20"/>
  <c r="H539" i="20"/>
  <c r="L538" i="20"/>
  <c r="K538" i="20"/>
  <c r="H538" i="20"/>
  <c r="G538" i="20"/>
  <c r="M538" i="20" s="1"/>
  <c r="L537" i="20"/>
  <c r="K537" i="20"/>
  <c r="J537" i="20"/>
  <c r="H537" i="20"/>
  <c r="M536" i="20"/>
  <c r="L536" i="20"/>
  <c r="K536" i="20"/>
  <c r="J536" i="20"/>
  <c r="H536" i="20"/>
  <c r="N536" i="20" s="1"/>
  <c r="G536" i="20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H533" i="20"/>
  <c r="N533" i="20" s="1"/>
  <c r="G533" i="20"/>
  <c r="N532" i="20"/>
  <c r="L532" i="20"/>
  <c r="K532" i="20"/>
  <c r="J532" i="20"/>
  <c r="I532" i="20"/>
  <c r="H532" i="20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H525" i="20"/>
  <c r="N525" i="20" s="1"/>
  <c r="G525" i="20"/>
  <c r="M525" i="20" s="1"/>
  <c r="L524" i="20"/>
  <c r="K524" i="20"/>
  <c r="J524" i="20"/>
  <c r="I524" i="20"/>
  <c r="H524" i="20"/>
  <c r="N524" i="20" s="1"/>
  <c r="G524" i="20"/>
  <c r="M524" i="20" s="1"/>
  <c r="L523" i="20"/>
  <c r="N523" i="20" s="1"/>
  <c r="K523" i="20"/>
  <c r="I523" i="20"/>
  <c r="H523" i="20"/>
  <c r="G523" i="20"/>
  <c r="M523" i="20" s="1"/>
  <c r="M522" i="20"/>
  <c r="L522" i="20"/>
  <c r="K522" i="20"/>
  <c r="J522" i="20"/>
  <c r="I522" i="20"/>
  <c r="H522" i="20"/>
  <c r="N522" i="20" s="1"/>
  <c r="G522" i="20"/>
  <c r="M521" i="20"/>
  <c r="L521" i="20"/>
  <c r="K521" i="20"/>
  <c r="J521" i="20"/>
  <c r="I521" i="20"/>
  <c r="H521" i="20"/>
  <c r="N521" i="20" s="1"/>
  <c r="G521" i="20"/>
  <c r="L520" i="20"/>
  <c r="K520" i="20"/>
  <c r="J520" i="20"/>
  <c r="I520" i="20"/>
  <c r="G520" i="20"/>
  <c r="L519" i="20"/>
  <c r="K519" i="20"/>
  <c r="J519" i="20"/>
  <c r="I519" i="20"/>
  <c r="H519" i="20"/>
  <c r="N519" i="20" s="1"/>
  <c r="G519" i="20"/>
  <c r="M519" i="20" s="1"/>
  <c r="L518" i="20"/>
  <c r="K518" i="20"/>
  <c r="L517" i="20"/>
  <c r="K517" i="20"/>
  <c r="I517" i="20"/>
  <c r="G517" i="20"/>
  <c r="M517" i="20" s="1"/>
  <c r="N516" i="20"/>
  <c r="L516" i="20"/>
  <c r="K516" i="20"/>
  <c r="J516" i="20"/>
  <c r="I516" i="20"/>
  <c r="H516" i="20"/>
  <c r="G516" i="20"/>
  <c r="M516" i="20" s="1"/>
  <c r="L515" i="20"/>
  <c r="K515" i="20"/>
  <c r="I515" i="20"/>
  <c r="G515" i="20"/>
  <c r="M515" i="20" s="1"/>
  <c r="L514" i="20"/>
  <c r="K514" i="20"/>
  <c r="L513" i="20"/>
  <c r="K513" i="20"/>
  <c r="J513" i="20"/>
  <c r="I513" i="20"/>
  <c r="H513" i="20"/>
  <c r="N513" i="20" s="1"/>
  <c r="G513" i="20"/>
  <c r="M513" i="20" s="1"/>
  <c r="L512" i="20"/>
  <c r="K512" i="20"/>
  <c r="I512" i="20"/>
  <c r="L511" i="20"/>
  <c r="K511" i="20"/>
  <c r="J511" i="20"/>
  <c r="I511" i="20"/>
  <c r="H511" i="20"/>
  <c r="N511" i="20" s="1"/>
  <c r="G511" i="20"/>
  <c r="M511" i="20" s="1"/>
  <c r="L510" i="20"/>
  <c r="K510" i="20"/>
  <c r="J510" i="20"/>
  <c r="I510" i="20"/>
  <c r="H510" i="20"/>
  <c r="N510" i="20" s="1"/>
  <c r="G510" i="20"/>
  <c r="M510" i="20" s="1"/>
  <c r="L509" i="20"/>
  <c r="K509" i="20"/>
  <c r="I509" i="20"/>
  <c r="G509" i="20"/>
  <c r="M509" i="20" s="1"/>
  <c r="M508" i="20"/>
  <c r="L508" i="20"/>
  <c r="K508" i="20"/>
  <c r="I508" i="20"/>
  <c r="H508" i="20"/>
  <c r="N508" i="20" s="1"/>
  <c r="G508" i="20"/>
  <c r="L507" i="20"/>
  <c r="K507" i="20"/>
  <c r="N506" i="20"/>
  <c r="L506" i="20"/>
  <c r="K506" i="20"/>
  <c r="M506" i="20" s="1"/>
  <c r="I506" i="20"/>
  <c r="H506" i="20"/>
  <c r="G506" i="20"/>
  <c r="M505" i="20"/>
  <c r="L505" i="20"/>
  <c r="K505" i="20"/>
  <c r="J505" i="20"/>
  <c r="I505" i="20"/>
  <c r="H505" i="20"/>
  <c r="N505" i="20" s="1"/>
  <c r="G505" i="20"/>
  <c r="L504" i="20"/>
  <c r="K504" i="20"/>
  <c r="I504" i="20"/>
  <c r="H504" i="20"/>
  <c r="G504" i="20"/>
  <c r="M504" i="20" s="1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I500" i="20"/>
  <c r="H500" i="20"/>
  <c r="N500" i="20" s="1"/>
  <c r="L499" i="20"/>
  <c r="K499" i="20"/>
  <c r="N498" i="20"/>
  <c r="L498" i="20"/>
  <c r="K498" i="20"/>
  <c r="J498" i="20"/>
  <c r="I498" i="20"/>
  <c r="H498" i="20"/>
  <c r="G498" i="20"/>
  <c r="M498" i="20" s="1"/>
  <c r="L497" i="20"/>
  <c r="K497" i="20"/>
  <c r="G497" i="20"/>
  <c r="L496" i="20"/>
  <c r="K496" i="20"/>
  <c r="J496" i="20"/>
  <c r="I496" i="20"/>
  <c r="H496" i="20"/>
  <c r="N496" i="20" s="1"/>
  <c r="G496" i="20"/>
  <c r="M496" i="20" s="1"/>
  <c r="L495" i="20"/>
  <c r="K495" i="20"/>
  <c r="I495" i="20"/>
  <c r="N494" i="20"/>
  <c r="L494" i="20"/>
  <c r="K494" i="20"/>
  <c r="J494" i="20"/>
  <c r="I494" i="20"/>
  <c r="H494" i="20"/>
  <c r="G494" i="20"/>
  <c r="M494" i="20" s="1"/>
  <c r="L493" i="20"/>
  <c r="K493" i="20"/>
  <c r="I493" i="20"/>
  <c r="M492" i="20"/>
  <c r="L492" i="20"/>
  <c r="K492" i="20"/>
  <c r="J492" i="20"/>
  <c r="I492" i="20"/>
  <c r="H492" i="20"/>
  <c r="N492" i="20" s="1"/>
  <c r="G492" i="20"/>
  <c r="L491" i="20"/>
  <c r="K491" i="20"/>
  <c r="J491" i="20"/>
  <c r="I491" i="20"/>
  <c r="G491" i="20"/>
  <c r="M490" i="20"/>
  <c r="L490" i="20"/>
  <c r="K490" i="20"/>
  <c r="J490" i="20"/>
  <c r="H490" i="20"/>
  <c r="N490" i="20" s="1"/>
  <c r="G490" i="20"/>
  <c r="L489" i="20"/>
  <c r="K489" i="20"/>
  <c r="I489" i="20"/>
  <c r="G489" i="20"/>
  <c r="L488" i="20"/>
  <c r="K488" i="20"/>
  <c r="J488" i="20"/>
  <c r="I488" i="20"/>
  <c r="H488" i="20"/>
  <c r="N488" i="20" s="1"/>
  <c r="G488" i="20"/>
  <c r="M488" i="20" s="1"/>
  <c r="L487" i="20"/>
  <c r="K487" i="20"/>
  <c r="I487" i="20"/>
  <c r="N486" i="20"/>
  <c r="L486" i="20"/>
  <c r="K486" i="20"/>
  <c r="J486" i="20"/>
  <c r="I486" i="20"/>
  <c r="H486" i="20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M483" i="20"/>
  <c r="L483" i="20"/>
  <c r="K483" i="20"/>
  <c r="J483" i="20"/>
  <c r="I483" i="20"/>
  <c r="G483" i="20"/>
  <c r="M482" i="20"/>
  <c r="L482" i="20"/>
  <c r="K482" i="20"/>
  <c r="J482" i="20"/>
  <c r="I482" i="20"/>
  <c r="H482" i="20"/>
  <c r="N482" i="20" s="1"/>
  <c r="G482" i="20"/>
  <c r="L481" i="20"/>
  <c r="K481" i="20"/>
  <c r="I481" i="20"/>
  <c r="G481" i="20"/>
  <c r="L480" i="20"/>
  <c r="K480" i="20"/>
  <c r="J480" i="20"/>
  <c r="I480" i="20"/>
  <c r="H480" i="20"/>
  <c r="N480" i="20" s="1"/>
  <c r="G480" i="20"/>
  <c r="M480" i="20" s="1"/>
  <c r="L479" i="20"/>
  <c r="N479" i="20" s="1"/>
  <c r="K479" i="20"/>
  <c r="J479" i="20"/>
  <c r="H479" i="20"/>
  <c r="G479" i="20"/>
  <c r="M479" i="20" s="1"/>
  <c r="L478" i="20"/>
  <c r="K478" i="20"/>
  <c r="L477" i="20"/>
  <c r="K477" i="20"/>
  <c r="I477" i="20"/>
  <c r="H477" i="20"/>
  <c r="N477" i="20" s="1"/>
  <c r="G477" i="20"/>
  <c r="M476" i="20"/>
  <c r="L476" i="20"/>
  <c r="K476" i="20"/>
  <c r="J476" i="20"/>
  <c r="I476" i="20"/>
  <c r="G476" i="20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G474" i="20"/>
  <c r="M474" i="20" s="1"/>
  <c r="L473" i="20"/>
  <c r="K473" i="20"/>
  <c r="L472" i="20"/>
  <c r="K472" i="20"/>
  <c r="H472" i="20"/>
  <c r="L471" i="20"/>
  <c r="K471" i="20"/>
  <c r="L470" i="20"/>
  <c r="K470" i="20"/>
  <c r="M469" i="20"/>
  <c r="L469" i="20"/>
  <c r="K469" i="20"/>
  <c r="J469" i="20"/>
  <c r="I469" i="20"/>
  <c r="H469" i="20"/>
  <c r="N469" i="20" s="1"/>
  <c r="G469" i="20"/>
  <c r="L468" i="20"/>
  <c r="K468" i="20"/>
  <c r="J468" i="20"/>
  <c r="I468" i="20"/>
  <c r="H468" i="20"/>
  <c r="N468" i="20" s="1"/>
  <c r="G468" i="20"/>
  <c r="M468" i="20" s="1"/>
  <c r="L467" i="20"/>
  <c r="K467" i="20"/>
  <c r="I467" i="20"/>
  <c r="G467" i="20"/>
  <c r="M467" i="20" s="1"/>
  <c r="L466" i="20"/>
  <c r="K466" i="20"/>
  <c r="J466" i="20"/>
  <c r="I466" i="20"/>
  <c r="L465" i="20"/>
  <c r="K465" i="20"/>
  <c r="I465" i="20"/>
  <c r="G465" i="20"/>
  <c r="M465" i="20" s="1"/>
  <c r="N464" i="20"/>
  <c r="L464" i="20"/>
  <c r="K464" i="20"/>
  <c r="J464" i="20"/>
  <c r="I464" i="20"/>
  <c r="H464" i="20"/>
  <c r="G464" i="20"/>
  <c r="M464" i="20" s="1"/>
  <c r="M463" i="20"/>
  <c r="L463" i="20"/>
  <c r="K463" i="20"/>
  <c r="J463" i="20"/>
  <c r="I463" i="20"/>
  <c r="G463" i="20"/>
  <c r="L462" i="20"/>
  <c r="K462" i="20"/>
  <c r="J462" i="20"/>
  <c r="H462" i="20"/>
  <c r="G462" i="20"/>
  <c r="M462" i="20" s="1"/>
  <c r="L461" i="20"/>
  <c r="K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L458" i="20"/>
  <c r="K458" i="20"/>
  <c r="H458" i="20"/>
  <c r="G458" i="20"/>
  <c r="M458" i="20" s="1"/>
  <c r="L457" i="20"/>
  <c r="K457" i="20"/>
  <c r="H457" i="20"/>
  <c r="G457" i="20"/>
  <c r="M457" i="20" s="1"/>
  <c r="L456" i="20"/>
  <c r="K456" i="20"/>
  <c r="J456" i="20"/>
  <c r="H456" i="20"/>
  <c r="L455" i="20"/>
  <c r="K455" i="20"/>
  <c r="J455" i="20"/>
  <c r="H455" i="20"/>
  <c r="L454" i="20"/>
  <c r="K454" i="20"/>
  <c r="J454" i="20"/>
  <c r="H454" i="20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M451" i="20"/>
  <c r="L451" i="20"/>
  <c r="K451" i="20"/>
  <c r="G451" i="20"/>
  <c r="L450" i="20"/>
  <c r="K450" i="20"/>
  <c r="L449" i="20"/>
  <c r="K449" i="20"/>
  <c r="J449" i="20"/>
  <c r="L448" i="20"/>
  <c r="K448" i="20"/>
  <c r="M447" i="20"/>
  <c r="L447" i="20"/>
  <c r="K447" i="20"/>
  <c r="J447" i="20"/>
  <c r="I447" i="20"/>
  <c r="H447" i="20"/>
  <c r="N447" i="20" s="1"/>
  <c r="G447" i="20"/>
  <c r="L446" i="20"/>
  <c r="K446" i="20"/>
  <c r="L445" i="20"/>
  <c r="K445" i="20"/>
  <c r="G445" i="20"/>
  <c r="L444" i="20"/>
  <c r="K444" i="20"/>
  <c r="J444" i="20"/>
  <c r="I444" i="20"/>
  <c r="H444" i="20"/>
  <c r="N444" i="20" s="1"/>
  <c r="G444" i="20"/>
  <c r="M444" i="20" s="1"/>
  <c r="L443" i="20"/>
  <c r="K443" i="20"/>
  <c r="H443" i="20"/>
  <c r="N443" i="20" s="1"/>
  <c r="G443" i="20"/>
  <c r="L442" i="20"/>
  <c r="K442" i="20"/>
  <c r="L441" i="20"/>
  <c r="K441" i="20"/>
  <c r="J441" i="20"/>
  <c r="I441" i="20"/>
  <c r="N440" i="20"/>
  <c r="L440" i="20"/>
  <c r="K440" i="20"/>
  <c r="J440" i="20"/>
  <c r="I440" i="20"/>
  <c r="H440" i="20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H436" i="20"/>
  <c r="N436" i="20" s="1"/>
  <c r="G436" i="20"/>
  <c r="L435" i="20"/>
  <c r="K435" i="20"/>
  <c r="L434" i="20"/>
  <c r="K434" i="20"/>
  <c r="L433" i="20"/>
  <c r="K433" i="20"/>
  <c r="I433" i="20"/>
  <c r="G433" i="20"/>
  <c r="L432" i="20"/>
  <c r="K432" i="20"/>
  <c r="J432" i="20"/>
  <c r="G432" i="20"/>
  <c r="L431" i="20"/>
  <c r="K431" i="20"/>
  <c r="J431" i="20"/>
  <c r="I431" i="20"/>
  <c r="H431" i="20"/>
  <c r="N431" i="20" s="1"/>
  <c r="G431" i="20"/>
  <c r="M431" i="20" s="1"/>
  <c r="L430" i="20"/>
  <c r="K430" i="20"/>
  <c r="J430" i="20"/>
  <c r="H430" i="20"/>
  <c r="N430" i="20" s="1"/>
  <c r="L429" i="20"/>
  <c r="K429" i="20"/>
  <c r="L428" i="20"/>
  <c r="N428" i="20" s="1"/>
  <c r="K428" i="20"/>
  <c r="H428" i="20"/>
  <c r="L427" i="20"/>
  <c r="K427" i="20"/>
  <c r="L426" i="20"/>
  <c r="K426" i="20"/>
  <c r="M425" i="20"/>
  <c r="L425" i="20"/>
  <c r="K425" i="20"/>
  <c r="J425" i="20"/>
  <c r="H425" i="20"/>
  <c r="N425" i="20" s="1"/>
  <c r="G425" i="20"/>
  <c r="L424" i="20"/>
  <c r="K424" i="20"/>
  <c r="L423" i="20"/>
  <c r="K423" i="20"/>
  <c r="L422" i="20"/>
  <c r="K422" i="20"/>
  <c r="N421" i="20"/>
  <c r="L421" i="20"/>
  <c r="K421" i="20"/>
  <c r="M421" i="20" s="1"/>
  <c r="J421" i="20"/>
  <c r="H421" i="20"/>
  <c r="G421" i="20"/>
  <c r="L420" i="20"/>
  <c r="K420" i="20"/>
  <c r="H420" i="20"/>
  <c r="G420" i="20"/>
  <c r="L419" i="20"/>
  <c r="K419" i="20"/>
  <c r="L418" i="20"/>
  <c r="K418" i="20"/>
  <c r="J418" i="20"/>
  <c r="I418" i="20"/>
  <c r="H418" i="20"/>
  <c r="N418" i="20" s="1"/>
  <c r="G418" i="20"/>
  <c r="M418" i="20" s="1"/>
  <c r="L417" i="20"/>
  <c r="N417" i="20" s="1"/>
  <c r="K417" i="20"/>
  <c r="J417" i="20"/>
  <c r="H417" i="20"/>
  <c r="G417" i="20"/>
  <c r="M417" i="20" s="1"/>
  <c r="L416" i="20"/>
  <c r="K416" i="20"/>
  <c r="J416" i="20"/>
  <c r="I416" i="20"/>
  <c r="H416" i="20"/>
  <c r="N416" i="20" s="1"/>
  <c r="N415" i="20"/>
  <c r="L415" i="20"/>
  <c r="K415" i="20"/>
  <c r="J415" i="20"/>
  <c r="I415" i="20"/>
  <c r="H415" i="20"/>
  <c r="G415" i="20"/>
  <c r="M415" i="20" s="1"/>
  <c r="L414" i="20"/>
  <c r="K414" i="20"/>
  <c r="I414" i="20"/>
  <c r="G414" i="20"/>
  <c r="M414" i="20" s="1"/>
  <c r="L413" i="20"/>
  <c r="K413" i="20"/>
  <c r="M412" i="20"/>
  <c r="L412" i="20"/>
  <c r="K412" i="20"/>
  <c r="J412" i="20"/>
  <c r="I412" i="20"/>
  <c r="H412" i="20"/>
  <c r="N412" i="20" s="1"/>
  <c r="G412" i="20"/>
  <c r="L411" i="20"/>
  <c r="K411" i="20"/>
  <c r="H411" i="20"/>
  <c r="N411" i="20" s="1"/>
  <c r="G411" i="20"/>
  <c r="L410" i="20"/>
  <c r="K410" i="20"/>
  <c r="L409" i="20"/>
  <c r="K409" i="20"/>
  <c r="J409" i="20"/>
  <c r="H409" i="20"/>
  <c r="L408" i="20"/>
  <c r="K408" i="20"/>
  <c r="L407" i="20"/>
  <c r="K407" i="20"/>
  <c r="J407" i="20"/>
  <c r="G407" i="20"/>
  <c r="L406" i="20"/>
  <c r="K406" i="20"/>
  <c r="L405" i="20"/>
  <c r="K405" i="20"/>
  <c r="L404" i="20"/>
  <c r="K404" i="20"/>
  <c r="I404" i="20"/>
  <c r="H404" i="20"/>
  <c r="N404" i="20" s="1"/>
  <c r="G404" i="20"/>
  <c r="M404" i="20" s="1"/>
  <c r="L403" i="20"/>
  <c r="K403" i="20"/>
  <c r="M403" i="20" s="1"/>
  <c r="I403" i="20"/>
  <c r="H403" i="20"/>
  <c r="N403" i="20" s="1"/>
  <c r="G403" i="20"/>
  <c r="L402" i="20"/>
  <c r="K402" i="20"/>
  <c r="L401" i="20"/>
  <c r="K401" i="20"/>
  <c r="J401" i="20"/>
  <c r="L400" i="20"/>
  <c r="K400" i="20"/>
  <c r="H400" i="20"/>
  <c r="G400" i="20"/>
  <c r="M400" i="20" s="1"/>
  <c r="N399" i="20"/>
  <c r="L399" i="20"/>
  <c r="K399" i="20"/>
  <c r="J399" i="20"/>
  <c r="I399" i="20"/>
  <c r="H399" i="20"/>
  <c r="G399" i="20"/>
  <c r="M399" i="20" s="1"/>
  <c r="L398" i="20"/>
  <c r="K398" i="20"/>
  <c r="J398" i="20"/>
  <c r="I398" i="20"/>
  <c r="H398" i="20"/>
  <c r="N398" i="20" s="1"/>
  <c r="G398" i="20"/>
  <c r="M398" i="20" s="1"/>
  <c r="L397" i="20"/>
  <c r="K397" i="20"/>
  <c r="I397" i="20"/>
  <c r="H397" i="20"/>
  <c r="N397" i="20" s="1"/>
  <c r="G397" i="20"/>
  <c r="M397" i="20" s="1"/>
  <c r="L396" i="20"/>
  <c r="K396" i="20"/>
  <c r="H396" i="20"/>
  <c r="N396" i="20" s="1"/>
  <c r="G396" i="20"/>
  <c r="M396" i="20" s="1"/>
  <c r="L395" i="20"/>
  <c r="K395" i="20"/>
  <c r="M394" i="20"/>
  <c r="L394" i="20"/>
  <c r="K394" i="20"/>
  <c r="G394" i="20"/>
  <c r="N393" i="20"/>
  <c r="M393" i="20"/>
  <c r="L393" i="20"/>
  <c r="K393" i="20"/>
  <c r="J393" i="20"/>
  <c r="I393" i="20"/>
  <c r="H393" i="20"/>
  <c r="G393" i="20"/>
  <c r="L392" i="20"/>
  <c r="K392" i="20"/>
  <c r="J392" i="20"/>
  <c r="G392" i="20"/>
  <c r="L391" i="20"/>
  <c r="K391" i="20"/>
  <c r="L390" i="20"/>
  <c r="K390" i="20"/>
  <c r="J390" i="20"/>
  <c r="I390" i="20"/>
  <c r="H390" i="20"/>
  <c r="N390" i="20" s="1"/>
  <c r="L389" i="20"/>
  <c r="K389" i="20"/>
  <c r="H389" i="20"/>
  <c r="N389" i="20" s="1"/>
  <c r="L388" i="20"/>
  <c r="K388" i="20"/>
  <c r="M388" i="20" s="1"/>
  <c r="J388" i="20"/>
  <c r="I388" i="20"/>
  <c r="G388" i="20"/>
  <c r="L387" i="20"/>
  <c r="K387" i="20"/>
  <c r="L386" i="20"/>
  <c r="K386" i="20"/>
  <c r="M385" i="20"/>
  <c r="L385" i="20"/>
  <c r="K385" i="20"/>
  <c r="J385" i="20"/>
  <c r="I385" i="20"/>
  <c r="H385" i="20"/>
  <c r="N385" i="20" s="1"/>
  <c r="G385" i="20"/>
  <c r="L384" i="20"/>
  <c r="K384" i="20"/>
  <c r="L383" i="20"/>
  <c r="K383" i="20"/>
  <c r="L382" i="20"/>
  <c r="K382" i="20"/>
  <c r="J382" i="20"/>
  <c r="H382" i="20"/>
  <c r="N382" i="20" s="1"/>
  <c r="L381" i="20"/>
  <c r="K381" i="20"/>
  <c r="L380" i="20"/>
  <c r="K380" i="20"/>
  <c r="J380" i="20"/>
  <c r="L379" i="20"/>
  <c r="K379" i="20"/>
  <c r="L378" i="20"/>
  <c r="K378" i="20"/>
  <c r="L377" i="20"/>
  <c r="K377" i="20"/>
  <c r="L376" i="20"/>
  <c r="K376" i="20"/>
  <c r="J376" i="20"/>
  <c r="I376" i="20"/>
  <c r="H376" i="20"/>
  <c r="N376" i="20" s="1"/>
  <c r="G376" i="20"/>
  <c r="M376" i="20" s="1"/>
  <c r="M375" i="20"/>
  <c r="L375" i="20"/>
  <c r="K375" i="20"/>
  <c r="J375" i="20"/>
  <c r="I375" i="20"/>
  <c r="H375" i="20"/>
  <c r="N375" i="20" s="1"/>
  <c r="G375" i="20"/>
  <c r="L374" i="20"/>
  <c r="K374" i="20"/>
  <c r="L373" i="20"/>
  <c r="K373" i="20"/>
  <c r="L372" i="20"/>
  <c r="K372" i="20"/>
  <c r="H372" i="20"/>
  <c r="F371" i="20"/>
  <c r="E371" i="20"/>
  <c r="D371" i="20"/>
  <c r="H604" i="20" s="1"/>
  <c r="N604" i="20" s="1"/>
  <c r="C371" i="20"/>
  <c r="G604" i="20" s="1"/>
  <c r="M604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I361" i="20"/>
  <c r="H361" i="20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L355" i="20"/>
  <c r="K355" i="20"/>
  <c r="M355" i="20" s="1"/>
  <c r="J355" i="20"/>
  <c r="H355" i="20"/>
  <c r="N355" i="20" s="1"/>
  <c r="G355" i="20"/>
  <c r="M354" i="20"/>
  <c r="L354" i="20"/>
  <c r="K354" i="20"/>
  <c r="J354" i="20"/>
  <c r="I354" i="20"/>
  <c r="H354" i="20"/>
  <c r="N354" i="20" s="1"/>
  <c r="G354" i="20"/>
  <c r="L353" i="20"/>
  <c r="K353" i="20"/>
  <c r="J353" i="20"/>
  <c r="H353" i="20"/>
  <c r="N353" i="20" s="1"/>
  <c r="G353" i="20"/>
  <c r="L352" i="20"/>
  <c r="K352" i="20"/>
  <c r="J352" i="20"/>
  <c r="H352" i="20"/>
  <c r="N352" i="20" s="1"/>
  <c r="G352" i="20"/>
  <c r="M352" i="20" s="1"/>
  <c r="N351" i="20"/>
  <c r="L351" i="20"/>
  <c r="K351" i="20"/>
  <c r="J351" i="20"/>
  <c r="I351" i="20"/>
  <c r="H351" i="20"/>
  <c r="G351" i="20"/>
  <c r="M351" i="20" s="1"/>
  <c r="N350" i="20"/>
  <c r="L350" i="20"/>
  <c r="K350" i="20"/>
  <c r="J350" i="20"/>
  <c r="I350" i="20"/>
  <c r="H350" i="20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I348" i="20"/>
  <c r="H348" i="20"/>
  <c r="N348" i="20" s="1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I343" i="20"/>
  <c r="H343" i="20"/>
  <c r="N343" i="20" s="1"/>
  <c r="G343" i="20"/>
  <c r="M343" i="20" s="1"/>
  <c r="L342" i="20"/>
  <c r="K342" i="20"/>
  <c r="I342" i="20"/>
  <c r="H342" i="20"/>
  <c r="N342" i="20" s="1"/>
  <c r="G342" i="20"/>
  <c r="M342" i="20" s="1"/>
  <c r="N341" i="20"/>
  <c r="L341" i="20"/>
  <c r="K341" i="20"/>
  <c r="J341" i="20"/>
  <c r="I341" i="20"/>
  <c r="H341" i="20"/>
  <c r="G341" i="20"/>
  <c r="M341" i="20" s="1"/>
  <c r="N340" i="20"/>
  <c r="L340" i="20"/>
  <c r="K340" i="20"/>
  <c r="H340" i="20"/>
  <c r="G340" i="20"/>
  <c r="M340" i="20" s="1"/>
  <c r="L339" i="20"/>
  <c r="K339" i="20"/>
  <c r="J339" i="20"/>
  <c r="I339" i="20"/>
  <c r="H339" i="20"/>
  <c r="N339" i="20" s="1"/>
  <c r="G339" i="20"/>
  <c r="M339" i="20" s="1"/>
  <c r="L338" i="20"/>
  <c r="K338" i="20"/>
  <c r="L337" i="20"/>
  <c r="K337" i="20"/>
  <c r="J337" i="20"/>
  <c r="I337" i="20"/>
  <c r="H337" i="20"/>
  <c r="N337" i="20" s="1"/>
  <c r="G337" i="20"/>
  <c r="M337" i="20" s="1"/>
  <c r="L336" i="20"/>
  <c r="N336" i="20" s="1"/>
  <c r="K336" i="20"/>
  <c r="I336" i="20"/>
  <c r="H336" i="20"/>
  <c r="G336" i="20"/>
  <c r="M336" i="20" s="1"/>
  <c r="N335" i="20"/>
  <c r="L335" i="20"/>
  <c r="K335" i="20"/>
  <c r="J335" i="20"/>
  <c r="I335" i="20"/>
  <c r="H335" i="20"/>
  <c r="G335" i="20"/>
  <c r="M335" i="20" s="1"/>
  <c r="N334" i="20"/>
  <c r="L334" i="20"/>
  <c r="K334" i="20"/>
  <c r="J334" i="20"/>
  <c r="I334" i="20"/>
  <c r="H334" i="20"/>
  <c r="G334" i="20"/>
  <c r="M334" i="20" s="1"/>
  <c r="L333" i="20"/>
  <c r="K333" i="20"/>
  <c r="J333" i="20"/>
  <c r="G333" i="20"/>
  <c r="M333" i="20" s="1"/>
  <c r="N332" i="20"/>
  <c r="L332" i="20"/>
  <c r="K332" i="20"/>
  <c r="J332" i="20"/>
  <c r="I332" i="20"/>
  <c r="H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L328" i="20"/>
  <c r="K328" i="20"/>
  <c r="H328" i="20"/>
  <c r="L327" i="20"/>
  <c r="K327" i="20"/>
  <c r="N326" i="20"/>
  <c r="L326" i="20"/>
  <c r="K326" i="20"/>
  <c r="J326" i="20"/>
  <c r="I326" i="20"/>
  <c r="H326" i="20"/>
  <c r="G326" i="20"/>
  <c r="M326" i="20" s="1"/>
  <c r="L325" i="20"/>
  <c r="K325" i="20"/>
  <c r="J325" i="20"/>
  <c r="I325" i="20"/>
  <c r="G325" i="20"/>
  <c r="M325" i="20" s="1"/>
  <c r="L324" i="20"/>
  <c r="K324" i="20"/>
  <c r="L323" i="20"/>
  <c r="K323" i="20"/>
  <c r="J323" i="20"/>
  <c r="I323" i="20"/>
  <c r="H323" i="20"/>
  <c r="N323" i="20" s="1"/>
  <c r="G323" i="20"/>
  <c r="M323" i="20" s="1"/>
  <c r="L322" i="20"/>
  <c r="K322" i="20"/>
  <c r="I322" i="20"/>
  <c r="H322" i="20"/>
  <c r="N322" i="20" s="1"/>
  <c r="L321" i="20"/>
  <c r="K321" i="20"/>
  <c r="I321" i="20"/>
  <c r="G321" i="20"/>
  <c r="L320" i="20"/>
  <c r="K320" i="20"/>
  <c r="J320" i="20"/>
  <c r="I320" i="20"/>
  <c r="H320" i="20"/>
  <c r="N320" i="20" s="1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L317" i="20"/>
  <c r="K317" i="20"/>
  <c r="J317" i="20"/>
  <c r="I317" i="20"/>
  <c r="H317" i="20"/>
  <c r="N317" i="20" s="1"/>
  <c r="G317" i="20"/>
  <c r="M317" i="20" s="1"/>
  <c r="N316" i="20"/>
  <c r="L316" i="20"/>
  <c r="K316" i="20"/>
  <c r="J316" i="20"/>
  <c r="I316" i="20"/>
  <c r="H316" i="20"/>
  <c r="G316" i="20"/>
  <c r="M316" i="20" s="1"/>
  <c r="L315" i="20"/>
  <c r="K315" i="20"/>
  <c r="I315" i="20"/>
  <c r="H315" i="20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L311" i="20"/>
  <c r="K311" i="20"/>
  <c r="I311" i="20"/>
  <c r="L310" i="20"/>
  <c r="K310" i="20"/>
  <c r="J310" i="20"/>
  <c r="L309" i="20"/>
  <c r="K309" i="20"/>
  <c r="I309" i="20"/>
  <c r="H309" i="20"/>
  <c r="N309" i="20" s="1"/>
  <c r="G309" i="20"/>
  <c r="M309" i="20" s="1"/>
  <c r="L308" i="20"/>
  <c r="K308" i="20"/>
  <c r="J308" i="20"/>
  <c r="I308" i="20"/>
  <c r="G308" i="20"/>
  <c r="M308" i="20" s="1"/>
  <c r="L307" i="20"/>
  <c r="K307" i="20"/>
  <c r="L306" i="20"/>
  <c r="K306" i="20"/>
  <c r="L305" i="20"/>
  <c r="K305" i="20"/>
  <c r="I305" i="20"/>
  <c r="H305" i="20"/>
  <c r="G305" i="20"/>
  <c r="M305" i="20" s="1"/>
  <c r="L304" i="20"/>
  <c r="K304" i="20"/>
  <c r="N303" i="20"/>
  <c r="M303" i="20"/>
  <c r="L303" i="20"/>
  <c r="K303" i="20"/>
  <c r="J303" i="20"/>
  <c r="I303" i="20"/>
  <c r="H303" i="20"/>
  <c r="G303" i="20"/>
  <c r="N302" i="20"/>
  <c r="M302" i="20"/>
  <c r="L302" i="20"/>
  <c r="K302" i="20"/>
  <c r="J302" i="20"/>
  <c r="I302" i="20"/>
  <c r="H302" i="20"/>
  <c r="G302" i="20"/>
  <c r="M301" i="20"/>
  <c r="L301" i="20"/>
  <c r="K301" i="20"/>
  <c r="J301" i="20"/>
  <c r="I301" i="20"/>
  <c r="H301" i="20"/>
  <c r="N301" i="20" s="1"/>
  <c r="G301" i="20"/>
  <c r="L300" i="20"/>
  <c r="K300" i="20"/>
  <c r="G300" i="20"/>
  <c r="M300" i="20" s="1"/>
  <c r="L299" i="20"/>
  <c r="K299" i="20"/>
  <c r="I299" i="20"/>
  <c r="G299" i="20"/>
  <c r="M299" i="20" s="1"/>
  <c r="L298" i="20"/>
  <c r="K298" i="20"/>
  <c r="J298" i="20"/>
  <c r="I298" i="20"/>
  <c r="G298" i="20"/>
  <c r="M298" i="20" s="1"/>
  <c r="L297" i="20"/>
  <c r="K297" i="20"/>
  <c r="J297" i="20"/>
  <c r="H297" i="20"/>
  <c r="N297" i="20" s="1"/>
  <c r="G297" i="20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L291" i="20"/>
  <c r="K291" i="20"/>
  <c r="J291" i="20"/>
  <c r="H291" i="20"/>
  <c r="N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L287" i="20"/>
  <c r="K287" i="20"/>
  <c r="J287" i="20"/>
  <c r="G287" i="20"/>
  <c r="L286" i="20"/>
  <c r="K286" i="20"/>
  <c r="H286" i="20"/>
  <c r="G286" i="20"/>
  <c r="L285" i="20"/>
  <c r="K285" i="20"/>
  <c r="L284" i="20"/>
  <c r="K284" i="20"/>
  <c r="J284" i="20"/>
  <c r="L283" i="20"/>
  <c r="K283" i="20"/>
  <c r="I283" i="20"/>
  <c r="H283" i="20"/>
  <c r="L282" i="20"/>
  <c r="K282" i="20"/>
  <c r="J282" i="20"/>
  <c r="I282" i="20"/>
  <c r="H282" i="20"/>
  <c r="N282" i="20" s="1"/>
  <c r="G282" i="20"/>
  <c r="M282" i="20" s="1"/>
  <c r="L281" i="20"/>
  <c r="K281" i="20"/>
  <c r="H281" i="20"/>
  <c r="N281" i="20" s="1"/>
  <c r="G281" i="20"/>
  <c r="L280" i="20"/>
  <c r="K280" i="20"/>
  <c r="H280" i="20"/>
  <c r="N280" i="20" s="1"/>
  <c r="G280" i="20"/>
  <c r="L279" i="20"/>
  <c r="K279" i="20"/>
  <c r="J279" i="20"/>
  <c r="H279" i="20"/>
  <c r="N279" i="20" s="1"/>
  <c r="G279" i="20"/>
  <c r="L278" i="20"/>
  <c r="K278" i="20"/>
  <c r="J278" i="20"/>
  <c r="I278" i="20"/>
  <c r="H278" i="20"/>
  <c r="N278" i="20" s="1"/>
  <c r="G278" i="20"/>
  <c r="M278" i="20" s="1"/>
  <c r="L277" i="20"/>
  <c r="K277" i="20"/>
  <c r="H277" i="20"/>
  <c r="N277" i="20" s="1"/>
  <c r="L276" i="20"/>
  <c r="K276" i="20"/>
  <c r="J276" i="20"/>
  <c r="H276" i="20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I272" i="20"/>
  <c r="H272" i="20"/>
  <c r="N272" i="20" s="1"/>
  <c r="G272" i="20"/>
  <c r="L271" i="20"/>
  <c r="K271" i="20"/>
  <c r="L270" i="20"/>
  <c r="K270" i="20"/>
  <c r="I270" i="20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L265" i="20"/>
  <c r="K265" i="20"/>
  <c r="H265" i="20"/>
  <c r="G265" i="20"/>
  <c r="L264" i="20"/>
  <c r="K264" i="20"/>
  <c r="I264" i="20"/>
  <c r="H264" i="20"/>
  <c r="G264" i="20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L260" i="20"/>
  <c r="K260" i="20"/>
  <c r="L259" i="20"/>
  <c r="K259" i="20"/>
  <c r="J259" i="20"/>
  <c r="I259" i="20"/>
  <c r="G259" i="20"/>
  <c r="M259" i="20" s="1"/>
  <c r="L258" i="20"/>
  <c r="K258" i="20"/>
  <c r="L257" i="20"/>
  <c r="K257" i="20"/>
  <c r="J257" i="20"/>
  <c r="I257" i="20"/>
  <c r="H257" i="20"/>
  <c r="N257" i="20" s="1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J255" i="20"/>
  <c r="L254" i="20"/>
  <c r="K254" i="20"/>
  <c r="I254" i="20"/>
  <c r="H254" i="20"/>
  <c r="N254" i="20" s="1"/>
  <c r="G254" i="20"/>
  <c r="L253" i="20"/>
  <c r="K253" i="20"/>
  <c r="J253" i="20"/>
  <c r="I253" i="20"/>
  <c r="H253" i="20"/>
  <c r="N253" i="20" s="1"/>
  <c r="G253" i="20"/>
  <c r="M253" i="20" s="1"/>
  <c r="L252" i="20"/>
  <c r="K252" i="20"/>
  <c r="I252" i="20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L249" i="20"/>
  <c r="K249" i="20"/>
  <c r="J249" i="20"/>
  <c r="I249" i="20"/>
  <c r="H249" i="20"/>
  <c r="N249" i="20" s="1"/>
  <c r="G249" i="20"/>
  <c r="M249" i="20" s="1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G245" i="20"/>
  <c r="L244" i="20"/>
  <c r="K244" i="20"/>
  <c r="J244" i="20"/>
  <c r="H244" i="20"/>
  <c r="N244" i="20" s="1"/>
  <c r="G244" i="20"/>
  <c r="L243" i="20"/>
  <c r="K243" i="20"/>
  <c r="J243" i="20"/>
  <c r="L242" i="20"/>
  <c r="K242" i="20"/>
  <c r="L241" i="20"/>
  <c r="K241" i="20"/>
  <c r="I241" i="20"/>
  <c r="H241" i="20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G239" i="20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J227" i="20"/>
  <c r="I227" i="20"/>
  <c r="G227" i="20"/>
  <c r="L226" i="20"/>
  <c r="K226" i="20"/>
  <c r="L225" i="20"/>
  <c r="K225" i="20"/>
  <c r="I225" i="20"/>
  <c r="H225" i="20"/>
  <c r="N225" i="20" s="1"/>
  <c r="L224" i="20"/>
  <c r="K224" i="20"/>
  <c r="J224" i="20"/>
  <c r="I224" i="20"/>
  <c r="H224" i="20"/>
  <c r="N224" i="20" s="1"/>
  <c r="G224" i="20"/>
  <c r="M224" i="20" s="1"/>
  <c r="L223" i="20"/>
  <c r="K223" i="20"/>
  <c r="J223" i="20"/>
  <c r="I223" i="20"/>
  <c r="H223" i="20"/>
  <c r="N223" i="20" s="1"/>
  <c r="G223" i="20"/>
  <c r="M223" i="20" s="1"/>
  <c r="L222" i="20"/>
  <c r="K222" i="20"/>
  <c r="J222" i="20"/>
  <c r="G222" i="20"/>
  <c r="M222" i="20" s="1"/>
  <c r="L221" i="20"/>
  <c r="K221" i="20"/>
  <c r="L220" i="20"/>
  <c r="K220" i="20"/>
  <c r="L219" i="20"/>
  <c r="K219" i="20"/>
  <c r="I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L215" i="20"/>
  <c r="K215" i="20"/>
  <c r="L214" i="20"/>
  <c r="K214" i="20"/>
  <c r="J214" i="20"/>
  <c r="I214" i="20"/>
  <c r="H214" i="20"/>
  <c r="N214" i="20" s="1"/>
  <c r="G214" i="20"/>
  <c r="M214" i="20" s="1"/>
  <c r="L213" i="20"/>
  <c r="K213" i="20"/>
  <c r="J213" i="20"/>
  <c r="I213" i="20"/>
  <c r="H213" i="20"/>
  <c r="N213" i="20" s="1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H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I207" i="20"/>
  <c r="L206" i="20"/>
  <c r="K206" i="20"/>
  <c r="H206" i="20"/>
  <c r="G206" i="20"/>
  <c r="L205" i="20"/>
  <c r="K205" i="20"/>
  <c r="J205" i="20"/>
  <c r="I205" i="20"/>
  <c r="H205" i="20"/>
  <c r="N205" i="20" s="1"/>
  <c r="L204" i="20"/>
  <c r="K204" i="20"/>
  <c r="L203" i="20"/>
  <c r="K203" i="20"/>
  <c r="L202" i="20"/>
  <c r="K202" i="20"/>
  <c r="L201" i="20"/>
  <c r="K201" i="20"/>
  <c r="J201" i="20"/>
  <c r="I201" i="20"/>
  <c r="H201" i="20"/>
  <c r="N201" i="20" s="1"/>
  <c r="L200" i="20"/>
  <c r="K200" i="20"/>
  <c r="J200" i="20"/>
  <c r="I200" i="20"/>
  <c r="H200" i="20"/>
  <c r="N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H198" i="20"/>
  <c r="N198" i="20" s="1"/>
  <c r="G198" i="20"/>
  <c r="L197" i="20"/>
  <c r="K197" i="20"/>
  <c r="L196" i="20"/>
  <c r="K196" i="20"/>
  <c r="J196" i="20"/>
  <c r="I196" i="20"/>
  <c r="H196" i="20"/>
  <c r="N196" i="20" s="1"/>
  <c r="G196" i="20"/>
  <c r="M196" i="20" s="1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H190" i="20"/>
  <c r="N190" i="20" s="1"/>
  <c r="G190" i="20"/>
  <c r="M190" i="20" s="1"/>
  <c r="L189" i="20"/>
  <c r="K189" i="20"/>
  <c r="H189" i="20"/>
  <c r="N189" i="20" s="1"/>
  <c r="G189" i="20"/>
  <c r="F188" i="20"/>
  <c r="J348" i="20" s="1"/>
  <c r="E188" i="20"/>
  <c r="I340" i="20" s="1"/>
  <c r="D188" i="20"/>
  <c r="H338" i="20" s="1"/>
  <c r="N338" i="20" s="1"/>
  <c r="C188" i="20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G178" i="20"/>
  <c r="M178" i="20" s="1"/>
  <c r="L177" i="20"/>
  <c r="K177" i="20"/>
  <c r="L176" i="20"/>
  <c r="K176" i="20"/>
  <c r="H176" i="20"/>
  <c r="G176" i="20"/>
  <c r="L175" i="20"/>
  <c r="K175" i="20"/>
  <c r="J175" i="20"/>
  <c r="H175" i="20"/>
  <c r="G175" i="20"/>
  <c r="L174" i="20"/>
  <c r="K174" i="20"/>
  <c r="H174" i="20"/>
  <c r="G174" i="20"/>
  <c r="M174" i="20" s="1"/>
  <c r="L173" i="20"/>
  <c r="K173" i="20"/>
  <c r="J173" i="20"/>
  <c r="I173" i="20"/>
  <c r="H173" i="20"/>
  <c r="N173" i="20" s="1"/>
  <c r="L172" i="20"/>
  <c r="K172" i="20"/>
  <c r="J172" i="20"/>
  <c r="H172" i="20"/>
  <c r="N172" i="20" s="1"/>
  <c r="G172" i="20"/>
  <c r="M172" i="20" s="1"/>
  <c r="L171" i="20"/>
  <c r="K171" i="20"/>
  <c r="L170" i="20"/>
  <c r="K170" i="20"/>
  <c r="J170" i="20"/>
  <c r="I170" i="20"/>
  <c r="H170" i="20"/>
  <c r="N170" i="20" s="1"/>
  <c r="G170" i="20"/>
  <c r="M170" i="20" s="1"/>
  <c r="L169" i="20"/>
  <c r="K169" i="20"/>
  <c r="J169" i="20"/>
  <c r="H169" i="20"/>
  <c r="N169" i="20" s="1"/>
  <c r="G169" i="20"/>
  <c r="L168" i="20"/>
  <c r="K168" i="20"/>
  <c r="H168" i="20"/>
  <c r="G168" i="20"/>
  <c r="L167" i="20"/>
  <c r="K167" i="20"/>
  <c r="J167" i="20"/>
  <c r="I167" i="20"/>
  <c r="G167" i="20"/>
  <c r="L166" i="20"/>
  <c r="K166" i="20"/>
  <c r="L165" i="20"/>
  <c r="K165" i="20"/>
  <c r="J165" i="20"/>
  <c r="I165" i="20"/>
  <c r="H165" i="20"/>
  <c r="N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I162" i="20"/>
  <c r="H162" i="20"/>
  <c r="G162" i="20"/>
  <c r="L161" i="20"/>
  <c r="K161" i="20"/>
  <c r="J161" i="20"/>
  <c r="I161" i="20"/>
  <c r="H161" i="20"/>
  <c r="N161" i="20" s="1"/>
  <c r="G161" i="20"/>
  <c r="M161" i="20" s="1"/>
  <c r="L160" i="20"/>
  <c r="K160" i="20"/>
  <c r="J160" i="20"/>
  <c r="H160" i="20"/>
  <c r="N160" i="20" s="1"/>
  <c r="G160" i="20"/>
  <c r="L159" i="20"/>
  <c r="K159" i="20"/>
  <c r="J159" i="20"/>
  <c r="G159" i="20"/>
  <c r="L158" i="20"/>
  <c r="K158" i="20"/>
  <c r="J158" i="20"/>
  <c r="G158" i="20"/>
  <c r="L157" i="20"/>
  <c r="K157" i="20"/>
  <c r="J157" i="20"/>
  <c r="I157" i="20"/>
  <c r="H157" i="20"/>
  <c r="N157" i="20" s="1"/>
  <c r="G157" i="20"/>
  <c r="M157" i="20" s="1"/>
  <c r="L156" i="20"/>
  <c r="K156" i="20"/>
  <c r="J156" i="20"/>
  <c r="I156" i="20"/>
  <c r="H156" i="20"/>
  <c r="N156" i="20" s="1"/>
  <c r="G156" i="20"/>
  <c r="M156" i="20" s="1"/>
  <c r="L155" i="20"/>
  <c r="K155" i="20"/>
  <c r="G155" i="20"/>
  <c r="L154" i="20"/>
  <c r="K154" i="20"/>
  <c r="L153" i="20"/>
  <c r="K153" i="20"/>
  <c r="J153" i="20"/>
  <c r="H153" i="20"/>
  <c r="L152" i="20"/>
  <c r="K152" i="20"/>
  <c r="H152" i="20"/>
  <c r="L151" i="20"/>
  <c r="K151" i="20"/>
  <c r="J151" i="20"/>
  <c r="I151" i="20"/>
  <c r="H151" i="20"/>
  <c r="N151" i="20" s="1"/>
  <c r="G151" i="20"/>
  <c r="M151" i="20" s="1"/>
  <c r="L150" i="20"/>
  <c r="K150" i="20"/>
  <c r="J150" i="20"/>
  <c r="H150" i="20"/>
  <c r="N150" i="20" s="1"/>
  <c r="L149" i="20"/>
  <c r="K149" i="20"/>
  <c r="L148" i="20"/>
  <c r="K148" i="20"/>
  <c r="H148" i="20"/>
  <c r="L147" i="20"/>
  <c r="K147" i="20"/>
  <c r="J147" i="20"/>
  <c r="L146" i="20"/>
  <c r="K146" i="20"/>
  <c r="L145" i="20"/>
  <c r="K145" i="20"/>
  <c r="L144" i="20"/>
  <c r="K144" i="20"/>
  <c r="L143" i="20"/>
  <c r="K143" i="20"/>
  <c r="J143" i="20"/>
  <c r="I143" i="20"/>
  <c r="H143" i="20"/>
  <c r="N143" i="20" s="1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L136" i="20"/>
  <c r="K136" i="20"/>
  <c r="J136" i="20"/>
  <c r="I136" i="20"/>
  <c r="H136" i="20"/>
  <c r="N136" i="20" s="1"/>
  <c r="G136" i="20"/>
  <c r="M136" i="20" s="1"/>
  <c r="L135" i="20"/>
  <c r="K135" i="20"/>
  <c r="L134" i="20"/>
  <c r="K134" i="20"/>
  <c r="I134" i="20"/>
  <c r="H134" i="20"/>
  <c r="L133" i="20"/>
  <c r="K133" i="20"/>
  <c r="J133" i="20"/>
  <c r="H133" i="20"/>
  <c r="L132" i="20"/>
  <c r="K132" i="20"/>
  <c r="H132" i="20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L128" i="20"/>
  <c r="K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J122" i="20"/>
  <c r="L121" i="20"/>
  <c r="K121" i="20"/>
  <c r="J121" i="20"/>
  <c r="I121" i="20"/>
  <c r="L120" i="20"/>
  <c r="K120" i="20"/>
  <c r="J120" i="20"/>
  <c r="I120" i="20"/>
  <c r="H120" i="20"/>
  <c r="N120" i="20" s="1"/>
  <c r="L119" i="20"/>
  <c r="K119" i="20"/>
  <c r="J119" i="20"/>
  <c r="I119" i="20"/>
  <c r="H119" i="20"/>
  <c r="N119" i="20" s="1"/>
  <c r="G119" i="20"/>
  <c r="M119" i="20" s="1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L114" i="20"/>
  <c r="K114" i="20"/>
  <c r="I114" i="20"/>
  <c r="L113" i="20"/>
  <c r="K113" i="20"/>
  <c r="I113" i="20"/>
  <c r="H113" i="20"/>
  <c r="G113" i="20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G109" i="20"/>
  <c r="L108" i="20"/>
  <c r="K108" i="20"/>
  <c r="I108" i="20"/>
  <c r="G108" i="20"/>
  <c r="L107" i="20"/>
  <c r="K107" i="20"/>
  <c r="J107" i="20"/>
  <c r="L106" i="20"/>
  <c r="K106" i="20"/>
  <c r="L105" i="20"/>
  <c r="K105" i="20"/>
  <c r="I105" i="20"/>
  <c r="G105" i="20"/>
  <c r="M105" i="20" s="1"/>
  <c r="L104" i="20"/>
  <c r="K104" i="20"/>
  <c r="G104" i="20"/>
  <c r="L103" i="20"/>
  <c r="K103" i="20"/>
  <c r="L102" i="20"/>
  <c r="K102" i="20"/>
  <c r="H102" i="20"/>
  <c r="N102" i="20" s="1"/>
  <c r="G102" i="20"/>
  <c r="M102" i="20" s="1"/>
  <c r="L101" i="20"/>
  <c r="K101" i="20"/>
  <c r="H101" i="20"/>
  <c r="N101" i="20" s="1"/>
  <c r="G101" i="20"/>
  <c r="M101" i="20" s="1"/>
  <c r="L100" i="20"/>
  <c r="K100" i="20"/>
  <c r="L99" i="20"/>
  <c r="K99" i="20"/>
  <c r="L98" i="20"/>
  <c r="K98" i="20"/>
  <c r="J98" i="20"/>
  <c r="I98" i="20"/>
  <c r="H98" i="20"/>
  <c r="N98" i="20" s="1"/>
  <c r="G98" i="20"/>
  <c r="M98" i="20" s="1"/>
  <c r="L97" i="20"/>
  <c r="K97" i="20"/>
  <c r="H97" i="20"/>
  <c r="G97" i="20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H93" i="20"/>
  <c r="N93" i="20" s="1"/>
  <c r="L92" i="20"/>
  <c r="K92" i="20"/>
  <c r="J92" i="20"/>
  <c r="I92" i="20"/>
  <c r="G92" i="20"/>
  <c r="L91" i="20"/>
  <c r="K91" i="20"/>
  <c r="I91" i="20"/>
  <c r="H91" i="20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I84" i="20"/>
  <c r="L83" i="20"/>
  <c r="K83" i="20"/>
  <c r="L82" i="20"/>
  <c r="K82" i="20"/>
  <c r="F81" i="20"/>
  <c r="E81" i="20"/>
  <c r="I178" i="20" s="1"/>
  <c r="D81" i="20"/>
  <c r="H178" i="20" s="1"/>
  <c r="N178" i="20" s="1"/>
  <c r="C81" i="20"/>
  <c r="G177" i="20" s="1"/>
  <c r="M177" i="20" s="1"/>
  <c r="L73" i="20"/>
  <c r="K73" i="20"/>
  <c r="H73" i="20"/>
  <c r="G73" i="20"/>
  <c r="L72" i="20"/>
  <c r="K72" i="20"/>
  <c r="J72" i="20"/>
  <c r="I72" i="20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J70" i="20"/>
  <c r="I70" i="20"/>
  <c r="H70" i="20"/>
  <c r="N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I67" i="20"/>
  <c r="H67" i="20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L63" i="20"/>
  <c r="K63" i="20"/>
  <c r="J63" i="20"/>
  <c r="I63" i="20"/>
  <c r="H63" i="20"/>
  <c r="N63" i="20" s="1"/>
  <c r="G63" i="20"/>
  <c r="M63" i="20" s="1"/>
  <c r="L62" i="20"/>
  <c r="K62" i="20"/>
  <c r="J62" i="20"/>
  <c r="H62" i="20"/>
  <c r="L61" i="20"/>
  <c r="K61" i="20"/>
  <c r="J61" i="20"/>
  <c r="I61" i="20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I59" i="20"/>
  <c r="G59" i="20"/>
  <c r="L58" i="20"/>
  <c r="K58" i="20"/>
  <c r="I58" i="20"/>
  <c r="G58" i="20"/>
  <c r="L57" i="20"/>
  <c r="K57" i="20"/>
  <c r="J57" i="20"/>
  <c r="I57" i="20"/>
  <c r="H57" i="20"/>
  <c r="N57" i="20" s="1"/>
  <c r="G57" i="20"/>
  <c r="M57" i="20" s="1"/>
  <c r="L56" i="20"/>
  <c r="K56" i="20"/>
  <c r="H56" i="20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L53" i="20"/>
  <c r="K53" i="20"/>
  <c r="J53" i="20"/>
  <c r="I53" i="20"/>
  <c r="L52" i="20"/>
  <c r="K52" i="20"/>
  <c r="L51" i="20"/>
  <c r="K51" i="20"/>
  <c r="J51" i="20"/>
  <c r="I51" i="20"/>
  <c r="H51" i="20"/>
  <c r="N51" i="20" s="1"/>
  <c r="L50" i="20"/>
  <c r="K50" i="20"/>
  <c r="J50" i="20"/>
  <c r="I50" i="20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I48" i="20"/>
  <c r="H48" i="20"/>
  <c r="N48" i="20" s="1"/>
  <c r="G48" i="20"/>
  <c r="M48" i="20" s="1"/>
  <c r="L47" i="20"/>
  <c r="K47" i="20"/>
  <c r="J47" i="20"/>
  <c r="I47" i="20"/>
  <c r="G47" i="20"/>
  <c r="M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L41" i="20"/>
  <c r="K41" i="20"/>
  <c r="H41" i="20"/>
  <c r="G41" i="20"/>
  <c r="L40" i="20"/>
  <c r="K40" i="20"/>
  <c r="I40" i="20"/>
  <c r="H40" i="20"/>
  <c r="G40" i="20"/>
  <c r="M40" i="20" s="1"/>
  <c r="L39" i="20"/>
  <c r="K39" i="20"/>
  <c r="J39" i="20"/>
  <c r="I39" i="20"/>
  <c r="H39" i="20"/>
  <c r="N39" i="20" s="1"/>
  <c r="L38" i="20"/>
  <c r="K38" i="20"/>
  <c r="J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G36" i="20"/>
  <c r="M36" i="20" s="1"/>
  <c r="L35" i="20"/>
  <c r="K35" i="20"/>
  <c r="J35" i="20"/>
  <c r="I35" i="20"/>
  <c r="L34" i="20"/>
  <c r="K34" i="20"/>
  <c r="J34" i="20"/>
  <c r="I34" i="20"/>
  <c r="H34" i="20"/>
  <c r="N34" i="20" s="1"/>
  <c r="L33" i="20"/>
  <c r="K33" i="20"/>
  <c r="L32" i="20"/>
  <c r="K32" i="20"/>
  <c r="J32" i="20"/>
  <c r="G32" i="20"/>
  <c r="M32" i="20" s="1"/>
  <c r="L31" i="20"/>
  <c r="K31" i="20"/>
  <c r="J31" i="20"/>
  <c r="I31" i="20"/>
  <c r="H31" i="20"/>
  <c r="N31" i="20" s="1"/>
  <c r="G31" i="20"/>
  <c r="M31" i="20" s="1"/>
  <c r="L30" i="20"/>
  <c r="K30" i="20"/>
  <c r="J30" i="20"/>
  <c r="I30" i="20"/>
  <c r="H30" i="20"/>
  <c r="N30" i="20" s="1"/>
  <c r="G30" i="20"/>
  <c r="M30" i="20" s="1"/>
  <c r="L29" i="20"/>
  <c r="K29" i="20"/>
  <c r="J29" i="20"/>
  <c r="I29" i="20"/>
  <c r="H29" i="20"/>
  <c r="N29" i="20" s="1"/>
  <c r="G29" i="20"/>
  <c r="M29" i="20" s="1"/>
  <c r="L28" i="20"/>
  <c r="K28" i="20"/>
  <c r="J28" i="20"/>
  <c r="I28" i="20"/>
  <c r="H28" i="20"/>
  <c r="N28" i="20" s="1"/>
  <c r="G28" i="20"/>
  <c r="M28" i="20" s="1"/>
  <c r="L27" i="20"/>
  <c r="K27" i="20"/>
  <c r="J27" i="20"/>
  <c r="H27" i="20"/>
  <c r="N27" i="20" s="1"/>
  <c r="G27" i="20"/>
  <c r="M27" i="20" s="1"/>
  <c r="L26" i="20"/>
  <c r="K26" i="20"/>
  <c r="J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L23" i="20"/>
  <c r="K23" i="20"/>
  <c r="J23" i="20"/>
  <c r="H23" i="20"/>
  <c r="N23" i="20" s="1"/>
  <c r="G23" i="20"/>
  <c r="F22" i="20"/>
  <c r="E22" i="20"/>
  <c r="I73" i="20" s="1"/>
  <c r="D22" i="20"/>
  <c r="H72" i="20" s="1"/>
  <c r="C22" i="20"/>
  <c r="G70" i="20" s="1"/>
  <c r="F14" i="20"/>
  <c r="E14" i="20"/>
  <c r="D14" i="20"/>
  <c r="F13" i="20"/>
  <c r="E13" i="20"/>
  <c r="D13" i="20"/>
  <c r="C13" i="20"/>
  <c r="F12" i="20"/>
  <c r="E12" i="20"/>
  <c r="D12" i="20"/>
  <c r="L12" i="20" s="1"/>
  <c r="C12" i="20"/>
  <c r="D11" i="20"/>
  <c r="C11" i="20"/>
  <c r="C10" i="20"/>
  <c r="E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H639" i="19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J633" i="19"/>
  <c r="I633" i="19"/>
  <c r="G633" i="19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H631" i="19"/>
  <c r="N631" i="19" s="1"/>
  <c r="G631" i="19"/>
  <c r="M631" i="19" s="1"/>
  <c r="L630" i="19"/>
  <c r="K630" i="19"/>
  <c r="I630" i="19"/>
  <c r="G630" i="19"/>
  <c r="L629" i="19"/>
  <c r="K629" i="19"/>
  <c r="J629" i="19"/>
  <c r="I629" i="19"/>
  <c r="H629" i="19"/>
  <c r="N629" i="19" s="1"/>
  <c r="G629" i="19"/>
  <c r="M629" i="19" s="1"/>
  <c r="L628" i="19"/>
  <c r="K628" i="19"/>
  <c r="G628" i="19"/>
  <c r="M628" i="19" s="1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I617" i="19"/>
  <c r="H617" i="19"/>
  <c r="N617" i="19" s="1"/>
  <c r="G617" i="19"/>
  <c r="M617" i="19" s="1"/>
  <c r="L616" i="19"/>
  <c r="K616" i="19"/>
  <c r="H616" i="19"/>
  <c r="N616" i="19" s="1"/>
  <c r="L615" i="19"/>
  <c r="K615" i="19"/>
  <c r="J615" i="19"/>
  <c r="L614" i="19"/>
  <c r="K614" i="19"/>
  <c r="I614" i="19"/>
  <c r="H614" i="19"/>
  <c r="G614" i="19"/>
  <c r="L613" i="19"/>
  <c r="K613" i="19"/>
  <c r="J613" i="19"/>
  <c r="I613" i="19"/>
  <c r="H613" i="19"/>
  <c r="N613" i="19" s="1"/>
  <c r="G613" i="19"/>
  <c r="M613" i="19" s="1"/>
  <c r="F612" i="19"/>
  <c r="J630" i="19" s="1"/>
  <c r="E612" i="19"/>
  <c r="D612" i="19"/>
  <c r="H630" i="19" s="1"/>
  <c r="C612" i="19"/>
  <c r="G616" i="19" s="1"/>
  <c r="M616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I591" i="19"/>
  <c r="H591" i="19"/>
  <c r="G591" i="19"/>
  <c r="M591" i="19" s="1"/>
  <c r="L590" i="19"/>
  <c r="K590" i="19"/>
  <c r="I590" i="19"/>
  <c r="G590" i="19"/>
  <c r="L589" i="19"/>
  <c r="K589" i="19"/>
  <c r="J589" i="19"/>
  <c r="I589" i="19"/>
  <c r="H589" i="19"/>
  <c r="N589" i="19" s="1"/>
  <c r="G589" i="19"/>
  <c r="M589" i="19" s="1"/>
  <c r="L588" i="19"/>
  <c r="K588" i="19"/>
  <c r="J588" i="19"/>
  <c r="I588" i="19"/>
  <c r="H588" i="19"/>
  <c r="N588" i="19" s="1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H578" i="19"/>
  <c r="N578" i="19" s="1"/>
  <c r="G578" i="19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L570" i="19"/>
  <c r="K570" i="19"/>
  <c r="I570" i="19"/>
  <c r="H570" i="19"/>
  <c r="G570" i="19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I567" i="19"/>
  <c r="H567" i="19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I563" i="19"/>
  <c r="H563" i="19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H543" i="19"/>
  <c r="N543" i="19" s="1"/>
  <c r="G543" i="19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I499" i="19"/>
  <c r="H499" i="19"/>
  <c r="N499" i="19" s="1"/>
  <c r="G499" i="19"/>
  <c r="L498" i="19"/>
  <c r="K498" i="19"/>
  <c r="J498" i="19"/>
  <c r="I498" i="19"/>
  <c r="H498" i="19"/>
  <c r="N498" i="19" s="1"/>
  <c r="G498" i="19"/>
  <c r="M498" i="19" s="1"/>
  <c r="L497" i="19"/>
  <c r="K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H471" i="19"/>
  <c r="L470" i="19"/>
  <c r="K470" i="19"/>
  <c r="J470" i="19"/>
  <c r="I470" i="19"/>
  <c r="G470" i="19"/>
  <c r="M470" i="19" s="1"/>
  <c r="L469" i="19"/>
  <c r="K469" i="19"/>
  <c r="J469" i="19"/>
  <c r="I469" i="19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I460" i="19"/>
  <c r="H460" i="19"/>
  <c r="N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H456" i="19"/>
  <c r="N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G446" i="19"/>
  <c r="L445" i="19"/>
  <c r="K445" i="19"/>
  <c r="I445" i="19"/>
  <c r="H445" i="19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H442" i="19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H435" i="19"/>
  <c r="G435" i="19"/>
  <c r="L434" i="19"/>
  <c r="K434" i="19"/>
  <c r="G434" i="19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L429" i="19"/>
  <c r="K429" i="19"/>
  <c r="J429" i="19"/>
  <c r="I429" i="19"/>
  <c r="H429" i="19"/>
  <c r="N429" i="19" s="1"/>
  <c r="G429" i="19"/>
  <c r="M429" i="19" s="1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N424" i="19" s="1"/>
  <c r="G424" i="19"/>
  <c r="L423" i="19"/>
  <c r="K423" i="19"/>
  <c r="H423" i="19"/>
  <c r="G423" i="19"/>
  <c r="L422" i="19"/>
  <c r="K422" i="19"/>
  <c r="I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H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H410" i="19"/>
  <c r="N410" i="19" s="1"/>
  <c r="M409" i="19"/>
  <c r="L409" i="19"/>
  <c r="K409" i="19"/>
  <c r="J409" i="19"/>
  <c r="I409" i="19"/>
  <c r="H409" i="19"/>
  <c r="N409" i="19" s="1"/>
  <c r="G409" i="19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L405" i="19"/>
  <c r="K405" i="19"/>
  <c r="J405" i="19"/>
  <c r="I405" i="19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I402" i="19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M397" i="19"/>
  <c r="L397" i="19"/>
  <c r="K397" i="19"/>
  <c r="J397" i="19"/>
  <c r="I397" i="19"/>
  <c r="H397" i="19"/>
  <c r="N397" i="19" s="1"/>
  <c r="G397" i="19"/>
  <c r="M396" i="19"/>
  <c r="L396" i="19"/>
  <c r="K396" i="19"/>
  <c r="J396" i="19"/>
  <c r="I396" i="19"/>
  <c r="H396" i="19"/>
  <c r="N396" i="19" s="1"/>
  <c r="G396" i="19"/>
  <c r="L395" i="19"/>
  <c r="K395" i="19"/>
  <c r="H395" i="19"/>
  <c r="N395" i="19" s="1"/>
  <c r="G395" i="19"/>
  <c r="L394" i="19"/>
  <c r="K394" i="19"/>
  <c r="J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M388" i="19"/>
  <c r="L388" i="19"/>
  <c r="K388" i="19"/>
  <c r="J388" i="19"/>
  <c r="I388" i="19"/>
  <c r="H388" i="19"/>
  <c r="N388" i="19" s="1"/>
  <c r="G388" i="19"/>
  <c r="L387" i="19"/>
  <c r="K387" i="19"/>
  <c r="J387" i="19"/>
  <c r="I387" i="19"/>
  <c r="G387" i="19"/>
  <c r="M387" i="19" s="1"/>
  <c r="L386" i="19"/>
  <c r="K386" i="19"/>
  <c r="J386" i="19"/>
  <c r="G386" i="19"/>
  <c r="M386" i="19" s="1"/>
  <c r="L385" i="19"/>
  <c r="K385" i="19"/>
  <c r="J385" i="19"/>
  <c r="I385" i="19"/>
  <c r="H385" i="19"/>
  <c r="N385" i="19" s="1"/>
  <c r="G385" i="19"/>
  <c r="M385" i="19" s="1"/>
  <c r="L384" i="19"/>
  <c r="K384" i="19"/>
  <c r="H384" i="19"/>
  <c r="N384" i="19" s="1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M380" i="19"/>
  <c r="L380" i="19"/>
  <c r="K380" i="19"/>
  <c r="J380" i="19"/>
  <c r="I380" i="19"/>
  <c r="H380" i="19"/>
  <c r="N380" i="19" s="1"/>
  <c r="G380" i="19"/>
  <c r="L379" i="19"/>
  <c r="K379" i="19"/>
  <c r="J379" i="19"/>
  <c r="H379" i="19"/>
  <c r="G379" i="19"/>
  <c r="M379" i="19" s="1"/>
  <c r="M378" i="19"/>
  <c r="L378" i="19"/>
  <c r="K378" i="19"/>
  <c r="J378" i="19"/>
  <c r="H378" i="19"/>
  <c r="N378" i="19" s="1"/>
  <c r="G378" i="19"/>
  <c r="L377" i="19"/>
  <c r="K377" i="19"/>
  <c r="H377" i="19"/>
  <c r="N377" i="19" s="1"/>
  <c r="G377" i="19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F371" i="19"/>
  <c r="E371" i="19"/>
  <c r="D371" i="19"/>
  <c r="H470" i="19" s="1"/>
  <c r="N470" i="19" s="1"/>
  <c r="C371" i="19"/>
  <c r="G595" i="19" s="1"/>
  <c r="M595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M360" i="19"/>
  <c r="L360" i="19"/>
  <c r="K360" i="19"/>
  <c r="J360" i="19"/>
  <c r="I360" i="19"/>
  <c r="H360" i="19"/>
  <c r="N360" i="19" s="1"/>
  <c r="G360" i="19"/>
  <c r="M359" i="19"/>
  <c r="L359" i="19"/>
  <c r="K359" i="19"/>
  <c r="J359" i="19"/>
  <c r="I359" i="19"/>
  <c r="H359" i="19"/>
  <c r="N359" i="19" s="1"/>
  <c r="G359" i="19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M352" i="19"/>
  <c r="L352" i="19"/>
  <c r="K352" i="19"/>
  <c r="J352" i="19"/>
  <c r="I352" i="19"/>
  <c r="H352" i="19"/>
  <c r="N352" i="19" s="1"/>
  <c r="G352" i="19"/>
  <c r="M351" i="19"/>
  <c r="L351" i="19"/>
  <c r="K351" i="19"/>
  <c r="J351" i="19"/>
  <c r="I351" i="19"/>
  <c r="H351" i="19"/>
  <c r="N351" i="19" s="1"/>
  <c r="G351" i="19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M340" i="19"/>
  <c r="L340" i="19"/>
  <c r="K340" i="19"/>
  <c r="J340" i="19"/>
  <c r="I340" i="19"/>
  <c r="H340" i="19"/>
  <c r="N340" i="19" s="1"/>
  <c r="G340" i="19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M333" i="19"/>
  <c r="L333" i="19"/>
  <c r="K333" i="19"/>
  <c r="J333" i="19"/>
  <c r="I333" i="19"/>
  <c r="H333" i="19"/>
  <c r="N333" i="19" s="1"/>
  <c r="G333" i="19"/>
  <c r="M332" i="19"/>
  <c r="L332" i="19"/>
  <c r="K332" i="19"/>
  <c r="J332" i="19"/>
  <c r="I332" i="19"/>
  <c r="H332" i="19"/>
  <c r="N332" i="19" s="1"/>
  <c r="G332" i="19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H324" i="19"/>
  <c r="N324" i="19" s="1"/>
  <c r="G324" i="19"/>
  <c r="M324" i="19" s="1"/>
  <c r="L323" i="19"/>
  <c r="K323" i="19"/>
  <c r="J323" i="19"/>
  <c r="I323" i="19"/>
  <c r="H323" i="19"/>
  <c r="N323" i="19" s="1"/>
  <c r="G323" i="19"/>
  <c r="M323" i="19" s="1"/>
  <c r="M322" i="19"/>
  <c r="L322" i="19"/>
  <c r="K322" i="19"/>
  <c r="J322" i="19"/>
  <c r="I322" i="19"/>
  <c r="H322" i="19"/>
  <c r="N322" i="19" s="1"/>
  <c r="G322" i="19"/>
  <c r="M321" i="19"/>
  <c r="L321" i="19"/>
  <c r="K321" i="19"/>
  <c r="J321" i="19"/>
  <c r="I321" i="19"/>
  <c r="H321" i="19"/>
  <c r="N321" i="19" s="1"/>
  <c r="G321" i="19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M315" i="19"/>
  <c r="L315" i="19"/>
  <c r="K315" i="19"/>
  <c r="J315" i="19"/>
  <c r="I315" i="19"/>
  <c r="H315" i="19"/>
  <c r="N315" i="19" s="1"/>
  <c r="G315" i="19"/>
  <c r="M314" i="19"/>
  <c r="L314" i="19"/>
  <c r="K314" i="19"/>
  <c r="J314" i="19"/>
  <c r="I314" i="19"/>
  <c r="H314" i="19"/>
  <c r="N314" i="19" s="1"/>
  <c r="G314" i="19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M305" i="19"/>
  <c r="L305" i="19"/>
  <c r="K305" i="19"/>
  <c r="J305" i="19"/>
  <c r="I305" i="19"/>
  <c r="H305" i="19"/>
  <c r="N305" i="19" s="1"/>
  <c r="G305" i="19"/>
  <c r="M304" i="19"/>
  <c r="L304" i="19"/>
  <c r="K304" i="19"/>
  <c r="J304" i="19"/>
  <c r="I304" i="19"/>
  <c r="H304" i="19"/>
  <c r="N304" i="19" s="1"/>
  <c r="G304" i="19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M297" i="19"/>
  <c r="L297" i="19"/>
  <c r="K297" i="19"/>
  <c r="J297" i="19"/>
  <c r="I297" i="19"/>
  <c r="H297" i="19"/>
  <c r="N297" i="19" s="1"/>
  <c r="G297" i="19"/>
  <c r="L296" i="19"/>
  <c r="K296" i="19"/>
  <c r="J296" i="19"/>
  <c r="I296" i="19"/>
  <c r="H296" i="19"/>
  <c r="N296" i="19" s="1"/>
  <c r="G296" i="19"/>
  <c r="M296" i="19" s="1"/>
  <c r="L295" i="19"/>
  <c r="K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H291" i="19"/>
  <c r="G291" i="19"/>
  <c r="M291" i="19" s="1"/>
  <c r="M290" i="19"/>
  <c r="L290" i="19"/>
  <c r="K290" i="19"/>
  <c r="J290" i="19"/>
  <c r="I290" i="19"/>
  <c r="H290" i="19"/>
  <c r="N290" i="19" s="1"/>
  <c r="G290" i="19"/>
  <c r="M289" i="19"/>
  <c r="L289" i="19"/>
  <c r="K289" i="19"/>
  <c r="J289" i="19"/>
  <c r="I289" i="19"/>
  <c r="H289" i="19"/>
  <c r="N289" i="19" s="1"/>
  <c r="G289" i="19"/>
  <c r="L288" i="19"/>
  <c r="K288" i="19"/>
  <c r="I288" i="19"/>
  <c r="H288" i="19"/>
  <c r="N288" i="19" s="1"/>
  <c r="G288" i="19"/>
  <c r="M287" i="19"/>
  <c r="L287" i="19"/>
  <c r="K287" i="19"/>
  <c r="J287" i="19"/>
  <c r="I287" i="19"/>
  <c r="H287" i="19"/>
  <c r="N287" i="19" s="1"/>
  <c r="G287" i="19"/>
  <c r="L286" i="19"/>
  <c r="K286" i="19"/>
  <c r="J286" i="19"/>
  <c r="I286" i="19"/>
  <c r="H286" i="19"/>
  <c r="N286" i="19" s="1"/>
  <c r="G286" i="19"/>
  <c r="M286" i="19" s="1"/>
  <c r="L285" i="19"/>
  <c r="K285" i="19"/>
  <c r="I285" i="19"/>
  <c r="H285" i="19"/>
  <c r="N285" i="19" s="1"/>
  <c r="G285" i="19"/>
  <c r="M285" i="19" s="1"/>
  <c r="L284" i="19"/>
  <c r="K284" i="19"/>
  <c r="J284" i="19"/>
  <c r="I284" i="19"/>
  <c r="H284" i="19"/>
  <c r="N284" i="19" s="1"/>
  <c r="G284" i="19"/>
  <c r="M284" i="19" s="1"/>
  <c r="L283" i="19"/>
  <c r="K283" i="19"/>
  <c r="M283" i="19" s="1"/>
  <c r="J283" i="19"/>
  <c r="H283" i="19"/>
  <c r="N283" i="19" s="1"/>
  <c r="G283" i="19"/>
  <c r="L282" i="19"/>
  <c r="K282" i="19"/>
  <c r="J282" i="19"/>
  <c r="I282" i="19"/>
  <c r="H282" i="19"/>
  <c r="N282" i="19" s="1"/>
  <c r="G282" i="19"/>
  <c r="M282" i="19" s="1"/>
  <c r="L281" i="19"/>
  <c r="K281" i="19"/>
  <c r="M281" i="19" s="1"/>
  <c r="J281" i="19"/>
  <c r="I281" i="19"/>
  <c r="G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M278" i="19"/>
  <c r="L278" i="19"/>
  <c r="K278" i="19"/>
  <c r="J278" i="19"/>
  <c r="I278" i="19"/>
  <c r="H278" i="19"/>
  <c r="N278" i="19" s="1"/>
  <c r="G278" i="19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M273" i="19"/>
  <c r="L273" i="19"/>
  <c r="K273" i="19"/>
  <c r="J273" i="19"/>
  <c r="I273" i="19"/>
  <c r="H273" i="19"/>
  <c r="N273" i="19" s="1"/>
  <c r="G273" i="19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M270" i="19"/>
  <c r="L270" i="19"/>
  <c r="K270" i="19"/>
  <c r="J270" i="19"/>
  <c r="I270" i="19"/>
  <c r="H270" i="19"/>
  <c r="N270" i="19" s="1"/>
  <c r="G270" i="19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M265" i="19"/>
  <c r="L265" i="19"/>
  <c r="K265" i="19"/>
  <c r="J265" i="19"/>
  <c r="I265" i="19"/>
  <c r="H265" i="19"/>
  <c r="N265" i="19" s="1"/>
  <c r="G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M262" i="19"/>
  <c r="L262" i="19"/>
  <c r="K262" i="19"/>
  <c r="J262" i="19"/>
  <c r="I262" i="19"/>
  <c r="H262" i="19"/>
  <c r="N262" i="19" s="1"/>
  <c r="G262" i="19"/>
  <c r="L261" i="19"/>
  <c r="K261" i="19"/>
  <c r="H261" i="19"/>
  <c r="N261" i="19" s="1"/>
  <c r="G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M256" i="19"/>
  <c r="L256" i="19"/>
  <c r="K256" i="19"/>
  <c r="J256" i="19"/>
  <c r="I256" i="19"/>
  <c r="H256" i="19"/>
  <c r="N256" i="19" s="1"/>
  <c r="G256" i="19"/>
  <c r="M255" i="19"/>
  <c r="L255" i="19"/>
  <c r="K255" i="19"/>
  <c r="J255" i="19"/>
  <c r="I255" i="19"/>
  <c r="H255" i="19"/>
  <c r="N255" i="19" s="1"/>
  <c r="G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M248" i="19"/>
  <c r="L248" i="19"/>
  <c r="K248" i="19"/>
  <c r="J248" i="19"/>
  <c r="I248" i="19"/>
  <c r="H248" i="19"/>
  <c r="N248" i="19" s="1"/>
  <c r="G248" i="19"/>
  <c r="M247" i="19"/>
  <c r="L247" i="19"/>
  <c r="K247" i="19"/>
  <c r="J247" i="19"/>
  <c r="I247" i="19"/>
  <c r="H247" i="19"/>
  <c r="N247" i="19" s="1"/>
  <c r="G247" i="19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M237" i="19"/>
  <c r="L237" i="19"/>
  <c r="K237" i="19"/>
  <c r="J237" i="19"/>
  <c r="I237" i="19"/>
  <c r="H237" i="19"/>
  <c r="N237" i="19" s="1"/>
  <c r="G237" i="19"/>
  <c r="M236" i="19"/>
  <c r="L236" i="19"/>
  <c r="K236" i="19"/>
  <c r="J236" i="19"/>
  <c r="I236" i="19"/>
  <c r="H236" i="19"/>
  <c r="N236" i="19" s="1"/>
  <c r="G236" i="19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H230" i="19"/>
  <c r="N230" i="19" s="1"/>
  <c r="L229" i="19"/>
  <c r="K229" i="19"/>
  <c r="J229" i="19"/>
  <c r="I229" i="19"/>
  <c r="H229" i="19"/>
  <c r="N229" i="19" s="1"/>
  <c r="G229" i="19"/>
  <c r="M229" i="19" s="1"/>
  <c r="M228" i="19"/>
  <c r="L228" i="19"/>
  <c r="K228" i="19"/>
  <c r="J228" i="19"/>
  <c r="I228" i="19"/>
  <c r="H228" i="19"/>
  <c r="N228" i="19" s="1"/>
  <c r="G228" i="19"/>
  <c r="M227" i="19"/>
  <c r="L227" i="19"/>
  <c r="K227" i="19"/>
  <c r="J227" i="19"/>
  <c r="I227" i="19"/>
  <c r="H227" i="19"/>
  <c r="N227" i="19" s="1"/>
  <c r="G227" i="19"/>
  <c r="L226" i="19"/>
  <c r="K226" i="19"/>
  <c r="M225" i="19"/>
  <c r="L225" i="19"/>
  <c r="K225" i="19"/>
  <c r="J225" i="19"/>
  <c r="I225" i="19"/>
  <c r="H225" i="19"/>
  <c r="N225" i="19" s="1"/>
  <c r="G225" i="19"/>
  <c r="M224" i="19"/>
  <c r="L224" i="19"/>
  <c r="K224" i="19"/>
  <c r="J224" i="19"/>
  <c r="I224" i="19"/>
  <c r="H224" i="19"/>
  <c r="N224" i="19" s="1"/>
  <c r="G224" i="19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I219" i="19"/>
  <c r="L218" i="19"/>
  <c r="K218" i="19"/>
  <c r="H218" i="19"/>
  <c r="G218" i="19"/>
  <c r="L217" i="19"/>
  <c r="K217" i="19"/>
  <c r="J217" i="19"/>
  <c r="I217" i="19"/>
  <c r="H217" i="19"/>
  <c r="N217" i="19" s="1"/>
  <c r="G217" i="19"/>
  <c r="M217" i="19" s="1"/>
  <c r="L216" i="19"/>
  <c r="K216" i="19"/>
  <c r="M216" i="19" s="1"/>
  <c r="J216" i="19"/>
  <c r="H216" i="19"/>
  <c r="N216" i="19" s="1"/>
  <c r="G216" i="19"/>
  <c r="L215" i="19"/>
  <c r="K215" i="19"/>
  <c r="L214" i="19"/>
  <c r="K214" i="19"/>
  <c r="J214" i="19"/>
  <c r="I214" i="19"/>
  <c r="H214" i="19"/>
  <c r="N214" i="19" s="1"/>
  <c r="G214" i="19"/>
  <c r="M214" i="19" s="1"/>
  <c r="M213" i="19"/>
  <c r="L213" i="19"/>
  <c r="K213" i="19"/>
  <c r="J213" i="19"/>
  <c r="I213" i="19"/>
  <c r="H213" i="19"/>
  <c r="N213" i="19" s="1"/>
  <c r="G213" i="19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H209" i="19"/>
  <c r="N209" i="19" s="1"/>
  <c r="M208" i="19"/>
  <c r="L208" i="19"/>
  <c r="K208" i="19"/>
  <c r="J208" i="19"/>
  <c r="I208" i="19"/>
  <c r="H208" i="19"/>
  <c r="N208" i="19" s="1"/>
  <c r="G208" i="19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H203" i="19"/>
  <c r="L202" i="19"/>
  <c r="K202" i="19"/>
  <c r="J202" i="19"/>
  <c r="G202" i="19"/>
  <c r="L201" i="19"/>
  <c r="K201" i="19"/>
  <c r="J201" i="19"/>
  <c r="I201" i="19"/>
  <c r="G201" i="19"/>
  <c r="M201" i="19" s="1"/>
  <c r="M200" i="19"/>
  <c r="L200" i="19"/>
  <c r="K200" i="19"/>
  <c r="J200" i="19"/>
  <c r="I200" i="19"/>
  <c r="H200" i="19"/>
  <c r="N200" i="19" s="1"/>
  <c r="G200" i="19"/>
  <c r="M199" i="19"/>
  <c r="L199" i="19"/>
  <c r="K199" i="19"/>
  <c r="J199" i="19"/>
  <c r="I199" i="19"/>
  <c r="H199" i="19"/>
  <c r="N199" i="19" s="1"/>
  <c r="G199" i="19"/>
  <c r="L198" i="19"/>
  <c r="K198" i="19"/>
  <c r="J198" i="19"/>
  <c r="I198" i="19"/>
  <c r="H198" i="19"/>
  <c r="N198" i="19" s="1"/>
  <c r="G198" i="19"/>
  <c r="M198" i="19" s="1"/>
  <c r="L197" i="19"/>
  <c r="K197" i="19"/>
  <c r="H197" i="19"/>
  <c r="G197" i="19"/>
  <c r="M197" i="19" s="1"/>
  <c r="L196" i="19"/>
  <c r="K196" i="19"/>
  <c r="J196" i="19"/>
  <c r="I196" i="19"/>
  <c r="H196" i="19"/>
  <c r="N196" i="19" s="1"/>
  <c r="G196" i="19"/>
  <c r="M196" i="19" s="1"/>
  <c r="L195" i="19"/>
  <c r="K195" i="19"/>
  <c r="J195" i="19"/>
  <c r="L194" i="19"/>
  <c r="K194" i="19"/>
  <c r="J194" i="19"/>
  <c r="I194" i="19"/>
  <c r="H194" i="19"/>
  <c r="N194" i="19" s="1"/>
  <c r="G194" i="19"/>
  <c r="M194" i="19" s="1"/>
  <c r="M193" i="19"/>
  <c r="L193" i="19"/>
  <c r="K193" i="19"/>
  <c r="J193" i="19"/>
  <c r="I193" i="19"/>
  <c r="H193" i="19"/>
  <c r="N193" i="19" s="1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N189" i="19" s="1"/>
  <c r="G189" i="19"/>
  <c r="M189" i="19" s="1"/>
  <c r="F188" i="19"/>
  <c r="J327" i="19" s="1"/>
  <c r="E188" i="19"/>
  <c r="I327" i="19" s="1"/>
  <c r="D188" i="19"/>
  <c r="H338" i="19" s="1"/>
  <c r="N338" i="19" s="1"/>
  <c r="C188" i="19"/>
  <c r="G347" i="19" s="1"/>
  <c r="M347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M174" i="19"/>
  <c r="L174" i="19"/>
  <c r="K174" i="19"/>
  <c r="I174" i="19"/>
  <c r="H174" i="19"/>
  <c r="N174" i="19" s="1"/>
  <c r="G174" i="19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J171" i="19"/>
  <c r="I171" i="19"/>
  <c r="G171" i="19"/>
  <c r="M171" i="19" s="1"/>
  <c r="L170" i="19"/>
  <c r="K170" i="19"/>
  <c r="J170" i="19"/>
  <c r="I170" i="19"/>
  <c r="G170" i="19"/>
  <c r="M170" i="19" s="1"/>
  <c r="L169" i="19"/>
  <c r="K169" i="19"/>
  <c r="J169" i="19"/>
  <c r="I169" i="19"/>
  <c r="H169" i="19"/>
  <c r="N169" i="19" s="1"/>
  <c r="G169" i="19"/>
  <c r="M169" i="19" s="1"/>
  <c r="M168" i="19"/>
  <c r="L168" i="19"/>
  <c r="K168" i="19"/>
  <c r="J168" i="19"/>
  <c r="I168" i="19"/>
  <c r="H168" i="19"/>
  <c r="N168" i="19" s="1"/>
  <c r="G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G166" i="19"/>
  <c r="M166" i="19" s="1"/>
  <c r="M165" i="19"/>
  <c r="L165" i="19"/>
  <c r="K165" i="19"/>
  <c r="J165" i="19"/>
  <c r="I165" i="19"/>
  <c r="H165" i="19"/>
  <c r="N165" i="19" s="1"/>
  <c r="G165" i="19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M158" i="19"/>
  <c r="L158" i="19"/>
  <c r="K158" i="19"/>
  <c r="J158" i="19"/>
  <c r="I158" i="19"/>
  <c r="H158" i="19"/>
  <c r="N158" i="19" s="1"/>
  <c r="G158" i="19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M155" i="19"/>
  <c r="L155" i="19"/>
  <c r="K155" i="19"/>
  <c r="J155" i="19"/>
  <c r="I155" i="19"/>
  <c r="H155" i="19"/>
  <c r="N155" i="19" s="1"/>
  <c r="G155" i="19"/>
  <c r="L154" i="19"/>
  <c r="K154" i="19"/>
  <c r="J154" i="19"/>
  <c r="I154" i="19"/>
  <c r="H154" i="19"/>
  <c r="N154" i="19" s="1"/>
  <c r="M153" i="19"/>
  <c r="L153" i="19"/>
  <c r="K153" i="19"/>
  <c r="J153" i="19"/>
  <c r="I153" i="19"/>
  <c r="H153" i="19"/>
  <c r="N153" i="19" s="1"/>
  <c r="G153" i="19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G150" i="19"/>
  <c r="M150" i="19" s="1"/>
  <c r="L149" i="19"/>
  <c r="K149" i="19"/>
  <c r="M149" i="19" s="1"/>
  <c r="J149" i="19"/>
  <c r="I149" i="19"/>
  <c r="G149" i="19"/>
  <c r="L148" i="19"/>
  <c r="K148" i="19"/>
  <c r="J148" i="19"/>
  <c r="I148" i="19"/>
  <c r="H148" i="19"/>
  <c r="N148" i="19" s="1"/>
  <c r="G148" i="19"/>
  <c r="M148" i="19" s="1"/>
  <c r="L147" i="19"/>
  <c r="K147" i="19"/>
  <c r="M147" i="19" s="1"/>
  <c r="J147" i="19"/>
  <c r="H147" i="19"/>
  <c r="N147" i="19" s="1"/>
  <c r="G147" i="19"/>
  <c r="L146" i="19"/>
  <c r="K146" i="19"/>
  <c r="J146" i="19"/>
  <c r="L145" i="19"/>
  <c r="K145" i="19"/>
  <c r="J145" i="19"/>
  <c r="I145" i="19"/>
  <c r="G145" i="19"/>
  <c r="M144" i="19"/>
  <c r="L144" i="19"/>
  <c r="K144" i="19"/>
  <c r="J144" i="19"/>
  <c r="I144" i="19"/>
  <c r="H144" i="19"/>
  <c r="N144" i="19" s="1"/>
  <c r="G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N142" i="19" s="1"/>
  <c r="G142" i="19"/>
  <c r="M142" i="19" s="1"/>
  <c r="L141" i="19"/>
  <c r="K141" i="19"/>
  <c r="J141" i="19"/>
  <c r="I141" i="19"/>
  <c r="L140" i="19"/>
  <c r="K140" i="19"/>
  <c r="J140" i="19"/>
  <c r="I140" i="19"/>
  <c r="H140" i="19"/>
  <c r="N140" i="19" s="1"/>
  <c r="G140" i="19"/>
  <c r="M140" i="19" s="1"/>
  <c r="L139" i="19"/>
  <c r="K139" i="19"/>
  <c r="G139" i="19"/>
  <c r="M139" i="19" s="1"/>
  <c r="L138" i="19"/>
  <c r="K138" i="19"/>
  <c r="J138" i="19"/>
  <c r="I138" i="19"/>
  <c r="H138" i="19"/>
  <c r="N138" i="19" s="1"/>
  <c r="G138" i="19"/>
  <c r="M138" i="19" s="1"/>
  <c r="L137" i="19"/>
  <c r="K137" i="19"/>
  <c r="I137" i="19"/>
  <c r="G137" i="19"/>
  <c r="M137" i="19" s="1"/>
  <c r="M136" i="19"/>
  <c r="L136" i="19"/>
  <c r="K136" i="19"/>
  <c r="J136" i="19"/>
  <c r="I136" i="19"/>
  <c r="H136" i="19"/>
  <c r="N136" i="19" s="1"/>
  <c r="G136" i="19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L132" i="19"/>
  <c r="K132" i="19"/>
  <c r="J132" i="19"/>
  <c r="I132" i="19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G128" i="19"/>
  <c r="M128" i="19" s="1"/>
  <c r="L127" i="19"/>
  <c r="K127" i="19"/>
  <c r="M127" i="19" s="1"/>
  <c r="J127" i="19"/>
  <c r="I127" i="19"/>
  <c r="G127" i="19"/>
  <c r="L126" i="19"/>
  <c r="K126" i="19"/>
  <c r="J126" i="19"/>
  <c r="I126" i="19"/>
  <c r="G126" i="19"/>
  <c r="M126" i="19" s="1"/>
  <c r="L125" i="19"/>
  <c r="K125" i="19"/>
  <c r="J125" i="19"/>
  <c r="I125" i="19"/>
  <c r="M124" i="19"/>
  <c r="L124" i="19"/>
  <c r="K124" i="19"/>
  <c r="J124" i="19"/>
  <c r="I124" i="19"/>
  <c r="H124" i="19"/>
  <c r="N124" i="19" s="1"/>
  <c r="G124" i="19"/>
  <c r="L123" i="19"/>
  <c r="K123" i="19"/>
  <c r="I123" i="19"/>
  <c r="H123" i="19"/>
  <c r="G123" i="19"/>
  <c r="M123" i="19" s="1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H121" i="19"/>
  <c r="N121" i="19" s="1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G118" i="19"/>
  <c r="M118" i="19" s="1"/>
  <c r="M117" i="19"/>
  <c r="L117" i="19"/>
  <c r="K117" i="19"/>
  <c r="J117" i="19"/>
  <c r="I117" i="19"/>
  <c r="H117" i="19"/>
  <c r="N117" i="19" s="1"/>
  <c r="G117" i="19"/>
  <c r="L116" i="19"/>
  <c r="K116" i="19"/>
  <c r="I116" i="19"/>
  <c r="H116" i="19"/>
  <c r="L115" i="19"/>
  <c r="K115" i="19"/>
  <c r="I115" i="19"/>
  <c r="H115" i="19"/>
  <c r="G115" i="19"/>
  <c r="M115" i="19" s="1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M109" i="19"/>
  <c r="L109" i="19"/>
  <c r="K109" i="19"/>
  <c r="J109" i="19"/>
  <c r="I109" i="19"/>
  <c r="H109" i="19"/>
  <c r="N109" i="19" s="1"/>
  <c r="G109" i="19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M106" i="19"/>
  <c r="L106" i="19"/>
  <c r="K106" i="19"/>
  <c r="J106" i="19"/>
  <c r="I106" i="19"/>
  <c r="H106" i="19"/>
  <c r="N106" i="19" s="1"/>
  <c r="G106" i="19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L103" i="19"/>
  <c r="K103" i="19"/>
  <c r="G103" i="19"/>
  <c r="L102" i="19"/>
  <c r="K102" i="19"/>
  <c r="J102" i="19"/>
  <c r="I102" i="19"/>
  <c r="H102" i="19"/>
  <c r="N102" i="19" s="1"/>
  <c r="G102" i="19"/>
  <c r="M102" i="19" s="1"/>
  <c r="M101" i="19"/>
  <c r="L101" i="19"/>
  <c r="K101" i="19"/>
  <c r="J101" i="19"/>
  <c r="I101" i="19"/>
  <c r="H101" i="19"/>
  <c r="N101" i="19" s="1"/>
  <c r="G101" i="19"/>
  <c r="L100" i="19"/>
  <c r="K100" i="19"/>
  <c r="J100" i="19"/>
  <c r="H100" i="19"/>
  <c r="G100" i="19"/>
  <c r="M100" i="19" s="1"/>
  <c r="L99" i="19"/>
  <c r="K99" i="19"/>
  <c r="J99" i="19"/>
  <c r="I99" i="19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M93" i="19"/>
  <c r="L93" i="19"/>
  <c r="K93" i="19"/>
  <c r="J93" i="19"/>
  <c r="I93" i="19"/>
  <c r="H93" i="19"/>
  <c r="N93" i="19" s="1"/>
  <c r="G93" i="19"/>
  <c r="L92" i="19"/>
  <c r="K92" i="19"/>
  <c r="J92" i="19"/>
  <c r="I92" i="19"/>
  <c r="H92" i="19"/>
  <c r="N92" i="19" s="1"/>
  <c r="M91" i="19"/>
  <c r="L91" i="19"/>
  <c r="K91" i="19"/>
  <c r="J91" i="19"/>
  <c r="I91" i="19"/>
  <c r="H91" i="19"/>
  <c r="N91" i="19" s="1"/>
  <c r="G91" i="19"/>
  <c r="M90" i="19"/>
  <c r="L90" i="19"/>
  <c r="K90" i="19"/>
  <c r="J90" i="19"/>
  <c r="I90" i="19"/>
  <c r="H90" i="19"/>
  <c r="N90" i="19" s="1"/>
  <c r="G90" i="19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H87" i="19"/>
  <c r="N87" i="19" s="1"/>
  <c r="G87" i="19"/>
  <c r="M87" i="19" s="1"/>
  <c r="L86" i="19"/>
  <c r="K86" i="19"/>
  <c r="I86" i="19"/>
  <c r="G86" i="19"/>
  <c r="M86" i="19" s="1"/>
  <c r="L85" i="19"/>
  <c r="K85" i="19"/>
  <c r="J85" i="19"/>
  <c r="I85" i="19"/>
  <c r="H85" i="19"/>
  <c r="N85" i="19" s="1"/>
  <c r="G85" i="19"/>
  <c r="M85" i="19" s="1"/>
  <c r="M84" i="19"/>
  <c r="L84" i="19"/>
  <c r="K84" i="19"/>
  <c r="J84" i="19"/>
  <c r="I84" i="19"/>
  <c r="H84" i="19"/>
  <c r="N84" i="19" s="1"/>
  <c r="G84" i="19"/>
  <c r="L83" i="19"/>
  <c r="K83" i="19"/>
  <c r="J83" i="19"/>
  <c r="I83" i="19"/>
  <c r="H83" i="19"/>
  <c r="N83" i="19" s="1"/>
  <c r="G83" i="19"/>
  <c r="M83" i="19" s="1"/>
  <c r="L82" i="19"/>
  <c r="K82" i="19"/>
  <c r="J82" i="19"/>
  <c r="F81" i="19"/>
  <c r="J174" i="19" s="1"/>
  <c r="E81" i="19"/>
  <c r="I147" i="19" s="1"/>
  <c r="D81" i="19"/>
  <c r="H177" i="19" s="1"/>
  <c r="C81" i="19"/>
  <c r="G177" i="19" s="1"/>
  <c r="M177" i="19" s="1"/>
  <c r="M73" i="19"/>
  <c r="L73" i="19"/>
  <c r="K73" i="19"/>
  <c r="J73" i="19"/>
  <c r="I73" i="19"/>
  <c r="H73" i="19"/>
  <c r="N73" i="19" s="1"/>
  <c r="G73" i="19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M62" i="19"/>
  <c r="L62" i="19"/>
  <c r="K62" i="19"/>
  <c r="J62" i="19"/>
  <c r="I62" i="19"/>
  <c r="H62" i="19"/>
  <c r="N62" i="19" s="1"/>
  <c r="G62" i="19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M49" i="19"/>
  <c r="L49" i="19"/>
  <c r="K49" i="19"/>
  <c r="J49" i="19"/>
  <c r="I49" i="19"/>
  <c r="H49" i="19"/>
  <c r="N49" i="19" s="1"/>
  <c r="G49" i="19"/>
  <c r="L48" i="19"/>
  <c r="K48" i="19"/>
  <c r="J48" i="19"/>
  <c r="I48" i="19"/>
  <c r="G48" i="19"/>
  <c r="M47" i="19"/>
  <c r="L47" i="19"/>
  <c r="K47" i="19"/>
  <c r="J47" i="19"/>
  <c r="I47" i="19"/>
  <c r="H47" i="19"/>
  <c r="N47" i="19" s="1"/>
  <c r="G47" i="19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M35" i="19"/>
  <c r="L35" i="19"/>
  <c r="K35" i="19"/>
  <c r="J35" i="19"/>
  <c r="I35" i="19"/>
  <c r="H35" i="19"/>
  <c r="N35" i="19" s="1"/>
  <c r="G35" i="19"/>
  <c r="L34" i="19"/>
  <c r="K34" i="19"/>
  <c r="J34" i="19"/>
  <c r="I34" i="19"/>
  <c r="H34" i="19"/>
  <c r="N34" i="19" s="1"/>
  <c r="G34" i="19"/>
  <c r="M34" i="19" s="1"/>
  <c r="L33" i="19"/>
  <c r="K33" i="19"/>
  <c r="J33" i="19"/>
  <c r="I33" i="19"/>
  <c r="H33" i="19"/>
  <c r="N33" i="19" s="1"/>
  <c r="G33" i="19"/>
  <c r="M33" i="19" s="1"/>
  <c r="L32" i="19"/>
  <c r="K32" i="19"/>
  <c r="J32" i="19"/>
  <c r="I32" i="19"/>
  <c r="H32" i="19"/>
  <c r="N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L23" i="19"/>
  <c r="K23" i="19"/>
  <c r="J23" i="19"/>
  <c r="I23" i="19"/>
  <c r="H23" i="19"/>
  <c r="N23" i="19" s="1"/>
  <c r="G23" i="19"/>
  <c r="M23" i="19" s="1"/>
  <c r="F22" i="19"/>
  <c r="J22" i="19" s="1"/>
  <c r="E22" i="19"/>
  <c r="I22" i="19" s="1"/>
  <c r="D22" i="19"/>
  <c r="H48" i="19" s="1"/>
  <c r="N48" i="19" s="1"/>
  <c r="C22" i="19"/>
  <c r="G32" i="19" s="1"/>
  <c r="M32" i="19" s="1"/>
  <c r="F14" i="19"/>
  <c r="D14" i="19"/>
  <c r="C14" i="19"/>
  <c r="F13" i="19"/>
  <c r="E13" i="19"/>
  <c r="C13" i="19"/>
  <c r="K13" i="19" s="1"/>
  <c r="F12" i="19"/>
  <c r="E12" i="19"/>
  <c r="D12" i="19"/>
  <c r="C12" i="19"/>
  <c r="K12" i="19" s="1"/>
  <c r="F11" i="19"/>
  <c r="E11" i="19"/>
  <c r="D11" i="19"/>
  <c r="C11" i="19"/>
  <c r="K11" i="19" s="1"/>
  <c r="F10" i="19"/>
  <c r="E10" i="19"/>
  <c r="C10" i="19"/>
  <c r="F9" i="19"/>
  <c r="L640" i="18"/>
  <c r="K640" i="18"/>
  <c r="L639" i="18"/>
  <c r="K639" i="18"/>
  <c r="L638" i="18"/>
  <c r="K638" i="18"/>
  <c r="J638" i="18"/>
  <c r="I638" i="18"/>
  <c r="H638" i="18"/>
  <c r="N638" i="18" s="1"/>
  <c r="L637" i="18"/>
  <c r="K637" i="18"/>
  <c r="G637" i="18"/>
  <c r="L636" i="18"/>
  <c r="K636" i="18"/>
  <c r="I636" i="18"/>
  <c r="G636" i="18"/>
  <c r="L635" i="18"/>
  <c r="K635" i="18"/>
  <c r="J635" i="18"/>
  <c r="I635" i="18"/>
  <c r="L634" i="18"/>
  <c r="K634" i="18"/>
  <c r="J634" i="18"/>
  <c r="I634" i="18"/>
  <c r="H634" i="18"/>
  <c r="N634" i="18" s="1"/>
  <c r="G634" i="18"/>
  <c r="M634" i="18" s="1"/>
  <c r="L633" i="18"/>
  <c r="K633" i="18"/>
  <c r="I633" i="18"/>
  <c r="L632" i="18"/>
  <c r="K632" i="18"/>
  <c r="I632" i="18"/>
  <c r="G632" i="18"/>
  <c r="M632" i="18" s="1"/>
  <c r="L631" i="18"/>
  <c r="K631" i="18"/>
  <c r="L630" i="18"/>
  <c r="K630" i="18"/>
  <c r="L629" i="18"/>
  <c r="K629" i="18"/>
  <c r="G629" i="18"/>
  <c r="L628" i="18"/>
  <c r="K628" i="18"/>
  <c r="I628" i="18"/>
  <c r="L627" i="18"/>
  <c r="K627" i="18"/>
  <c r="G627" i="18"/>
  <c r="L626" i="18"/>
  <c r="K626" i="18"/>
  <c r="M626" i="18" s="1"/>
  <c r="J626" i="18"/>
  <c r="I626" i="18"/>
  <c r="G626" i="18"/>
  <c r="L625" i="18"/>
  <c r="K625" i="18"/>
  <c r="J625" i="18"/>
  <c r="L624" i="18"/>
  <c r="K624" i="18"/>
  <c r="J624" i="18"/>
  <c r="I624" i="18"/>
  <c r="H624" i="18"/>
  <c r="N624" i="18" s="1"/>
  <c r="G624" i="18"/>
  <c r="M624" i="18" s="1"/>
  <c r="L623" i="18"/>
  <c r="K623" i="18"/>
  <c r="H623" i="18"/>
  <c r="M622" i="18"/>
  <c r="L622" i="18"/>
  <c r="K622" i="18"/>
  <c r="J622" i="18"/>
  <c r="I622" i="18"/>
  <c r="G622" i="18"/>
  <c r="L621" i="18"/>
  <c r="K621" i="18"/>
  <c r="H621" i="18"/>
  <c r="N621" i="18" s="1"/>
  <c r="G621" i="18"/>
  <c r="M621" i="18" s="1"/>
  <c r="L620" i="18"/>
  <c r="K620" i="18"/>
  <c r="J620" i="18"/>
  <c r="I620" i="18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I618" i="18"/>
  <c r="L617" i="18"/>
  <c r="K617" i="18"/>
  <c r="J617" i="18"/>
  <c r="H617" i="18"/>
  <c r="N617" i="18" s="1"/>
  <c r="G617" i="18"/>
  <c r="M617" i="18" s="1"/>
  <c r="L616" i="18"/>
  <c r="K616" i="18"/>
  <c r="L615" i="18"/>
  <c r="K615" i="18"/>
  <c r="L614" i="18"/>
  <c r="K614" i="18"/>
  <c r="L613" i="18"/>
  <c r="K613" i="18"/>
  <c r="J613" i="18"/>
  <c r="I613" i="18"/>
  <c r="H613" i="18"/>
  <c r="N613" i="18" s="1"/>
  <c r="G613" i="18"/>
  <c r="M613" i="18" s="1"/>
  <c r="F612" i="18"/>
  <c r="J640" i="18" s="1"/>
  <c r="E612" i="18"/>
  <c r="I640" i="18" s="1"/>
  <c r="D612" i="18"/>
  <c r="C612" i="18"/>
  <c r="G640" i="18" s="1"/>
  <c r="M640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M601" i="18"/>
  <c r="L601" i="18"/>
  <c r="K601" i="18"/>
  <c r="J601" i="18"/>
  <c r="I601" i="18"/>
  <c r="H601" i="18"/>
  <c r="N601" i="18" s="1"/>
  <c r="G601" i="18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M598" i="18"/>
  <c r="L598" i="18"/>
  <c r="K598" i="18"/>
  <c r="J598" i="18"/>
  <c r="I598" i="18"/>
  <c r="H598" i="18"/>
  <c r="N598" i="18" s="1"/>
  <c r="G598" i="18"/>
  <c r="L597" i="18"/>
  <c r="K597" i="18"/>
  <c r="I597" i="18"/>
  <c r="G597" i="18"/>
  <c r="L596" i="18"/>
  <c r="K596" i="18"/>
  <c r="I596" i="18"/>
  <c r="H596" i="18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M593" i="18"/>
  <c r="L593" i="18"/>
  <c r="K593" i="18"/>
  <c r="J593" i="18"/>
  <c r="I593" i="18"/>
  <c r="H593" i="18"/>
  <c r="N593" i="18" s="1"/>
  <c r="G593" i="18"/>
  <c r="M592" i="18"/>
  <c r="L592" i="18"/>
  <c r="K592" i="18"/>
  <c r="J592" i="18"/>
  <c r="I592" i="18"/>
  <c r="H592" i="18"/>
  <c r="N592" i="18" s="1"/>
  <c r="G592" i="18"/>
  <c r="L591" i="18"/>
  <c r="K591" i="18"/>
  <c r="J591" i="18"/>
  <c r="I591" i="18"/>
  <c r="H591" i="18"/>
  <c r="N591" i="18" s="1"/>
  <c r="G591" i="18"/>
  <c r="M591" i="18" s="1"/>
  <c r="L590" i="18"/>
  <c r="K590" i="18"/>
  <c r="L589" i="18"/>
  <c r="K589" i="18"/>
  <c r="I589" i="18"/>
  <c r="G589" i="18"/>
  <c r="L588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M586" i="18"/>
  <c r="L586" i="18"/>
  <c r="K586" i="18"/>
  <c r="J586" i="18"/>
  <c r="I586" i="18"/>
  <c r="H586" i="18"/>
  <c r="N586" i="18" s="1"/>
  <c r="G586" i="18"/>
  <c r="M585" i="18"/>
  <c r="L585" i="18"/>
  <c r="K585" i="18"/>
  <c r="J585" i="18"/>
  <c r="I585" i="18"/>
  <c r="H585" i="18"/>
  <c r="N585" i="18" s="1"/>
  <c r="G585" i="18"/>
  <c r="L584" i="18"/>
  <c r="K584" i="18"/>
  <c r="J584" i="18"/>
  <c r="I584" i="18"/>
  <c r="H584" i="18"/>
  <c r="N584" i="18" s="1"/>
  <c r="G584" i="18"/>
  <c r="M584" i="18" s="1"/>
  <c r="L583" i="18"/>
  <c r="K583" i="18"/>
  <c r="I583" i="18"/>
  <c r="G583" i="18"/>
  <c r="M583" i="18" s="1"/>
  <c r="L582" i="18"/>
  <c r="K582" i="18"/>
  <c r="J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M580" i="18"/>
  <c r="L580" i="18"/>
  <c r="K580" i="18"/>
  <c r="I580" i="18"/>
  <c r="H580" i="18"/>
  <c r="N580" i="18" s="1"/>
  <c r="G580" i="18"/>
  <c r="L579" i="18"/>
  <c r="K579" i="18"/>
  <c r="J579" i="18"/>
  <c r="I579" i="18"/>
  <c r="H579" i="18"/>
  <c r="N579" i="18" s="1"/>
  <c r="G579" i="18"/>
  <c r="M579" i="18" s="1"/>
  <c r="M578" i="18"/>
  <c r="L578" i="18"/>
  <c r="K578" i="18"/>
  <c r="I578" i="18"/>
  <c r="H578" i="18"/>
  <c r="N578" i="18" s="1"/>
  <c r="G578" i="18"/>
  <c r="L577" i="18"/>
  <c r="K577" i="18"/>
  <c r="J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M573" i="18"/>
  <c r="L573" i="18"/>
  <c r="K573" i="18"/>
  <c r="J573" i="18"/>
  <c r="I573" i="18"/>
  <c r="H573" i="18"/>
  <c r="N573" i="18" s="1"/>
  <c r="G573" i="18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N571" i="18" s="1"/>
  <c r="L570" i="18"/>
  <c r="K570" i="18"/>
  <c r="J570" i="18"/>
  <c r="I570" i="18"/>
  <c r="H570" i="18"/>
  <c r="N570" i="18" s="1"/>
  <c r="G570" i="18"/>
  <c r="M570" i="18" s="1"/>
  <c r="M569" i="18"/>
  <c r="L569" i="18"/>
  <c r="K569" i="18"/>
  <c r="I569" i="18"/>
  <c r="H569" i="18"/>
  <c r="N569" i="18" s="1"/>
  <c r="G569" i="18"/>
  <c r="L568" i="18"/>
  <c r="K568" i="18"/>
  <c r="I568" i="18"/>
  <c r="G568" i="18"/>
  <c r="M568" i="18" s="1"/>
  <c r="L567" i="18"/>
  <c r="K567" i="18"/>
  <c r="I567" i="18"/>
  <c r="L566" i="18"/>
  <c r="K566" i="18"/>
  <c r="J566" i="18"/>
  <c r="I566" i="18"/>
  <c r="H566" i="18"/>
  <c r="N566" i="18" s="1"/>
  <c r="G566" i="18"/>
  <c r="M566" i="18" s="1"/>
  <c r="L565" i="18"/>
  <c r="K565" i="18"/>
  <c r="I565" i="18"/>
  <c r="G565" i="18"/>
  <c r="L564" i="18"/>
  <c r="K564" i="18"/>
  <c r="L563" i="18"/>
  <c r="K563" i="18"/>
  <c r="J563" i="18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H561" i="18"/>
  <c r="G561" i="18"/>
  <c r="M561" i="18" s="1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M558" i="18"/>
  <c r="L558" i="18"/>
  <c r="K558" i="18"/>
  <c r="J558" i="18"/>
  <c r="I558" i="18"/>
  <c r="H558" i="18"/>
  <c r="N558" i="18" s="1"/>
  <c r="G558" i="18"/>
  <c r="M557" i="18"/>
  <c r="L557" i="18"/>
  <c r="K557" i="18"/>
  <c r="J557" i="18"/>
  <c r="I557" i="18"/>
  <c r="H557" i="18"/>
  <c r="N557" i="18" s="1"/>
  <c r="G557" i="18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M550" i="18"/>
  <c r="L550" i="18"/>
  <c r="K550" i="18"/>
  <c r="J550" i="18"/>
  <c r="I550" i="18"/>
  <c r="H550" i="18"/>
  <c r="N550" i="18" s="1"/>
  <c r="G550" i="18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M547" i="18"/>
  <c r="L547" i="18"/>
  <c r="K547" i="18"/>
  <c r="J547" i="18"/>
  <c r="I547" i="18"/>
  <c r="H547" i="18"/>
  <c r="N547" i="18" s="1"/>
  <c r="G547" i="18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H544" i="18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M541" i="18"/>
  <c r="L541" i="18"/>
  <c r="K541" i="18"/>
  <c r="J541" i="18"/>
  <c r="I541" i="18"/>
  <c r="H541" i="18"/>
  <c r="N541" i="18" s="1"/>
  <c r="G541" i="18"/>
  <c r="L540" i="18"/>
  <c r="K540" i="18"/>
  <c r="J540" i="18"/>
  <c r="H540" i="18"/>
  <c r="L539" i="18"/>
  <c r="K539" i="18"/>
  <c r="L538" i="18"/>
  <c r="K538" i="18"/>
  <c r="J538" i="18"/>
  <c r="I538" i="18"/>
  <c r="H538" i="18"/>
  <c r="N538" i="18" s="1"/>
  <c r="G538" i="18"/>
  <c r="M538" i="18" s="1"/>
  <c r="M537" i="18"/>
  <c r="L537" i="18"/>
  <c r="K537" i="18"/>
  <c r="J537" i="18"/>
  <c r="I537" i="18"/>
  <c r="H537" i="18"/>
  <c r="N537" i="18" s="1"/>
  <c r="G537" i="18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M534" i="18"/>
  <c r="L534" i="18"/>
  <c r="K534" i="18"/>
  <c r="J534" i="18"/>
  <c r="I534" i="18"/>
  <c r="H534" i="18"/>
  <c r="N534" i="18" s="1"/>
  <c r="G534" i="18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M529" i="18"/>
  <c r="L529" i="18"/>
  <c r="K529" i="18"/>
  <c r="J529" i="18"/>
  <c r="I529" i="18"/>
  <c r="H529" i="18"/>
  <c r="N529" i="18" s="1"/>
  <c r="G529" i="18"/>
  <c r="L528" i="18"/>
  <c r="K528" i="18"/>
  <c r="L527" i="18"/>
  <c r="K527" i="18"/>
  <c r="J527" i="18"/>
  <c r="I527" i="18"/>
  <c r="H527" i="18"/>
  <c r="N527" i="18" s="1"/>
  <c r="G527" i="18"/>
  <c r="M527" i="18" s="1"/>
  <c r="M526" i="18"/>
  <c r="L526" i="18"/>
  <c r="K526" i="18"/>
  <c r="J526" i="18"/>
  <c r="I526" i="18"/>
  <c r="H526" i="18"/>
  <c r="N526" i="18" s="1"/>
  <c r="G526" i="18"/>
  <c r="L525" i="18"/>
  <c r="K525" i="18"/>
  <c r="I525" i="18"/>
  <c r="H525" i="18"/>
  <c r="G525" i="18"/>
  <c r="M525" i="18" s="1"/>
  <c r="M524" i="18"/>
  <c r="L524" i="18"/>
  <c r="K524" i="18"/>
  <c r="J524" i="18"/>
  <c r="I524" i="18"/>
  <c r="H524" i="18"/>
  <c r="N524" i="18" s="1"/>
  <c r="G524" i="18"/>
  <c r="M523" i="18"/>
  <c r="L523" i="18"/>
  <c r="K523" i="18"/>
  <c r="I523" i="18"/>
  <c r="H523" i="18"/>
  <c r="N523" i="18" s="1"/>
  <c r="G523" i="18"/>
  <c r="L522" i="18"/>
  <c r="K522" i="18"/>
  <c r="J522" i="18"/>
  <c r="I522" i="18"/>
  <c r="H522" i="18"/>
  <c r="N522" i="18" s="1"/>
  <c r="G522" i="18"/>
  <c r="M522" i="18" s="1"/>
  <c r="M521" i="18"/>
  <c r="L521" i="18"/>
  <c r="K521" i="18"/>
  <c r="J521" i="18"/>
  <c r="I521" i="18"/>
  <c r="H521" i="18"/>
  <c r="N521" i="18" s="1"/>
  <c r="G521" i="18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I518" i="18"/>
  <c r="G518" i="18"/>
  <c r="L517" i="18"/>
  <c r="K517" i="18"/>
  <c r="I517" i="18"/>
  <c r="L516" i="18"/>
  <c r="K516" i="18"/>
  <c r="J516" i="18"/>
  <c r="I516" i="18"/>
  <c r="H516" i="18"/>
  <c r="N516" i="18" s="1"/>
  <c r="G516" i="18"/>
  <c r="M516" i="18" s="1"/>
  <c r="M515" i="18"/>
  <c r="L515" i="18"/>
  <c r="K515" i="18"/>
  <c r="J515" i="18"/>
  <c r="I515" i="18"/>
  <c r="G515" i="18"/>
  <c r="L514" i="18"/>
  <c r="K514" i="18"/>
  <c r="J514" i="18"/>
  <c r="I514" i="18"/>
  <c r="G514" i="18"/>
  <c r="M513" i="18"/>
  <c r="L513" i="18"/>
  <c r="K513" i="18"/>
  <c r="J513" i="18"/>
  <c r="I513" i="18"/>
  <c r="H513" i="18"/>
  <c r="N513" i="18" s="1"/>
  <c r="G513" i="18"/>
  <c r="L512" i="18"/>
  <c r="K512" i="18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I509" i="18"/>
  <c r="L508" i="18"/>
  <c r="K508" i="18"/>
  <c r="J508" i="18"/>
  <c r="H508" i="18"/>
  <c r="N508" i="18" s="1"/>
  <c r="G508" i="18"/>
  <c r="M508" i="18" s="1"/>
  <c r="L507" i="18"/>
  <c r="K507" i="18"/>
  <c r="G507" i="18"/>
  <c r="M507" i="18" s="1"/>
  <c r="M506" i="18"/>
  <c r="L506" i="18"/>
  <c r="K506" i="18"/>
  <c r="J506" i="18"/>
  <c r="I506" i="18"/>
  <c r="H506" i="18"/>
  <c r="N506" i="18" s="1"/>
  <c r="G506" i="18"/>
  <c r="M505" i="18"/>
  <c r="L505" i="18"/>
  <c r="K505" i="18"/>
  <c r="J505" i="18"/>
  <c r="I505" i="18"/>
  <c r="H505" i="18"/>
  <c r="N505" i="18" s="1"/>
  <c r="G505" i="18"/>
  <c r="L504" i="18"/>
  <c r="K504" i="18"/>
  <c r="I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L498" i="18"/>
  <c r="K498" i="18"/>
  <c r="I498" i="18"/>
  <c r="H498" i="18"/>
  <c r="G498" i="18"/>
  <c r="M498" i="18" s="1"/>
  <c r="M497" i="18"/>
  <c r="L497" i="18"/>
  <c r="K497" i="18"/>
  <c r="J497" i="18"/>
  <c r="I497" i="18"/>
  <c r="H497" i="18"/>
  <c r="N497" i="18" s="1"/>
  <c r="G497" i="18"/>
  <c r="L496" i="18"/>
  <c r="K496" i="18"/>
  <c r="J496" i="18"/>
  <c r="I496" i="18"/>
  <c r="H496" i="18"/>
  <c r="N496" i="18" s="1"/>
  <c r="G496" i="18"/>
  <c r="M496" i="18" s="1"/>
  <c r="L495" i="18"/>
  <c r="K495" i="18"/>
  <c r="J495" i="18"/>
  <c r="I495" i="18"/>
  <c r="H495" i="18"/>
  <c r="N495" i="18" s="1"/>
  <c r="G495" i="18"/>
  <c r="M495" i="18" s="1"/>
  <c r="M494" i="18"/>
  <c r="L494" i="18"/>
  <c r="K494" i="18"/>
  <c r="J494" i="18"/>
  <c r="I494" i="18"/>
  <c r="H494" i="18"/>
  <c r="N494" i="18" s="1"/>
  <c r="G494" i="18"/>
  <c r="L493" i="18"/>
  <c r="K493" i="18"/>
  <c r="I493" i="18"/>
  <c r="G493" i="18"/>
  <c r="L492" i="18"/>
  <c r="K492" i="18"/>
  <c r="I492" i="18"/>
  <c r="H492" i="18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M489" i="18"/>
  <c r="L489" i="18"/>
  <c r="K489" i="18"/>
  <c r="J489" i="18"/>
  <c r="I489" i="18"/>
  <c r="G489" i="18"/>
  <c r="L488" i="18"/>
  <c r="K488" i="18"/>
  <c r="J488" i="18"/>
  <c r="I488" i="18"/>
  <c r="G488" i="18"/>
  <c r="M487" i="18"/>
  <c r="L487" i="18"/>
  <c r="K487" i="18"/>
  <c r="J487" i="18"/>
  <c r="I487" i="18"/>
  <c r="H487" i="18"/>
  <c r="N487" i="18" s="1"/>
  <c r="G487" i="18"/>
  <c r="L486" i="18"/>
  <c r="K486" i="18"/>
  <c r="H486" i="18"/>
  <c r="N486" i="18" s="1"/>
  <c r="G486" i="18"/>
  <c r="L485" i="18"/>
  <c r="K485" i="18"/>
  <c r="I485" i="18"/>
  <c r="H485" i="18"/>
  <c r="G485" i="18"/>
  <c r="M485" i="18" s="1"/>
  <c r="L484" i="18"/>
  <c r="K484" i="18"/>
  <c r="I484" i="18"/>
  <c r="H484" i="18"/>
  <c r="N484" i="18" s="1"/>
  <c r="G484" i="18"/>
  <c r="M484" i="18" s="1"/>
  <c r="L483" i="18"/>
  <c r="K483" i="18"/>
  <c r="M483" i="18" s="1"/>
  <c r="J483" i="18"/>
  <c r="H483" i="18"/>
  <c r="N483" i="18" s="1"/>
  <c r="G483" i="18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M480" i="18"/>
  <c r="L480" i="18"/>
  <c r="K480" i="18"/>
  <c r="J480" i="18"/>
  <c r="I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L477" i="18"/>
  <c r="K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I473" i="18"/>
  <c r="L472" i="18"/>
  <c r="K472" i="18"/>
  <c r="J472" i="18"/>
  <c r="I472" i="18"/>
  <c r="H472" i="18"/>
  <c r="N472" i="18" s="1"/>
  <c r="G472" i="18"/>
  <c r="M472" i="18" s="1"/>
  <c r="L471" i="18"/>
  <c r="K471" i="18"/>
  <c r="L470" i="18"/>
  <c r="K470" i="18"/>
  <c r="G470" i="18"/>
  <c r="L469" i="18"/>
  <c r="K469" i="18"/>
  <c r="J469" i="18"/>
  <c r="I469" i="18"/>
  <c r="H469" i="18"/>
  <c r="N469" i="18" s="1"/>
  <c r="G469" i="18"/>
  <c r="M469" i="18" s="1"/>
  <c r="M468" i="18"/>
  <c r="L468" i="18"/>
  <c r="K468" i="18"/>
  <c r="J468" i="18"/>
  <c r="I468" i="18"/>
  <c r="H468" i="18"/>
  <c r="N468" i="18" s="1"/>
  <c r="G468" i="18"/>
  <c r="L467" i="18"/>
  <c r="K467" i="18"/>
  <c r="J467" i="18"/>
  <c r="I467" i="18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I465" i="18"/>
  <c r="H465" i="18"/>
  <c r="G465" i="18"/>
  <c r="M465" i="18" s="1"/>
  <c r="L464" i="18"/>
  <c r="K464" i="18"/>
  <c r="I464" i="18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M461" i="18"/>
  <c r="L461" i="18"/>
  <c r="K461" i="18"/>
  <c r="J461" i="18"/>
  <c r="I461" i="18"/>
  <c r="G461" i="18"/>
  <c r="L460" i="18"/>
  <c r="K460" i="18"/>
  <c r="I460" i="18"/>
  <c r="G460" i="18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H455" i="18"/>
  <c r="N455" i="18" s="1"/>
  <c r="L454" i="18"/>
  <c r="K454" i="18"/>
  <c r="J454" i="18"/>
  <c r="H454" i="18"/>
  <c r="N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M451" i="18"/>
  <c r="L451" i="18"/>
  <c r="K451" i="18"/>
  <c r="J451" i="18"/>
  <c r="I451" i="18"/>
  <c r="H451" i="18"/>
  <c r="N451" i="18" s="1"/>
  <c r="G451" i="18"/>
  <c r="L450" i="18"/>
  <c r="K450" i="18"/>
  <c r="J450" i="18"/>
  <c r="H450" i="18"/>
  <c r="M449" i="18"/>
  <c r="L449" i="18"/>
  <c r="K449" i="18"/>
  <c r="J449" i="18"/>
  <c r="H449" i="18"/>
  <c r="N449" i="18" s="1"/>
  <c r="G449" i="18"/>
  <c r="L448" i="18"/>
  <c r="K448" i="18"/>
  <c r="J448" i="18"/>
  <c r="I448" i="18"/>
  <c r="H448" i="18"/>
  <c r="N448" i="18" s="1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H445" i="18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H442" i="18"/>
  <c r="N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M439" i="18"/>
  <c r="L439" i="18"/>
  <c r="K439" i="18"/>
  <c r="J439" i="18"/>
  <c r="I439" i="18"/>
  <c r="H439" i="18"/>
  <c r="N439" i="18" s="1"/>
  <c r="G439" i="18"/>
  <c r="M438" i="18"/>
  <c r="L438" i="18"/>
  <c r="K438" i="18"/>
  <c r="J438" i="18"/>
  <c r="I438" i="18"/>
  <c r="H438" i="18"/>
  <c r="N438" i="18" s="1"/>
  <c r="G438" i="18"/>
  <c r="L437" i="18"/>
  <c r="K437" i="18"/>
  <c r="L436" i="18"/>
  <c r="K436" i="18"/>
  <c r="I436" i="18"/>
  <c r="H436" i="18"/>
  <c r="N436" i="18" s="1"/>
  <c r="L435" i="18"/>
  <c r="K435" i="18"/>
  <c r="G435" i="18"/>
  <c r="L434" i="18"/>
  <c r="K434" i="18"/>
  <c r="L433" i="18"/>
  <c r="K433" i="18"/>
  <c r="J433" i="18"/>
  <c r="I433" i="18"/>
  <c r="H433" i="18"/>
  <c r="N433" i="18" s="1"/>
  <c r="G433" i="18"/>
  <c r="M433" i="18" s="1"/>
  <c r="L432" i="18"/>
  <c r="K432" i="18"/>
  <c r="J432" i="18"/>
  <c r="L431" i="18"/>
  <c r="K431" i="18"/>
  <c r="J431" i="18"/>
  <c r="I431" i="18"/>
  <c r="H431" i="18"/>
  <c r="N431" i="18" s="1"/>
  <c r="G431" i="18"/>
  <c r="M431" i="18" s="1"/>
  <c r="L430" i="18"/>
  <c r="K430" i="18"/>
  <c r="M430" i="18" s="1"/>
  <c r="I430" i="18"/>
  <c r="H430" i="18"/>
  <c r="N430" i="18" s="1"/>
  <c r="G430" i="18"/>
  <c r="L429" i="18"/>
  <c r="K429" i="18"/>
  <c r="L428" i="18"/>
  <c r="K428" i="18"/>
  <c r="G428" i="18"/>
  <c r="M428" i="18" s="1"/>
  <c r="L427" i="18"/>
  <c r="K427" i="18"/>
  <c r="H427" i="18"/>
  <c r="N427" i="18" s="1"/>
  <c r="L426" i="18"/>
  <c r="K426" i="18"/>
  <c r="J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L421" i="18"/>
  <c r="K421" i="18"/>
  <c r="J421" i="18"/>
  <c r="I421" i="18"/>
  <c r="H421" i="18"/>
  <c r="N421" i="18" s="1"/>
  <c r="G421" i="18"/>
  <c r="M421" i="18" s="1"/>
  <c r="M420" i="18"/>
  <c r="L420" i="18"/>
  <c r="K420" i="18"/>
  <c r="J420" i="18"/>
  <c r="I420" i="18"/>
  <c r="H420" i="18"/>
  <c r="N420" i="18" s="1"/>
  <c r="G420" i="18"/>
  <c r="L419" i="18"/>
  <c r="K419" i="18"/>
  <c r="L418" i="18"/>
  <c r="K418" i="18"/>
  <c r="J418" i="18"/>
  <c r="I418" i="18"/>
  <c r="H418" i="18"/>
  <c r="N418" i="18" s="1"/>
  <c r="G418" i="18"/>
  <c r="M418" i="18" s="1"/>
  <c r="M417" i="18"/>
  <c r="L417" i="18"/>
  <c r="K417" i="18"/>
  <c r="J417" i="18"/>
  <c r="I417" i="18"/>
  <c r="H417" i="18"/>
  <c r="N417" i="18" s="1"/>
  <c r="G417" i="18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J411" i="18"/>
  <c r="I411" i="18"/>
  <c r="H411" i="18"/>
  <c r="N411" i="18" s="1"/>
  <c r="G411" i="18"/>
  <c r="M411" i="18" s="1"/>
  <c r="L410" i="18"/>
  <c r="K410" i="18"/>
  <c r="I410" i="18"/>
  <c r="H410" i="18"/>
  <c r="M409" i="18"/>
  <c r="L409" i="18"/>
  <c r="K409" i="18"/>
  <c r="J409" i="18"/>
  <c r="H409" i="18"/>
  <c r="N409" i="18" s="1"/>
  <c r="G409" i="18"/>
  <c r="L408" i="18"/>
  <c r="K408" i="18"/>
  <c r="J408" i="18"/>
  <c r="L407" i="18"/>
  <c r="K407" i="18"/>
  <c r="J407" i="18"/>
  <c r="H407" i="18"/>
  <c r="N407" i="18" s="1"/>
  <c r="L406" i="18"/>
  <c r="K406" i="18"/>
  <c r="L405" i="18"/>
  <c r="K405" i="18"/>
  <c r="L404" i="18"/>
  <c r="K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L401" i="18"/>
  <c r="K401" i="18"/>
  <c r="H401" i="18"/>
  <c r="N401" i="18" s="1"/>
  <c r="G401" i="18"/>
  <c r="M401" i="18" s="1"/>
  <c r="L400" i="18"/>
  <c r="K400" i="18"/>
  <c r="I400" i="18"/>
  <c r="H400" i="18"/>
  <c r="N400" i="18" s="1"/>
  <c r="L399" i="18"/>
  <c r="K399" i="18"/>
  <c r="J399" i="18"/>
  <c r="I399" i="18"/>
  <c r="H399" i="18"/>
  <c r="N399" i="18" s="1"/>
  <c r="G399" i="18"/>
  <c r="M399" i="18" s="1"/>
  <c r="L398" i="18"/>
  <c r="K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H396" i="18"/>
  <c r="G396" i="18"/>
  <c r="M396" i="18" s="1"/>
  <c r="L395" i="18"/>
  <c r="K395" i="18"/>
  <c r="L394" i="18"/>
  <c r="K394" i="18"/>
  <c r="J394" i="18"/>
  <c r="I394" i="18"/>
  <c r="G394" i="18"/>
  <c r="M393" i="18"/>
  <c r="L393" i="18"/>
  <c r="K393" i="18"/>
  <c r="J393" i="18"/>
  <c r="I393" i="18"/>
  <c r="H393" i="18"/>
  <c r="N393" i="18" s="1"/>
  <c r="G393" i="18"/>
  <c r="L392" i="18"/>
  <c r="K392" i="18"/>
  <c r="J392" i="18"/>
  <c r="I392" i="18"/>
  <c r="H392" i="18"/>
  <c r="N392" i="18" s="1"/>
  <c r="G392" i="18"/>
  <c r="M392" i="18" s="1"/>
  <c r="L391" i="18"/>
  <c r="K391" i="18"/>
  <c r="M390" i="18"/>
  <c r="L390" i="18"/>
  <c r="K390" i="18"/>
  <c r="J390" i="18"/>
  <c r="I390" i="18"/>
  <c r="H390" i="18"/>
  <c r="N390" i="18" s="1"/>
  <c r="G390" i="18"/>
  <c r="L389" i="18"/>
  <c r="K389" i="18"/>
  <c r="J389" i="18"/>
  <c r="I389" i="18"/>
  <c r="H389" i="18"/>
  <c r="N389" i="18" s="1"/>
  <c r="G389" i="18"/>
  <c r="M389" i="18" s="1"/>
  <c r="L388" i="18"/>
  <c r="K388" i="18"/>
  <c r="I388" i="18"/>
  <c r="H388" i="18"/>
  <c r="N388" i="18" s="1"/>
  <c r="G388" i="18"/>
  <c r="M388" i="18" s="1"/>
  <c r="L387" i="18"/>
  <c r="K387" i="18"/>
  <c r="J387" i="18"/>
  <c r="H387" i="18"/>
  <c r="N387" i="18" s="1"/>
  <c r="L386" i="18"/>
  <c r="K386" i="18"/>
  <c r="L385" i="18"/>
  <c r="K385" i="18"/>
  <c r="I385" i="18"/>
  <c r="H385" i="18"/>
  <c r="N385" i="18" s="1"/>
  <c r="G385" i="18"/>
  <c r="M385" i="18" s="1"/>
  <c r="L384" i="18"/>
  <c r="K384" i="18"/>
  <c r="G384" i="18"/>
  <c r="M384" i="18" s="1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J380" i="18"/>
  <c r="I380" i="18"/>
  <c r="L379" i="18"/>
  <c r="K379" i="18"/>
  <c r="H379" i="18"/>
  <c r="N379" i="18" s="1"/>
  <c r="G379" i="18"/>
  <c r="L378" i="18"/>
  <c r="K378" i="18"/>
  <c r="J378" i="18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H374" i="18"/>
  <c r="L373" i="18"/>
  <c r="K373" i="18"/>
  <c r="J373" i="18"/>
  <c r="L372" i="18"/>
  <c r="K372" i="18"/>
  <c r="J372" i="18"/>
  <c r="F371" i="18"/>
  <c r="J597" i="18" s="1"/>
  <c r="E371" i="18"/>
  <c r="I590" i="18" s="1"/>
  <c r="D371" i="18"/>
  <c r="H597" i="18" s="1"/>
  <c r="N597" i="18" s="1"/>
  <c r="C371" i="18"/>
  <c r="G590" i="18" s="1"/>
  <c r="M590" i="18" s="1"/>
  <c r="M363" i="18"/>
  <c r="L363" i="18"/>
  <c r="K363" i="18"/>
  <c r="J363" i="18"/>
  <c r="I363" i="18"/>
  <c r="H363" i="18"/>
  <c r="N363" i="18" s="1"/>
  <c r="G363" i="18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M358" i="18"/>
  <c r="L358" i="18"/>
  <c r="K358" i="18"/>
  <c r="J358" i="18"/>
  <c r="I358" i="18"/>
  <c r="H358" i="18"/>
  <c r="N358" i="18" s="1"/>
  <c r="G358" i="18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M355" i="18"/>
  <c r="L355" i="18"/>
  <c r="K355" i="18"/>
  <c r="J355" i="18"/>
  <c r="I355" i="18"/>
  <c r="H355" i="18"/>
  <c r="N355" i="18" s="1"/>
  <c r="G355" i="18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M352" i="18"/>
  <c r="L352" i="18"/>
  <c r="K352" i="18"/>
  <c r="J352" i="18"/>
  <c r="I352" i="18"/>
  <c r="H352" i="18"/>
  <c r="N352" i="18" s="1"/>
  <c r="G352" i="18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L342" i="18"/>
  <c r="K342" i="18"/>
  <c r="J342" i="18"/>
  <c r="I342" i="18"/>
  <c r="H342" i="18"/>
  <c r="N342" i="18" s="1"/>
  <c r="G342" i="18"/>
  <c r="M342" i="18" s="1"/>
  <c r="M341" i="18"/>
  <c r="L341" i="18"/>
  <c r="K341" i="18"/>
  <c r="J341" i="18"/>
  <c r="I341" i="18"/>
  <c r="H341" i="18"/>
  <c r="N341" i="18" s="1"/>
  <c r="G341" i="18"/>
  <c r="M340" i="18"/>
  <c r="L340" i="18"/>
  <c r="K340" i="18"/>
  <c r="J340" i="18"/>
  <c r="I340" i="18"/>
  <c r="H340" i="18"/>
  <c r="N340" i="18" s="1"/>
  <c r="G340" i="18"/>
  <c r="L339" i="18"/>
  <c r="K339" i="18"/>
  <c r="J339" i="18"/>
  <c r="I339" i="18"/>
  <c r="H339" i="18"/>
  <c r="N339" i="18" s="1"/>
  <c r="G339" i="18"/>
  <c r="M339" i="18" s="1"/>
  <c r="L338" i="18"/>
  <c r="K338" i="18"/>
  <c r="G338" i="18"/>
  <c r="M337" i="18"/>
  <c r="L337" i="18"/>
  <c r="K337" i="18"/>
  <c r="J337" i="18"/>
  <c r="I337" i="18"/>
  <c r="H337" i="18"/>
  <c r="N337" i="18" s="1"/>
  <c r="G337" i="18"/>
  <c r="L336" i="18"/>
  <c r="K336" i="18"/>
  <c r="I336" i="18"/>
  <c r="H336" i="18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M332" i="18"/>
  <c r="L332" i="18"/>
  <c r="K332" i="18"/>
  <c r="I332" i="18"/>
  <c r="H332" i="18"/>
  <c r="N332" i="18" s="1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L324" i="18"/>
  <c r="K324" i="18"/>
  <c r="I324" i="18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I321" i="18"/>
  <c r="H321" i="18"/>
  <c r="N321" i="18" s="1"/>
  <c r="G321" i="18"/>
  <c r="M321" i="18" s="1"/>
  <c r="L320" i="18"/>
  <c r="K320" i="18"/>
  <c r="J320" i="18"/>
  <c r="I320" i="18"/>
  <c r="H320" i="18"/>
  <c r="N320" i="18" s="1"/>
  <c r="G320" i="18"/>
  <c r="M320" i="18" s="1"/>
  <c r="M319" i="18"/>
  <c r="L319" i="18"/>
  <c r="K319" i="18"/>
  <c r="J319" i="18"/>
  <c r="I319" i="18"/>
  <c r="H319" i="18"/>
  <c r="N319" i="18" s="1"/>
  <c r="G319" i="18"/>
  <c r="L318" i="18"/>
  <c r="K318" i="18"/>
  <c r="L317" i="18"/>
  <c r="K317" i="18"/>
  <c r="J317" i="18"/>
  <c r="I317" i="18"/>
  <c r="H317" i="18"/>
  <c r="N317" i="18" s="1"/>
  <c r="G317" i="18"/>
  <c r="M317" i="18" s="1"/>
  <c r="M316" i="18"/>
  <c r="L316" i="18"/>
  <c r="K316" i="18"/>
  <c r="J316" i="18"/>
  <c r="I316" i="18"/>
  <c r="G316" i="18"/>
  <c r="L315" i="18"/>
  <c r="K315" i="18"/>
  <c r="J315" i="18"/>
  <c r="I315" i="18"/>
  <c r="H315" i="18"/>
  <c r="N315" i="18" s="1"/>
  <c r="G315" i="18"/>
  <c r="M315" i="18" s="1"/>
  <c r="M314" i="18"/>
  <c r="L314" i="18"/>
  <c r="K314" i="18"/>
  <c r="J314" i="18"/>
  <c r="I314" i="18"/>
  <c r="H314" i="18"/>
  <c r="N314" i="18" s="1"/>
  <c r="G314" i="18"/>
  <c r="M313" i="18"/>
  <c r="L313" i="18"/>
  <c r="K313" i="18"/>
  <c r="J313" i="18"/>
  <c r="I313" i="18"/>
  <c r="H313" i="18"/>
  <c r="N313" i="18" s="1"/>
  <c r="G313" i="18"/>
  <c r="L312" i="18"/>
  <c r="K312" i="18"/>
  <c r="H312" i="18"/>
  <c r="N312" i="18" s="1"/>
  <c r="L311" i="18"/>
  <c r="K311" i="18"/>
  <c r="H311" i="18"/>
  <c r="N311" i="18" s="1"/>
  <c r="M310" i="18"/>
  <c r="L310" i="18"/>
  <c r="K310" i="18"/>
  <c r="J310" i="18"/>
  <c r="I310" i="18"/>
  <c r="H310" i="18"/>
  <c r="N310" i="18" s="1"/>
  <c r="G310" i="18"/>
  <c r="M309" i="18"/>
  <c r="L309" i="18"/>
  <c r="K309" i="18"/>
  <c r="G309" i="18"/>
  <c r="M308" i="18"/>
  <c r="L308" i="18"/>
  <c r="K308" i="18"/>
  <c r="J308" i="18"/>
  <c r="I308" i="18"/>
  <c r="H308" i="18"/>
  <c r="N308" i="18" s="1"/>
  <c r="G308" i="18"/>
  <c r="L307" i="18"/>
  <c r="K307" i="18"/>
  <c r="J307" i="18"/>
  <c r="L306" i="18"/>
  <c r="K306" i="18"/>
  <c r="H306" i="18"/>
  <c r="N306" i="18" s="1"/>
  <c r="M305" i="18"/>
  <c r="L305" i="18"/>
  <c r="K305" i="18"/>
  <c r="J305" i="18"/>
  <c r="I305" i="18"/>
  <c r="H305" i="18"/>
  <c r="N305" i="18" s="1"/>
  <c r="G305" i="18"/>
  <c r="M304" i="18"/>
  <c r="L304" i="18"/>
  <c r="K304" i="18"/>
  <c r="J304" i="18"/>
  <c r="I304" i="18"/>
  <c r="H304" i="18"/>
  <c r="N304" i="18" s="1"/>
  <c r="G304" i="18"/>
  <c r="L303" i="18"/>
  <c r="K303" i="18"/>
  <c r="J303" i="18"/>
  <c r="I303" i="18"/>
  <c r="H303" i="18"/>
  <c r="N303" i="18" s="1"/>
  <c r="G303" i="18"/>
  <c r="M303" i="18" s="1"/>
  <c r="M302" i="18"/>
  <c r="L302" i="18"/>
  <c r="K302" i="18"/>
  <c r="J302" i="18"/>
  <c r="I302" i="18"/>
  <c r="H302" i="18"/>
  <c r="N302" i="18" s="1"/>
  <c r="G302" i="18"/>
  <c r="M301" i="18"/>
  <c r="L301" i="18"/>
  <c r="K301" i="18"/>
  <c r="J301" i="18"/>
  <c r="I301" i="18"/>
  <c r="H301" i="18"/>
  <c r="N301" i="18" s="1"/>
  <c r="G301" i="18"/>
  <c r="L300" i="18"/>
  <c r="K300" i="18"/>
  <c r="J300" i="18"/>
  <c r="I300" i="18"/>
  <c r="G300" i="18"/>
  <c r="L299" i="18"/>
  <c r="K299" i="18"/>
  <c r="I299" i="18"/>
  <c r="G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I294" i="18"/>
  <c r="G294" i="18"/>
  <c r="L293" i="18"/>
  <c r="K293" i="18"/>
  <c r="M292" i="18"/>
  <c r="L292" i="18"/>
  <c r="K292" i="18"/>
  <c r="J292" i="18"/>
  <c r="I292" i="18"/>
  <c r="H292" i="18"/>
  <c r="N292" i="18" s="1"/>
  <c r="G292" i="18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M289" i="18"/>
  <c r="L289" i="18"/>
  <c r="K289" i="18"/>
  <c r="J289" i="18"/>
  <c r="I289" i="18"/>
  <c r="H289" i="18"/>
  <c r="N289" i="18" s="1"/>
  <c r="G289" i="18"/>
  <c r="L288" i="18"/>
  <c r="K288" i="18"/>
  <c r="L287" i="18"/>
  <c r="K287" i="18"/>
  <c r="J287" i="18"/>
  <c r="I287" i="18"/>
  <c r="H287" i="18"/>
  <c r="N287" i="18" s="1"/>
  <c r="G287" i="18"/>
  <c r="M287" i="18" s="1"/>
  <c r="L286" i="18"/>
  <c r="K286" i="18"/>
  <c r="J286" i="18"/>
  <c r="H286" i="18"/>
  <c r="N286" i="18" s="1"/>
  <c r="G286" i="18"/>
  <c r="L285" i="18"/>
  <c r="K285" i="18"/>
  <c r="J285" i="18"/>
  <c r="H285" i="18"/>
  <c r="G285" i="18"/>
  <c r="M285" i="18" s="1"/>
  <c r="L284" i="18"/>
  <c r="K284" i="18"/>
  <c r="L283" i="18"/>
  <c r="K283" i="18"/>
  <c r="J283" i="18"/>
  <c r="I283" i="18"/>
  <c r="H283" i="18"/>
  <c r="N283" i="18" s="1"/>
  <c r="G283" i="18"/>
  <c r="M283" i="18" s="1"/>
  <c r="M282" i="18"/>
  <c r="L282" i="18"/>
  <c r="K282" i="18"/>
  <c r="J282" i="18"/>
  <c r="I282" i="18"/>
  <c r="H282" i="18"/>
  <c r="N282" i="18" s="1"/>
  <c r="G282" i="18"/>
  <c r="M281" i="18"/>
  <c r="L281" i="18"/>
  <c r="K281" i="18"/>
  <c r="J281" i="18"/>
  <c r="I281" i="18"/>
  <c r="H281" i="18"/>
  <c r="N281" i="18" s="1"/>
  <c r="G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H277" i="18"/>
  <c r="N277" i="18" s="1"/>
  <c r="M276" i="18"/>
  <c r="L276" i="18"/>
  <c r="K276" i="18"/>
  <c r="J276" i="18"/>
  <c r="I276" i="18"/>
  <c r="H276" i="18"/>
  <c r="N276" i="18" s="1"/>
  <c r="G276" i="18"/>
  <c r="M275" i="18"/>
  <c r="L275" i="18"/>
  <c r="K275" i="18"/>
  <c r="J275" i="18"/>
  <c r="I275" i="18"/>
  <c r="H275" i="18"/>
  <c r="N275" i="18" s="1"/>
  <c r="G275" i="18"/>
  <c r="L274" i="18"/>
  <c r="K274" i="18"/>
  <c r="J274" i="18"/>
  <c r="I274" i="18"/>
  <c r="H274" i="18"/>
  <c r="N274" i="18" s="1"/>
  <c r="G274" i="18"/>
  <c r="M274" i="18" s="1"/>
  <c r="M273" i="18"/>
  <c r="L273" i="18"/>
  <c r="K273" i="18"/>
  <c r="J273" i="18"/>
  <c r="H273" i="18"/>
  <c r="N273" i="18" s="1"/>
  <c r="G273" i="18"/>
  <c r="L272" i="18"/>
  <c r="K272" i="18"/>
  <c r="J272" i="18"/>
  <c r="H272" i="18"/>
  <c r="G272" i="18"/>
  <c r="M272" i="18" s="1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L264" i="18"/>
  <c r="K264" i="18"/>
  <c r="J264" i="18"/>
  <c r="H264" i="18"/>
  <c r="N264" i="18" s="1"/>
  <c r="G264" i="18"/>
  <c r="M264" i="18" s="1"/>
  <c r="L263" i="18"/>
  <c r="K263" i="18"/>
  <c r="J263" i="18"/>
  <c r="I263" i="18"/>
  <c r="H263" i="18"/>
  <c r="N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L260" i="18"/>
  <c r="K260" i="18"/>
  <c r="J260" i="18"/>
  <c r="H260" i="18"/>
  <c r="G260" i="18"/>
  <c r="M260" i="18" s="1"/>
  <c r="L259" i="18"/>
  <c r="K259" i="18"/>
  <c r="J259" i="18"/>
  <c r="I259" i="18"/>
  <c r="H259" i="18"/>
  <c r="N259" i="18" s="1"/>
  <c r="L258" i="18"/>
  <c r="K258" i="18"/>
  <c r="J258" i="18"/>
  <c r="I258" i="18"/>
  <c r="H258" i="18"/>
  <c r="N258" i="18" s="1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M252" i="18"/>
  <c r="L252" i="18"/>
  <c r="K252" i="18"/>
  <c r="J252" i="18"/>
  <c r="I252" i="18"/>
  <c r="H252" i="18"/>
  <c r="N252" i="18" s="1"/>
  <c r="G252" i="18"/>
  <c r="M251" i="18"/>
  <c r="L251" i="18"/>
  <c r="K251" i="18"/>
  <c r="J251" i="18"/>
  <c r="I251" i="18"/>
  <c r="H251" i="18"/>
  <c r="N251" i="18" s="1"/>
  <c r="G251" i="18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G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M245" i="18"/>
  <c r="L245" i="18"/>
  <c r="K245" i="18"/>
  <c r="J245" i="18"/>
  <c r="I245" i="18"/>
  <c r="H245" i="18"/>
  <c r="N245" i="18" s="1"/>
  <c r="G245" i="18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G240" i="18"/>
  <c r="M240" i="18" s="1"/>
  <c r="L239" i="18"/>
  <c r="K239" i="18"/>
  <c r="J239" i="18"/>
  <c r="I239" i="18"/>
  <c r="H239" i="18"/>
  <c r="N239" i="18" s="1"/>
  <c r="G239" i="18"/>
  <c r="M239" i="18" s="1"/>
  <c r="M238" i="18"/>
  <c r="L238" i="18"/>
  <c r="K238" i="18"/>
  <c r="J238" i="18"/>
  <c r="I238" i="18"/>
  <c r="H238" i="18"/>
  <c r="N238" i="18" s="1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H235" i="18"/>
  <c r="G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M232" i="18"/>
  <c r="L232" i="18"/>
  <c r="K232" i="18"/>
  <c r="J232" i="18"/>
  <c r="I232" i="18"/>
  <c r="H232" i="18"/>
  <c r="N232" i="18" s="1"/>
  <c r="G232" i="18"/>
  <c r="L231" i="18"/>
  <c r="K231" i="18"/>
  <c r="I231" i="18"/>
  <c r="L230" i="18"/>
  <c r="K230" i="18"/>
  <c r="H230" i="18"/>
  <c r="N230" i="18" s="1"/>
  <c r="L229" i="18"/>
  <c r="K229" i="18"/>
  <c r="J229" i="18"/>
  <c r="I229" i="18"/>
  <c r="H229" i="18"/>
  <c r="N229" i="18" s="1"/>
  <c r="G229" i="18"/>
  <c r="M229" i="18" s="1"/>
  <c r="M228" i="18"/>
  <c r="L228" i="18"/>
  <c r="K228" i="18"/>
  <c r="J228" i="18"/>
  <c r="I228" i="18"/>
  <c r="H228" i="18"/>
  <c r="N228" i="18" s="1"/>
  <c r="G228" i="18"/>
  <c r="L227" i="18"/>
  <c r="K227" i="18"/>
  <c r="I227" i="18"/>
  <c r="L226" i="18"/>
  <c r="K226" i="18"/>
  <c r="J226" i="18"/>
  <c r="I226" i="18"/>
  <c r="H226" i="18"/>
  <c r="N226" i="18" s="1"/>
  <c r="G226" i="18"/>
  <c r="M226" i="18" s="1"/>
  <c r="L225" i="18"/>
  <c r="K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M223" i="18"/>
  <c r="L223" i="18"/>
  <c r="K223" i="18"/>
  <c r="J223" i="18"/>
  <c r="H223" i="18"/>
  <c r="N223" i="18" s="1"/>
  <c r="G223" i="18"/>
  <c r="L222" i="18"/>
  <c r="K222" i="18"/>
  <c r="M222" i="18" s="1"/>
  <c r="I222" i="18"/>
  <c r="H222" i="18"/>
  <c r="N222" i="18" s="1"/>
  <c r="G222" i="18"/>
  <c r="L221" i="18"/>
  <c r="K221" i="18"/>
  <c r="I221" i="18"/>
  <c r="G221" i="18"/>
  <c r="L220" i="18"/>
  <c r="K220" i="18"/>
  <c r="L219" i="18"/>
  <c r="K219" i="18"/>
  <c r="I219" i="18"/>
  <c r="H219" i="18"/>
  <c r="N219" i="18" s="1"/>
  <c r="G219" i="18"/>
  <c r="M219" i="18" s="1"/>
  <c r="L218" i="18"/>
  <c r="K218" i="18"/>
  <c r="M217" i="18"/>
  <c r="L217" i="18"/>
  <c r="K217" i="18"/>
  <c r="J217" i="18"/>
  <c r="I217" i="18"/>
  <c r="H217" i="18"/>
  <c r="N217" i="18" s="1"/>
  <c r="G217" i="18"/>
  <c r="M216" i="18"/>
  <c r="L216" i="18"/>
  <c r="K216" i="18"/>
  <c r="G216" i="18"/>
  <c r="L215" i="18"/>
  <c r="K215" i="18"/>
  <c r="J215" i="18"/>
  <c r="L214" i="18"/>
  <c r="K214" i="18"/>
  <c r="J214" i="18"/>
  <c r="I214" i="18"/>
  <c r="H214" i="18"/>
  <c r="N214" i="18" s="1"/>
  <c r="M213" i="18"/>
  <c r="L213" i="18"/>
  <c r="K213" i="18"/>
  <c r="J213" i="18"/>
  <c r="I213" i="18"/>
  <c r="H213" i="18"/>
  <c r="N213" i="18" s="1"/>
  <c r="G213" i="18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L210" i="18"/>
  <c r="K210" i="18"/>
  <c r="H210" i="18"/>
  <c r="G210" i="18"/>
  <c r="M210" i="18" s="1"/>
  <c r="L209" i="18"/>
  <c r="K209" i="18"/>
  <c r="J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L206" i="18"/>
  <c r="K206" i="18"/>
  <c r="I206" i="18"/>
  <c r="H206" i="18"/>
  <c r="N206" i="18" s="1"/>
  <c r="G206" i="18"/>
  <c r="M206" i="18" s="1"/>
  <c r="L205" i="18"/>
  <c r="K205" i="18"/>
  <c r="J205" i="18"/>
  <c r="I205" i="18"/>
  <c r="L204" i="18"/>
  <c r="K204" i="18"/>
  <c r="J204" i="18"/>
  <c r="I204" i="18"/>
  <c r="H204" i="18"/>
  <c r="N204" i="18" s="1"/>
  <c r="L203" i="18"/>
  <c r="K203" i="18"/>
  <c r="L202" i="18"/>
  <c r="K202" i="18"/>
  <c r="M201" i="18"/>
  <c r="L201" i="18"/>
  <c r="K201" i="18"/>
  <c r="J201" i="18"/>
  <c r="I201" i="18"/>
  <c r="H201" i="18"/>
  <c r="N201" i="18" s="1"/>
  <c r="G201" i="18"/>
  <c r="L200" i="18"/>
  <c r="K200" i="18"/>
  <c r="J200" i="18"/>
  <c r="I200" i="18"/>
  <c r="H200" i="18"/>
  <c r="N200" i="18" s="1"/>
  <c r="G200" i="18"/>
  <c r="M200" i="18" s="1"/>
  <c r="M199" i="18"/>
  <c r="L199" i="18"/>
  <c r="K199" i="18"/>
  <c r="I199" i="18"/>
  <c r="H199" i="18"/>
  <c r="N199" i="18" s="1"/>
  <c r="G199" i="18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H197" i="18"/>
  <c r="N197" i="18" s="1"/>
  <c r="L196" i="18"/>
  <c r="K196" i="18"/>
  <c r="J196" i="18"/>
  <c r="I196" i="18"/>
  <c r="H196" i="18"/>
  <c r="N196" i="18" s="1"/>
  <c r="G196" i="18"/>
  <c r="M196" i="18" s="1"/>
  <c r="L195" i="18"/>
  <c r="K195" i="18"/>
  <c r="M194" i="18"/>
  <c r="L194" i="18"/>
  <c r="K194" i="18"/>
  <c r="J194" i="18"/>
  <c r="I194" i="18"/>
  <c r="H194" i="18"/>
  <c r="N194" i="18" s="1"/>
  <c r="G194" i="18"/>
  <c r="L193" i="18"/>
  <c r="K193" i="18"/>
  <c r="L192" i="18"/>
  <c r="K192" i="18"/>
  <c r="J192" i="18"/>
  <c r="I192" i="18"/>
  <c r="H192" i="18"/>
  <c r="N192" i="18" s="1"/>
  <c r="G192" i="18"/>
  <c r="M192" i="18" s="1"/>
  <c r="L191" i="18"/>
  <c r="K191" i="18"/>
  <c r="J191" i="18"/>
  <c r="H191" i="18"/>
  <c r="N191" i="18" s="1"/>
  <c r="G191" i="18"/>
  <c r="L190" i="18"/>
  <c r="K190" i="18"/>
  <c r="J190" i="18"/>
  <c r="I190" i="18"/>
  <c r="H190" i="18"/>
  <c r="N190" i="18" s="1"/>
  <c r="G190" i="18"/>
  <c r="M190" i="18" s="1"/>
  <c r="L189" i="18"/>
  <c r="K189" i="18"/>
  <c r="J189" i="18"/>
  <c r="F188" i="18"/>
  <c r="J347" i="18" s="1"/>
  <c r="E188" i="18"/>
  <c r="I347" i="18" s="1"/>
  <c r="D188" i="18"/>
  <c r="H347" i="18" s="1"/>
  <c r="C188" i="18"/>
  <c r="G347" i="18" s="1"/>
  <c r="M347" i="18" s="1"/>
  <c r="L180" i="18"/>
  <c r="K180" i="18"/>
  <c r="J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L177" i="18"/>
  <c r="K177" i="18"/>
  <c r="M176" i="18"/>
  <c r="L176" i="18"/>
  <c r="K176" i="18"/>
  <c r="J176" i="18"/>
  <c r="I176" i="18"/>
  <c r="H176" i="18"/>
  <c r="N176" i="18" s="1"/>
  <c r="G176" i="18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M172" i="18" s="1"/>
  <c r="I172" i="18"/>
  <c r="H172" i="18"/>
  <c r="N172" i="18" s="1"/>
  <c r="G172" i="18"/>
  <c r="L171" i="18"/>
  <c r="K171" i="18"/>
  <c r="J171" i="18"/>
  <c r="H171" i="18"/>
  <c r="G171" i="18"/>
  <c r="M171" i="18" s="1"/>
  <c r="M170" i="18"/>
  <c r="L170" i="18"/>
  <c r="K170" i="18"/>
  <c r="J170" i="18"/>
  <c r="I170" i="18"/>
  <c r="H170" i="18"/>
  <c r="N170" i="18" s="1"/>
  <c r="G170" i="18"/>
  <c r="M169" i="18"/>
  <c r="L169" i="18"/>
  <c r="K169" i="18"/>
  <c r="J169" i="18"/>
  <c r="I169" i="18"/>
  <c r="H169" i="18"/>
  <c r="N169" i="18" s="1"/>
  <c r="G169" i="18"/>
  <c r="L168" i="18"/>
  <c r="K168" i="18"/>
  <c r="J168" i="18"/>
  <c r="I168" i="18"/>
  <c r="L167" i="18"/>
  <c r="K167" i="18"/>
  <c r="J167" i="18"/>
  <c r="G167" i="18"/>
  <c r="L166" i="18"/>
  <c r="K166" i="18"/>
  <c r="H166" i="18"/>
  <c r="N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M162" i="18"/>
  <c r="L162" i="18"/>
  <c r="K162" i="18"/>
  <c r="J162" i="18"/>
  <c r="I162" i="18"/>
  <c r="H162" i="18"/>
  <c r="N162" i="18" s="1"/>
  <c r="G162" i="18"/>
  <c r="L161" i="18"/>
  <c r="K161" i="18"/>
  <c r="J161" i="18"/>
  <c r="I161" i="18"/>
  <c r="H161" i="18"/>
  <c r="N161" i="18" s="1"/>
  <c r="G161" i="18"/>
  <c r="M161" i="18" s="1"/>
  <c r="L160" i="18"/>
  <c r="K160" i="18"/>
  <c r="M160" i="18" s="1"/>
  <c r="J160" i="18"/>
  <c r="H160" i="18"/>
  <c r="N160" i="18" s="1"/>
  <c r="G160" i="18"/>
  <c r="M159" i="18"/>
  <c r="L159" i="18"/>
  <c r="K159" i="18"/>
  <c r="J159" i="18"/>
  <c r="I159" i="18"/>
  <c r="H159" i="18"/>
  <c r="N159" i="18" s="1"/>
  <c r="G159" i="18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I156" i="18"/>
  <c r="L155" i="18"/>
  <c r="K155" i="18"/>
  <c r="J155" i="18"/>
  <c r="I155" i="18"/>
  <c r="L154" i="18"/>
  <c r="K154" i="18"/>
  <c r="J154" i="18"/>
  <c r="I154" i="18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L151" i="18"/>
  <c r="K151" i="18"/>
  <c r="J151" i="18"/>
  <c r="I151" i="18"/>
  <c r="H151" i="18"/>
  <c r="N151" i="18" s="1"/>
  <c r="G151" i="18"/>
  <c r="M151" i="18" s="1"/>
  <c r="L150" i="18"/>
  <c r="K150" i="18"/>
  <c r="H150" i="18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J144" i="18"/>
  <c r="L143" i="18"/>
  <c r="K143" i="18"/>
  <c r="J143" i="18"/>
  <c r="H143" i="18"/>
  <c r="N143" i="18" s="1"/>
  <c r="G143" i="18"/>
  <c r="M143" i="18" s="1"/>
  <c r="L142" i="18"/>
  <c r="K142" i="18"/>
  <c r="I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L138" i="18"/>
  <c r="K138" i="18"/>
  <c r="J138" i="18"/>
  <c r="H138" i="18"/>
  <c r="N138" i="18" s="1"/>
  <c r="L137" i="18"/>
  <c r="K137" i="18"/>
  <c r="J137" i="18"/>
  <c r="L136" i="18"/>
  <c r="K136" i="18"/>
  <c r="J136" i="18"/>
  <c r="I136" i="18"/>
  <c r="H136" i="18"/>
  <c r="N136" i="18" s="1"/>
  <c r="L135" i="18"/>
  <c r="K135" i="18"/>
  <c r="J135" i="18"/>
  <c r="H135" i="18"/>
  <c r="N135" i="18" s="1"/>
  <c r="L134" i="18"/>
  <c r="K134" i="18"/>
  <c r="I134" i="18"/>
  <c r="H134" i="18"/>
  <c r="N134" i="18" s="1"/>
  <c r="L133" i="18"/>
  <c r="K133" i="18"/>
  <c r="H133" i="18"/>
  <c r="N133" i="18" s="1"/>
  <c r="L132" i="18"/>
  <c r="K132" i="18"/>
  <c r="J132" i="18"/>
  <c r="I132" i="18"/>
  <c r="H132" i="18"/>
  <c r="N132" i="18" s="1"/>
  <c r="G132" i="18"/>
  <c r="M132" i="18" s="1"/>
  <c r="M131" i="18"/>
  <c r="L131" i="18"/>
  <c r="K131" i="18"/>
  <c r="J131" i="18"/>
  <c r="I131" i="18"/>
  <c r="H131" i="18"/>
  <c r="N131" i="18" s="1"/>
  <c r="G131" i="18"/>
  <c r="L130" i="18"/>
  <c r="K130" i="18"/>
  <c r="J130" i="18"/>
  <c r="I130" i="18"/>
  <c r="H130" i="18"/>
  <c r="N130" i="18" s="1"/>
  <c r="G130" i="18"/>
  <c r="M130" i="18" s="1"/>
  <c r="L129" i="18"/>
  <c r="K129" i="18"/>
  <c r="I129" i="18"/>
  <c r="L128" i="18"/>
  <c r="K128" i="18"/>
  <c r="L127" i="18"/>
  <c r="K127" i="18"/>
  <c r="L126" i="18"/>
  <c r="K126" i="18"/>
  <c r="I126" i="18"/>
  <c r="L125" i="18"/>
  <c r="K125" i="18"/>
  <c r="I125" i="18"/>
  <c r="L124" i="18"/>
  <c r="K124" i="18"/>
  <c r="L123" i="18"/>
  <c r="K123" i="18"/>
  <c r="L122" i="18"/>
  <c r="K122" i="18"/>
  <c r="J122" i="18"/>
  <c r="I122" i="18"/>
  <c r="H122" i="18"/>
  <c r="N122" i="18" s="1"/>
  <c r="M121" i="18"/>
  <c r="L121" i="18"/>
  <c r="K121" i="18"/>
  <c r="J121" i="18"/>
  <c r="I121" i="18"/>
  <c r="H121" i="18"/>
  <c r="N121" i="18" s="1"/>
  <c r="G121" i="18"/>
  <c r="L120" i="18"/>
  <c r="K120" i="18"/>
  <c r="I120" i="18"/>
  <c r="H120" i="18"/>
  <c r="N120" i="18" s="1"/>
  <c r="G120" i="18"/>
  <c r="L119" i="18"/>
  <c r="K119" i="18"/>
  <c r="J119" i="18"/>
  <c r="I119" i="18"/>
  <c r="H119" i="18"/>
  <c r="N119" i="18" s="1"/>
  <c r="G119" i="18"/>
  <c r="M119" i="18" s="1"/>
  <c r="L118" i="18"/>
  <c r="K118" i="18"/>
  <c r="I118" i="18"/>
  <c r="M117" i="18"/>
  <c r="L117" i="18"/>
  <c r="K117" i="18"/>
  <c r="J117" i="18"/>
  <c r="I117" i="18"/>
  <c r="H117" i="18"/>
  <c r="N117" i="18" s="1"/>
  <c r="G117" i="18"/>
  <c r="L116" i="18"/>
  <c r="K116" i="18"/>
  <c r="L115" i="18"/>
  <c r="K115" i="18"/>
  <c r="G115" i="18"/>
  <c r="M115" i="18" s="1"/>
  <c r="L114" i="18"/>
  <c r="K114" i="18"/>
  <c r="H114" i="18"/>
  <c r="N114" i="18" s="1"/>
  <c r="G114" i="18"/>
  <c r="M114" i="18" s="1"/>
  <c r="L113" i="18"/>
  <c r="K113" i="18"/>
  <c r="M113" i="18" s="1"/>
  <c r="I113" i="18"/>
  <c r="H113" i="18"/>
  <c r="N113" i="18" s="1"/>
  <c r="G113" i="18"/>
  <c r="M112" i="18"/>
  <c r="L112" i="18"/>
  <c r="K112" i="18"/>
  <c r="J112" i="18"/>
  <c r="I112" i="18"/>
  <c r="H112" i="18"/>
  <c r="N112" i="18" s="1"/>
  <c r="G112" i="18"/>
  <c r="L111" i="18"/>
  <c r="K111" i="18"/>
  <c r="M110" i="18"/>
  <c r="L110" i="18"/>
  <c r="K110" i="18"/>
  <c r="J110" i="18"/>
  <c r="I110" i="18"/>
  <c r="H110" i="18"/>
  <c r="N110" i="18" s="1"/>
  <c r="G110" i="18"/>
  <c r="L109" i="18"/>
  <c r="K109" i="18"/>
  <c r="J109" i="18"/>
  <c r="H109" i="18"/>
  <c r="M108" i="18"/>
  <c r="L108" i="18"/>
  <c r="K108" i="18"/>
  <c r="J108" i="18"/>
  <c r="I108" i="18"/>
  <c r="H108" i="18"/>
  <c r="N108" i="18" s="1"/>
  <c r="G108" i="18"/>
  <c r="L107" i="18"/>
  <c r="K107" i="18"/>
  <c r="J107" i="18"/>
  <c r="I107" i="18"/>
  <c r="H107" i="18"/>
  <c r="N107" i="18" s="1"/>
  <c r="G107" i="18"/>
  <c r="M107" i="18" s="1"/>
  <c r="L106" i="18"/>
  <c r="K106" i="18"/>
  <c r="H106" i="18"/>
  <c r="M105" i="18"/>
  <c r="L105" i="18"/>
  <c r="K105" i="18"/>
  <c r="G105" i="18"/>
  <c r="L104" i="18"/>
  <c r="K104" i="18"/>
  <c r="L103" i="18"/>
  <c r="K103" i="18"/>
  <c r="M102" i="18"/>
  <c r="L102" i="18"/>
  <c r="K102" i="18"/>
  <c r="J102" i="18"/>
  <c r="I102" i="18"/>
  <c r="H102" i="18"/>
  <c r="N102" i="18" s="1"/>
  <c r="G102" i="18"/>
  <c r="L101" i="18"/>
  <c r="K101" i="18"/>
  <c r="J101" i="18"/>
  <c r="I101" i="18"/>
  <c r="H101" i="18"/>
  <c r="N101" i="18" s="1"/>
  <c r="G101" i="18"/>
  <c r="M101" i="18" s="1"/>
  <c r="L100" i="18"/>
  <c r="K100" i="18"/>
  <c r="L99" i="18"/>
  <c r="K99" i="18"/>
  <c r="I99" i="18"/>
  <c r="L98" i="18"/>
  <c r="K98" i="18"/>
  <c r="J98" i="18"/>
  <c r="I98" i="18"/>
  <c r="H98" i="18"/>
  <c r="N98" i="18" s="1"/>
  <c r="L97" i="18"/>
  <c r="K97" i="18"/>
  <c r="H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H93" i="18"/>
  <c r="N93" i="18" s="1"/>
  <c r="M92" i="18"/>
  <c r="L92" i="18"/>
  <c r="K92" i="18"/>
  <c r="J92" i="18"/>
  <c r="I92" i="18"/>
  <c r="H92" i="18"/>
  <c r="N92" i="18" s="1"/>
  <c r="G92" i="18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M89" i="18"/>
  <c r="L89" i="18"/>
  <c r="K89" i="18"/>
  <c r="J89" i="18"/>
  <c r="I89" i="18"/>
  <c r="H89" i="18"/>
  <c r="N89" i="18" s="1"/>
  <c r="G89" i="18"/>
  <c r="L88" i="18"/>
  <c r="K88" i="18"/>
  <c r="J88" i="18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J85" i="18"/>
  <c r="L84" i="18"/>
  <c r="K84" i="18"/>
  <c r="I84" i="18"/>
  <c r="G84" i="18"/>
  <c r="M84" i="18" s="1"/>
  <c r="L83" i="18"/>
  <c r="K83" i="18"/>
  <c r="J83" i="18"/>
  <c r="L82" i="18"/>
  <c r="K82" i="18"/>
  <c r="F81" i="18"/>
  <c r="J178" i="18" s="1"/>
  <c r="E81" i="18"/>
  <c r="I180" i="18" s="1"/>
  <c r="D81" i="18"/>
  <c r="H178" i="18" s="1"/>
  <c r="N178" i="18" s="1"/>
  <c r="C81" i="18"/>
  <c r="G178" i="18" s="1"/>
  <c r="M178" i="18" s="1"/>
  <c r="L73" i="18"/>
  <c r="K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J65" i="18"/>
  <c r="I65" i="18"/>
  <c r="L64" i="18"/>
  <c r="K64" i="18"/>
  <c r="J64" i="18"/>
  <c r="I64" i="18"/>
  <c r="H64" i="18"/>
  <c r="N64" i="18" s="1"/>
  <c r="G64" i="18"/>
  <c r="M64" i="18" s="1"/>
  <c r="L63" i="18"/>
  <c r="K63" i="18"/>
  <c r="I63" i="18"/>
  <c r="H63" i="18"/>
  <c r="N63" i="18" s="1"/>
  <c r="G63" i="18"/>
  <c r="M63" i="18" s="1"/>
  <c r="L62" i="18"/>
  <c r="K62" i="18"/>
  <c r="I62" i="18"/>
  <c r="H62" i="18"/>
  <c r="N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M57" i="18" s="1"/>
  <c r="J57" i="18"/>
  <c r="H57" i="18"/>
  <c r="N57" i="18" s="1"/>
  <c r="G57" i="18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J53" i="18"/>
  <c r="H53" i="18"/>
  <c r="N53" i="18" s="1"/>
  <c r="G53" i="18"/>
  <c r="M53" i="18" s="1"/>
  <c r="L52" i="18"/>
  <c r="K52" i="18"/>
  <c r="J52" i="18"/>
  <c r="I52" i="18"/>
  <c r="H52" i="18"/>
  <c r="N52" i="18" s="1"/>
  <c r="G52" i="18"/>
  <c r="M52" i="18" s="1"/>
  <c r="M51" i="18"/>
  <c r="L51" i="18"/>
  <c r="K51" i="18"/>
  <c r="J51" i="18"/>
  <c r="I51" i="18"/>
  <c r="H51" i="18"/>
  <c r="N51" i="18" s="1"/>
  <c r="G51" i="18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H48" i="18"/>
  <c r="N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N42" i="18" s="1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M35" i="18"/>
  <c r="L35" i="18"/>
  <c r="K35" i="18"/>
  <c r="J35" i="18"/>
  <c r="I35" i="18"/>
  <c r="H35" i="18"/>
  <c r="N35" i="18" s="1"/>
  <c r="G35" i="18"/>
  <c r="L34" i="18"/>
  <c r="K34" i="18"/>
  <c r="J34" i="18"/>
  <c r="I34" i="18"/>
  <c r="H34" i="18"/>
  <c r="N34" i="18" s="1"/>
  <c r="G34" i="18"/>
  <c r="M34" i="18" s="1"/>
  <c r="L33" i="18"/>
  <c r="K33" i="18"/>
  <c r="J33" i="18"/>
  <c r="I33" i="18"/>
  <c r="G33" i="18"/>
  <c r="M33" i="18" s="1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I30" i="18"/>
  <c r="H30" i="18"/>
  <c r="N30" i="18" s="1"/>
  <c r="G30" i="18"/>
  <c r="M30" i="18" s="1"/>
  <c r="L29" i="18"/>
  <c r="K29" i="18"/>
  <c r="J29" i="18"/>
  <c r="I29" i="18"/>
  <c r="H29" i="18"/>
  <c r="N29" i="18" s="1"/>
  <c r="L28" i="18"/>
  <c r="K28" i="18"/>
  <c r="J28" i="18"/>
  <c r="I28" i="18"/>
  <c r="H28" i="18"/>
  <c r="N28" i="18" s="1"/>
  <c r="G28" i="18"/>
  <c r="M28" i="18" s="1"/>
  <c r="L27" i="18"/>
  <c r="K27" i="18"/>
  <c r="H27" i="18"/>
  <c r="N27" i="18" s="1"/>
  <c r="G27" i="18"/>
  <c r="M27" i="18" s="1"/>
  <c r="L26" i="18"/>
  <c r="K26" i="18"/>
  <c r="H26" i="18"/>
  <c r="N26" i="18" s="1"/>
  <c r="G26" i="18"/>
  <c r="M26" i="18" s="1"/>
  <c r="L25" i="18"/>
  <c r="K25" i="18"/>
  <c r="H25" i="18"/>
  <c r="N25" i="18" s="1"/>
  <c r="G25" i="18"/>
  <c r="M25" i="18" s="1"/>
  <c r="L24" i="18"/>
  <c r="K24" i="18"/>
  <c r="H24" i="18"/>
  <c r="N24" i="18" s="1"/>
  <c r="L23" i="18"/>
  <c r="K23" i="18"/>
  <c r="J23" i="18"/>
  <c r="I23" i="18"/>
  <c r="H23" i="18"/>
  <c r="N23" i="18" s="1"/>
  <c r="G23" i="18"/>
  <c r="M23" i="18" s="1"/>
  <c r="F22" i="18"/>
  <c r="J73" i="18" s="1"/>
  <c r="E22" i="18"/>
  <c r="I73" i="18" s="1"/>
  <c r="D22" i="18"/>
  <c r="H70" i="18" s="1"/>
  <c r="N70" i="18" s="1"/>
  <c r="C22" i="18"/>
  <c r="G70" i="18" s="1"/>
  <c r="M70" i="18" s="1"/>
  <c r="F14" i="18"/>
  <c r="E14" i="18"/>
  <c r="C14" i="18"/>
  <c r="F13" i="18"/>
  <c r="E13" i="18"/>
  <c r="D13" i="18"/>
  <c r="L13" i="18" s="1"/>
  <c r="C13" i="18"/>
  <c r="K13" i="18" s="1"/>
  <c r="D12" i="18"/>
  <c r="C12" i="18"/>
  <c r="F11" i="18"/>
  <c r="E11" i="18"/>
  <c r="D11" i="18"/>
  <c r="C11" i="18"/>
  <c r="F10" i="18"/>
  <c r="D10" i="18"/>
  <c r="L10" i="18" s="1"/>
  <c r="C10" i="18"/>
  <c r="C9" i="18"/>
  <c r="L640" i="17"/>
  <c r="K640" i="17"/>
  <c r="J640" i="17"/>
  <c r="I640" i="17"/>
  <c r="H640" i="17"/>
  <c r="N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H631" i="17"/>
  <c r="N631" i="17" s="1"/>
  <c r="G631" i="17"/>
  <c r="M631" i="17" s="1"/>
  <c r="L630" i="17"/>
  <c r="K630" i="17"/>
  <c r="I630" i="17"/>
  <c r="G630" i="17"/>
  <c r="L629" i="17"/>
  <c r="K629" i="17"/>
  <c r="J629" i="17"/>
  <c r="I629" i="17"/>
  <c r="H629" i="17"/>
  <c r="N629" i="17" s="1"/>
  <c r="G629" i="17"/>
  <c r="M629" i="17" s="1"/>
  <c r="M628" i="17"/>
  <c r="L628" i="17"/>
  <c r="K628" i="17"/>
  <c r="J628" i="17"/>
  <c r="I628" i="17"/>
  <c r="H628" i="17"/>
  <c r="N628" i="17" s="1"/>
  <c r="G628" i="17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M623" i="17"/>
  <c r="L623" i="17"/>
  <c r="K623" i="17"/>
  <c r="J623" i="17"/>
  <c r="I623" i="17"/>
  <c r="H623" i="17"/>
  <c r="N623" i="17" s="1"/>
  <c r="G623" i="17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H616" i="17"/>
  <c r="G616" i="17"/>
  <c r="L615" i="17"/>
  <c r="K615" i="17"/>
  <c r="H615" i="17"/>
  <c r="L614" i="17"/>
  <c r="K614" i="17"/>
  <c r="J614" i="17"/>
  <c r="H614" i="17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3" i="17" s="1"/>
  <c r="E612" i="17"/>
  <c r="I616" i="17" s="1"/>
  <c r="D612" i="17"/>
  <c r="H630" i="17" s="1"/>
  <c r="N630" i="17" s="1"/>
  <c r="C612" i="17"/>
  <c r="L604" i="17"/>
  <c r="K604" i="17"/>
  <c r="J604" i="17"/>
  <c r="I604" i="17"/>
  <c r="H604" i="17"/>
  <c r="N604" i="17" s="1"/>
  <c r="G604" i="17"/>
  <c r="M604" i="17" s="1"/>
  <c r="M603" i="17"/>
  <c r="L603" i="17"/>
  <c r="K603" i="17"/>
  <c r="J603" i="17"/>
  <c r="I603" i="17"/>
  <c r="H603" i="17"/>
  <c r="N603" i="17" s="1"/>
  <c r="G603" i="17"/>
  <c r="M602" i="17"/>
  <c r="L602" i="17"/>
  <c r="K602" i="17"/>
  <c r="J602" i="17"/>
  <c r="I602" i="17"/>
  <c r="H602" i="17"/>
  <c r="N602" i="17" s="1"/>
  <c r="G602" i="17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M595" i="17"/>
  <c r="L595" i="17"/>
  <c r="K595" i="17"/>
  <c r="J595" i="17"/>
  <c r="I595" i="17"/>
  <c r="H595" i="17"/>
  <c r="N595" i="17" s="1"/>
  <c r="G595" i="17"/>
  <c r="L594" i="17"/>
  <c r="K594" i="17"/>
  <c r="M594" i="17" s="1"/>
  <c r="I594" i="17"/>
  <c r="H594" i="17"/>
  <c r="N594" i="17" s="1"/>
  <c r="G594" i="17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L591" i="17"/>
  <c r="K591" i="17"/>
  <c r="M591" i="17" s="1"/>
  <c r="I591" i="17"/>
  <c r="H591" i="17"/>
  <c r="N591" i="17" s="1"/>
  <c r="G591" i="17"/>
  <c r="L590" i="17"/>
  <c r="K590" i="17"/>
  <c r="J590" i="17"/>
  <c r="I590" i="17"/>
  <c r="H590" i="17"/>
  <c r="N590" i="17" s="1"/>
  <c r="G590" i="17"/>
  <c r="M590" i="17" s="1"/>
  <c r="L589" i="17"/>
  <c r="K589" i="17"/>
  <c r="M589" i="17" s="1"/>
  <c r="I589" i="17"/>
  <c r="H589" i="17"/>
  <c r="N589" i="17" s="1"/>
  <c r="G589" i="17"/>
  <c r="M588" i="17"/>
  <c r="L588" i="17"/>
  <c r="K588" i="17"/>
  <c r="J588" i="17"/>
  <c r="I588" i="17"/>
  <c r="H588" i="17"/>
  <c r="N588" i="17" s="1"/>
  <c r="G588" i="17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M585" i="17"/>
  <c r="L585" i="17"/>
  <c r="K585" i="17"/>
  <c r="J585" i="17"/>
  <c r="I585" i="17"/>
  <c r="H585" i="17"/>
  <c r="N585" i="17" s="1"/>
  <c r="G585" i="17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M580" i="17"/>
  <c r="L580" i="17"/>
  <c r="K580" i="17"/>
  <c r="J580" i="17"/>
  <c r="I580" i="17"/>
  <c r="H580" i="17"/>
  <c r="N580" i="17" s="1"/>
  <c r="G580" i="17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M577" i="17"/>
  <c r="L577" i="17"/>
  <c r="K577" i="17"/>
  <c r="J577" i="17"/>
  <c r="I577" i="17"/>
  <c r="H577" i="17"/>
  <c r="N577" i="17" s="1"/>
  <c r="G577" i="17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M572" i="17"/>
  <c r="L572" i="17"/>
  <c r="K572" i="17"/>
  <c r="J572" i="17"/>
  <c r="I572" i="17"/>
  <c r="H572" i="17"/>
  <c r="N572" i="17" s="1"/>
  <c r="G572" i="17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M569" i="17"/>
  <c r="L569" i="17"/>
  <c r="K569" i="17"/>
  <c r="J569" i="17"/>
  <c r="I569" i="17"/>
  <c r="H569" i="17"/>
  <c r="N569" i="17" s="1"/>
  <c r="G569" i="17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M564" i="17"/>
  <c r="L564" i="17"/>
  <c r="K564" i="17"/>
  <c r="J564" i="17"/>
  <c r="I564" i="17"/>
  <c r="H564" i="17"/>
  <c r="N564" i="17" s="1"/>
  <c r="G564" i="17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M561" i="17"/>
  <c r="L561" i="17"/>
  <c r="K561" i="17"/>
  <c r="J561" i="17"/>
  <c r="I561" i="17"/>
  <c r="H561" i="17"/>
  <c r="N561" i="17" s="1"/>
  <c r="G561" i="17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M556" i="17"/>
  <c r="L556" i="17"/>
  <c r="K556" i="17"/>
  <c r="J556" i="17"/>
  <c r="I556" i="17"/>
  <c r="H556" i="17"/>
  <c r="N556" i="17" s="1"/>
  <c r="G556" i="17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M553" i="17"/>
  <c r="L553" i="17"/>
  <c r="K553" i="17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M548" i="17"/>
  <c r="L548" i="17"/>
  <c r="K548" i="17"/>
  <c r="J548" i="17"/>
  <c r="I548" i="17"/>
  <c r="H548" i="17"/>
  <c r="N548" i="17" s="1"/>
  <c r="G548" i="17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M545" i="17"/>
  <c r="L545" i="17"/>
  <c r="K545" i="17"/>
  <c r="J545" i="17"/>
  <c r="I545" i="17"/>
  <c r="H545" i="17"/>
  <c r="N545" i="17" s="1"/>
  <c r="G545" i="17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M540" i="17"/>
  <c r="L540" i="17"/>
  <c r="K540" i="17"/>
  <c r="J540" i="17"/>
  <c r="I540" i="17"/>
  <c r="H540" i="17"/>
  <c r="N540" i="17" s="1"/>
  <c r="G540" i="17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M537" i="17"/>
  <c r="L537" i="17"/>
  <c r="K537" i="17"/>
  <c r="J537" i="17"/>
  <c r="I537" i="17"/>
  <c r="H537" i="17"/>
  <c r="N537" i="17" s="1"/>
  <c r="G537" i="17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M532" i="17"/>
  <c r="L532" i="17"/>
  <c r="K532" i="17"/>
  <c r="J532" i="17"/>
  <c r="I532" i="17"/>
  <c r="H532" i="17"/>
  <c r="N532" i="17" s="1"/>
  <c r="G532" i="17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M529" i="17"/>
  <c r="L529" i="17"/>
  <c r="K529" i="17"/>
  <c r="J529" i="17"/>
  <c r="I529" i="17"/>
  <c r="H529" i="17"/>
  <c r="N529" i="17" s="1"/>
  <c r="G529" i="17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M524" i="17"/>
  <c r="L524" i="17"/>
  <c r="K524" i="17"/>
  <c r="J524" i="17"/>
  <c r="I524" i="17"/>
  <c r="H524" i="17"/>
  <c r="N524" i="17" s="1"/>
  <c r="G524" i="17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M521" i="17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M516" i="17"/>
  <c r="L516" i="17"/>
  <c r="K516" i="17"/>
  <c r="J516" i="17"/>
  <c r="I516" i="17"/>
  <c r="H516" i="17"/>
  <c r="N516" i="17" s="1"/>
  <c r="G516" i="17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M513" i="17"/>
  <c r="L513" i="17"/>
  <c r="K513" i="17"/>
  <c r="J513" i="17"/>
  <c r="I513" i="17"/>
  <c r="H513" i="17"/>
  <c r="N513" i="17" s="1"/>
  <c r="G513" i="17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M508" i="17"/>
  <c r="L508" i="17"/>
  <c r="K508" i="17"/>
  <c r="J508" i="17"/>
  <c r="I508" i="17"/>
  <c r="H508" i="17"/>
  <c r="N508" i="17" s="1"/>
  <c r="G508" i="17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M505" i="17"/>
  <c r="L505" i="17"/>
  <c r="K505" i="17"/>
  <c r="J505" i="17"/>
  <c r="I505" i="17"/>
  <c r="H505" i="17"/>
  <c r="N505" i="17" s="1"/>
  <c r="G505" i="17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M500" i="17"/>
  <c r="L500" i="17"/>
  <c r="K500" i="17"/>
  <c r="J500" i="17"/>
  <c r="I500" i="17"/>
  <c r="H500" i="17"/>
  <c r="N500" i="17" s="1"/>
  <c r="G500" i="17"/>
  <c r="L499" i="17"/>
  <c r="K499" i="17"/>
  <c r="I499" i="17"/>
  <c r="H499" i="17"/>
  <c r="N499" i="17" s="1"/>
  <c r="G499" i="17"/>
  <c r="M498" i="17"/>
  <c r="L498" i="17"/>
  <c r="K498" i="17"/>
  <c r="J498" i="17"/>
  <c r="I498" i="17"/>
  <c r="H498" i="17"/>
  <c r="N498" i="17" s="1"/>
  <c r="G498" i="17"/>
  <c r="M497" i="17"/>
  <c r="L497" i="17"/>
  <c r="K497" i="17"/>
  <c r="J497" i="17"/>
  <c r="I497" i="17"/>
  <c r="H497" i="17"/>
  <c r="N497" i="17" s="1"/>
  <c r="G497" i="17"/>
  <c r="L496" i="17"/>
  <c r="K496" i="17"/>
  <c r="J496" i="17"/>
  <c r="I496" i="17"/>
  <c r="H496" i="17"/>
  <c r="N496" i="17" s="1"/>
  <c r="G496" i="17"/>
  <c r="M496" i="17" s="1"/>
  <c r="M495" i="17"/>
  <c r="L495" i="17"/>
  <c r="K495" i="17"/>
  <c r="I495" i="17"/>
  <c r="H495" i="17"/>
  <c r="N495" i="17" s="1"/>
  <c r="G495" i="17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M490" i="17"/>
  <c r="L490" i="17"/>
  <c r="K490" i="17"/>
  <c r="J490" i="17"/>
  <c r="I490" i="17"/>
  <c r="H490" i="17"/>
  <c r="N490" i="17" s="1"/>
  <c r="G490" i="17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M481" i="17"/>
  <c r="L481" i="17"/>
  <c r="K481" i="17"/>
  <c r="J481" i="17"/>
  <c r="I481" i="17"/>
  <c r="H481" i="17"/>
  <c r="N481" i="17" s="1"/>
  <c r="G481" i="17"/>
  <c r="M480" i="17"/>
  <c r="L480" i="17"/>
  <c r="K480" i="17"/>
  <c r="J480" i="17"/>
  <c r="I480" i="17"/>
  <c r="H480" i="17"/>
  <c r="N480" i="17" s="1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G477" i="17"/>
  <c r="L476" i="17"/>
  <c r="K476" i="17"/>
  <c r="J476" i="17"/>
  <c r="I476" i="17"/>
  <c r="H476" i="17"/>
  <c r="N476" i="17" s="1"/>
  <c r="G476" i="17"/>
  <c r="M476" i="17" s="1"/>
  <c r="M475" i="17"/>
  <c r="L475" i="17"/>
  <c r="K475" i="17"/>
  <c r="J475" i="17"/>
  <c r="I475" i="17"/>
  <c r="H475" i="17"/>
  <c r="N475" i="17" s="1"/>
  <c r="G475" i="17"/>
  <c r="M474" i="17"/>
  <c r="L474" i="17"/>
  <c r="K474" i="17"/>
  <c r="J474" i="17"/>
  <c r="I474" i="17"/>
  <c r="H474" i="17"/>
  <c r="N474" i="17" s="1"/>
  <c r="G474" i="17"/>
  <c r="L473" i="17"/>
  <c r="K473" i="17"/>
  <c r="J473" i="17"/>
  <c r="I473" i="17"/>
  <c r="G473" i="17"/>
  <c r="M473" i="17" s="1"/>
  <c r="M472" i="17"/>
  <c r="L472" i="17"/>
  <c r="K472" i="17"/>
  <c r="J472" i="17"/>
  <c r="I472" i="17"/>
  <c r="H472" i="17"/>
  <c r="N472" i="17" s="1"/>
  <c r="G472" i="17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I457" i="17"/>
  <c r="H457" i="17"/>
  <c r="G457" i="17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M449" i="17"/>
  <c r="L449" i="17"/>
  <c r="K449" i="17"/>
  <c r="J449" i="17"/>
  <c r="I449" i="17"/>
  <c r="H449" i="17"/>
  <c r="N449" i="17" s="1"/>
  <c r="G449" i="17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I446" i="17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H434" i="17"/>
  <c r="G434" i="17"/>
  <c r="M434" i="17" s="1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M431" i="17"/>
  <c r="L431" i="17"/>
  <c r="K431" i="17"/>
  <c r="J431" i="17"/>
  <c r="I431" i="17"/>
  <c r="H431" i="17"/>
  <c r="N431" i="17" s="1"/>
  <c r="G431" i="17"/>
  <c r="M430" i="17"/>
  <c r="L430" i="17"/>
  <c r="K430" i="17"/>
  <c r="J430" i="17"/>
  <c r="I430" i="17"/>
  <c r="H430" i="17"/>
  <c r="N430" i="17" s="1"/>
  <c r="G430" i="17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H426" i="17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M424" i="17" s="1"/>
  <c r="J424" i="17"/>
  <c r="H424" i="17"/>
  <c r="N424" i="17" s="1"/>
  <c r="G424" i="17"/>
  <c r="L423" i="17"/>
  <c r="K423" i="17"/>
  <c r="H423" i="17"/>
  <c r="G423" i="17"/>
  <c r="M423" i="17" s="1"/>
  <c r="L422" i="17"/>
  <c r="K422" i="17"/>
  <c r="J422" i="17"/>
  <c r="I422" i="17"/>
  <c r="H422" i="17"/>
  <c r="N422" i="17" s="1"/>
  <c r="G422" i="17"/>
  <c r="M422" i="17" s="1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H413" i="17"/>
  <c r="N413" i="17" s="1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H408" i="17"/>
  <c r="N408" i="17" s="1"/>
  <c r="G408" i="17"/>
  <c r="M408" i="17" s="1"/>
  <c r="L407" i="17"/>
  <c r="K407" i="17"/>
  <c r="J407" i="17"/>
  <c r="I407" i="17"/>
  <c r="H407" i="17"/>
  <c r="N407" i="17" s="1"/>
  <c r="G407" i="17"/>
  <c r="M407" i="17" s="1"/>
  <c r="M406" i="17"/>
  <c r="L406" i="17"/>
  <c r="K406" i="17"/>
  <c r="J406" i="17"/>
  <c r="I406" i="17"/>
  <c r="H406" i="17"/>
  <c r="N406" i="17" s="1"/>
  <c r="G406" i="17"/>
  <c r="L405" i="17"/>
  <c r="K405" i="17"/>
  <c r="I405" i="17"/>
  <c r="H405" i="17"/>
  <c r="G405" i="17"/>
  <c r="M405" i="17" s="1"/>
  <c r="M404" i="17"/>
  <c r="L404" i="17"/>
  <c r="K404" i="17"/>
  <c r="J404" i="17"/>
  <c r="I404" i="17"/>
  <c r="H404" i="17"/>
  <c r="N404" i="17" s="1"/>
  <c r="G404" i="17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L396" i="17"/>
  <c r="K396" i="17"/>
  <c r="J396" i="17"/>
  <c r="I396" i="17"/>
  <c r="H396" i="17"/>
  <c r="N396" i="17" s="1"/>
  <c r="G396" i="17"/>
  <c r="M396" i="17" s="1"/>
  <c r="L395" i="17"/>
  <c r="K395" i="17"/>
  <c r="I395" i="17"/>
  <c r="H395" i="17"/>
  <c r="G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H387" i="17"/>
  <c r="G387" i="17"/>
  <c r="M387" i="17" s="1"/>
  <c r="L386" i="17"/>
  <c r="K386" i="17"/>
  <c r="H386" i="17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G378" i="17"/>
  <c r="M378" i="17" s="1"/>
  <c r="L377" i="17"/>
  <c r="K377" i="17"/>
  <c r="J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M374" i="17"/>
  <c r="L374" i="17"/>
  <c r="K374" i="17"/>
  <c r="J374" i="17"/>
  <c r="I374" i="17"/>
  <c r="H374" i="17"/>
  <c r="N374" i="17" s="1"/>
  <c r="G374" i="17"/>
  <c r="M373" i="17"/>
  <c r="L373" i="17"/>
  <c r="K373" i="17"/>
  <c r="J373" i="17"/>
  <c r="I373" i="17"/>
  <c r="H373" i="17"/>
  <c r="N373" i="17" s="1"/>
  <c r="G373" i="17"/>
  <c r="L372" i="17"/>
  <c r="K372" i="17"/>
  <c r="J372" i="17"/>
  <c r="H372" i="17"/>
  <c r="G372" i="17"/>
  <c r="M372" i="17" s="1"/>
  <c r="F371" i="17"/>
  <c r="J594" i="17" s="1"/>
  <c r="E371" i="17"/>
  <c r="I434" i="17" s="1"/>
  <c r="D371" i="17"/>
  <c r="H592" i="17" s="1"/>
  <c r="N592" i="17" s="1"/>
  <c r="C371" i="17"/>
  <c r="G444" i="17" s="1"/>
  <c r="M363" i="17"/>
  <c r="L363" i="17"/>
  <c r="K363" i="17"/>
  <c r="J363" i="17"/>
  <c r="I363" i="17"/>
  <c r="H363" i="17"/>
  <c r="N363" i="17" s="1"/>
  <c r="G363" i="17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M356" i="17"/>
  <c r="L356" i="17"/>
  <c r="K356" i="17"/>
  <c r="J356" i="17"/>
  <c r="I356" i="17"/>
  <c r="H356" i="17"/>
  <c r="N356" i="17" s="1"/>
  <c r="G356" i="17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M347" i="17"/>
  <c r="L347" i="17"/>
  <c r="K347" i="17"/>
  <c r="J347" i="17"/>
  <c r="I347" i="17"/>
  <c r="H347" i="17"/>
  <c r="N347" i="17" s="1"/>
  <c r="G347" i="17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M340" i="17"/>
  <c r="L340" i="17"/>
  <c r="K340" i="17"/>
  <c r="J340" i="17"/>
  <c r="I340" i="17"/>
  <c r="H340" i="17"/>
  <c r="N340" i="17" s="1"/>
  <c r="G340" i="17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H327" i="17"/>
  <c r="N327" i="17" s="1"/>
  <c r="G327" i="17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M316" i="17"/>
  <c r="L316" i="17"/>
  <c r="K316" i="17"/>
  <c r="J316" i="17"/>
  <c r="I316" i="17"/>
  <c r="H316" i="17"/>
  <c r="N316" i="17" s="1"/>
  <c r="G316" i="17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M300" i="17" s="1"/>
  <c r="J300" i="17"/>
  <c r="I300" i="17"/>
  <c r="G300" i="17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M297" i="17"/>
  <c r="L297" i="17"/>
  <c r="K297" i="17"/>
  <c r="J297" i="17"/>
  <c r="I297" i="17"/>
  <c r="H297" i="17"/>
  <c r="N297" i="17" s="1"/>
  <c r="G297" i="17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M293" i="17"/>
  <c r="L293" i="17"/>
  <c r="K293" i="17"/>
  <c r="J293" i="17"/>
  <c r="I293" i="17"/>
  <c r="H293" i="17"/>
  <c r="N293" i="17" s="1"/>
  <c r="G293" i="17"/>
  <c r="M292" i="17"/>
  <c r="L292" i="17"/>
  <c r="K292" i="17"/>
  <c r="J292" i="17"/>
  <c r="I292" i="17"/>
  <c r="H292" i="17"/>
  <c r="N292" i="17" s="1"/>
  <c r="G292" i="17"/>
  <c r="L291" i="17"/>
  <c r="K291" i="17"/>
  <c r="J291" i="17"/>
  <c r="I291" i="17"/>
  <c r="H291" i="17"/>
  <c r="N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M288" i="17"/>
  <c r="L288" i="17"/>
  <c r="K288" i="17"/>
  <c r="J288" i="17"/>
  <c r="I288" i="17"/>
  <c r="H288" i="17"/>
  <c r="N288" i="17" s="1"/>
  <c r="G288" i="17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H284" i="17"/>
  <c r="N284" i="17" s="1"/>
  <c r="L283" i="17"/>
  <c r="K283" i="17"/>
  <c r="J283" i="17"/>
  <c r="H283" i="17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I281" i="17"/>
  <c r="H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M275" i="17"/>
  <c r="L275" i="17"/>
  <c r="K275" i="17"/>
  <c r="J275" i="17"/>
  <c r="I275" i="17"/>
  <c r="H275" i="17"/>
  <c r="N275" i="17" s="1"/>
  <c r="G275" i="17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M270" i="17"/>
  <c r="L270" i="17"/>
  <c r="K270" i="17"/>
  <c r="J270" i="17"/>
  <c r="I270" i="17"/>
  <c r="H270" i="17"/>
  <c r="N270" i="17" s="1"/>
  <c r="G270" i="17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M259" i="17"/>
  <c r="L259" i="17"/>
  <c r="K259" i="17"/>
  <c r="J259" i="17"/>
  <c r="I259" i="17"/>
  <c r="H259" i="17"/>
  <c r="N259" i="17" s="1"/>
  <c r="G259" i="17"/>
  <c r="L258" i="17"/>
  <c r="K258" i="17"/>
  <c r="J258" i="17"/>
  <c r="H258" i="17"/>
  <c r="N258" i="17" s="1"/>
  <c r="G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G256" i="17"/>
  <c r="M256" i="17" s="1"/>
  <c r="M255" i="17"/>
  <c r="L255" i="17"/>
  <c r="K255" i="17"/>
  <c r="J255" i="17"/>
  <c r="I255" i="17"/>
  <c r="H255" i="17"/>
  <c r="N255" i="17" s="1"/>
  <c r="G255" i="17"/>
  <c r="M254" i="17"/>
  <c r="L254" i="17"/>
  <c r="K254" i="17"/>
  <c r="J254" i="17"/>
  <c r="I254" i="17"/>
  <c r="H254" i="17"/>
  <c r="N254" i="17" s="1"/>
  <c r="G254" i="17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I245" i="17"/>
  <c r="H245" i="17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H242" i="17"/>
  <c r="G242" i="17"/>
  <c r="L241" i="17"/>
  <c r="K241" i="17"/>
  <c r="J241" i="17"/>
  <c r="I241" i="17"/>
  <c r="H241" i="17"/>
  <c r="N241" i="17" s="1"/>
  <c r="G241" i="17"/>
  <c r="M241" i="17" s="1"/>
  <c r="M240" i="17"/>
  <c r="L240" i="17"/>
  <c r="K240" i="17"/>
  <c r="J240" i="17"/>
  <c r="I240" i="17"/>
  <c r="H240" i="17"/>
  <c r="N240" i="17" s="1"/>
  <c r="G240" i="17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M237" i="17"/>
  <c r="L237" i="17"/>
  <c r="K237" i="17"/>
  <c r="J237" i="17"/>
  <c r="I237" i="17"/>
  <c r="H237" i="17"/>
  <c r="N237" i="17" s="1"/>
  <c r="G237" i="17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M224" i="17"/>
  <c r="L224" i="17"/>
  <c r="K224" i="17"/>
  <c r="J224" i="17"/>
  <c r="I224" i="17"/>
  <c r="H224" i="17"/>
  <c r="N224" i="17" s="1"/>
  <c r="G224" i="17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M221" i="17"/>
  <c r="L221" i="17"/>
  <c r="K221" i="17"/>
  <c r="J221" i="17"/>
  <c r="I221" i="17"/>
  <c r="H221" i="17"/>
  <c r="N221" i="17" s="1"/>
  <c r="G221" i="17"/>
  <c r="L220" i="17"/>
  <c r="K220" i="17"/>
  <c r="J220" i="17"/>
  <c r="H220" i="17"/>
  <c r="G220" i="17"/>
  <c r="M220" i="17" s="1"/>
  <c r="L219" i="17"/>
  <c r="K219" i="17"/>
  <c r="I219" i="17"/>
  <c r="H219" i="17"/>
  <c r="G219" i="17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H216" i="17"/>
  <c r="L215" i="17"/>
  <c r="K215" i="17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H209" i="17"/>
  <c r="N209" i="17" s="1"/>
  <c r="G209" i="17"/>
  <c r="M209" i="17" s="1"/>
  <c r="M208" i="17"/>
  <c r="L208" i="17"/>
  <c r="K208" i="17"/>
  <c r="J208" i="17"/>
  <c r="I208" i="17"/>
  <c r="H208" i="17"/>
  <c r="N208" i="17" s="1"/>
  <c r="G208" i="17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G203" i="17"/>
  <c r="L202" i="17"/>
  <c r="K202" i="17"/>
  <c r="J202" i="17"/>
  <c r="H202" i="17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I198" i="17"/>
  <c r="H198" i="17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H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G189" i="17"/>
  <c r="M189" i="17" s="1"/>
  <c r="F188" i="17"/>
  <c r="J338" i="17" s="1"/>
  <c r="E188" i="17"/>
  <c r="I327" i="17" s="1"/>
  <c r="D188" i="17"/>
  <c r="H338" i="17" s="1"/>
  <c r="N338" i="17" s="1"/>
  <c r="C188" i="17"/>
  <c r="G195" i="17" s="1"/>
  <c r="M180" i="17"/>
  <c r="L180" i="17"/>
  <c r="K180" i="17"/>
  <c r="J180" i="17"/>
  <c r="I180" i="17"/>
  <c r="H180" i="17"/>
  <c r="N180" i="17" s="1"/>
  <c r="G180" i="17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M169" i="17"/>
  <c r="L169" i="17"/>
  <c r="K169" i="17"/>
  <c r="J169" i="17"/>
  <c r="I169" i="17"/>
  <c r="H169" i="17"/>
  <c r="N169" i="17" s="1"/>
  <c r="G169" i="17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M164" i="17"/>
  <c r="L164" i="17"/>
  <c r="K164" i="17"/>
  <c r="J164" i="17"/>
  <c r="I164" i="17"/>
  <c r="H164" i="17"/>
  <c r="N164" i="17" s="1"/>
  <c r="G164" i="17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H156" i="17"/>
  <c r="N156" i="17" s="1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M152" i="17"/>
  <c r="L152" i="17"/>
  <c r="K152" i="17"/>
  <c r="J152" i="17"/>
  <c r="I152" i="17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L149" i="17"/>
  <c r="K149" i="17"/>
  <c r="J149" i="17"/>
  <c r="I149" i="17"/>
  <c r="H149" i="17"/>
  <c r="N149" i="17" s="1"/>
  <c r="G149" i="17"/>
  <c r="M149" i="17" s="1"/>
  <c r="M148" i="17"/>
  <c r="L148" i="17"/>
  <c r="K148" i="17"/>
  <c r="J148" i="17"/>
  <c r="I148" i="17"/>
  <c r="H148" i="17"/>
  <c r="N148" i="17" s="1"/>
  <c r="G148" i="17"/>
  <c r="L147" i="17"/>
  <c r="K147" i="17"/>
  <c r="J147" i="17"/>
  <c r="I147" i="17"/>
  <c r="H147" i="17"/>
  <c r="N147" i="17" s="1"/>
  <c r="G147" i="17"/>
  <c r="M147" i="17" s="1"/>
  <c r="L146" i="17"/>
  <c r="K146" i="17"/>
  <c r="I146" i="17"/>
  <c r="L145" i="17"/>
  <c r="K145" i="17"/>
  <c r="I145" i="17"/>
  <c r="L144" i="17"/>
  <c r="K144" i="17"/>
  <c r="J144" i="17"/>
  <c r="I144" i="17"/>
  <c r="H144" i="17"/>
  <c r="N144" i="17" s="1"/>
  <c r="G144" i="17"/>
  <c r="M144" i="17" s="1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H141" i="17"/>
  <c r="N141" i="17" s="1"/>
  <c r="G141" i="17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M134" i="17"/>
  <c r="L134" i="17"/>
  <c r="K134" i="17"/>
  <c r="J134" i="17"/>
  <c r="I134" i="17"/>
  <c r="H134" i="17"/>
  <c r="N134" i="17" s="1"/>
  <c r="G134" i="17"/>
  <c r="L133" i="17"/>
  <c r="K133" i="17"/>
  <c r="I133" i="17"/>
  <c r="H133" i="17"/>
  <c r="L132" i="17"/>
  <c r="K132" i="17"/>
  <c r="J132" i="17"/>
  <c r="I132" i="17"/>
  <c r="H132" i="17"/>
  <c r="N132" i="17" s="1"/>
  <c r="G132" i="17"/>
  <c r="M132" i="17" s="1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M128" i="17"/>
  <c r="L128" i="17"/>
  <c r="K128" i="17"/>
  <c r="J128" i="17"/>
  <c r="I128" i="17"/>
  <c r="H128" i="17"/>
  <c r="N128" i="17" s="1"/>
  <c r="G128" i="17"/>
  <c r="L127" i="17"/>
  <c r="K127" i="17"/>
  <c r="J127" i="17"/>
  <c r="I127" i="17"/>
  <c r="H127" i="17"/>
  <c r="N127" i="17" s="1"/>
  <c r="G127" i="17"/>
  <c r="M127" i="17" s="1"/>
  <c r="L126" i="17"/>
  <c r="K126" i="17"/>
  <c r="J126" i="17"/>
  <c r="H126" i="17"/>
  <c r="N126" i="17" s="1"/>
  <c r="G126" i="17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M123" i="17" s="1"/>
  <c r="J123" i="17"/>
  <c r="H123" i="17"/>
  <c r="N123" i="17" s="1"/>
  <c r="G123" i="17"/>
  <c r="L122" i="17"/>
  <c r="K122" i="17"/>
  <c r="J122" i="17"/>
  <c r="I122" i="17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M112" i="17"/>
  <c r="L112" i="17"/>
  <c r="K112" i="17"/>
  <c r="J112" i="17"/>
  <c r="I112" i="17"/>
  <c r="H112" i="17"/>
  <c r="N112" i="17" s="1"/>
  <c r="G112" i="17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I103" i="17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M101" i="17" s="1"/>
  <c r="I101" i="17"/>
  <c r="H101" i="17"/>
  <c r="N101" i="17" s="1"/>
  <c r="G101" i="17"/>
  <c r="L100" i="17"/>
  <c r="K100" i="17"/>
  <c r="J100" i="17"/>
  <c r="G100" i="17"/>
  <c r="M100" i="17" s="1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M97" i="17"/>
  <c r="L97" i="17"/>
  <c r="K97" i="17"/>
  <c r="J97" i="17"/>
  <c r="I97" i="17"/>
  <c r="H97" i="17"/>
  <c r="N97" i="17" s="1"/>
  <c r="G97" i="17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M94" i="17"/>
  <c r="L94" i="17"/>
  <c r="K94" i="17"/>
  <c r="J94" i="17"/>
  <c r="I94" i="17"/>
  <c r="H94" i="17"/>
  <c r="N94" i="17" s="1"/>
  <c r="G94" i="17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H86" i="17"/>
  <c r="N86" i="17" s="1"/>
  <c r="L85" i="17"/>
  <c r="K85" i="17"/>
  <c r="M85" i="17" s="1"/>
  <c r="J85" i="17"/>
  <c r="I85" i="17"/>
  <c r="G85" i="17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L81" i="17"/>
  <c r="F81" i="17"/>
  <c r="J146" i="17" s="1"/>
  <c r="E81" i="17"/>
  <c r="I141" i="17" s="1"/>
  <c r="D81" i="17"/>
  <c r="H145" i="17" s="1"/>
  <c r="C81" i="17"/>
  <c r="G146" i="17" s="1"/>
  <c r="M146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M67" i="17"/>
  <c r="L67" i="17"/>
  <c r="K67" i="17"/>
  <c r="J67" i="17"/>
  <c r="I67" i="17"/>
  <c r="H67" i="17"/>
  <c r="N67" i="17" s="1"/>
  <c r="G67" i="17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I58" i="17"/>
  <c r="H58" i="17"/>
  <c r="G58" i="17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M53" i="17"/>
  <c r="L53" i="17"/>
  <c r="K53" i="17"/>
  <c r="J53" i="17"/>
  <c r="I53" i="17"/>
  <c r="H53" i="17"/>
  <c r="N53" i="17" s="1"/>
  <c r="G53" i="17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M44" i="17"/>
  <c r="L44" i="17"/>
  <c r="K44" i="17"/>
  <c r="J44" i="17"/>
  <c r="I44" i="17"/>
  <c r="H44" i="17"/>
  <c r="N44" i="17" s="1"/>
  <c r="G44" i="17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M33" i="17" s="1"/>
  <c r="J33" i="17"/>
  <c r="I33" i="17"/>
  <c r="G33" i="17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58" i="17" s="1"/>
  <c r="E22" i="17"/>
  <c r="E10" i="17" s="1"/>
  <c r="D22" i="17"/>
  <c r="C22" i="17"/>
  <c r="G22" i="17" s="1"/>
  <c r="F14" i="17"/>
  <c r="E14" i="17"/>
  <c r="D14" i="17"/>
  <c r="E13" i="17"/>
  <c r="D13" i="17"/>
  <c r="L12" i="17"/>
  <c r="F12" i="17"/>
  <c r="E12" i="17"/>
  <c r="D12" i="17"/>
  <c r="C12" i="17"/>
  <c r="F11" i="17"/>
  <c r="E11" i="17"/>
  <c r="K11" i="17" s="1"/>
  <c r="D11" i="17"/>
  <c r="C11" i="17"/>
  <c r="F10" i="17"/>
  <c r="D10" i="17"/>
  <c r="D9" i="17"/>
  <c r="L640" i="16"/>
  <c r="K640" i="16"/>
  <c r="L639" i="16"/>
  <c r="K639" i="16"/>
  <c r="L638" i="16"/>
  <c r="K638" i="16"/>
  <c r="L637" i="16"/>
  <c r="K637" i="16"/>
  <c r="L636" i="16"/>
  <c r="K636" i="16"/>
  <c r="I636" i="16"/>
  <c r="G636" i="16"/>
  <c r="M636" i="16" s="1"/>
  <c r="L635" i="16"/>
  <c r="K635" i="16"/>
  <c r="I635" i="16"/>
  <c r="G635" i="16"/>
  <c r="M635" i="16" s="1"/>
  <c r="L634" i="16"/>
  <c r="K634" i="16"/>
  <c r="I634" i="16"/>
  <c r="H634" i="16"/>
  <c r="G634" i="16"/>
  <c r="L633" i="16"/>
  <c r="K633" i="16"/>
  <c r="L632" i="16"/>
  <c r="K632" i="16"/>
  <c r="L631" i="16"/>
  <c r="K631" i="16"/>
  <c r="L630" i="16"/>
  <c r="K630" i="16"/>
  <c r="L629" i="16"/>
  <c r="K629" i="16"/>
  <c r="L628" i="16"/>
  <c r="K628" i="16"/>
  <c r="L627" i="16"/>
  <c r="K627" i="16"/>
  <c r="L626" i="16"/>
  <c r="K626" i="16"/>
  <c r="I626" i="16"/>
  <c r="L625" i="16"/>
  <c r="K625" i="16"/>
  <c r="J625" i="16"/>
  <c r="L624" i="16"/>
  <c r="K624" i="16"/>
  <c r="I624" i="16"/>
  <c r="H624" i="16"/>
  <c r="N624" i="16" s="1"/>
  <c r="G624" i="16"/>
  <c r="L623" i="16"/>
  <c r="K623" i="16"/>
  <c r="L622" i="16"/>
  <c r="K622" i="16"/>
  <c r="L621" i="16"/>
  <c r="K621" i="16"/>
  <c r="G621" i="16"/>
  <c r="M621" i="16" s="1"/>
  <c r="L620" i="16"/>
  <c r="K620" i="16"/>
  <c r="L619" i="16"/>
  <c r="K619" i="16"/>
  <c r="I619" i="16"/>
  <c r="L618" i="16"/>
  <c r="K618" i="16"/>
  <c r="I618" i="16"/>
  <c r="L617" i="16"/>
  <c r="K617" i="16"/>
  <c r="L616" i="16"/>
  <c r="K616" i="16"/>
  <c r="L615" i="16"/>
  <c r="K615" i="16"/>
  <c r="L614" i="16"/>
  <c r="K614" i="16"/>
  <c r="L613" i="16"/>
  <c r="K613" i="16"/>
  <c r="I613" i="16"/>
  <c r="F612" i="16"/>
  <c r="J640" i="16" s="1"/>
  <c r="E612" i="16"/>
  <c r="I640" i="16" s="1"/>
  <c r="D612" i="16"/>
  <c r="H625" i="16" s="1"/>
  <c r="C612" i="16"/>
  <c r="G639" i="16" s="1"/>
  <c r="L604" i="16"/>
  <c r="K604" i="16"/>
  <c r="H604" i="16"/>
  <c r="G604" i="16"/>
  <c r="M603" i="16"/>
  <c r="L603" i="16"/>
  <c r="K603" i="16"/>
  <c r="J603" i="16"/>
  <c r="I603" i="16"/>
  <c r="H603" i="16"/>
  <c r="N603" i="16" s="1"/>
  <c r="G603" i="16"/>
  <c r="L602" i="16"/>
  <c r="K602" i="16"/>
  <c r="I602" i="16"/>
  <c r="G602" i="16"/>
  <c r="L601" i="16"/>
  <c r="K601" i="16"/>
  <c r="I601" i="16"/>
  <c r="H601" i="16"/>
  <c r="G601" i="16"/>
  <c r="L600" i="16"/>
  <c r="K600" i="16"/>
  <c r="I600" i="16"/>
  <c r="G600" i="16"/>
  <c r="L599" i="16"/>
  <c r="K599" i="16"/>
  <c r="J599" i="16"/>
  <c r="I599" i="16"/>
  <c r="H599" i="16"/>
  <c r="N599" i="16" s="1"/>
  <c r="L598" i="16"/>
  <c r="K598" i="16"/>
  <c r="L597" i="16"/>
  <c r="K597" i="16"/>
  <c r="M596" i="16"/>
  <c r="L596" i="16"/>
  <c r="K596" i="16"/>
  <c r="J596" i="16"/>
  <c r="I596" i="16"/>
  <c r="G596" i="16"/>
  <c r="L595" i="16"/>
  <c r="K595" i="16"/>
  <c r="L594" i="16"/>
  <c r="K594" i="16"/>
  <c r="J594" i="16"/>
  <c r="I594" i="16"/>
  <c r="H594" i="16"/>
  <c r="N594" i="16" s="1"/>
  <c r="G594" i="16"/>
  <c r="M594" i="16" s="1"/>
  <c r="L593" i="16"/>
  <c r="K593" i="16"/>
  <c r="L592" i="16"/>
  <c r="K592" i="16"/>
  <c r="J592" i="16"/>
  <c r="I592" i="16"/>
  <c r="H592" i="16"/>
  <c r="N592" i="16" s="1"/>
  <c r="G592" i="16"/>
  <c r="M592" i="16" s="1"/>
  <c r="L591" i="16"/>
  <c r="K591" i="16"/>
  <c r="G591" i="16"/>
  <c r="M591" i="16" s="1"/>
  <c r="L590" i="16"/>
  <c r="K590" i="16"/>
  <c r="L589" i="16"/>
  <c r="K589" i="16"/>
  <c r="I589" i="16"/>
  <c r="G589" i="16"/>
  <c r="L588" i="16"/>
  <c r="K588" i="16"/>
  <c r="I588" i="16"/>
  <c r="L587" i="16"/>
  <c r="K587" i="16"/>
  <c r="J587" i="16"/>
  <c r="I587" i="16"/>
  <c r="H587" i="16"/>
  <c r="N587" i="16" s="1"/>
  <c r="G587" i="16"/>
  <c r="M587" i="16" s="1"/>
  <c r="L586" i="16"/>
  <c r="K586" i="16"/>
  <c r="H586" i="16"/>
  <c r="G586" i="16"/>
  <c r="M586" i="16" s="1"/>
  <c r="L585" i="16"/>
  <c r="K585" i="16"/>
  <c r="L584" i="16"/>
  <c r="K584" i="16"/>
  <c r="I584" i="16"/>
  <c r="H584" i="16"/>
  <c r="L583" i="16"/>
  <c r="K583" i="16"/>
  <c r="I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I580" i="16"/>
  <c r="G580" i="16"/>
  <c r="L579" i="16"/>
  <c r="K579" i="16"/>
  <c r="H579" i="16"/>
  <c r="N579" i="16" s="1"/>
  <c r="G579" i="16"/>
  <c r="L578" i="16"/>
  <c r="K578" i="16"/>
  <c r="J578" i="16"/>
  <c r="I578" i="16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L573" i="16"/>
  <c r="K573" i="16"/>
  <c r="L572" i="16"/>
  <c r="K572" i="16"/>
  <c r="J572" i="16"/>
  <c r="I572" i="16"/>
  <c r="G572" i="16"/>
  <c r="L571" i="16"/>
  <c r="K571" i="16"/>
  <c r="J571" i="16"/>
  <c r="L570" i="16"/>
  <c r="K570" i="16"/>
  <c r="J570" i="16"/>
  <c r="I570" i="16"/>
  <c r="L569" i="16"/>
  <c r="K569" i="16"/>
  <c r="I569" i="16"/>
  <c r="L568" i="16"/>
  <c r="K568" i="16"/>
  <c r="L567" i="16"/>
  <c r="K567" i="16"/>
  <c r="L566" i="16"/>
  <c r="K566" i="16"/>
  <c r="I566" i="16"/>
  <c r="H566" i="16"/>
  <c r="G566" i="16"/>
  <c r="M566" i="16" s="1"/>
  <c r="L565" i="16"/>
  <c r="K565" i="16"/>
  <c r="L564" i="16"/>
  <c r="K564" i="16"/>
  <c r="L563" i="16"/>
  <c r="K563" i="16"/>
  <c r="L562" i="16"/>
  <c r="K562" i="16"/>
  <c r="J562" i="16"/>
  <c r="I562" i="16"/>
  <c r="G562" i="16"/>
  <c r="L561" i="16"/>
  <c r="K561" i="16"/>
  <c r="H561" i="16"/>
  <c r="N561" i="16" s="1"/>
  <c r="G561" i="16"/>
  <c r="L560" i="16"/>
  <c r="K560" i="16"/>
  <c r="I560" i="16"/>
  <c r="G560" i="16"/>
  <c r="L559" i="16"/>
  <c r="K559" i="16"/>
  <c r="J559" i="16"/>
  <c r="L558" i="16"/>
  <c r="K558" i="16"/>
  <c r="I558" i="16"/>
  <c r="L557" i="16"/>
  <c r="K557" i="16"/>
  <c r="J557" i="16"/>
  <c r="I557" i="16"/>
  <c r="G557" i="16"/>
  <c r="M557" i="16" s="1"/>
  <c r="L556" i="16"/>
  <c r="K556" i="16"/>
  <c r="I556" i="16"/>
  <c r="H556" i="16"/>
  <c r="N556" i="16" s="1"/>
  <c r="G556" i="16"/>
  <c r="L555" i="16"/>
  <c r="K555" i="16"/>
  <c r="G555" i="16"/>
  <c r="M555" i="16" s="1"/>
  <c r="L554" i="16"/>
  <c r="K554" i="16"/>
  <c r="J554" i="16"/>
  <c r="H554" i="16"/>
  <c r="G554" i="16"/>
  <c r="M554" i="16" s="1"/>
  <c r="L553" i="16"/>
  <c r="K553" i="16"/>
  <c r="I553" i="16"/>
  <c r="G553" i="16"/>
  <c r="L552" i="16"/>
  <c r="K552" i="16"/>
  <c r="I552" i="16"/>
  <c r="G552" i="16"/>
  <c r="L551" i="16"/>
  <c r="K551" i="16"/>
  <c r="I551" i="16"/>
  <c r="L550" i="16"/>
  <c r="K550" i="16"/>
  <c r="H550" i="16"/>
  <c r="N550" i="16" s="1"/>
  <c r="G550" i="16"/>
  <c r="L549" i="16"/>
  <c r="K549" i="16"/>
  <c r="G549" i="16"/>
  <c r="M549" i="16" s="1"/>
  <c r="L548" i="16"/>
  <c r="K548" i="16"/>
  <c r="J548" i="16"/>
  <c r="I548" i="16"/>
  <c r="L547" i="16"/>
  <c r="K547" i="16"/>
  <c r="J547" i="16"/>
  <c r="H547" i="16"/>
  <c r="G547" i="16"/>
  <c r="M547" i="16" s="1"/>
  <c r="L546" i="16"/>
  <c r="K546" i="16"/>
  <c r="L545" i="16"/>
  <c r="K545" i="16"/>
  <c r="M545" i="16" s="1"/>
  <c r="G545" i="16"/>
  <c r="L544" i="16"/>
  <c r="K544" i="16"/>
  <c r="L543" i="16"/>
  <c r="K543" i="16"/>
  <c r="J543" i="16"/>
  <c r="L542" i="16"/>
  <c r="K542" i="16"/>
  <c r="J542" i="16"/>
  <c r="H542" i="16"/>
  <c r="G542" i="16"/>
  <c r="M542" i="16" s="1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G532" i="16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I527" i="16"/>
  <c r="G527" i="16"/>
  <c r="L526" i="16"/>
  <c r="K526" i="16"/>
  <c r="L525" i="16"/>
  <c r="K525" i="16"/>
  <c r="J525" i="16"/>
  <c r="I525" i="16"/>
  <c r="G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I522" i="16"/>
  <c r="L521" i="16"/>
  <c r="K521" i="16"/>
  <c r="J521" i="16"/>
  <c r="I521" i="16"/>
  <c r="G521" i="16"/>
  <c r="L520" i="16"/>
  <c r="K520" i="16"/>
  <c r="I520" i="16"/>
  <c r="H520" i="16"/>
  <c r="L519" i="16"/>
  <c r="K519" i="16"/>
  <c r="I519" i="16"/>
  <c r="H519" i="16"/>
  <c r="L518" i="16"/>
  <c r="K518" i="16"/>
  <c r="L517" i="16"/>
  <c r="K517" i="16"/>
  <c r="L516" i="16"/>
  <c r="K516" i="16"/>
  <c r="I516" i="16"/>
  <c r="L515" i="16"/>
  <c r="K515" i="16"/>
  <c r="I515" i="16"/>
  <c r="G515" i="16"/>
  <c r="L514" i="16"/>
  <c r="K514" i="16"/>
  <c r="L513" i="16"/>
  <c r="K513" i="16"/>
  <c r="J513" i="16"/>
  <c r="I513" i="16"/>
  <c r="H513" i="16"/>
  <c r="N513" i="16" s="1"/>
  <c r="G513" i="16"/>
  <c r="M513" i="16" s="1"/>
  <c r="L512" i="16"/>
  <c r="K512" i="16"/>
  <c r="L511" i="16"/>
  <c r="K511" i="16"/>
  <c r="J511" i="16"/>
  <c r="I511" i="16"/>
  <c r="G511" i="16"/>
  <c r="M511" i="16" s="1"/>
  <c r="L510" i="16"/>
  <c r="K510" i="16"/>
  <c r="J510" i="16"/>
  <c r="G510" i="16"/>
  <c r="L509" i="16"/>
  <c r="K509" i="16"/>
  <c r="G509" i="16"/>
  <c r="L508" i="16"/>
  <c r="K508" i="16"/>
  <c r="L507" i="16"/>
  <c r="K507" i="16"/>
  <c r="L506" i="16"/>
  <c r="K506" i="16"/>
  <c r="M506" i="16" s="1"/>
  <c r="H506" i="16"/>
  <c r="N506" i="16" s="1"/>
  <c r="G506" i="16"/>
  <c r="L505" i="16"/>
  <c r="K505" i="16"/>
  <c r="J505" i="16"/>
  <c r="H505" i="16"/>
  <c r="G505" i="16"/>
  <c r="M505" i="16" s="1"/>
  <c r="L504" i="16"/>
  <c r="K504" i="16"/>
  <c r="J504" i="16"/>
  <c r="I504" i="16"/>
  <c r="G504" i="16"/>
  <c r="L503" i="16"/>
  <c r="K503" i="16"/>
  <c r="J503" i="16"/>
  <c r="G503" i="16"/>
  <c r="M503" i="16" s="1"/>
  <c r="M502" i="16"/>
  <c r="L502" i="16"/>
  <c r="K502" i="16"/>
  <c r="J502" i="16"/>
  <c r="I502" i="16"/>
  <c r="G502" i="16"/>
  <c r="L501" i="16"/>
  <c r="K501" i="16"/>
  <c r="J501" i="16"/>
  <c r="I501" i="16"/>
  <c r="G501" i="16"/>
  <c r="M501" i="16" s="1"/>
  <c r="L500" i="16"/>
  <c r="K500" i="16"/>
  <c r="L499" i="16"/>
  <c r="K499" i="16"/>
  <c r="L498" i="16"/>
  <c r="K498" i="16"/>
  <c r="J498" i="16"/>
  <c r="I498" i="16"/>
  <c r="G498" i="16"/>
  <c r="L497" i="16"/>
  <c r="K497" i="16"/>
  <c r="I497" i="16"/>
  <c r="L496" i="16"/>
  <c r="K496" i="16"/>
  <c r="J496" i="16"/>
  <c r="I496" i="16"/>
  <c r="H496" i="16"/>
  <c r="N496" i="16" s="1"/>
  <c r="G496" i="16"/>
  <c r="M496" i="16" s="1"/>
  <c r="L495" i="16"/>
  <c r="K495" i="16"/>
  <c r="J495" i="16"/>
  <c r="I495" i="16"/>
  <c r="L494" i="16"/>
  <c r="K494" i="16"/>
  <c r="I494" i="16"/>
  <c r="L493" i="16"/>
  <c r="K493" i="16"/>
  <c r="I493" i="16"/>
  <c r="L492" i="16"/>
  <c r="K492" i="16"/>
  <c r="M492" i="16" s="1"/>
  <c r="I492" i="16"/>
  <c r="G492" i="16"/>
  <c r="L491" i="16"/>
  <c r="K491" i="16"/>
  <c r="I491" i="16"/>
  <c r="L490" i="16"/>
  <c r="K490" i="16"/>
  <c r="I490" i="16"/>
  <c r="H490" i="16"/>
  <c r="G490" i="16"/>
  <c r="L489" i="16"/>
  <c r="K489" i="16"/>
  <c r="I489" i="16"/>
  <c r="G489" i="16"/>
  <c r="L488" i="16"/>
  <c r="K488" i="16"/>
  <c r="I488" i="16"/>
  <c r="L487" i="16"/>
  <c r="K487" i="16"/>
  <c r="M486" i="16"/>
  <c r="L486" i="16"/>
  <c r="K486" i="16"/>
  <c r="G486" i="16"/>
  <c r="L485" i="16"/>
  <c r="K485" i="16"/>
  <c r="I485" i="16"/>
  <c r="L484" i="16"/>
  <c r="K484" i="16"/>
  <c r="I484" i="16"/>
  <c r="G484" i="16"/>
  <c r="L483" i="16"/>
  <c r="K483" i="16"/>
  <c r="L482" i="16"/>
  <c r="K482" i="16"/>
  <c r="J482" i="16"/>
  <c r="I482" i="16"/>
  <c r="L481" i="16"/>
  <c r="K481" i="16"/>
  <c r="I481" i="16"/>
  <c r="L480" i="16"/>
  <c r="K480" i="16"/>
  <c r="I480" i="16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L477" i="16"/>
  <c r="K477" i="16"/>
  <c r="J477" i="16"/>
  <c r="I477" i="16"/>
  <c r="G477" i="16"/>
  <c r="M477" i="16" s="1"/>
  <c r="L476" i="16"/>
  <c r="K476" i="16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G474" i="16"/>
  <c r="M474" i="16" s="1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G469" i="16"/>
  <c r="L468" i="16"/>
  <c r="K468" i="16"/>
  <c r="J468" i="16"/>
  <c r="I468" i="16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L465" i="16"/>
  <c r="K465" i="16"/>
  <c r="J465" i="16"/>
  <c r="I465" i="16"/>
  <c r="G465" i="16"/>
  <c r="L464" i="16"/>
  <c r="K464" i="16"/>
  <c r="J464" i="16"/>
  <c r="I464" i="16"/>
  <c r="L463" i="16"/>
  <c r="K463" i="16"/>
  <c r="I463" i="16"/>
  <c r="G463" i="16"/>
  <c r="L462" i="16"/>
  <c r="K462" i="16"/>
  <c r="M461" i="16"/>
  <c r="L461" i="16"/>
  <c r="K461" i="16"/>
  <c r="J461" i="16"/>
  <c r="I461" i="16"/>
  <c r="G461" i="16"/>
  <c r="L460" i="16"/>
  <c r="K460" i="16"/>
  <c r="L459" i="16"/>
  <c r="K459" i="16"/>
  <c r="L458" i="16"/>
  <c r="K458" i="16"/>
  <c r="H458" i="16"/>
  <c r="N458" i="16" s="1"/>
  <c r="G458" i="16"/>
  <c r="L457" i="16"/>
  <c r="K457" i="16"/>
  <c r="H457" i="16"/>
  <c r="G457" i="16"/>
  <c r="L456" i="16"/>
  <c r="K456" i="16"/>
  <c r="J456" i="16"/>
  <c r="I456" i="16"/>
  <c r="H456" i="16"/>
  <c r="N456" i="16" s="1"/>
  <c r="L455" i="16"/>
  <c r="K455" i="16"/>
  <c r="L454" i="16"/>
  <c r="K454" i="16"/>
  <c r="L453" i="16"/>
  <c r="K453" i="16"/>
  <c r="J453" i="16"/>
  <c r="I453" i="16"/>
  <c r="H453" i="16"/>
  <c r="N453" i="16" s="1"/>
  <c r="G453" i="16"/>
  <c r="M453" i="16" s="1"/>
  <c r="L452" i="16"/>
  <c r="K452" i="16"/>
  <c r="I452" i="16"/>
  <c r="H452" i="16"/>
  <c r="G452" i="16"/>
  <c r="L451" i="16"/>
  <c r="K451" i="16"/>
  <c r="L450" i="16"/>
  <c r="K450" i="16"/>
  <c r="L449" i="16"/>
  <c r="K449" i="16"/>
  <c r="L448" i="16"/>
  <c r="K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I445" i="16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G443" i="16"/>
  <c r="M443" i="16" s="1"/>
  <c r="L442" i="16"/>
  <c r="K442" i="16"/>
  <c r="J442" i="16"/>
  <c r="L441" i="16"/>
  <c r="K441" i="16"/>
  <c r="J441" i="16"/>
  <c r="I441" i="16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I438" i="16"/>
  <c r="H438" i="16"/>
  <c r="N438" i="16" s="1"/>
  <c r="L437" i="16"/>
  <c r="K437" i="16"/>
  <c r="L436" i="16"/>
  <c r="K436" i="16"/>
  <c r="G436" i="16"/>
  <c r="L435" i="16"/>
  <c r="K435" i="16"/>
  <c r="L434" i="16"/>
  <c r="K434" i="16"/>
  <c r="L433" i="16"/>
  <c r="K433" i="16"/>
  <c r="I433" i="16"/>
  <c r="G433" i="16"/>
  <c r="L432" i="16"/>
  <c r="K432" i="16"/>
  <c r="L431" i="16"/>
  <c r="K431" i="16"/>
  <c r="J431" i="16"/>
  <c r="I431" i="16"/>
  <c r="H431" i="16"/>
  <c r="N431" i="16" s="1"/>
  <c r="G431" i="16"/>
  <c r="M431" i="16" s="1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J425" i="16"/>
  <c r="H425" i="16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L415" i="16"/>
  <c r="K415" i="16"/>
  <c r="H415" i="16"/>
  <c r="G415" i="16"/>
  <c r="M415" i="16" s="1"/>
  <c r="L414" i="16"/>
  <c r="K414" i="16"/>
  <c r="G414" i="16"/>
  <c r="M414" i="16" s="1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G411" i="16"/>
  <c r="L410" i="16"/>
  <c r="K410" i="16"/>
  <c r="L409" i="16"/>
  <c r="K409" i="16"/>
  <c r="L408" i="16"/>
  <c r="K408" i="16"/>
  <c r="L407" i="16"/>
  <c r="K407" i="16"/>
  <c r="L406" i="16"/>
  <c r="K406" i="16"/>
  <c r="L405" i="16"/>
  <c r="K405" i="16"/>
  <c r="L404" i="16"/>
  <c r="K404" i="16"/>
  <c r="L403" i="16"/>
  <c r="K403" i="16"/>
  <c r="J403" i="16"/>
  <c r="I403" i="16"/>
  <c r="H403" i="16"/>
  <c r="N403" i="16" s="1"/>
  <c r="G403" i="16"/>
  <c r="M403" i="16" s="1"/>
  <c r="L402" i="16"/>
  <c r="K402" i="16"/>
  <c r="L401" i="16"/>
  <c r="K401" i="16"/>
  <c r="L400" i="16"/>
  <c r="K400" i="16"/>
  <c r="J400" i="16"/>
  <c r="L399" i="16"/>
  <c r="K399" i="16"/>
  <c r="J399" i="16"/>
  <c r="I399" i="16"/>
  <c r="H399" i="16"/>
  <c r="N399" i="16" s="1"/>
  <c r="G399" i="16"/>
  <c r="M399" i="16" s="1"/>
  <c r="L398" i="16"/>
  <c r="K398" i="16"/>
  <c r="L397" i="16"/>
  <c r="K397" i="16"/>
  <c r="J397" i="16"/>
  <c r="I397" i="16"/>
  <c r="G397" i="16"/>
  <c r="M397" i="16" s="1"/>
  <c r="L396" i="16"/>
  <c r="K396" i="16"/>
  <c r="L395" i="16"/>
  <c r="K395" i="16"/>
  <c r="L394" i="16"/>
  <c r="K394" i="16"/>
  <c r="I394" i="16"/>
  <c r="L393" i="16"/>
  <c r="K393" i="16"/>
  <c r="I393" i="16"/>
  <c r="H393" i="16"/>
  <c r="G393" i="16"/>
  <c r="L392" i="16"/>
  <c r="K392" i="16"/>
  <c r="J392" i="16"/>
  <c r="H392" i="16"/>
  <c r="L391" i="16"/>
  <c r="K391" i="16"/>
  <c r="L390" i="16"/>
  <c r="K390" i="16"/>
  <c r="J390" i="16"/>
  <c r="H390" i="16"/>
  <c r="L389" i="16"/>
  <c r="K389" i="16"/>
  <c r="L388" i="16"/>
  <c r="K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J382" i="16"/>
  <c r="I382" i="16"/>
  <c r="H382" i="16"/>
  <c r="N382" i="16" s="1"/>
  <c r="L381" i="16"/>
  <c r="K381" i="16"/>
  <c r="L380" i="16"/>
  <c r="K380" i="16"/>
  <c r="L379" i="16"/>
  <c r="K379" i="16"/>
  <c r="L378" i="16"/>
  <c r="K378" i="16"/>
  <c r="I378" i="16"/>
  <c r="L377" i="16"/>
  <c r="K377" i="16"/>
  <c r="L376" i="16"/>
  <c r="K376" i="16"/>
  <c r="I376" i="16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I372" i="16"/>
  <c r="F371" i="16"/>
  <c r="J604" i="16" s="1"/>
  <c r="E371" i="16"/>
  <c r="I595" i="16" s="1"/>
  <c r="D371" i="16"/>
  <c r="H597" i="16" s="1"/>
  <c r="N597" i="16" s="1"/>
  <c r="C371" i="16"/>
  <c r="G577" i="16" s="1"/>
  <c r="M577" i="16" s="1"/>
  <c r="L363" i="16"/>
  <c r="K363" i="16"/>
  <c r="G363" i="16"/>
  <c r="L362" i="16"/>
  <c r="K362" i="16"/>
  <c r="J362" i="16"/>
  <c r="H362" i="16"/>
  <c r="G362" i="16"/>
  <c r="M362" i="16" s="1"/>
  <c r="L361" i="16"/>
  <c r="K361" i="16"/>
  <c r="J361" i="16"/>
  <c r="I361" i="16"/>
  <c r="G361" i="16"/>
  <c r="L360" i="16"/>
  <c r="K360" i="16"/>
  <c r="J360" i="16"/>
  <c r="I360" i="16"/>
  <c r="H360" i="16"/>
  <c r="N360" i="16" s="1"/>
  <c r="G360" i="16"/>
  <c r="M360" i="16" s="1"/>
  <c r="L359" i="16"/>
  <c r="K359" i="16"/>
  <c r="I359" i="16"/>
  <c r="G359" i="16"/>
  <c r="M359" i="16" s="1"/>
  <c r="L358" i="16"/>
  <c r="K358" i="16"/>
  <c r="H358" i="16"/>
  <c r="G358" i="16"/>
  <c r="M358" i="16" s="1"/>
  <c r="M357" i="16"/>
  <c r="L357" i="16"/>
  <c r="K357" i="16"/>
  <c r="J357" i="16"/>
  <c r="I357" i="16"/>
  <c r="H357" i="16"/>
  <c r="N357" i="16" s="1"/>
  <c r="G357" i="16"/>
  <c r="M356" i="16"/>
  <c r="L356" i="16"/>
  <c r="K356" i="16"/>
  <c r="J356" i="16"/>
  <c r="I356" i="16"/>
  <c r="H356" i="16"/>
  <c r="N356" i="16" s="1"/>
  <c r="G356" i="16"/>
  <c r="L355" i="16"/>
  <c r="K355" i="16"/>
  <c r="J355" i="16"/>
  <c r="H355" i="16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L352" i="16"/>
  <c r="K352" i="16"/>
  <c r="L351" i="16"/>
  <c r="K351" i="16"/>
  <c r="I351" i="16"/>
  <c r="H351" i="16"/>
  <c r="G351" i="16"/>
  <c r="M351" i="16" s="1"/>
  <c r="M350" i="16"/>
  <c r="L350" i="16"/>
  <c r="K350" i="16"/>
  <c r="J350" i="16"/>
  <c r="I350" i="16"/>
  <c r="H350" i="16"/>
  <c r="N350" i="16" s="1"/>
  <c r="G350" i="16"/>
  <c r="L349" i="16"/>
  <c r="K349" i="16"/>
  <c r="J349" i="16"/>
  <c r="I349" i="16"/>
  <c r="H349" i="16"/>
  <c r="N349" i="16" s="1"/>
  <c r="G349" i="16"/>
  <c r="M349" i="16" s="1"/>
  <c r="L348" i="16"/>
  <c r="K348" i="16"/>
  <c r="I348" i="16"/>
  <c r="L347" i="16"/>
  <c r="K347" i="16"/>
  <c r="L346" i="16"/>
  <c r="K346" i="16"/>
  <c r="J346" i="16"/>
  <c r="I346" i="16"/>
  <c r="H346" i="16"/>
  <c r="N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J343" i="16"/>
  <c r="L342" i="16"/>
  <c r="K342" i="16"/>
  <c r="J342" i="16"/>
  <c r="G342" i="16"/>
  <c r="M342" i="16" s="1"/>
  <c r="L341" i="16"/>
  <c r="K341" i="16"/>
  <c r="J341" i="16"/>
  <c r="I341" i="16"/>
  <c r="H341" i="16"/>
  <c r="N341" i="16" s="1"/>
  <c r="G341" i="16"/>
  <c r="M341" i="16" s="1"/>
  <c r="L340" i="16"/>
  <c r="K340" i="16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M335" i="16"/>
  <c r="L335" i="16"/>
  <c r="K335" i="16"/>
  <c r="J335" i="16"/>
  <c r="I335" i="16"/>
  <c r="H335" i="16"/>
  <c r="N335" i="16" s="1"/>
  <c r="G335" i="16"/>
  <c r="L334" i="16"/>
  <c r="K334" i="16"/>
  <c r="J334" i="16"/>
  <c r="I334" i="16"/>
  <c r="G334" i="16"/>
  <c r="L333" i="16"/>
  <c r="K333" i="16"/>
  <c r="J333" i="16"/>
  <c r="I333" i="16"/>
  <c r="H333" i="16"/>
  <c r="N333" i="16" s="1"/>
  <c r="G333" i="16"/>
  <c r="M333" i="16" s="1"/>
  <c r="L332" i="16"/>
  <c r="K332" i="16"/>
  <c r="I332" i="16"/>
  <c r="G332" i="16"/>
  <c r="L331" i="16"/>
  <c r="K331" i="16"/>
  <c r="J331" i="16"/>
  <c r="I331" i="16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J328" i="16"/>
  <c r="I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G322" i="16"/>
  <c r="M322" i="16" s="1"/>
  <c r="L321" i="16"/>
  <c r="K321" i="16"/>
  <c r="L320" i="16"/>
  <c r="K320" i="16"/>
  <c r="J320" i="16"/>
  <c r="I320" i="16"/>
  <c r="M319" i="16"/>
  <c r="L319" i="16"/>
  <c r="K319" i="16"/>
  <c r="J319" i="16"/>
  <c r="I319" i="16"/>
  <c r="H319" i="16"/>
  <c r="N319" i="16" s="1"/>
  <c r="G319" i="16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I315" i="16"/>
  <c r="L314" i="16"/>
  <c r="K314" i="16"/>
  <c r="J314" i="16"/>
  <c r="I314" i="16"/>
  <c r="H314" i="16"/>
  <c r="N314" i="16" s="1"/>
  <c r="G314" i="16"/>
  <c r="M314" i="16" s="1"/>
  <c r="L313" i="16"/>
  <c r="K313" i="16"/>
  <c r="H313" i="16"/>
  <c r="N313" i="16" s="1"/>
  <c r="L312" i="16"/>
  <c r="K312" i="16"/>
  <c r="L311" i="16"/>
  <c r="K311" i="16"/>
  <c r="L310" i="16"/>
  <c r="K310" i="16"/>
  <c r="L309" i="16"/>
  <c r="K309" i="16"/>
  <c r="L308" i="16"/>
  <c r="K308" i="16"/>
  <c r="I308" i="16"/>
  <c r="L307" i="16"/>
  <c r="K307" i="16"/>
  <c r="L306" i="16"/>
  <c r="K306" i="16"/>
  <c r="L305" i="16"/>
  <c r="K305" i="16"/>
  <c r="J305" i="16"/>
  <c r="L304" i="16"/>
  <c r="K304" i="16"/>
  <c r="J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L299" i="16"/>
  <c r="K299" i="16"/>
  <c r="I299" i="16"/>
  <c r="G299" i="16"/>
  <c r="L298" i="16"/>
  <c r="K298" i="16"/>
  <c r="J298" i="16"/>
  <c r="G298" i="16"/>
  <c r="L297" i="16"/>
  <c r="K297" i="16"/>
  <c r="H297" i="16"/>
  <c r="L296" i="16"/>
  <c r="K296" i="16"/>
  <c r="J296" i="16"/>
  <c r="I296" i="16"/>
  <c r="H296" i="16"/>
  <c r="N296" i="16" s="1"/>
  <c r="G296" i="16"/>
  <c r="M296" i="16" s="1"/>
  <c r="L295" i="16"/>
  <c r="K295" i="16"/>
  <c r="L294" i="16"/>
  <c r="K294" i="16"/>
  <c r="L293" i="16"/>
  <c r="K293" i="16"/>
  <c r="L292" i="16"/>
  <c r="K292" i="16"/>
  <c r="I292" i="16"/>
  <c r="L291" i="16"/>
  <c r="K291" i="16"/>
  <c r="J291" i="16"/>
  <c r="H291" i="16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L287" i="16"/>
  <c r="K287" i="16"/>
  <c r="J287" i="16"/>
  <c r="G287" i="16"/>
  <c r="M287" i="16" s="1"/>
  <c r="L286" i="16"/>
  <c r="K286" i="16"/>
  <c r="G286" i="16"/>
  <c r="M286" i="16" s="1"/>
  <c r="L285" i="16"/>
  <c r="K285" i="16"/>
  <c r="L284" i="16"/>
  <c r="K284" i="16"/>
  <c r="H284" i="16"/>
  <c r="L283" i="16"/>
  <c r="K283" i="16"/>
  <c r="L282" i="16"/>
  <c r="K282" i="16"/>
  <c r="G282" i="16"/>
  <c r="M282" i="16" s="1"/>
  <c r="L281" i="16"/>
  <c r="K281" i="16"/>
  <c r="L280" i="16"/>
  <c r="K280" i="16"/>
  <c r="J280" i="16"/>
  <c r="I280" i="16"/>
  <c r="L279" i="16"/>
  <c r="K279" i="16"/>
  <c r="L278" i="16"/>
  <c r="K278" i="16"/>
  <c r="J278" i="16"/>
  <c r="G278" i="16"/>
  <c r="M278" i="16" s="1"/>
  <c r="L277" i="16"/>
  <c r="K277" i="16"/>
  <c r="J277" i="16"/>
  <c r="L276" i="16"/>
  <c r="K276" i="16"/>
  <c r="L275" i="16"/>
  <c r="K275" i="16"/>
  <c r="I275" i="16"/>
  <c r="L274" i="16"/>
  <c r="K274" i="16"/>
  <c r="I274" i="16"/>
  <c r="H274" i="16"/>
  <c r="G274" i="16"/>
  <c r="M274" i="16" s="1"/>
  <c r="L273" i="16"/>
  <c r="K273" i="16"/>
  <c r="J273" i="16"/>
  <c r="I273" i="16"/>
  <c r="G273" i="16"/>
  <c r="L272" i="16"/>
  <c r="K272" i="16"/>
  <c r="I272" i="16"/>
  <c r="G272" i="16"/>
  <c r="M272" i="16" s="1"/>
  <c r="L271" i="16"/>
  <c r="K271" i="16"/>
  <c r="G271" i="16"/>
  <c r="M271" i="16" s="1"/>
  <c r="L270" i="16"/>
  <c r="K270" i="16"/>
  <c r="L269" i="16"/>
  <c r="K269" i="16"/>
  <c r="J269" i="16"/>
  <c r="I269" i="16"/>
  <c r="G269" i="16"/>
  <c r="L268" i="16"/>
  <c r="K268" i="16"/>
  <c r="J268" i="16"/>
  <c r="I268" i="16"/>
  <c r="H268" i="16"/>
  <c r="N268" i="16" s="1"/>
  <c r="G268" i="16"/>
  <c r="M268" i="16" s="1"/>
  <c r="L267" i="16"/>
  <c r="K267" i="16"/>
  <c r="J267" i="16"/>
  <c r="I267" i="16"/>
  <c r="G267" i="16"/>
  <c r="M267" i="16" s="1"/>
  <c r="L266" i="16"/>
  <c r="K266" i="16"/>
  <c r="G266" i="16"/>
  <c r="M266" i="16" s="1"/>
  <c r="L265" i="16"/>
  <c r="K265" i="16"/>
  <c r="L264" i="16"/>
  <c r="K264" i="16"/>
  <c r="J264" i="16"/>
  <c r="L263" i="16"/>
  <c r="K263" i="16"/>
  <c r="J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J260" i="16"/>
  <c r="H260" i="16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H257" i="16"/>
  <c r="N257" i="16" s="1"/>
  <c r="L256" i="16"/>
  <c r="K256" i="16"/>
  <c r="I256" i="16"/>
  <c r="L255" i="16"/>
  <c r="K255" i="16"/>
  <c r="L254" i="16"/>
  <c r="K254" i="16"/>
  <c r="I254" i="16"/>
  <c r="H254" i="16"/>
  <c r="G254" i="16"/>
  <c r="M254" i="16" s="1"/>
  <c r="L253" i="16"/>
  <c r="K253" i="16"/>
  <c r="H253" i="16"/>
  <c r="N253" i="16" s="1"/>
  <c r="G253" i="16"/>
  <c r="M253" i="16" s="1"/>
  <c r="L252" i="16"/>
  <c r="K252" i="16"/>
  <c r="L251" i="16"/>
  <c r="K251" i="16"/>
  <c r="J251" i="16"/>
  <c r="L250" i="16"/>
  <c r="K250" i="16"/>
  <c r="J250" i="16"/>
  <c r="I250" i="16"/>
  <c r="L249" i="16"/>
  <c r="K249" i="16"/>
  <c r="J249" i="16"/>
  <c r="I249" i="16"/>
  <c r="H249" i="16"/>
  <c r="N249" i="16" s="1"/>
  <c r="L248" i="16"/>
  <c r="K248" i="16"/>
  <c r="J248" i="16"/>
  <c r="I248" i="16"/>
  <c r="H248" i="16"/>
  <c r="N248" i="16" s="1"/>
  <c r="L247" i="16"/>
  <c r="K247" i="16"/>
  <c r="J247" i="16"/>
  <c r="I247" i="16"/>
  <c r="H247" i="16"/>
  <c r="N247" i="16" s="1"/>
  <c r="G247" i="16"/>
  <c r="M247" i="16" s="1"/>
  <c r="L246" i="16"/>
  <c r="K246" i="16"/>
  <c r="I246" i="16"/>
  <c r="H246" i="16"/>
  <c r="G246" i="16"/>
  <c r="M246" i="16" s="1"/>
  <c r="L245" i="16"/>
  <c r="K245" i="16"/>
  <c r="H245" i="16"/>
  <c r="G245" i="16"/>
  <c r="L244" i="16"/>
  <c r="K244" i="16"/>
  <c r="J244" i="16"/>
  <c r="I244" i="16"/>
  <c r="H244" i="16"/>
  <c r="N244" i="16" s="1"/>
  <c r="L243" i="16"/>
  <c r="K243" i="16"/>
  <c r="J243" i="16"/>
  <c r="I243" i="16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G239" i="16"/>
  <c r="M239" i="16" s="1"/>
  <c r="M238" i="16"/>
  <c r="L238" i="16"/>
  <c r="K238" i="16"/>
  <c r="J238" i="16"/>
  <c r="I238" i="16"/>
  <c r="H238" i="16"/>
  <c r="N238" i="16" s="1"/>
  <c r="G238" i="16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G236" i="16"/>
  <c r="M236" i="16" s="1"/>
  <c r="L235" i="16"/>
  <c r="K235" i="16"/>
  <c r="L234" i="16"/>
  <c r="K234" i="16"/>
  <c r="J234" i="16"/>
  <c r="G234" i="16"/>
  <c r="L233" i="16"/>
  <c r="K233" i="16"/>
  <c r="L232" i="16"/>
  <c r="K232" i="16"/>
  <c r="J232" i="16"/>
  <c r="I232" i="16"/>
  <c r="H232" i="16"/>
  <c r="N232" i="16" s="1"/>
  <c r="G232" i="16"/>
  <c r="M232" i="16" s="1"/>
  <c r="L231" i="16"/>
  <c r="K231" i="16"/>
  <c r="L230" i="16"/>
  <c r="K230" i="16"/>
  <c r="L229" i="16"/>
  <c r="K229" i="16"/>
  <c r="I229" i="16"/>
  <c r="H229" i="16"/>
  <c r="G229" i="16"/>
  <c r="M229" i="16" s="1"/>
  <c r="L228" i="16"/>
  <c r="K228" i="16"/>
  <c r="J228" i="16"/>
  <c r="G228" i="16"/>
  <c r="M228" i="16" s="1"/>
  <c r="L227" i="16"/>
  <c r="K227" i="16"/>
  <c r="I227" i="16"/>
  <c r="G227" i="16"/>
  <c r="M227" i="16" s="1"/>
  <c r="L226" i="16"/>
  <c r="K226" i="16"/>
  <c r="L225" i="16"/>
  <c r="K225" i="16"/>
  <c r="L224" i="16"/>
  <c r="K224" i="16"/>
  <c r="J224" i="16"/>
  <c r="I224" i="16"/>
  <c r="G224" i="16"/>
  <c r="M224" i="16" s="1"/>
  <c r="L223" i="16"/>
  <c r="K223" i="16"/>
  <c r="J223" i="16"/>
  <c r="I223" i="16"/>
  <c r="L222" i="16"/>
  <c r="K222" i="16"/>
  <c r="I222" i="16"/>
  <c r="G222" i="16"/>
  <c r="L221" i="16"/>
  <c r="K221" i="16"/>
  <c r="L220" i="16"/>
  <c r="K220" i="16"/>
  <c r="L219" i="16"/>
  <c r="K219" i="16"/>
  <c r="G219" i="16"/>
  <c r="M219" i="16" s="1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I214" i="16"/>
  <c r="G214" i="16"/>
  <c r="M214" i="16" s="1"/>
  <c r="M213" i="16"/>
  <c r="L213" i="16"/>
  <c r="K213" i="16"/>
  <c r="J213" i="16"/>
  <c r="I213" i="16"/>
  <c r="G213" i="16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L210" i="16"/>
  <c r="K210" i="16"/>
  <c r="I210" i="16"/>
  <c r="L209" i="16"/>
  <c r="K209" i="16"/>
  <c r="L208" i="16"/>
  <c r="K208" i="16"/>
  <c r="H208" i="16"/>
  <c r="N208" i="16" s="1"/>
  <c r="L207" i="16"/>
  <c r="K207" i="16"/>
  <c r="G207" i="16"/>
  <c r="L206" i="16"/>
  <c r="K206" i="16"/>
  <c r="I206" i="16"/>
  <c r="G206" i="16"/>
  <c r="M206" i="16" s="1"/>
  <c r="L205" i="16"/>
  <c r="K205" i="16"/>
  <c r="G205" i="16"/>
  <c r="M205" i="16" s="1"/>
  <c r="L204" i="16"/>
  <c r="K204" i="16"/>
  <c r="L203" i="16"/>
  <c r="K203" i="16"/>
  <c r="G203" i="16"/>
  <c r="M203" i="16" s="1"/>
  <c r="L202" i="16"/>
  <c r="K202" i="16"/>
  <c r="L201" i="16"/>
  <c r="K201" i="16"/>
  <c r="G201" i="16"/>
  <c r="M201" i="16" s="1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G198" i="16"/>
  <c r="M198" i="16" s="1"/>
  <c r="L197" i="16"/>
  <c r="K197" i="16"/>
  <c r="L196" i="16"/>
  <c r="K196" i="16"/>
  <c r="G196" i="16"/>
  <c r="M196" i="16" s="1"/>
  <c r="L195" i="16"/>
  <c r="K195" i="16"/>
  <c r="L194" i="16"/>
  <c r="K194" i="16"/>
  <c r="H194" i="16"/>
  <c r="G194" i="16"/>
  <c r="M194" i="16" s="1"/>
  <c r="L193" i="16"/>
  <c r="K193" i="16"/>
  <c r="I193" i="16"/>
  <c r="L192" i="16"/>
  <c r="K192" i="16"/>
  <c r="J192" i="16"/>
  <c r="I192" i="16"/>
  <c r="H192" i="16"/>
  <c r="N192" i="16" s="1"/>
  <c r="G192" i="16"/>
  <c r="M192" i="16" s="1"/>
  <c r="L191" i="16"/>
  <c r="K191" i="16"/>
  <c r="L190" i="16"/>
  <c r="K190" i="16"/>
  <c r="I190" i="16"/>
  <c r="L189" i="16"/>
  <c r="K189" i="16"/>
  <c r="F188" i="16"/>
  <c r="J363" i="16" s="1"/>
  <c r="E188" i="16"/>
  <c r="I358" i="16" s="1"/>
  <c r="D188" i="16"/>
  <c r="C188" i="16"/>
  <c r="G338" i="16" s="1"/>
  <c r="L180" i="16"/>
  <c r="K180" i="16"/>
  <c r="J180" i="16"/>
  <c r="I180" i="16"/>
  <c r="H180" i="16"/>
  <c r="N180" i="16" s="1"/>
  <c r="G180" i="16"/>
  <c r="M180" i="16" s="1"/>
  <c r="L179" i="16"/>
  <c r="K179" i="16"/>
  <c r="H179" i="16"/>
  <c r="G179" i="16"/>
  <c r="M179" i="16" s="1"/>
  <c r="L178" i="16"/>
  <c r="K178" i="16"/>
  <c r="L177" i="16"/>
  <c r="K177" i="16"/>
  <c r="L176" i="16"/>
  <c r="K176" i="16"/>
  <c r="J176" i="16"/>
  <c r="L175" i="16"/>
  <c r="K175" i="16"/>
  <c r="J175" i="16"/>
  <c r="I175" i="16"/>
  <c r="G175" i="16"/>
  <c r="L174" i="16"/>
  <c r="K174" i="16"/>
  <c r="L173" i="16"/>
  <c r="K173" i="16"/>
  <c r="L172" i="16"/>
  <c r="K172" i="16"/>
  <c r="J172" i="16"/>
  <c r="I172" i="16"/>
  <c r="H172" i="16"/>
  <c r="N172" i="16" s="1"/>
  <c r="G172" i="16"/>
  <c r="M172" i="16" s="1"/>
  <c r="L171" i="16"/>
  <c r="K171" i="16"/>
  <c r="I171" i="16"/>
  <c r="L170" i="16"/>
  <c r="K170" i="16"/>
  <c r="L169" i="16"/>
  <c r="K169" i="16"/>
  <c r="I169" i="16"/>
  <c r="G169" i="16"/>
  <c r="L168" i="16"/>
  <c r="K168" i="16"/>
  <c r="L167" i="16"/>
  <c r="K167" i="16"/>
  <c r="J167" i="16"/>
  <c r="I167" i="16"/>
  <c r="H167" i="16"/>
  <c r="N167" i="16" s="1"/>
  <c r="G167" i="16"/>
  <c r="M167" i="16" s="1"/>
  <c r="L166" i="16"/>
  <c r="K166" i="16"/>
  <c r="L165" i="16"/>
  <c r="K165" i="16"/>
  <c r="L164" i="16"/>
  <c r="K164" i="16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G162" i="16"/>
  <c r="M162" i="16" s="1"/>
  <c r="L161" i="16"/>
  <c r="K161" i="16"/>
  <c r="L160" i="16"/>
  <c r="K160" i="16"/>
  <c r="J160" i="16"/>
  <c r="I160" i="16"/>
  <c r="G160" i="16"/>
  <c r="M160" i="16" s="1"/>
  <c r="L159" i="16"/>
  <c r="K159" i="16"/>
  <c r="J159" i="16"/>
  <c r="I159" i="16"/>
  <c r="H159" i="16"/>
  <c r="N159" i="16" s="1"/>
  <c r="L158" i="16"/>
  <c r="K158" i="16"/>
  <c r="J158" i="16"/>
  <c r="I158" i="16"/>
  <c r="L157" i="16"/>
  <c r="K157" i="16"/>
  <c r="J157" i="16"/>
  <c r="L156" i="16"/>
  <c r="K156" i="16"/>
  <c r="J156" i="16"/>
  <c r="I156" i="16"/>
  <c r="L155" i="16"/>
  <c r="K155" i="16"/>
  <c r="L154" i="16"/>
  <c r="K154" i="16"/>
  <c r="L153" i="16"/>
  <c r="K153" i="16"/>
  <c r="L152" i="16"/>
  <c r="K152" i="16"/>
  <c r="L151" i="16"/>
  <c r="K151" i="16"/>
  <c r="J151" i="16"/>
  <c r="I151" i="16"/>
  <c r="G151" i="16"/>
  <c r="L150" i="16"/>
  <c r="K150" i="16"/>
  <c r="H150" i="16"/>
  <c r="L149" i="16"/>
  <c r="K149" i="16"/>
  <c r="L148" i="16"/>
  <c r="K148" i="16"/>
  <c r="J148" i="16"/>
  <c r="L147" i="16"/>
  <c r="K147" i="16"/>
  <c r="L146" i="16"/>
  <c r="K146" i="16"/>
  <c r="L145" i="16"/>
  <c r="K145" i="16"/>
  <c r="L144" i="16"/>
  <c r="K144" i="16"/>
  <c r="L143" i="16"/>
  <c r="K143" i="16"/>
  <c r="H143" i="16"/>
  <c r="L142" i="16"/>
  <c r="K142" i="16"/>
  <c r="L141" i="16"/>
  <c r="K141" i="16"/>
  <c r="L140" i="16"/>
  <c r="K140" i="16"/>
  <c r="J140" i="16"/>
  <c r="I140" i="16"/>
  <c r="H140" i="16"/>
  <c r="N140" i="16" s="1"/>
  <c r="L139" i="16"/>
  <c r="K139" i="16"/>
  <c r="L138" i="16"/>
  <c r="K138" i="16"/>
  <c r="J138" i="16"/>
  <c r="L137" i="16"/>
  <c r="K137" i="16"/>
  <c r="L136" i="16"/>
  <c r="K136" i="16"/>
  <c r="J136" i="16"/>
  <c r="I136" i="16"/>
  <c r="H136" i="16"/>
  <c r="N136" i="16" s="1"/>
  <c r="L135" i="16"/>
  <c r="K135" i="16"/>
  <c r="L134" i="16"/>
  <c r="K134" i="16"/>
  <c r="J134" i="16"/>
  <c r="H134" i="16"/>
  <c r="L133" i="16"/>
  <c r="K133" i="16"/>
  <c r="J133" i="16"/>
  <c r="I133" i="16"/>
  <c r="H133" i="16"/>
  <c r="N133" i="16" s="1"/>
  <c r="L132" i="16"/>
  <c r="K132" i="16"/>
  <c r="J132" i="16"/>
  <c r="I132" i="16"/>
  <c r="M131" i="16"/>
  <c r="L131" i="16"/>
  <c r="K131" i="16"/>
  <c r="J131" i="16"/>
  <c r="I131" i="16"/>
  <c r="H131" i="16"/>
  <c r="N131" i="16" s="1"/>
  <c r="G131" i="16"/>
  <c r="L130" i="16"/>
  <c r="K130" i="16"/>
  <c r="J130" i="16"/>
  <c r="I130" i="16"/>
  <c r="L129" i="16"/>
  <c r="K129" i="16"/>
  <c r="L128" i="16"/>
  <c r="K128" i="16"/>
  <c r="J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J121" i="16"/>
  <c r="I121" i="16"/>
  <c r="L120" i="16"/>
  <c r="K120" i="16"/>
  <c r="J120" i="16"/>
  <c r="I120" i="16"/>
  <c r="L119" i="16"/>
  <c r="K119" i="16"/>
  <c r="J119" i="16"/>
  <c r="I119" i="16"/>
  <c r="L118" i="16"/>
  <c r="K118" i="16"/>
  <c r="L117" i="16"/>
  <c r="K117" i="16"/>
  <c r="I117" i="16"/>
  <c r="G117" i="16"/>
  <c r="M117" i="16" s="1"/>
  <c r="L116" i="16"/>
  <c r="K116" i="16"/>
  <c r="L115" i="16"/>
  <c r="K115" i="16"/>
  <c r="L114" i="16"/>
  <c r="K114" i="16"/>
  <c r="I114" i="16"/>
  <c r="L113" i="16"/>
  <c r="K113" i="16"/>
  <c r="I113" i="16"/>
  <c r="G113" i="16"/>
  <c r="M113" i="16" s="1"/>
  <c r="L112" i="16"/>
  <c r="K112" i="16"/>
  <c r="J112" i="16"/>
  <c r="I112" i="16"/>
  <c r="L111" i="16"/>
  <c r="K111" i="16"/>
  <c r="G111" i="16"/>
  <c r="M111" i="16" s="1"/>
  <c r="M110" i="16"/>
  <c r="L110" i="16"/>
  <c r="K110" i="16"/>
  <c r="J110" i="16"/>
  <c r="I110" i="16"/>
  <c r="H110" i="16"/>
  <c r="N110" i="16" s="1"/>
  <c r="G110" i="16"/>
  <c r="L109" i="16"/>
  <c r="K109" i="16"/>
  <c r="J109" i="16"/>
  <c r="I109" i="16"/>
  <c r="L108" i="16"/>
  <c r="K108" i="16"/>
  <c r="G108" i="16"/>
  <c r="M108" i="16" s="1"/>
  <c r="L107" i="16"/>
  <c r="K107" i="16"/>
  <c r="L106" i="16"/>
  <c r="K106" i="16"/>
  <c r="L105" i="16"/>
  <c r="K105" i="16"/>
  <c r="L104" i="16"/>
  <c r="K104" i="16"/>
  <c r="G104" i="16"/>
  <c r="M104" i="16" s="1"/>
  <c r="L103" i="16"/>
  <c r="K103" i="16"/>
  <c r="L102" i="16"/>
  <c r="K102" i="16"/>
  <c r="I102" i="16"/>
  <c r="H102" i="16"/>
  <c r="G102" i="16"/>
  <c r="L101" i="16"/>
  <c r="K101" i="16"/>
  <c r="H101" i="16"/>
  <c r="N101" i="16" s="1"/>
  <c r="G101" i="16"/>
  <c r="L100" i="16"/>
  <c r="K100" i="16"/>
  <c r="G100" i="16"/>
  <c r="M100" i="16" s="1"/>
  <c r="L99" i="16"/>
  <c r="K99" i="16"/>
  <c r="L98" i="16"/>
  <c r="K98" i="16"/>
  <c r="J98" i="16"/>
  <c r="H98" i="16"/>
  <c r="N98" i="16" s="1"/>
  <c r="G98" i="16"/>
  <c r="L97" i="16"/>
  <c r="K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I93" i="16"/>
  <c r="H93" i="16"/>
  <c r="N93" i="16" s="1"/>
  <c r="G93" i="16"/>
  <c r="L92" i="16"/>
  <c r="K92" i="16"/>
  <c r="J92" i="16"/>
  <c r="L91" i="16"/>
  <c r="K91" i="16"/>
  <c r="J91" i="16"/>
  <c r="I91" i="16"/>
  <c r="H91" i="16"/>
  <c r="N91" i="16" s="1"/>
  <c r="L90" i="16"/>
  <c r="K90" i="16"/>
  <c r="M90" i="16" s="1"/>
  <c r="I90" i="16"/>
  <c r="H90" i="16"/>
  <c r="N90" i="16" s="1"/>
  <c r="G90" i="16"/>
  <c r="L89" i="16"/>
  <c r="K89" i="16"/>
  <c r="H89" i="16"/>
  <c r="G89" i="16"/>
  <c r="M89" i="16" s="1"/>
  <c r="L88" i="16"/>
  <c r="K88" i="16"/>
  <c r="H88" i="16"/>
  <c r="L87" i="16"/>
  <c r="K87" i="16"/>
  <c r="J87" i="16"/>
  <c r="H87" i="16"/>
  <c r="N87" i="16" s="1"/>
  <c r="G87" i="16"/>
  <c r="L86" i="16"/>
  <c r="K86" i="16"/>
  <c r="L85" i="16"/>
  <c r="K85" i="16"/>
  <c r="L84" i="16"/>
  <c r="K84" i="16"/>
  <c r="L83" i="16"/>
  <c r="K83" i="16"/>
  <c r="L82" i="16"/>
  <c r="K82" i="16"/>
  <c r="F81" i="16"/>
  <c r="F11" i="16" s="1"/>
  <c r="E81" i="16"/>
  <c r="I178" i="16" s="1"/>
  <c r="D81" i="16"/>
  <c r="C81" i="16"/>
  <c r="G177" i="16" s="1"/>
  <c r="L73" i="16"/>
  <c r="K73" i="16"/>
  <c r="M73" i="16" s="1"/>
  <c r="G73" i="16"/>
  <c r="L72" i="16"/>
  <c r="K72" i="16"/>
  <c r="L71" i="16"/>
  <c r="K71" i="16"/>
  <c r="G71" i="16"/>
  <c r="M71" i="16" s="1"/>
  <c r="L70" i="16"/>
  <c r="K70" i="16"/>
  <c r="L69" i="16"/>
  <c r="K69" i="16"/>
  <c r="J69" i="16"/>
  <c r="I69" i="16"/>
  <c r="H69" i="16"/>
  <c r="N69" i="16" s="1"/>
  <c r="G69" i="16"/>
  <c r="M69" i="16" s="1"/>
  <c r="L68" i="16"/>
  <c r="K68" i="16"/>
  <c r="J68" i="16"/>
  <c r="L67" i="16"/>
  <c r="K67" i="16"/>
  <c r="L66" i="16"/>
  <c r="K66" i="16"/>
  <c r="J66" i="16"/>
  <c r="I66" i="16"/>
  <c r="G66" i="16"/>
  <c r="M66" i="16" s="1"/>
  <c r="L65" i="16"/>
  <c r="K65" i="16"/>
  <c r="J65" i="16"/>
  <c r="I65" i="16"/>
  <c r="L64" i="16"/>
  <c r="K64" i="16"/>
  <c r="L63" i="16"/>
  <c r="K63" i="16"/>
  <c r="J63" i="16"/>
  <c r="I63" i="16"/>
  <c r="L62" i="16"/>
  <c r="K62" i="16"/>
  <c r="L61" i="16"/>
  <c r="K61" i="16"/>
  <c r="I61" i="16"/>
  <c r="L60" i="16"/>
  <c r="K60" i="16"/>
  <c r="J60" i="16"/>
  <c r="I60" i="16"/>
  <c r="H60" i="16"/>
  <c r="N60" i="16" s="1"/>
  <c r="G60" i="16"/>
  <c r="M60" i="16" s="1"/>
  <c r="L59" i="16"/>
  <c r="K59" i="16"/>
  <c r="I59" i="16"/>
  <c r="H59" i="16"/>
  <c r="G59" i="16"/>
  <c r="M59" i="16" s="1"/>
  <c r="L58" i="16"/>
  <c r="K58" i="16"/>
  <c r="J58" i="16"/>
  <c r="I58" i="16"/>
  <c r="L57" i="16"/>
  <c r="K57" i="16"/>
  <c r="L56" i="16"/>
  <c r="K56" i="16"/>
  <c r="J56" i="16"/>
  <c r="I56" i="16"/>
  <c r="G56" i="16"/>
  <c r="M56" i="16" s="1"/>
  <c r="L55" i="16"/>
  <c r="K55" i="16"/>
  <c r="J55" i="16"/>
  <c r="I55" i="16"/>
  <c r="H55" i="16"/>
  <c r="N55" i="16" s="1"/>
  <c r="L54" i="16"/>
  <c r="K54" i="16"/>
  <c r="J54" i="16"/>
  <c r="L53" i="16"/>
  <c r="K53" i="16"/>
  <c r="L52" i="16"/>
  <c r="K52" i="16"/>
  <c r="L51" i="16"/>
  <c r="K51" i="16"/>
  <c r="L50" i="16"/>
  <c r="K50" i="16"/>
  <c r="J50" i="16"/>
  <c r="I50" i="16"/>
  <c r="L49" i="16"/>
  <c r="K49" i="16"/>
  <c r="J49" i="16"/>
  <c r="I49" i="16"/>
  <c r="H49" i="16"/>
  <c r="N49" i="16" s="1"/>
  <c r="G49" i="16"/>
  <c r="M49" i="16" s="1"/>
  <c r="L48" i="16"/>
  <c r="K48" i="16"/>
  <c r="H48" i="16"/>
  <c r="L47" i="16"/>
  <c r="K47" i="16"/>
  <c r="I47" i="16"/>
  <c r="L46" i="16"/>
  <c r="K46" i="16"/>
  <c r="J46" i="16"/>
  <c r="H46" i="16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L42" i="16"/>
  <c r="K42" i="16"/>
  <c r="L41" i="16"/>
  <c r="K41" i="16"/>
  <c r="G41" i="16"/>
  <c r="L40" i="16"/>
  <c r="K40" i="16"/>
  <c r="J40" i="16"/>
  <c r="I40" i="16"/>
  <c r="H40" i="16"/>
  <c r="N40" i="16" s="1"/>
  <c r="G40" i="16"/>
  <c r="M40" i="16" s="1"/>
  <c r="L39" i="16"/>
  <c r="K39" i="16"/>
  <c r="G39" i="16"/>
  <c r="M39" i="16" s="1"/>
  <c r="L38" i="16"/>
  <c r="K38" i="16"/>
  <c r="I38" i="16"/>
  <c r="H38" i="16"/>
  <c r="N38" i="16" s="1"/>
  <c r="G38" i="16"/>
  <c r="L37" i="16"/>
  <c r="K37" i="16"/>
  <c r="I37" i="16"/>
  <c r="H37" i="16"/>
  <c r="G37" i="16"/>
  <c r="M37" i="16" s="1"/>
  <c r="L36" i="16"/>
  <c r="K36" i="16"/>
  <c r="J36" i="16"/>
  <c r="L35" i="16"/>
  <c r="K35" i="16"/>
  <c r="J35" i="16"/>
  <c r="L34" i="16"/>
  <c r="K34" i="16"/>
  <c r="I34" i="16"/>
  <c r="L33" i="16"/>
  <c r="K33" i="16"/>
  <c r="L32" i="16"/>
  <c r="K32" i="16"/>
  <c r="J32" i="16"/>
  <c r="L31" i="16"/>
  <c r="K31" i="16"/>
  <c r="I31" i="16"/>
  <c r="H31" i="16"/>
  <c r="N31" i="16" s="1"/>
  <c r="L30" i="16"/>
  <c r="K30" i="16"/>
  <c r="I30" i="16"/>
  <c r="L29" i="16"/>
  <c r="K29" i="16"/>
  <c r="J29" i="16"/>
  <c r="I29" i="16"/>
  <c r="H29" i="16"/>
  <c r="N29" i="16" s="1"/>
  <c r="L28" i="16"/>
  <c r="K28" i="16"/>
  <c r="I28" i="16"/>
  <c r="G28" i="16"/>
  <c r="L27" i="16"/>
  <c r="K27" i="16"/>
  <c r="J27" i="16"/>
  <c r="I27" i="16"/>
  <c r="L26" i="16"/>
  <c r="K26" i="16"/>
  <c r="J26" i="16"/>
  <c r="L25" i="16"/>
  <c r="K25" i="16"/>
  <c r="I25" i="16"/>
  <c r="H25" i="16"/>
  <c r="L24" i="16"/>
  <c r="K24" i="16"/>
  <c r="L23" i="16"/>
  <c r="K23" i="16"/>
  <c r="J23" i="16"/>
  <c r="I23" i="16"/>
  <c r="H23" i="16"/>
  <c r="N23" i="16" s="1"/>
  <c r="F22" i="16"/>
  <c r="J73" i="16" s="1"/>
  <c r="E22" i="16"/>
  <c r="I73" i="16" s="1"/>
  <c r="D22" i="16"/>
  <c r="H73" i="16" s="1"/>
  <c r="N73" i="16" s="1"/>
  <c r="C22" i="16"/>
  <c r="G72" i="16" s="1"/>
  <c r="M72" i="16" s="1"/>
  <c r="D14" i="16"/>
  <c r="C14" i="16"/>
  <c r="F13" i="16"/>
  <c r="E13" i="16"/>
  <c r="D13" i="16"/>
  <c r="L13" i="16" s="1"/>
  <c r="C13" i="16"/>
  <c r="E12" i="16"/>
  <c r="C12" i="16"/>
  <c r="E11" i="16"/>
  <c r="C11" i="16"/>
  <c r="K11" i="16" s="1"/>
  <c r="F10" i="16"/>
  <c r="E10" i="16"/>
  <c r="D10" i="16"/>
  <c r="C10" i="16"/>
  <c r="L640" i="15"/>
  <c r="K640" i="15"/>
  <c r="L639" i="15"/>
  <c r="K639" i="15"/>
  <c r="L638" i="15"/>
  <c r="K638" i="15"/>
  <c r="J638" i="15"/>
  <c r="I638" i="15"/>
  <c r="H638" i="15"/>
  <c r="N638" i="15" s="1"/>
  <c r="G638" i="15"/>
  <c r="M638" i="15" s="1"/>
  <c r="L637" i="15"/>
  <c r="K637" i="15"/>
  <c r="I637" i="15"/>
  <c r="H637" i="15"/>
  <c r="N637" i="15" s="1"/>
  <c r="G637" i="15"/>
  <c r="L636" i="15"/>
  <c r="K636" i="15"/>
  <c r="I636" i="15"/>
  <c r="M635" i="15"/>
  <c r="L635" i="15"/>
  <c r="K635" i="15"/>
  <c r="J635" i="15"/>
  <c r="I635" i="15"/>
  <c r="H635" i="15"/>
  <c r="N635" i="15" s="1"/>
  <c r="G635" i="15"/>
  <c r="L634" i="15"/>
  <c r="K634" i="15"/>
  <c r="J634" i="15"/>
  <c r="I634" i="15"/>
  <c r="H634" i="15"/>
  <c r="N634" i="15" s="1"/>
  <c r="G634" i="15"/>
  <c r="M634" i="15" s="1"/>
  <c r="L633" i="15"/>
  <c r="K633" i="15"/>
  <c r="I633" i="15"/>
  <c r="H633" i="15"/>
  <c r="G633" i="15"/>
  <c r="M633" i="15" s="1"/>
  <c r="L632" i="15"/>
  <c r="K632" i="15"/>
  <c r="I632" i="15"/>
  <c r="H632" i="15"/>
  <c r="N632" i="15" s="1"/>
  <c r="G632" i="15"/>
  <c r="L631" i="15"/>
  <c r="K631" i="15"/>
  <c r="L630" i="15"/>
  <c r="K630" i="15"/>
  <c r="L629" i="15"/>
  <c r="K629" i="15"/>
  <c r="J629" i="15"/>
  <c r="I629" i="15"/>
  <c r="G629" i="15"/>
  <c r="M629" i="15" s="1"/>
  <c r="L628" i="15"/>
  <c r="K628" i="15"/>
  <c r="L627" i="15"/>
  <c r="K627" i="15"/>
  <c r="L626" i="15"/>
  <c r="K626" i="15"/>
  <c r="J626" i="15"/>
  <c r="I626" i="15"/>
  <c r="G626" i="15"/>
  <c r="L625" i="15"/>
  <c r="K625" i="15"/>
  <c r="J625" i="15"/>
  <c r="I625" i="15"/>
  <c r="G625" i="15"/>
  <c r="M625" i="15" s="1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H623" i="15"/>
  <c r="N623" i="15" s="1"/>
  <c r="L622" i="15"/>
  <c r="K622" i="15"/>
  <c r="J622" i="15"/>
  <c r="I622" i="15"/>
  <c r="G622" i="15"/>
  <c r="M622" i="15" s="1"/>
  <c r="L621" i="15"/>
  <c r="K621" i="15"/>
  <c r="J621" i="15"/>
  <c r="I621" i="15"/>
  <c r="L620" i="15"/>
  <c r="K620" i="15"/>
  <c r="I620" i="15"/>
  <c r="G620" i="15"/>
  <c r="L619" i="15"/>
  <c r="K619" i="15"/>
  <c r="I619" i="15"/>
  <c r="H619" i="15"/>
  <c r="N619" i="15" s="1"/>
  <c r="G619" i="15"/>
  <c r="L618" i="15"/>
  <c r="K618" i="15"/>
  <c r="J618" i="15"/>
  <c r="I618" i="15"/>
  <c r="H618" i="15"/>
  <c r="N618" i="15" s="1"/>
  <c r="G618" i="15"/>
  <c r="M618" i="15" s="1"/>
  <c r="L617" i="15"/>
  <c r="K617" i="15"/>
  <c r="I617" i="15"/>
  <c r="L616" i="15"/>
  <c r="K616" i="15"/>
  <c r="L615" i="15"/>
  <c r="K615" i="15"/>
  <c r="L614" i="15"/>
  <c r="K614" i="15"/>
  <c r="G614" i="15"/>
  <c r="M614" i="15" s="1"/>
  <c r="L613" i="15"/>
  <c r="K613" i="15"/>
  <c r="I613" i="15"/>
  <c r="G613" i="15"/>
  <c r="M613" i="15" s="1"/>
  <c r="F612" i="15"/>
  <c r="E612" i="15"/>
  <c r="I640" i="15" s="1"/>
  <c r="D612" i="15"/>
  <c r="H640" i="15" s="1"/>
  <c r="N640" i="15" s="1"/>
  <c r="C612" i="15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M601" i="15"/>
  <c r="L601" i="15"/>
  <c r="K601" i="15"/>
  <c r="J601" i="15"/>
  <c r="I601" i="15"/>
  <c r="H601" i="15"/>
  <c r="N601" i="15" s="1"/>
  <c r="G601" i="15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H598" i="15"/>
  <c r="N598" i="15" s="1"/>
  <c r="G598" i="15"/>
  <c r="M598" i="15" s="1"/>
  <c r="L597" i="15"/>
  <c r="K597" i="15"/>
  <c r="I597" i="15"/>
  <c r="G597" i="15"/>
  <c r="M597" i="15" s="1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I592" i="15"/>
  <c r="G592" i="15"/>
  <c r="M592" i="15" s="1"/>
  <c r="L591" i="15"/>
  <c r="K591" i="15"/>
  <c r="I591" i="15"/>
  <c r="G591" i="15"/>
  <c r="M591" i="15" s="1"/>
  <c r="L590" i="15"/>
  <c r="K590" i="15"/>
  <c r="I590" i="15"/>
  <c r="M589" i="15"/>
  <c r="L589" i="15"/>
  <c r="K589" i="15"/>
  <c r="J589" i="15"/>
  <c r="I589" i="15"/>
  <c r="G589" i="15"/>
  <c r="L588" i="15"/>
  <c r="K588" i="15"/>
  <c r="I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M585" i="15" s="1"/>
  <c r="I585" i="15"/>
  <c r="H585" i="15"/>
  <c r="N585" i="15" s="1"/>
  <c r="G585" i="15"/>
  <c r="L584" i="15"/>
  <c r="K584" i="15"/>
  <c r="J584" i="15"/>
  <c r="I584" i="15"/>
  <c r="H584" i="15"/>
  <c r="N584" i="15" s="1"/>
  <c r="G584" i="15"/>
  <c r="M584" i="15" s="1"/>
  <c r="L583" i="15"/>
  <c r="K583" i="15"/>
  <c r="I583" i="15"/>
  <c r="G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G581" i="15"/>
  <c r="M581" i="15" s="1"/>
  <c r="L580" i="15"/>
  <c r="K580" i="15"/>
  <c r="J580" i="15"/>
  <c r="I580" i="15"/>
  <c r="G580" i="15"/>
  <c r="L579" i="15"/>
  <c r="K579" i="15"/>
  <c r="J579" i="15"/>
  <c r="I579" i="15"/>
  <c r="H579" i="15"/>
  <c r="N579" i="15" s="1"/>
  <c r="G579" i="15"/>
  <c r="M579" i="15" s="1"/>
  <c r="M578" i="15"/>
  <c r="L578" i="15"/>
  <c r="K578" i="15"/>
  <c r="J578" i="15"/>
  <c r="I578" i="15"/>
  <c r="H578" i="15"/>
  <c r="N578" i="15" s="1"/>
  <c r="G578" i="15"/>
  <c r="M577" i="15"/>
  <c r="L577" i="15"/>
  <c r="K577" i="15"/>
  <c r="J577" i="15"/>
  <c r="I577" i="15"/>
  <c r="H577" i="15"/>
  <c r="N577" i="15" s="1"/>
  <c r="G577" i="15"/>
  <c r="L576" i="15"/>
  <c r="K576" i="15"/>
  <c r="J576" i="15"/>
  <c r="I576" i="15"/>
  <c r="H576" i="15"/>
  <c r="N576" i="15" s="1"/>
  <c r="G576" i="15"/>
  <c r="M576" i="15" s="1"/>
  <c r="M575" i="15"/>
  <c r="L575" i="15"/>
  <c r="K575" i="15"/>
  <c r="J575" i="15"/>
  <c r="I575" i="15"/>
  <c r="H575" i="15"/>
  <c r="N575" i="15" s="1"/>
  <c r="G575" i="15"/>
  <c r="M574" i="15"/>
  <c r="L574" i="15"/>
  <c r="K574" i="15"/>
  <c r="J574" i="15"/>
  <c r="I574" i="15"/>
  <c r="H574" i="15"/>
  <c r="N574" i="15" s="1"/>
  <c r="G574" i="15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I568" i="15"/>
  <c r="L567" i="15"/>
  <c r="K567" i="15"/>
  <c r="I567" i="15"/>
  <c r="M566" i="15"/>
  <c r="L566" i="15"/>
  <c r="K566" i="15"/>
  <c r="J566" i="15"/>
  <c r="I566" i="15"/>
  <c r="H566" i="15"/>
  <c r="N566" i="15" s="1"/>
  <c r="G566" i="15"/>
  <c r="L565" i="15"/>
  <c r="K565" i="15"/>
  <c r="J565" i="15"/>
  <c r="I565" i="15"/>
  <c r="G565" i="15"/>
  <c r="M565" i="15" s="1"/>
  <c r="L564" i="15"/>
  <c r="K564" i="15"/>
  <c r="L563" i="15"/>
  <c r="K563" i="15"/>
  <c r="L562" i="15"/>
  <c r="K562" i="15"/>
  <c r="J562" i="15"/>
  <c r="I562" i="15"/>
  <c r="H562" i="15"/>
  <c r="N562" i="15" s="1"/>
  <c r="G562" i="15"/>
  <c r="M562" i="15" s="1"/>
  <c r="L561" i="15"/>
  <c r="K561" i="15"/>
  <c r="I561" i="15"/>
  <c r="H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H559" i="15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M555" i="15"/>
  <c r="L555" i="15"/>
  <c r="K555" i="15"/>
  <c r="J555" i="15"/>
  <c r="I555" i="15"/>
  <c r="H555" i="15"/>
  <c r="N555" i="15" s="1"/>
  <c r="G555" i="15"/>
  <c r="M554" i="15"/>
  <c r="L554" i="15"/>
  <c r="K554" i="15"/>
  <c r="J554" i="15"/>
  <c r="I554" i="15"/>
  <c r="H554" i="15"/>
  <c r="N554" i="15" s="1"/>
  <c r="G554" i="15"/>
  <c r="L553" i="15"/>
  <c r="K553" i="15"/>
  <c r="J553" i="15"/>
  <c r="I553" i="15"/>
  <c r="H553" i="15"/>
  <c r="N553" i="15" s="1"/>
  <c r="G553" i="15"/>
  <c r="M553" i="15" s="1"/>
  <c r="M552" i="15"/>
  <c r="L552" i="15"/>
  <c r="K552" i="15"/>
  <c r="J552" i="15"/>
  <c r="I552" i="15"/>
  <c r="G552" i="15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N546" i="15" s="1"/>
  <c r="L545" i="15"/>
  <c r="K545" i="15"/>
  <c r="J545" i="15"/>
  <c r="I545" i="15"/>
  <c r="G545" i="15"/>
  <c r="M545" i="15" s="1"/>
  <c r="L544" i="15"/>
  <c r="K544" i="15"/>
  <c r="J544" i="15"/>
  <c r="L543" i="15"/>
  <c r="K543" i="15"/>
  <c r="J543" i="15"/>
  <c r="I543" i="15"/>
  <c r="L542" i="15"/>
  <c r="K542" i="15"/>
  <c r="J542" i="15"/>
  <c r="I542" i="15"/>
  <c r="H542" i="15"/>
  <c r="N542" i="15" s="1"/>
  <c r="G542" i="15"/>
  <c r="M542" i="15" s="1"/>
  <c r="M541" i="15"/>
  <c r="L541" i="15"/>
  <c r="K541" i="15"/>
  <c r="I541" i="15"/>
  <c r="H541" i="15"/>
  <c r="N541" i="15" s="1"/>
  <c r="G541" i="15"/>
  <c r="L540" i="15"/>
  <c r="K540" i="15"/>
  <c r="J540" i="15"/>
  <c r="L539" i="15"/>
  <c r="K539" i="15"/>
  <c r="J539" i="15"/>
  <c r="I539" i="15"/>
  <c r="H539" i="15"/>
  <c r="N539" i="15" s="1"/>
  <c r="L538" i="15"/>
  <c r="K538" i="15"/>
  <c r="J538" i="15"/>
  <c r="I538" i="15"/>
  <c r="H538" i="15"/>
  <c r="N538" i="15" s="1"/>
  <c r="G538" i="15"/>
  <c r="M538" i="15" s="1"/>
  <c r="L537" i="15"/>
  <c r="K537" i="15"/>
  <c r="J537" i="15"/>
  <c r="H537" i="15"/>
  <c r="N537" i="15" s="1"/>
  <c r="G537" i="15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I530" i="15"/>
  <c r="H530" i="15"/>
  <c r="G530" i="15"/>
  <c r="M530" i="15" s="1"/>
  <c r="M529" i="15"/>
  <c r="L529" i="15"/>
  <c r="K529" i="15"/>
  <c r="J529" i="15"/>
  <c r="I529" i="15"/>
  <c r="H529" i="15"/>
  <c r="N529" i="15" s="1"/>
  <c r="G529" i="15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I526" i="15"/>
  <c r="H526" i="15"/>
  <c r="G526" i="15"/>
  <c r="M526" i="15" s="1"/>
  <c r="L525" i="15"/>
  <c r="K525" i="15"/>
  <c r="J525" i="15"/>
  <c r="I525" i="15"/>
  <c r="H525" i="15"/>
  <c r="N525" i="15" s="1"/>
  <c r="G525" i="15"/>
  <c r="M525" i="15" s="1"/>
  <c r="M524" i="15"/>
  <c r="L524" i="15"/>
  <c r="K524" i="15"/>
  <c r="J524" i="15"/>
  <c r="I524" i="15"/>
  <c r="H524" i="15"/>
  <c r="N524" i="15" s="1"/>
  <c r="G524" i="15"/>
  <c r="L523" i="15"/>
  <c r="K523" i="15"/>
  <c r="J523" i="15"/>
  <c r="I523" i="15"/>
  <c r="G523" i="15"/>
  <c r="M522" i="15"/>
  <c r="L522" i="15"/>
  <c r="K522" i="15"/>
  <c r="J522" i="15"/>
  <c r="I522" i="15"/>
  <c r="H522" i="15"/>
  <c r="N522" i="15" s="1"/>
  <c r="G522" i="15"/>
  <c r="M521" i="15"/>
  <c r="L521" i="15"/>
  <c r="K521" i="15"/>
  <c r="J521" i="15"/>
  <c r="I521" i="15"/>
  <c r="H521" i="15"/>
  <c r="N521" i="15" s="1"/>
  <c r="G521" i="15"/>
  <c r="L520" i="15"/>
  <c r="K520" i="15"/>
  <c r="J520" i="15"/>
  <c r="I520" i="15"/>
  <c r="L519" i="15"/>
  <c r="K519" i="15"/>
  <c r="J519" i="15"/>
  <c r="I519" i="15"/>
  <c r="H519" i="15"/>
  <c r="N519" i="15" s="1"/>
  <c r="G519" i="15"/>
  <c r="M519" i="15" s="1"/>
  <c r="L518" i="15"/>
  <c r="K518" i="15"/>
  <c r="I518" i="15"/>
  <c r="L517" i="15"/>
  <c r="K517" i="15"/>
  <c r="J517" i="15"/>
  <c r="I517" i="15"/>
  <c r="G517" i="15"/>
  <c r="M517" i="15" s="1"/>
  <c r="L516" i="15"/>
  <c r="K516" i="15"/>
  <c r="J516" i="15"/>
  <c r="I516" i="15"/>
  <c r="G516" i="15"/>
  <c r="L515" i="15"/>
  <c r="K515" i="15"/>
  <c r="J515" i="15"/>
  <c r="I515" i="15"/>
  <c r="H515" i="15"/>
  <c r="N515" i="15" s="1"/>
  <c r="G515" i="15"/>
  <c r="M515" i="15" s="1"/>
  <c r="L514" i="15"/>
  <c r="K514" i="15"/>
  <c r="I514" i="15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I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G507" i="15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M504" i="15"/>
  <c r="L504" i="15"/>
  <c r="K504" i="15"/>
  <c r="J504" i="15"/>
  <c r="I504" i="15"/>
  <c r="H504" i="15"/>
  <c r="N504" i="15" s="1"/>
  <c r="G504" i="15"/>
  <c r="L503" i="15"/>
  <c r="K503" i="15"/>
  <c r="J503" i="15"/>
  <c r="I503" i="15"/>
  <c r="G503" i="15"/>
  <c r="M502" i="15"/>
  <c r="L502" i="15"/>
  <c r="K502" i="15"/>
  <c r="J502" i="15"/>
  <c r="I502" i="15"/>
  <c r="H502" i="15"/>
  <c r="N502" i="15" s="1"/>
  <c r="G502" i="15"/>
  <c r="M501" i="15"/>
  <c r="L501" i="15"/>
  <c r="K501" i="15"/>
  <c r="J501" i="15"/>
  <c r="I501" i="15"/>
  <c r="H501" i="15"/>
  <c r="N501" i="15" s="1"/>
  <c r="G501" i="15"/>
  <c r="L500" i="15"/>
  <c r="K500" i="15"/>
  <c r="J500" i="15"/>
  <c r="I500" i="15"/>
  <c r="G500" i="15"/>
  <c r="M500" i="15" s="1"/>
  <c r="L499" i="15"/>
  <c r="K499" i="15"/>
  <c r="I499" i="15"/>
  <c r="G499" i="15"/>
  <c r="L498" i="15"/>
  <c r="K498" i="15"/>
  <c r="I498" i="15"/>
  <c r="H498" i="15"/>
  <c r="N498" i="15" s="1"/>
  <c r="G498" i="15"/>
  <c r="L497" i="15"/>
  <c r="K497" i="15"/>
  <c r="J497" i="15"/>
  <c r="I497" i="15"/>
  <c r="M496" i="15"/>
  <c r="L496" i="15"/>
  <c r="K496" i="15"/>
  <c r="J496" i="15"/>
  <c r="I496" i="15"/>
  <c r="H496" i="15"/>
  <c r="N496" i="15" s="1"/>
  <c r="G496" i="15"/>
  <c r="L495" i="15"/>
  <c r="K495" i="15"/>
  <c r="I495" i="15"/>
  <c r="H495" i="15"/>
  <c r="G495" i="15"/>
  <c r="M495" i="15" s="1"/>
  <c r="L494" i="15"/>
  <c r="K494" i="15"/>
  <c r="J494" i="15"/>
  <c r="I494" i="15"/>
  <c r="G494" i="15"/>
  <c r="M494" i="15" s="1"/>
  <c r="L493" i="15"/>
  <c r="K493" i="15"/>
  <c r="I493" i="15"/>
  <c r="G493" i="15"/>
  <c r="M492" i="15"/>
  <c r="L492" i="15"/>
  <c r="K492" i="15"/>
  <c r="J492" i="15"/>
  <c r="I492" i="15"/>
  <c r="H492" i="15"/>
  <c r="N492" i="15" s="1"/>
  <c r="G492" i="15"/>
  <c r="L491" i="15"/>
  <c r="K491" i="15"/>
  <c r="M491" i="15" s="1"/>
  <c r="J491" i="15"/>
  <c r="I491" i="15"/>
  <c r="G491" i="15"/>
  <c r="M490" i="15"/>
  <c r="L490" i="15"/>
  <c r="K490" i="15"/>
  <c r="J490" i="15"/>
  <c r="I490" i="15"/>
  <c r="H490" i="15"/>
  <c r="N490" i="15" s="1"/>
  <c r="G490" i="15"/>
  <c r="M489" i="15"/>
  <c r="L489" i="15"/>
  <c r="K489" i="15"/>
  <c r="J489" i="15"/>
  <c r="I489" i="15"/>
  <c r="H489" i="15"/>
  <c r="N489" i="15" s="1"/>
  <c r="G489" i="15"/>
  <c r="L488" i="15"/>
  <c r="K488" i="15"/>
  <c r="J488" i="15"/>
  <c r="I488" i="15"/>
  <c r="H488" i="15"/>
  <c r="N488" i="15" s="1"/>
  <c r="G488" i="15"/>
  <c r="M488" i="15" s="1"/>
  <c r="L487" i="15"/>
  <c r="K487" i="15"/>
  <c r="I487" i="15"/>
  <c r="H487" i="15"/>
  <c r="L486" i="15"/>
  <c r="K486" i="15"/>
  <c r="J486" i="15"/>
  <c r="I486" i="15"/>
  <c r="G486" i="15"/>
  <c r="M486" i="15" s="1"/>
  <c r="L485" i="15"/>
  <c r="K485" i="15"/>
  <c r="I485" i="15"/>
  <c r="H485" i="15"/>
  <c r="G485" i="15"/>
  <c r="M485" i="15" s="1"/>
  <c r="L484" i="15"/>
  <c r="K484" i="15"/>
  <c r="I484" i="15"/>
  <c r="G484" i="15"/>
  <c r="L483" i="15"/>
  <c r="K483" i="15"/>
  <c r="J483" i="15"/>
  <c r="I483" i="15"/>
  <c r="G483" i="15"/>
  <c r="M483" i="15" s="1"/>
  <c r="L482" i="15"/>
  <c r="K482" i="15"/>
  <c r="J482" i="15"/>
  <c r="I482" i="15"/>
  <c r="G482" i="15"/>
  <c r="M482" i="15" s="1"/>
  <c r="L481" i="15"/>
  <c r="K481" i="15"/>
  <c r="J481" i="15"/>
  <c r="I481" i="15"/>
  <c r="G481" i="15"/>
  <c r="M481" i="15" s="1"/>
  <c r="L480" i="15"/>
  <c r="K480" i="15"/>
  <c r="J480" i="15"/>
  <c r="I480" i="15"/>
  <c r="H480" i="15"/>
  <c r="N480" i="15" s="1"/>
  <c r="G480" i="15"/>
  <c r="M480" i="15" s="1"/>
  <c r="M479" i="15"/>
  <c r="L479" i="15"/>
  <c r="K479" i="15"/>
  <c r="J479" i="15"/>
  <c r="I479" i="15"/>
  <c r="H479" i="15"/>
  <c r="N479" i="15" s="1"/>
  <c r="G479" i="15"/>
  <c r="L478" i="15"/>
  <c r="K478" i="15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H474" i="15"/>
  <c r="G474" i="15"/>
  <c r="M474" i="15" s="1"/>
  <c r="L473" i="15"/>
  <c r="K473" i="15"/>
  <c r="I473" i="15"/>
  <c r="H473" i="15"/>
  <c r="L472" i="15"/>
  <c r="K472" i="15"/>
  <c r="J472" i="15"/>
  <c r="I472" i="15"/>
  <c r="H472" i="15"/>
  <c r="N472" i="15" s="1"/>
  <c r="G472" i="15"/>
  <c r="M472" i="15" s="1"/>
  <c r="L471" i="15"/>
  <c r="K471" i="15"/>
  <c r="G471" i="15"/>
  <c r="M471" i="15" s="1"/>
  <c r="L470" i="15"/>
  <c r="K470" i="15"/>
  <c r="L469" i="15"/>
  <c r="K469" i="15"/>
  <c r="H469" i="15"/>
  <c r="G469" i="15"/>
  <c r="M468" i="15"/>
  <c r="L468" i="15"/>
  <c r="K468" i="15"/>
  <c r="J468" i="15"/>
  <c r="I468" i="15"/>
  <c r="H468" i="15"/>
  <c r="N468" i="15" s="1"/>
  <c r="G468" i="15"/>
  <c r="L467" i="15"/>
  <c r="K467" i="15"/>
  <c r="J467" i="15"/>
  <c r="I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J464" i="15"/>
  <c r="G464" i="15"/>
  <c r="L463" i="15"/>
  <c r="K463" i="15"/>
  <c r="J463" i="15"/>
  <c r="I463" i="15"/>
  <c r="H463" i="15"/>
  <c r="N463" i="15" s="1"/>
  <c r="G463" i="15"/>
  <c r="M463" i="15" s="1"/>
  <c r="L462" i="15"/>
  <c r="K462" i="15"/>
  <c r="I462" i="15"/>
  <c r="H462" i="15"/>
  <c r="G462" i="15"/>
  <c r="M462" i="15" s="1"/>
  <c r="L461" i="15"/>
  <c r="K461" i="15"/>
  <c r="I461" i="15"/>
  <c r="H461" i="15"/>
  <c r="N461" i="15" s="1"/>
  <c r="G461" i="15"/>
  <c r="L460" i="15"/>
  <c r="K460" i="15"/>
  <c r="L459" i="15"/>
  <c r="K459" i="15"/>
  <c r="I459" i="15"/>
  <c r="H459" i="15"/>
  <c r="G459" i="15"/>
  <c r="M459" i="15" s="1"/>
  <c r="M458" i="15"/>
  <c r="L458" i="15"/>
  <c r="K458" i="15"/>
  <c r="J458" i="15"/>
  <c r="I458" i="15"/>
  <c r="H458" i="15"/>
  <c r="N458" i="15" s="1"/>
  <c r="G458" i="15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H455" i="15"/>
  <c r="N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M451" i="15"/>
  <c r="L451" i="15"/>
  <c r="K451" i="15"/>
  <c r="J451" i="15"/>
  <c r="H451" i="15"/>
  <c r="N451" i="15" s="1"/>
  <c r="G451" i="15"/>
  <c r="L450" i="15"/>
  <c r="K450" i="15"/>
  <c r="J450" i="15"/>
  <c r="I450" i="15"/>
  <c r="H450" i="15"/>
  <c r="N450" i="15" s="1"/>
  <c r="M449" i="15"/>
  <c r="L449" i="15"/>
  <c r="K449" i="15"/>
  <c r="J449" i="15"/>
  <c r="I449" i="15"/>
  <c r="H449" i="15"/>
  <c r="N449" i="15" s="1"/>
  <c r="G449" i="15"/>
  <c r="L448" i="15"/>
  <c r="K448" i="15"/>
  <c r="M448" i="15" s="1"/>
  <c r="J448" i="15"/>
  <c r="H448" i="15"/>
  <c r="N448" i="15" s="1"/>
  <c r="G448" i="15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G445" i="15"/>
  <c r="M445" i="15" s="1"/>
  <c r="L444" i="15"/>
  <c r="K444" i="15"/>
  <c r="J444" i="15"/>
  <c r="I444" i="15"/>
  <c r="H444" i="15"/>
  <c r="N444" i="15" s="1"/>
  <c r="G444" i="15"/>
  <c r="M444" i="15" s="1"/>
  <c r="M443" i="15"/>
  <c r="L443" i="15"/>
  <c r="K443" i="15"/>
  <c r="J443" i="15"/>
  <c r="I443" i="15"/>
  <c r="G443" i="15"/>
  <c r="L442" i="15"/>
  <c r="K442" i="15"/>
  <c r="M441" i="15"/>
  <c r="L441" i="15"/>
  <c r="K441" i="15"/>
  <c r="J441" i="15"/>
  <c r="I441" i="15"/>
  <c r="H441" i="15"/>
  <c r="N441" i="15" s="1"/>
  <c r="G441" i="15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M438" i="15"/>
  <c r="L438" i="15"/>
  <c r="K438" i="15"/>
  <c r="J438" i="15"/>
  <c r="I438" i="15"/>
  <c r="H438" i="15"/>
  <c r="N438" i="15" s="1"/>
  <c r="G438" i="15"/>
  <c r="L437" i="15"/>
  <c r="K437" i="15"/>
  <c r="J437" i="15"/>
  <c r="G437" i="15"/>
  <c r="L436" i="15"/>
  <c r="K436" i="15"/>
  <c r="I436" i="15"/>
  <c r="G436" i="15"/>
  <c r="L435" i="15"/>
  <c r="K435" i="15"/>
  <c r="L434" i="15"/>
  <c r="K434" i="15"/>
  <c r="J434" i="15"/>
  <c r="I434" i="15"/>
  <c r="L433" i="15"/>
  <c r="K433" i="15"/>
  <c r="J433" i="15"/>
  <c r="I433" i="15"/>
  <c r="H433" i="15"/>
  <c r="N433" i="15" s="1"/>
  <c r="L432" i="15"/>
  <c r="K432" i="15"/>
  <c r="J432" i="15"/>
  <c r="I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L429" i="15"/>
  <c r="K429" i="15"/>
  <c r="J429" i="15"/>
  <c r="I429" i="15"/>
  <c r="L428" i="15"/>
  <c r="K428" i="15"/>
  <c r="M428" i="15" s="1"/>
  <c r="J428" i="15"/>
  <c r="I428" i="15"/>
  <c r="G428" i="15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M425" i="15"/>
  <c r="L425" i="15"/>
  <c r="K425" i="15"/>
  <c r="J425" i="15"/>
  <c r="I425" i="15"/>
  <c r="H425" i="15"/>
  <c r="N425" i="15" s="1"/>
  <c r="G425" i="15"/>
  <c r="L424" i="15"/>
  <c r="K424" i="15"/>
  <c r="L423" i="15"/>
  <c r="K423" i="15"/>
  <c r="L422" i="15"/>
  <c r="K422" i="15"/>
  <c r="L421" i="15"/>
  <c r="K421" i="15"/>
  <c r="J421" i="15"/>
  <c r="I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M418" i="15"/>
  <c r="L418" i="15"/>
  <c r="K418" i="15"/>
  <c r="J418" i="15"/>
  <c r="I418" i="15"/>
  <c r="H418" i="15"/>
  <c r="N418" i="15" s="1"/>
  <c r="G418" i="15"/>
  <c r="L417" i="15"/>
  <c r="K417" i="15"/>
  <c r="J417" i="15"/>
  <c r="I417" i="15"/>
  <c r="H417" i="15"/>
  <c r="N417" i="15" s="1"/>
  <c r="G417" i="15"/>
  <c r="M417" i="15" s="1"/>
  <c r="L416" i="15"/>
  <c r="K416" i="15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L413" i="15"/>
  <c r="K413" i="15"/>
  <c r="M412" i="15"/>
  <c r="L412" i="15"/>
  <c r="K412" i="15"/>
  <c r="J412" i="15"/>
  <c r="I412" i="15"/>
  <c r="H412" i="15"/>
  <c r="N412" i="15" s="1"/>
  <c r="G412" i="15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J409" i="15"/>
  <c r="H409" i="15"/>
  <c r="N409" i="15" s="1"/>
  <c r="L408" i="15"/>
  <c r="K408" i="15"/>
  <c r="J408" i="15"/>
  <c r="L407" i="15"/>
  <c r="K407" i="15"/>
  <c r="J407" i="15"/>
  <c r="L406" i="15"/>
  <c r="K406" i="15"/>
  <c r="L405" i="15"/>
  <c r="K405" i="15"/>
  <c r="L404" i="15"/>
  <c r="K404" i="15"/>
  <c r="J404" i="15"/>
  <c r="I404" i="15"/>
  <c r="G404" i="15"/>
  <c r="L403" i="15"/>
  <c r="K403" i="15"/>
  <c r="I403" i="15"/>
  <c r="G403" i="15"/>
  <c r="L402" i="15"/>
  <c r="K402" i="15"/>
  <c r="L401" i="15"/>
  <c r="K401" i="15"/>
  <c r="L400" i="15"/>
  <c r="K400" i="15"/>
  <c r="J400" i="15"/>
  <c r="I400" i="15"/>
  <c r="H400" i="15"/>
  <c r="N400" i="15" s="1"/>
  <c r="G400" i="15"/>
  <c r="M400" i="15" s="1"/>
  <c r="M399" i="15"/>
  <c r="L399" i="15"/>
  <c r="K399" i="15"/>
  <c r="J399" i="15"/>
  <c r="I399" i="15"/>
  <c r="H399" i="15"/>
  <c r="N399" i="15" s="1"/>
  <c r="G399" i="15"/>
  <c r="M398" i="15"/>
  <c r="L398" i="15"/>
  <c r="K398" i="15"/>
  <c r="J398" i="15"/>
  <c r="I398" i="15"/>
  <c r="H398" i="15"/>
  <c r="N398" i="15" s="1"/>
  <c r="G398" i="15"/>
  <c r="L397" i="15"/>
  <c r="K397" i="15"/>
  <c r="J397" i="15"/>
  <c r="I397" i="15"/>
  <c r="H397" i="15"/>
  <c r="N397" i="15" s="1"/>
  <c r="G397" i="15"/>
  <c r="M397" i="15" s="1"/>
  <c r="L396" i="15"/>
  <c r="K396" i="15"/>
  <c r="J396" i="15"/>
  <c r="I396" i="15"/>
  <c r="L395" i="15"/>
  <c r="K395" i="15"/>
  <c r="L394" i="15"/>
  <c r="K394" i="15"/>
  <c r="I394" i="15"/>
  <c r="G394" i="15"/>
  <c r="L393" i="15"/>
  <c r="K393" i="15"/>
  <c r="J393" i="15"/>
  <c r="I393" i="15"/>
  <c r="H393" i="15"/>
  <c r="N393" i="15" s="1"/>
  <c r="G393" i="15"/>
  <c r="M393" i="15" s="1"/>
  <c r="L392" i="15"/>
  <c r="K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G388" i="15"/>
  <c r="M388" i="15" s="1"/>
  <c r="L387" i="15"/>
  <c r="K387" i="15"/>
  <c r="L386" i="15"/>
  <c r="K386" i="15"/>
  <c r="L385" i="15"/>
  <c r="K385" i="15"/>
  <c r="J385" i="15"/>
  <c r="I385" i="15"/>
  <c r="H385" i="15"/>
  <c r="N385" i="15" s="1"/>
  <c r="G385" i="15"/>
  <c r="M385" i="15" s="1"/>
  <c r="L384" i="15"/>
  <c r="K384" i="15"/>
  <c r="L383" i="15"/>
  <c r="K383" i="15"/>
  <c r="M382" i="15"/>
  <c r="L382" i="15"/>
  <c r="K382" i="15"/>
  <c r="J382" i="15"/>
  <c r="I382" i="15"/>
  <c r="H382" i="15"/>
  <c r="N382" i="15" s="1"/>
  <c r="G382" i="15"/>
  <c r="L381" i="15"/>
  <c r="K381" i="15"/>
  <c r="J381" i="15"/>
  <c r="I381" i="15"/>
  <c r="L380" i="15"/>
  <c r="K380" i="15"/>
  <c r="J380" i="15"/>
  <c r="L379" i="15"/>
  <c r="K379" i="15"/>
  <c r="L378" i="15"/>
  <c r="K378" i="15"/>
  <c r="I378" i="15"/>
  <c r="L377" i="15"/>
  <c r="K377" i="15"/>
  <c r="L376" i="15"/>
  <c r="K376" i="15"/>
  <c r="J376" i="15"/>
  <c r="I376" i="15"/>
  <c r="H376" i="15"/>
  <c r="N376" i="15" s="1"/>
  <c r="G376" i="15"/>
  <c r="M376" i="15" s="1"/>
  <c r="M375" i="15"/>
  <c r="L375" i="15"/>
  <c r="K375" i="15"/>
  <c r="J375" i="15"/>
  <c r="I375" i="15"/>
  <c r="H375" i="15"/>
  <c r="N375" i="15" s="1"/>
  <c r="G375" i="15"/>
  <c r="L374" i="15"/>
  <c r="K374" i="15"/>
  <c r="L373" i="15"/>
  <c r="K373" i="15"/>
  <c r="J373" i="15"/>
  <c r="L372" i="15"/>
  <c r="K372" i="15"/>
  <c r="J372" i="15"/>
  <c r="F371" i="15"/>
  <c r="J597" i="15" s="1"/>
  <c r="E371" i="15"/>
  <c r="D371" i="15"/>
  <c r="H597" i="15" s="1"/>
  <c r="N597" i="15" s="1"/>
  <c r="C371" i="15"/>
  <c r="G595" i="15" s="1"/>
  <c r="L363" i="15"/>
  <c r="K363" i="15"/>
  <c r="I363" i="15"/>
  <c r="H363" i="15"/>
  <c r="N363" i="15" s="1"/>
  <c r="G363" i="15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M360" i="15"/>
  <c r="L360" i="15"/>
  <c r="K360" i="15"/>
  <c r="J360" i="15"/>
  <c r="I360" i="15"/>
  <c r="H360" i="15"/>
  <c r="N360" i="15" s="1"/>
  <c r="G360" i="15"/>
  <c r="M359" i="15"/>
  <c r="L359" i="15"/>
  <c r="K359" i="15"/>
  <c r="J359" i="15"/>
  <c r="I359" i="15"/>
  <c r="H359" i="15"/>
  <c r="N359" i="15" s="1"/>
  <c r="G359" i="15"/>
  <c r="L358" i="15"/>
  <c r="K358" i="15"/>
  <c r="J358" i="15"/>
  <c r="I358" i="15"/>
  <c r="H358" i="15"/>
  <c r="N358" i="15" s="1"/>
  <c r="G358" i="15"/>
  <c r="M358" i="15" s="1"/>
  <c r="M357" i="15"/>
  <c r="L357" i="15"/>
  <c r="K357" i="15"/>
  <c r="I357" i="15"/>
  <c r="H357" i="15"/>
  <c r="N357" i="15" s="1"/>
  <c r="G357" i="15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L351" i="15"/>
  <c r="K351" i="15"/>
  <c r="J351" i="15"/>
  <c r="I351" i="15"/>
  <c r="H351" i="15"/>
  <c r="N351" i="15" s="1"/>
  <c r="G351" i="15"/>
  <c r="M351" i="15" s="1"/>
  <c r="M350" i="15"/>
  <c r="L350" i="15"/>
  <c r="K350" i="15"/>
  <c r="J350" i="15"/>
  <c r="I350" i="15"/>
  <c r="H350" i="15"/>
  <c r="N350" i="15" s="1"/>
  <c r="G350" i="15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H347" i="15"/>
  <c r="G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M344" i="15"/>
  <c r="L344" i="15"/>
  <c r="K344" i="15"/>
  <c r="J344" i="15"/>
  <c r="I344" i="15"/>
  <c r="H344" i="15"/>
  <c r="N344" i="15" s="1"/>
  <c r="G344" i="15"/>
  <c r="L343" i="15"/>
  <c r="K343" i="15"/>
  <c r="J343" i="15"/>
  <c r="I343" i="15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J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I338" i="15"/>
  <c r="L337" i="15"/>
  <c r="K337" i="15"/>
  <c r="J337" i="15"/>
  <c r="I337" i="15"/>
  <c r="H337" i="15"/>
  <c r="N337" i="15" s="1"/>
  <c r="G337" i="15"/>
  <c r="M337" i="15" s="1"/>
  <c r="M336" i="15"/>
  <c r="L336" i="15"/>
  <c r="K336" i="15"/>
  <c r="J336" i="15"/>
  <c r="I336" i="15"/>
  <c r="H336" i="15"/>
  <c r="N336" i="15" s="1"/>
  <c r="G336" i="15"/>
  <c r="L335" i="15"/>
  <c r="K335" i="15"/>
  <c r="J335" i="15"/>
  <c r="H335" i="15"/>
  <c r="N335" i="15" s="1"/>
  <c r="G335" i="15"/>
  <c r="M334" i="15"/>
  <c r="L334" i="15"/>
  <c r="K334" i="15"/>
  <c r="J334" i="15"/>
  <c r="I334" i="15"/>
  <c r="H334" i="15"/>
  <c r="N334" i="15" s="1"/>
  <c r="G334" i="15"/>
  <c r="M333" i="15"/>
  <c r="L333" i="15"/>
  <c r="K333" i="15"/>
  <c r="J333" i="15"/>
  <c r="I333" i="15"/>
  <c r="H333" i="15"/>
  <c r="N333" i="15" s="1"/>
  <c r="G333" i="15"/>
  <c r="L332" i="15"/>
  <c r="K332" i="15"/>
  <c r="J332" i="15"/>
  <c r="I332" i="15"/>
  <c r="G332" i="15"/>
  <c r="M332" i="15" s="1"/>
  <c r="M331" i="15"/>
  <c r="L331" i="15"/>
  <c r="K331" i="15"/>
  <c r="J331" i="15"/>
  <c r="I331" i="15"/>
  <c r="H331" i="15"/>
  <c r="N331" i="15" s="1"/>
  <c r="G331" i="15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G329" i="15"/>
  <c r="L328" i="15"/>
  <c r="K328" i="15"/>
  <c r="J328" i="15"/>
  <c r="I328" i="15"/>
  <c r="H328" i="15"/>
  <c r="N328" i="15" s="1"/>
  <c r="G328" i="15"/>
  <c r="M328" i="15" s="1"/>
  <c r="L327" i="15"/>
  <c r="K327" i="15"/>
  <c r="L326" i="15"/>
  <c r="K326" i="15"/>
  <c r="J326" i="15"/>
  <c r="I326" i="15"/>
  <c r="H326" i="15"/>
  <c r="N326" i="15" s="1"/>
  <c r="G326" i="15"/>
  <c r="M326" i="15" s="1"/>
  <c r="L325" i="15"/>
  <c r="K325" i="15"/>
  <c r="H325" i="15"/>
  <c r="N325" i="15" s="1"/>
  <c r="G325" i="15"/>
  <c r="M325" i="15" s="1"/>
  <c r="L324" i="15"/>
  <c r="K324" i="15"/>
  <c r="J324" i="15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G322" i="15"/>
  <c r="M322" i="15" s="1"/>
  <c r="L321" i="15"/>
  <c r="K321" i="15"/>
  <c r="I321" i="15"/>
  <c r="L320" i="15"/>
  <c r="K320" i="15"/>
  <c r="I320" i="15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L317" i="15"/>
  <c r="K317" i="15"/>
  <c r="J317" i="15"/>
  <c r="I317" i="15"/>
  <c r="H317" i="15"/>
  <c r="N317" i="15" s="1"/>
  <c r="G317" i="15"/>
  <c r="M317" i="15" s="1"/>
  <c r="M316" i="15"/>
  <c r="L316" i="15"/>
  <c r="K316" i="15"/>
  <c r="J316" i="15"/>
  <c r="I316" i="15"/>
  <c r="H316" i="15"/>
  <c r="N316" i="15" s="1"/>
  <c r="G316" i="15"/>
  <c r="M315" i="15"/>
  <c r="L315" i="15"/>
  <c r="K315" i="15"/>
  <c r="J315" i="15"/>
  <c r="I315" i="15"/>
  <c r="H315" i="15"/>
  <c r="N315" i="15" s="1"/>
  <c r="G315" i="15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J312" i="15"/>
  <c r="G312" i="15"/>
  <c r="L311" i="15"/>
  <c r="K311" i="15"/>
  <c r="J311" i="15"/>
  <c r="I311" i="15"/>
  <c r="H311" i="15"/>
  <c r="N311" i="15" s="1"/>
  <c r="G311" i="15"/>
  <c r="M311" i="15" s="1"/>
  <c r="M310" i="15"/>
  <c r="L310" i="15"/>
  <c r="K310" i="15"/>
  <c r="J310" i="15"/>
  <c r="I310" i="15"/>
  <c r="H310" i="15"/>
  <c r="N310" i="15" s="1"/>
  <c r="G310" i="15"/>
  <c r="L309" i="15"/>
  <c r="K309" i="15"/>
  <c r="H309" i="15"/>
  <c r="G309" i="15"/>
  <c r="L308" i="15"/>
  <c r="K308" i="15"/>
  <c r="J308" i="15"/>
  <c r="I308" i="15"/>
  <c r="G308" i="15"/>
  <c r="L307" i="15"/>
  <c r="K307" i="15"/>
  <c r="L306" i="15"/>
  <c r="K306" i="15"/>
  <c r="L305" i="15"/>
  <c r="K305" i="15"/>
  <c r="J305" i="15"/>
  <c r="I305" i="15"/>
  <c r="H305" i="15"/>
  <c r="N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M301" i="15"/>
  <c r="L301" i="15"/>
  <c r="K301" i="15"/>
  <c r="J301" i="15"/>
  <c r="I301" i="15"/>
  <c r="H301" i="15"/>
  <c r="N301" i="15" s="1"/>
  <c r="G301" i="15"/>
  <c r="L300" i="15"/>
  <c r="K300" i="15"/>
  <c r="I300" i="15"/>
  <c r="G300" i="15"/>
  <c r="L299" i="15"/>
  <c r="K299" i="15"/>
  <c r="J299" i="15"/>
  <c r="I299" i="15"/>
  <c r="G299" i="15"/>
  <c r="L298" i="15"/>
  <c r="K298" i="15"/>
  <c r="J298" i="15"/>
  <c r="I298" i="15"/>
  <c r="G298" i="15"/>
  <c r="M298" i="15" s="1"/>
  <c r="L297" i="15"/>
  <c r="K297" i="15"/>
  <c r="J297" i="15"/>
  <c r="I297" i="15"/>
  <c r="H297" i="15"/>
  <c r="N297" i="15" s="1"/>
  <c r="G297" i="15"/>
  <c r="M297" i="15" s="1"/>
  <c r="M296" i="15"/>
  <c r="L296" i="15"/>
  <c r="K296" i="15"/>
  <c r="J296" i="15"/>
  <c r="I296" i="15"/>
  <c r="H296" i="15"/>
  <c r="N296" i="15" s="1"/>
  <c r="G296" i="15"/>
  <c r="L295" i="15"/>
  <c r="K295" i="15"/>
  <c r="J295" i="15"/>
  <c r="G295" i="15"/>
  <c r="L294" i="15"/>
  <c r="K294" i="15"/>
  <c r="I294" i="15"/>
  <c r="H294" i="15"/>
  <c r="N294" i="15" s="1"/>
  <c r="L293" i="15"/>
  <c r="K293" i="15"/>
  <c r="J293" i="15"/>
  <c r="L292" i="15"/>
  <c r="K292" i="15"/>
  <c r="I292" i="15"/>
  <c r="H292" i="15"/>
  <c r="G292" i="15"/>
  <c r="M292" i="15" s="1"/>
  <c r="L291" i="15"/>
  <c r="K291" i="15"/>
  <c r="J291" i="15"/>
  <c r="I291" i="15"/>
  <c r="M290" i="15"/>
  <c r="L290" i="15"/>
  <c r="K290" i="15"/>
  <c r="J290" i="15"/>
  <c r="I290" i="15"/>
  <c r="H290" i="15"/>
  <c r="N290" i="15" s="1"/>
  <c r="G290" i="15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L287" i="15"/>
  <c r="K287" i="15"/>
  <c r="M287" i="15" s="1"/>
  <c r="I287" i="15"/>
  <c r="H287" i="15"/>
  <c r="N287" i="15" s="1"/>
  <c r="G287" i="15"/>
  <c r="L286" i="15"/>
  <c r="K286" i="15"/>
  <c r="J286" i="15"/>
  <c r="I286" i="15"/>
  <c r="H286" i="15"/>
  <c r="N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M282" i="15"/>
  <c r="L282" i="15"/>
  <c r="K282" i="15"/>
  <c r="J282" i="15"/>
  <c r="I282" i="15"/>
  <c r="H282" i="15"/>
  <c r="N282" i="15" s="1"/>
  <c r="G282" i="15"/>
  <c r="L281" i="15"/>
  <c r="K281" i="15"/>
  <c r="G281" i="15"/>
  <c r="L280" i="15"/>
  <c r="K280" i="15"/>
  <c r="J280" i="15"/>
  <c r="I280" i="15"/>
  <c r="G280" i="15"/>
  <c r="M280" i="15" s="1"/>
  <c r="M279" i="15"/>
  <c r="L279" i="15"/>
  <c r="K279" i="15"/>
  <c r="J279" i="15"/>
  <c r="I279" i="15"/>
  <c r="H279" i="15"/>
  <c r="N279" i="15" s="1"/>
  <c r="G279" i="15"/>
  <c r="L278" i="15"/>
  <c r="K278" i="15"/>
  <c r="J278" i="15"/>
  <c r="I278" i="15"/>
  <c r="H278" i="15"/>
  <c r="N278" i="15" s="1"/>
  <c r="G278" i="15"/>
  <c r="M278" i="15" s="1"/>
  <c r="L277" i="15"/>
  <c r="K277" i="15"/>
  <c r="J277" i="15"/>
  <c r="L276" i="15"/>
  <c r="K276" i="15"/>
  <c r="J276" i="15"/>
  <c r="I276" i="15"/>
  <c r="H276" i="15"/>
  <c r="N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M272" i="15"/>
  <c r="L272" i="15"/>
  <c r="K272" i="15"/>
  <c r="J272" i="15"/>
  <c r="I272" i="15"/>
  <c r="H272" i="15"/>
  <c r="N272" i="15" s="1"/>
  <c r="G272" i="15"/>
  <c r="L271" i="15"/>
  <c r="K271" i="15"/>
  <c r="I271" i="15"/>
  <c r="H271" i="15"/>
  <c r="N271" i="15" s="1"/>
  <c r="G271" i="15"/>
  <c r="L270" i="15"/>
  <c r="K270" i="15"/>
  <c r="I270" i="15"/>
  <c r="H270" i="15"/>
  <c r="M269" i="15"/>
  <c r="L269" i="15"/>
  <c r="K269" i="15"/>
  <c r="J269" i="15"/>
  <c r="I269" i="15"/>
  <c r="H269" i="15"/>
  <c r="N269" i="15" s="1"/>
  <c r="G269" i="15"/>
  <c r="M268" i="15"/>
  <c r="L268" i="15"/>
  <c r="K268" i="15"/>
  <c r="J268" i="15"/>
  <c r="I268" i="15"/>
  <c r="H268" i="15"/>
  <c r="N268" i="15" s="1"/>
  <c r="G268" i="15"/>
  <c r="L267" i="15"/>
  <c r="K267" i="15"/>
  <c r="J267" i="15"/>
  <c r="I267" i="15"/>
  <c r="H267" i="15"/>
  <c r="N267" i="15" s="1"/>
  <c r="M266" i="15"/>
  <c r="L266" i="15"/>
  <c r="K266" i="15"/>
  <c r="J266" i="15"/>
  <c r="I266" i="15"/>
  <c r="H266" i="15"/>
  <c r="N266" i="15" s="1"/>
  <c r="G266" i="15"/>
  <c r="L265" i="15"/>
  <c r="K265" i="15"/>
  <c r="J265" i="15"/>
  <c r="I265" i="15"/>
  <c r="H265" i="15"/>
  <c r="N265" i="15" s="1"/>
  <c r="G265" i="15"/>
  <c r="M265" i="15" s="1"/>
  <c r="M264" i="15"/>
  <c r="L264" i="15"/>
  <c r="K264" i="15"/>
  <c r="J264" i="15"/>
  <c r="I264" i="15"/>
  <c r="G264" i="15"/>
  <c r="L263" i="15"/>
  <c r="K263" i="15"/>
  <c r="J263" i="15"/>
  <c r="I263" i="15"/>
  <c r="H263" i="15"/>
  <c r="N263" i="15" s="1"/>
  <c r="G263" i="15"/>
  <c r="M263" i="15" s="1"/>
  <c r="L262" i="15"/>
  <c r="K262" i="15"/>
  <c r="H262" i="15"/>
  <c r="N262" i="15" s="1"/>
  <c r="G262" i="15"/>
  <c r="M262" i="15" s="1"/>
  <c r="L261" i="15"/>
  <c r="K261" i="15"/>
  <c r="L260" i="15"/>
  <c r="K260" i="15"/>
  <c r="J260" i="15"/>
  <c r="I260" i="15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G258" i="15"/>
  <c r="M258" i="15" s="1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M250" i="15"/>
  <c r="L250" i="15"/>
  <c r="K250" i="15"/>
  <c r="J250" i="15"/>
  <c r="I250" i="15"/>
  <c r="G250" i="15"/>
  <c r="L249" i="15"/>
  <c r="K249" i="15"/>
  <c r="J249" i="15"/>
  <c r="I249" i="15"/>
  <c r="H249" i="15"/>
  <c r="N249" i="15" s="1"/>
  <c r="L248" i="15"/>
  <c r="K248" i="15"/>
  <c r="L247" i="15"/>
  <c r="K247" i="15"/>
  <c r="J247" i="15"/>
  <c r="I247" i="15"/>
  <c r="H247" i="15"/>
  <c r="N247" i="15" s="1"/>
  <c r="G247" i="15"/>
  <c r="M247" i="15" s="1"/>
  <c r="M246" i="15"/>
  <c r="L246" i="15"/>
  <c r="K246" i="15"/>
  <c r="J246" i="15"/>
  <c r="I246" i="15"/>
  <c r="H246" i="15"/>
  <c r="N246" i="15" s="1"/>
  <c r="G246" i="15"/>
  <c r="L245" i="15"/>
  <c r="K245" i="15"/>
  <c r="I245" i="15"/>
  <c r="L244" i="15"/>
  <c r="K244" i="15"/>
  <c r="J244" i="15"/>
  <c r="I244" i="15"/>
  <c r="H244" i="15"/>
  <c r="N244" i="15" s="1"/>
  <c r="G244" i="15"/>
  <c r="M244" i="15" s="1"/>
  <c r="L243" i="15"/>
  <c r="K243" i="15"/>
  <c r="I243" i="15"/>
  <c r="H243" i="15"/>
  <c r="G243" i="15"/>
  <c r="M243" i="15" s="1"/>
  <c r="L242" i="15"/>
  <c r="K242" i="15"/>
  <c r="M241" i="15"/>
  <c r="L241" i="15"/>
  <c r="K241" i="15"/>
  <c r="J241" i="15"/>
  <c r="I241" i="15"/>
  <c r="H241" i="15"/>
  <c r="N241" i="15" s="1"/>
  <c r="G241" i="15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I238" i="15"/>
  <c r="H238" i="15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L234" i="15"/>
  <c r="K234" i="15"/>
  <c r="J234" i="15"/>
  <c r="I234" i="15"/>
  <c r="H234" i="15"/>
  <c r="N234" i="15" s="1"/>
  <c r="G234" i="15"/>
  <c r="M234" i="15" s="1"/>
  <c r="M233" i="15"/>
  <c r="L233" i="15"/>
  <c r="K233" i="15"/>
  <c r="J233" i="15"/>
  <c r="I233" i="15"/>
  <c r="H233" i="15"/>
  <c r="N233" i="15" s="1"/>
  <c r="G233" i="15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G231" i="15"/>
  <c r="M231" i="15" s="1"/>
  <c r="L230" i="15"/>
  <c r="K230" i="15"/>
  <c r="I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G227" i="15"/>
  <c r="L226" i="15"/>
  <c r="K226" i="15"/>
  <c r="M226" i="15" s="1"/>
  <c r="J226" i="15"/>
  <c r="I226" i="15"/>
  <c r="G226" i="15"/>
  <c r="M225" i="15"/>
  <c r="L225" i="15"/>
  <c r="K225" i="15"/>
  <c r="J225" i="15"/>
  <c r="I225" i="15"/>
  <c r="G225" i="15"/>
  <c r="L224" i="15"/>
  <c r="K224" i="15"/>
  <c r="J224" i="15"/>
  <c r="I224" i="15"/>
  <c r="H224" i="15"/>
  <c r="N224" i="15" s="1"/>
  <c r="G224" i="15"/>
  <c r="M224" i="15" s="1"/>
  <c r="L223" i="15"/>
  <c r="K223" i="15"/>
  <c r="J223" i="15"/>
  <c r="I223" i="15"/>
  <c r="L222" i="15"/>
  <c r="K222" i="15"/>
  <c r="J222" i="15"/>
  <c r="I222" i="15"/>
  <c r="G222" i="15"/>
  <c r="M222" i="15" s="1"/>
  <c r="L221" i="15"/>
  <c r="K221" i="15"/>
  <c r="J221" i="15"/>
  <c r="I221" i="15"/>
  <c r="G221" i="15"/>
  <c r="L220" i="15"/>
  <c r="K220" i="15"/>
  <c r="L219" i="15"/>
  <c r="K219" i="15"/>
  <c r="I219" i="15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L215" i="15"/>
  <c r="K215" i="15"/>
  <c r="J215" i="15"/>
  <c r="I215" i="15"/>
  <c r="L214" i="15"/>
  <c r="K214" i="15"/>
  <c r="J214" i="15"/>
  <c r="I214" i="15"/>
  <c r="H214" i="15"/>
  <c r="N214" i="15" s="1"/>
  <c r="L213" i="15"/>
  <c r="K213" i="15"/>
  <c r="J213" i="15"/>
  <c r="I213" i="15"/>
  <c r="H213" i="15"/>
  <c r="N213" i="15" s="1"/>
  <c r="L212" i="15"/>
  <c r="K212" i="15"/>
  <c r="J212" i="15"/>
  <c r="I212" i="15"/>
  <c r="H212" i="15"/>
  <c r="N212" i="15" s="1"/>
  <c r="G212" i="15"/>
  <c r="M212" i="15" s="1"/>
  <c r="L211" i="15"/>
  <c r="K211" i="15"/>
  <c r="L210" i="15"/>
  <c r="K210" i="15"/>
  <c r="I210" i="15"/>
  <c r="H210" i="15"/>
  <c r="L209" i="15"/>
  <c r="K209" i="15"/>
  <c r="L208" i="15"/>
  <c r="K208" i="15"/>
  <c r="J208" i="15"/>
  <c r="I208" i="15"/>
  <c r="H208" i="15"/>
  <c r="N208" i="15" s="1"/>
  <c r="G208" i="15"/>
  <c r="M208" i="15" s="1"/>
  <c r="M207" i="15"/>
  <c r="L207" i="15"/>
  <c r="K207" i="15"/>
  <c r="J207" i="15"/>
  <c r="I207" i="15"/>
  <c r="H207" i="15"/>
  <c r="N207" i="15" s="1"/>
  <c r="G207" i="15"/>
  <c r="M206" i="15"/>
  <c r="L206" i="15"/>
  <c r="K206" i="15"/>
  <c r="J206" i="15"/>
  <c r="I206" i="15"/>
  <c r="H206" i="15"/>
  <c r="N206" i="15" s="1"/>
  <c r="G206" i="15"/>
  <c r="L205" i="15"/>
  <c r="K205" i="15"/>
  <c r="J205" i="15"/>
  <c r="I205" i="15"/>
  <c r="L204" i="15"/>
  <c r="K204" i="15"/>
  <c r="J204" i="15"/>
  <c r="I204" i="15"/>
  <c r="H204" i="15"/>
  <c r="N204" i="15" s="1"/>
  <c r="L203" i="15"/>
  <c r="K203" i="15"/>
  <c r="L202" i="15"/>
  <c r="K202" i="15"/>
  <c r="L201" i="15"/>
  <c r="K201" i="15"/>
  <c r="J201" i="15"/>
  <c r="I201" i="15"/>
  <c r="L200" i="15"/>
  <c r="K200" i="15"/>
  <c r="J200" i="15"/>
  <c r="I200" i="15"/>
  <c r="L199" i="15"/>
  <c r="K199" i="15"/>
  <c r="J199" i="15"/>
  <c r="G199" i="15"/>
  <c r="L198" i="15"/>
  <c r="K198" i="15"/>
  <c r="I198" i="15"/>
  <c r="L197" i="15"/>
  <c r="K197" i="15"/>
  <c r="J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H191" i="15"/>
  <c r="L190" i="15"/>
  <c r="K190" i="15"/>
  <c r="J190" i="15"/>
  <c r="I190" i="15"/>
  <c r="L189" i="15"/>
  <c r="K189" i="15"/>
  <c r="J189" i="15"/>
  <c r="F188" i="15"/>
  <c r="J363" i="15" s="1"/>
  <c r="E188" i="15"/>
  <c r="I347" i="15" s="1"/>
  <c r="D188" i="15"/>
  <c r="H343" i="15" s="1"/>
  <c r="N343" i="15" s="1"/>
  <c r="C188" i="15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L177" i="15"/>
  <c r="K177" i="15"/>
  <c r="J177" i="15"/>
  <c r="L176" i="15"/>
  <c r="K176" i="15"/>
  <c r="J176" i="15"/>
  <c r="I176" i="15"/>
  <c r="H176" i="15"/>
  <c r="N176" i="15" s="1"/>
  <c r="L175" i="15"/>
  <c r="K175" i="15"/>
  <c r="J175" i="15"/>
  <c r="I175" i="15"/>
  <c r="H175" i="15"/>
  <c r="N175" i="15" s="1"/>
  <c r="G175" i="15"/>
  <c r="M175" i="15" s="1"/>
  <c r="M174" i="15"/>
  <c r="L174" i="15"/>
  <c r="K174" i="15"/>
  <c r="J174" i="15"/>
  <c r="I174" i="15"/>
  <c r="H174" i="15"/>
  <c r="N174" i="15" s="1"/>
  <c r="G174" i="15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M171" i="15"/>
  <c r="L171" i="15"/>
  <c r="K171" i="15"/>
  <c r="J171" i="15"/>
  <c r="I171" i="15"/>
  <c r="H171" i="15"/>
  <c r="N171" i="15" s="1"/>
  <c r="G171" i="15"/>
  <c r="L170" i="15"/>
  <c r="K170" i="15"/>
  <c r="J170" i="15"/>
  <c r="I170" i="15"/>
  <c r="L169" i="15"/>
  <c r="K169" i="15"/>
  <c r="J169" i="15"/>
  <c r="I169" i="15"/>
  <c r="H169" i="15"/>
  <c r="N169" i="15" s="1"/>
  <c r="G169" i="15"/>
  <c r="M169" i="15" s="1"/>
  <c r="L168" i="15"/>
  <c r="K168" i="15"/>
  <c r="J168" i="15"/>
  <c r="H168" i="15"/>
  <c r="N168" i="15" s="1"/>
  <c r="G168" i="15"/>
  <c r="L167" i="15"/>
  <c r="K167" i="15"/>
  <c r="J167" i="15"/>
  <c r="I167" i="15"/>
  <c r="H167" i="15"/>
  <c r="N167" i="15" s="1"/>
  <c r="G167" i="15"/>
  <c r="M167" i="15" s="1"/>
  <c r="L166" i="15"/>
  <c r="K166" i="15"/>
  <c r="J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M163" i="15"/>
  <c r="L163" i="15"/>
  <c r="K163" i="15"/>
  <c r="J163" i="15"/>
  <c r="I163" i="15"/>
  <c r="H163" i="15"/>
  <c r="N163" i="15" s="1"/>
  <c r="G163" i="15"/>
  <c r="M162" i="15"/>
  <c r="L162" i="15"/>
  <c r="K162" i="15"/>
  <c r="J162" i="15"/>
  <c r="I162" i="15"/>
  <c r="H162" i="15"/>
  <c r="N162" i="15" s="1"/>
  <c r="G162" i="15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H157" i="15"/>
  <c r="L156" i="15"/>
  <c r="K156" i="15"/>
  <c r="J156" i="15"/>
  <c r="H156" i="15"/>
  <c r="G156" i="15"/>
  <c r="M156" i="15" s="1"/>
  <c r="L155" i="15"/>
  <c r="K155" i="15"/>
  <c r="J155" i="15"/>
  <c r="I155" i="15"/>
  <c r="H155" i="15"/>
  <c r="N155" i="15" s="1"/>
  <c r="L154" i="15"/>
  <c r="K154" i="15"/>
  <c r="J154" i="15"/>
  <c r="L153" i="15"/>
  <c r="K153" i="15"/>
  <c r="J153" i="15"/>
  <c r="I153" i="15"/>
  <c r="H153" i="15"/>
  <c r="N153" i="15" s="1"/>
  <c r="G153" i="15"/>
  <c r="M153" i="15" s="1"/>
  <c r="L152" i="15"/>
  <c r="K152" i="15"/>
  <c r="J152" i="15"/>
  <c r="L151" i="15"/>
  <c r="K151" i="15"/>
  <c r="J151" i="15"/>
  <c r="I151" i="15"/>
  <c r="H151" i="15"/>
  <c r="N151" i="15" s="1"/>
  <c r="G151" i="15"/>
  <c r="M151" i="15" s="1"/>
  <c r="L150" i="15"/>
  <c r="K150" i="15"/>
  <c r="J150" i="15"/>
  <c r="L149" i="15"/>
  <c r="K149" i="15"/>
  <c r="J149" i="15"/>
  <c r="L148" i="15"/>
  <c r="K148" i="15"/>
  <c r="J148" i="15"/>
  <c r="I148" i="15"/>
  <c r="H148" i="15"/>
  <c r="N148" i="15" s="1"/>
  <c r="G148" i="15"/>
  <c r="M148" i="15" s="1"/>
  <c r="L147" i="15"/>
  <c r="K147" i="15"/>
  <c r="J147" i="15"/>
  <c r="L146" i="15"/>
  <c r="K146" i="15"/>
  <c r="J146" i="15"/>
  <c r="L145" i="15"/>
  <c r="K145" i="15"/>
  <c r="L144" i="15"/>
  <c r="K144" i="15"/>
  <c r="L143" i="15"/>
  <c r="K143" i="15"/>
  <c r="J143" i="15"/>
  <c r="I143" i="15"/>
  <c r="H143" i="15"/>
  <c r="N143" i="15" s="1"/>
  <c r="L142" i="15"/>
  <c r="K142" i="15"/>
  <c r="L141" i="15"/>
  <c r="K141" i="15"/>
  <c r="M140" i="15"/>
  <c r="L140" i="15"/>
  <c r="K140" i="15"/>
  <c r="J140" i="15"/>
  <c r="I140" i="15"/>
  <c r="H140" i="15"/>
  <c r="N140" i="15" s="1"/>
  <c r="G140" i="15"/>
  <c r="L139" i="15"/>
  <c r="K139" i="15"/>
  <c r="L138" i="15"/>
  <c r="K138" i="15"/>
  <c r="J138" i="15"/>
  <c r="L137" i="15"/>
  <c r="K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H133" i="15"/>
  <c r="N133" i="15" s="1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M130" i="15"/>
  <c r="L130" i="15"/>
  <c r="K130" i="15"/>
  <c r="J130" i="15"/>
  <c r="I130" i="15"/>
  <c r="H130" i="15"/>
  <c r="N130" i="15" s="1"/>
  <c r="G130" i="15"/>
  <c r="L129" i="15"/>
  <c r="K129" i="15"/>
  <c r="L128" i="15"/>
  <c r="K128" i="15"/>
  <c r="J128" i="15"/>
  <c r="I128" i="15"/>
  <c r="L127" i="15"/>
  <c r="K127" i="15"/>
  <c r="L126" i="15"/>
  <c r="K126" i="15"/>
  <c r="I126" i="15"/>
  <c r="L125" i="15"/>
  <c r="K125" i="15"/>
  <c r="L124" i="15"/>
  <c r="K124" i="15"/>
  <c r="L123" i="15"/>
  <c r="K123" i="15"/>
  <c r="I123" i="15"/>
  <c r="L122" i="15"/>
  <c r="K122" i="15"/>
  <c r="J122" i="15"/>
  <c r="I122" i="15"/>
  <c r="H122" i="15"/>
  <c r="N122" i="15" s="1"/>
  <c r="G122" i="15"/>
  <c r="M122" i="15" s="1"/>
  <c r="L121" i="15"/>
  <c r="K121" i="15"/>
  <c r="J121" i="15"/>
  <c r="I121" i="15"/>
  <c r="H121" i="15"/>
  <c r="N121" i="15" s="1"/>
  <c r="L120" i="15"/>
  <c r="K120" i="15"/>
  <c r="J120" i="15"/>
  <c r="I120" i="15"/>
  <c r="G120" i="15"/>
  <c r="M120" i="15" s="1"/>
  <c r="L119" i="15"/>
  <c r="K119" i="15"/>
  <c r="J119" i="15"/>
  <c r="I119" i="15"/>
  <c r="G119" i="15"/>
  <c r="L118" i="15"/>
  <c r="K118" i="15"/>
  <c r="L117" i="15"/>
  <c r="K117" i="15"/>
  <c r="J117" i="15"/>
  <c r="I117" i="15"/>
  <c r="H117" i="15"/>
  <c r="N117" i="15" s="1"/>
  <c r="G117" i="15"/>
  <c r="M117" i="15" s="1"/>
  <c r="L116" i="15"/>
  <c r="K116" i="15"/>
  <c r="L115" i="15"/>
  <c r="K115" i="15"/>
  <c r="I115" i="15"/>
  <c r="L114" i="15"/>
  <c r="K114" i="15"/>
  <c r="I114" i="15"/>
  <c r="H114" i="15"/>
  <c r="N114" i="15" s="1"/>
  <c r="G114" i="15"/>
  <c r="L113" i="15"/>
  <c r="K113" i="15"/>
  <c r="J113" i="15"/>
  <c r="I113" i="15"/>
  <c r="L112" i="15"/>
  <c r="K112" i="15"/>
  <c r="J112" i="15"/>
  <c r="I112" i="15"/>
  <c r="H112" i="15"/>
  <c r="N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H108" i="15"/>
  <c r="N108" i="15" s="1"/>
  <c r="G108" i="15"/>
  <c r="M108" i="15" s="1"/>
  <c r="M107" i="15"/>
  <c r="L107" i="15"/>
  <c r="K107" i="15"/>
  <c r="J107" i="15"/>
  <c r="I107" i="15"/>
  <c r="G107" i="15"/>
  <c r="L106" i="15"/>
  <c r="K106" i="15"/>
  <c r="J106" i="15"/>
  <c r="I106" i="15"/>
  <c r="L105" i="15"/>
  <c r="K105" i="15"/>
  <c r="I105" i="15"/>
  <c r="G105" i="15"/>
  <c r="L104" i="15"/>
  <c r="K104" i="15"/>
  <c r="I104" i="15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J101" i="15"/>
  <c r="I101" i="15"/>
  <c r="H101" i="15"/>
  <c r="N101" i="15" s="1"/>
  <c r="G101" i="15"/>
  <c r="M101" i="15" s="1"/>
  <c r="L100" i="15"/>
  <c r="K100" i="15"/>
  <c r="L99" i="15"/>
  <c r="K99" i="15"/>
  <c r="M98" i="15"/>
  <c r="L98" i="15"/>
  <c r="K98" i="15"/>
  <c r="J98" i="15"/>
  <c r="I98" i="15"/>
  <c r="H98" i="15"/>
  <c r="N98" i="15" s="1"/>
  <c r="G98" i="15"/>
  <c r="L97" i="15"/>
  <c r="K97" i="15"/>
  <c r="L96" i="15"/>
  <c r="K96" i="15"/>
  <c r="J96" i="15"/>
  <c r="I96" i="15"/>
  <c r="H96" i="15"/>
  <c r="N96" i="15" s="1"/>
  <c r="G96" i="15"/>
  <c r="M96" i="15" s="1"/>
  <c r="M95" i="15"/>
  <c r="L95" i="15"/>
  <c r="K95" i="15"/>
  <c r="J95" i="15"/>
  <c r="I95" i="15"/>
  <c r="H95" i="15"/>
  <c r="N95" i="15" s="1"/>
  <c r="G95" i="15"/>
  <c r="L94" i="15"/>
  <c r="K94" i="15"/>
  <c r="J94" i="15"/>
  <c r="I94" i="15"/>
  <c r="H94" i="15"/>
  <c r="N94" i="15" s="1"/>
  <c r="G94" i="15"/>
  <c r="M94" i="15" s="1"/>
  <c r="L93" i="15"/>
  <c r="K93" i="15"/>
  <c r="I93" i="15"/>
  <c r="L92" i="15"/>
  <c r="K92" i="15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H88" i="15"/>
  <c r="N88" i="15" s="1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J84" i="15"/>
  <c r="L83" i="15"/>
  <c r="K83" i="15"/>
  <c r="J83" i="15"/>
  <c r="I83" i="15"/>
  <c r="L82" i="15"/>
  <c r="K82" i="15"/>
  <c r="F81" i="15"/>
  <c r="J157" i="15" s="1"/>
  <c r="E81" i="15"/>
  <c r="I177" i="15" s="1"/>
  <c r="D81" i="15"/>
  <c r="H178" i="15" s="1"/>
  <c r="N178" i="15" s="1"/>
  <c r="C81" i="15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G72" i="15"/>
  <c r="L71" i="15"/>
  <c r="K71" i="15"/>
  <c r="J71" i="15"/>
  <c r="I71" i="15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L66" i="15"/>
  <c r="K66" i="15"/>
  <c r="J66" i="15"/>
  <c r="I66" i="15"/>
  <c r="H66" i="15"/>
  <c r="N66" i="15" s="1"/>
  <c r="G66" i="15"/>
  <c r="M66" i="15" s="1"/>
  <c r="L65" i="15"/>
  <c r="K65" i="15"/>
  <c r="L64" i="15"/>
  <c r="K64" i="15"/>
  <c r="I64" i="15"/>
  <c r="H64" i="15"/>
  <c r="N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M58" i="15" s="1"/>
  <c r="L57" i="15"/>
  <c r="K57" i="15"/>
  <c r="J57" i="15"/>
  <c r="H57" i="15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L52" i="15"/>
  <c r="K52" i="15"/>
  <c r="J52" i="15"/>
  <c r="I52" i="15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G42" i="15"/>
  <c r="L41" i="15"/>
  <c r="K41" i="15"/>
  <c r="J41" i="15"/>
  <c r="I41" i="15"/>
  <c r="H41" i="15"/>
  <c r="N41" i="15" s="1"/>
  <c r="L40" i="15"/>
  <c r="K40" i="15"/>
  <c r="J40" i="15"/>
  <c r="I40" i="15"/>
  <c r="H40" i="15"/>
  <c r="N40" i="15" s="1"/>
  <c r="G40" i="15"/>
  <c r="M40" i="15" s="1"/>
  <c r="L39" i="15"/>
  <c r="K39" i="15"/>
  <c r="M39" i="15" s="1"/>
  <c r="J39" i="15"/>
  <c r="H39" i="15"/>
  <c r="N39" i="15" s="1"/>
  <c r="G39" i="15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M32" i="15"/>
  <c r="L32" i="15"/>
  <c r="K32" i="15"/>
  <c r="J32" i="15"/>
  <c r="I32" i="15"/>
  <c r="H32" i="15"/>
  <c r="N32" i="15" s="1"/>
  <c r="G32" i="15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M26" i="15"/>
  <c r="L26" i="15"/>
  <c r="K26" i="15"/>
  <c r="J26" i="15"/>
  <c r="I26" i="15"/>
  <c r="H26" i="15"/>
  <c r="N26" i="15" s="1"/>
  <c r="G26" i="15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67" i="15" s="1"/>
  <c r="E22" i="15"/>
  <c r="I67" i="15" s="1"/>
  <c r="D22" i="15"/>
  <c r="H72" i="15" s="1"/>
  <c r="N72" i="15" s="1"/>
  <c r="C22" i="15"/>
  <c r="D14" i="15"/>
  <c r="F13" i="15"/>
  <c r="D13" i="15"/>
  <c r="C13" i="15"/>
  <c r="F12" i="15"/>
  <c r="D12" i="15"/>
  <c r="F11" i="15"/>
  <c r="D11" i="15"/>
  <c r="F10" i="15"/>
  <c r="D10" i="15"/>
  <c r="E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L630" i="14"/>
  <c r="K630" i="14"/>
  <c r="G630" i="14"/>
  <c r="L629" i="14"/>
  <c r="K629" i="14"/>
  <c r="J629" i="14"/>
  <c r="I629" i="14"/>
  <c r="H629" i="14"/>
  <c r="N629" i="14" s="1"/>
  <c r="G629" i="14"/>
  <c r="M629" i="14" s="1"/>
  <c r="L628" i="14"/>
  <c r="K628" i="14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M619" i="14"/>
  <c r="L619" i="14"/>
  <c r="K619" i="14"/>
  <c r="J619" i="14"/>
  <c r="I619" i="14"/>
  <c r="H619" i="14"/>
  <c r="N619" i="14" s="1"/>
  <c r="G619" i="14"/>
  <c r="L618" i="14"/>
  <c r="K618" i="14"/>
  <c r="I618" i="14"/>
  <c r="H618" i="14"/>
  <c r="N618" i="14" s="1"/>
  <c r="G618" i="14"/>
  <c r="M617" i="14"/>
  <c r="L617" i="14"/>
  <c r="K617" i="14"/>
  <c r="J617" i="14"/>
  <c r="I617" i="14"/>
  <c r="H617" i="14"/>
  <c r="N617" i="14" s="1"/>
  <c r="G617" i="14"/>
  <c r="L616" i="14"/>
  <c r="K616" i="14"/>
  <c r="J616" i="14"/>
  <c r="L615" i="14"/>
  <c r="K615" i="14"/>
  <c r="J615" i="14"/>
  <c r="L614" i="14"/>
  <c r="K614" i="14"/>
  <c r="J614" i="14"/>
  <c r="H614" i="14"/>
  <c r="N614" i="14" s="1"/>
  <c r="G614" i="14"/>
  <c r="L613" i="14"/>
  <c r="K613" i="14"/>
  <c r="J613" i="14"/>
  <c r="I613" i="14"/>
  <c r="H613" i="14"/>
  <c r="N613" i="14" s="1"/>
  <c r="G613" i="14"/>
  <c r="M613" i="14" s="1"/>
  <c r="F612" i="14"/>
  <c r="J631" i="14" s="1"/>
  <c r="E612" i="14"/>
  <c r="I631" i="14" s="1"/>
  <c r="D612" i="14"/>
  <c r="C612" i="14"/>
  <c r="G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M602" i="14"/>
  <c r="L602" i="14"/>
  <c r="K602" i="14"/>
  <c r="J602" i="14"/>
  <c r="I602" i="14"/>
  <c r="H602" i="14"/>
  <c r="N602" i="14" s="1"/>
  <c r="G602" i="14"/>
  <c r="M601" i="14"/>
  <c r="L601" i="14"/>
  <c r="K601" i="14"/>
  <c r="J601" i="14"/>
  <c r="I601" i="14"/>
  <c r="H601" i="14"/>
  <c r="N601" i="14" s="1"/>
  <c r="G601" i="14"/>
  <c r="L600" i="14"/>
  <c r="K600" i="14"/>
  <c r="J600" i="14"/>
  <c r="I600" i="14"/>
  <c r="H600" i="14"/>
  <c r="N600" i="14" s="1"/>
  <c r="G600" i="14"/>
  <c r="M600" i="14" s="1"/>
  <c r="L599" i="14"/>
  <c r="K599" i="14"/>
  <c r="H599" i="14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M596" i="14"/>
  <c r="L596" i="14"/>
  <c r="K596" i="14"/>
  <c r="J596" i="14"/>
  <c r="I596" i="14"/>
  <c r="H596" i="14"/>
  <c r="N596" i="14" s="1"/>
  <c r="G596" i="14"/>
  <c r="M595" i="14"/>
  <c r="L595" i="14"/>
  <c r="K595" i="14"/>
  <c r="J595" i="14"/>
  <c r="I595" i="14"/>
  <c r="H595" i="14"/>
  <c r="N595" i="14" s="1"/>
  <c r="G595" i="14"/>
  <c r="L594" i="14"/>
  <c r="K594" i="14"/>
  <c r="H594" i="14"/>
  <c r="N594" i="14" s="1"/>
  <c r="G594" i="14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H590" i="14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M587" i="14"/>
  <c r="L587" i="14"/>
  <c r="K587" i="14"/>
  <c r="J587" i="14"/>
  <c r="I587" i="14"/>
  <c r="H587" i="14"/>
  <c r="N587" i="14" s="1"/>
  <c r="G587" i="14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M582" i="14"/>
  <c r="L582" i="14"/>
  <c r="K582" i="14"/>
  <c r="J582" i="14"/>
  <c r="I582" i="14"/>
  <c r="H582" i="14"/>
  <c r="N582" i="14" s="1"/>
  <c r="G582" i="14"/>
  <c r="L581" i="14"/>
  <c r="K581" i="14"/>
  <c r="J581" i="14"/>
  <c r="I581" i="14"/>
  <c r="G581" i="14"/>
  <c r="M580" i="14"/>
  <c r="L580" i="14"/>
  <c r="K580" i="14"/>
  <c r="J580" i="14"/>
  <c r="I580" i="14"/>
  <c r="H580" i="14"/>
  <c r="N580" i="14" s="1"/>
  <c r="G580" i="14"/>
  <c r="M579" i="14"/>
  <c r="L579" i="14"/>
  <c r="K579" i="14"/>
  <c r="J579" i="14"/>
  <c r="I579" i="14"/>
  <c r="H579" i="14"/>
  <c r="N579" i="14" s="1"/>
  <c r="G579" i="14"/>
  <c r="L578" i="14"/>
  <c r="K578" i="14"/>
  <c r="J578" i="14"/>
  <c r="I578" i="14"/>
  <c r="H578" i="14"/>
  <c r="N578" i="14" s="1"/>
  <c r="G578" i="14"/>
  <c r="M578" i="14" s="1"/>
  <c r="M577" i="14"/>
  <c r="L577" i="14"/>
  <c r="K577" i="14"/>
  <c r="I577" i="14"/>
  <c r="H577" i="14"/>
  <c r="N577" i="14" s="1"/>
  <c r="G577" i="14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M572" i="14"/>
  <c r="L572" i="14"/>
  <c r="K572" i="14"/>
  <c r="J572" i="14"/>
  <c r="I572" i="14"/>
  <c r="H572" i="14"/>
  <c r="N572" i="14" s="1"/>
  <c r="G572" i="14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M569" i="14"/>
  <c r="L569" i="14"/>
  <c r="K569" i="14"/>
  <c r="J569" i="14"/>
  <c r="I569" i="14"/>
  <c r="H569" i="14"/>
  <c r="N569" i="14" s="1"/>
  <c r="G569" i="14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M564" i="14"/>
  <c r="L564" i="14"/>
  <c r="K564" i="14"/>
  <c r="J564" i="14"/>
  <c r="I564" i="14"/>
  <c r="H564" i="14"/>
  <c r="N564" i="14" s="1"/>
  <c r="G564" i="14"/>
  <c r="L563" i="14"/>
  <c r="K563" i="14"/>
  <c r="I563" i="14"/>
  <c r="L562" i="14"/>
  <c r="K562" i="14"/>
  <c r="J562" i="14"/>
  <c r="I562" i="14"/>
  <c r="H562" i="14"/>
  <c r="N562" i="14" s="1"/>
  <c r="G562" i="14"/>
  <c r="M562" i="14" s="1"/>
  <c r="M561" i="14"/>
  <c r="L561" i="14"/>
  <c r="K561" i="14"/>
  <c r="J561" i="14"/>
  <c r="I561" i="14"/>
  <c r="H561" i="14"/>
  <c r="N561" i="14" s="1"/>
  <c r="G561" i="14"/>
  <c r="M560" i="14"/>
  <c r="L560" i="14"/>
  <c r="K560" i="14"/>
  <c r="J560" i="14"/>
  <c r="I560" i="14"/>
  <c r="H560" i="14"/>
  <c r="N560" i="14" s="1"/>
  <c r="G560" i="14"/>
  <c r="L559" i="14"/>
  <c r="K559" i="14"/>
  <c r="J559" i="14"/>
  <c r="I559" i="14"/>
  <c r="H559" i="14"/>
  <c r="N559" i="14" s="1"/>
  <c r="G559" i="14"/>
  <c r="M559" i="14" s="1"/>
  <c r="M558" i="14"/>
  <c r="L558" i="14"/>
  <c r="K558" i="14"/>
  <c r="J558" i="14"/>
  <c r="I558" i="14"/>
  <c r="G558" i="14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M553" i="14"/>
  <c r="L553" i="14"/>
  <c r="K553" i="14"/>
  <c r="J553" i="14"/>
  <c r="I553" i="14"/>
  <c r="H553" i="14"/>
  <c r="N553" i="14" s="1"/>
  <c r="G553" i="14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M550" i="14"/>
  <c r="L550" i="14"/>
  <c r="K550" i="14"/>
  <c r="J550" i="14"/>
  <c r="I550" i="14"/>
  <c r="H550" i="14"/>
  <c r="N550" i="14" s="1"/>
  <c r="G550" i="14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M545" i="14"/>
  <c r="L545" i="14"/>
  <c r="K545" i="14"/>
  <c r="J545" i="14"/>
  <c r="I545" i="14"/>
  <c r="H545" i="14"/>
  <c r="N545" i="14" s="1"/>
  <c r="G545" i="14"/>
  <c r="L544" i="14"/>
  <c r="K544" i="14"/>
  <c r="J544" i="14"/>
  <c r="I544" i="14"/>
  <c r="H544" i="14"/>
  <c r="N544" i="14" s="1"/>
  <c r="G544" i="14"/>
  <c r="M544" i="14" s="1"/>
  <c r="L543" i="14"/>
  <c r="K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H540" i="14"/>
  <c r="N540" i="14" s="1"/>
  <c r="G540" i="14"/>
  <c r="M540" i="14" s="1"/>
  <c r="L539" i="14"/>
  <c r="K539" i="14"/>
  <c r="J539" i="14"/>
  <c r="H539" i="14"/>
  <c r="G539" i="14"/>
  <c r="M539" i="14" s="1"/>
  <c r="M538" i="14"/>
  <c r="L538" i="14"/>
  <c r="K538" i="14"/>
  <c r="J538" i="14"/>
  <c r="I538" i="14"/>
  <c r="H538" i="14"/>
  <c r="N538" i="14" s="1"/>
  <c r="G538" i="14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M531" i="14"/>
  <c r="L531" i="14"/>
  <c r="K531" i="14"/>
  <c r="J531" i="14"/>
  <c r="I531" i="14"/>
  <c r="H531" i="14"/>
  <c r="N531" i="14" s="1"/>
  <c r="G531" i="14"/>
  <c r="M530" i="14"/>
  <c r="L530" i="14"/>
  <c r="K530" i="14"/>
  <c r="J530" i="14"/>
  <c r="I530" i="14"/>
  <c r="H530" i="14"/>
  <c r="N530" i="14" s="1"/>
  <c r="G530" i="14"/>
  <c r="L529" i="14"/>
  <c r="K529" i="14"/>
  <c r="J529" i="14"/>
  <c r="I529" i="14"/>
  <c r="H529" i="14"/>
  <c r="N529" i="14" s="1"/>
  <c r="G529" i="14"/>
  <c r="M529" i="14" s="1"/>
  <c r="L528" i="14"/>
  <c r="K528" i="14"/>
  <c r="H528" i="14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M525" i="14"/>
  <c r="L525" i="14"/>
  <c r="K525" i="14"/>
  <c r="J525" i="14"/>
  <c r="I525" i="14"/>
  <c r="H525" i="14"/>
  <c r="N525" i="14" s="1"/>
  <c r="G525" i="14"/>
  <c r="M524" i="14"/>
  <c r="L524" i="14"/>
  <c r="K524" i="14"/>
  <c r="J524" i="14"/>
  <c r="I524" i="14"/>
  <c r="H524" i="14"/>
  <c r="N524" i="14" s="1"/>
  <c r="G524" i="14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M518" i="14" s="1"/>
  <c r="J518" i="14"/>
  <c r="I518" i="14"/>
  <c r="G518" i="14"/>
  <c r="M517" i="14"/>
  <c r="L517" i="14"/>
  <c r="K517" i="14"/>
  <c r="J517" i="14"/>
  <c r="I517" i="14"/>
  <c r="H517" i="14"/>
  <c r="N517" i="14" s="1"/>
  <c r="G517" i="14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M508" i="14"/>
  <c r="L508" i="14"/>
  <c r="K508" i="14"/>
  <c r="J508" i="14"/>
  <c r="I508" i="14"/>
  <c r="H508" i="14"/>
  <c r="N508" i="14" s="1"/>
  <c r="G508" i="14"/>
  <c r="M507" i="14"/>
  <c r="L507" i="14"/>
  <c r="K507" i="14"/>
  <c r="J507" i="14"/>
  <c r="I507" i="14"/>
  <c r="H507" i="14"/>
  <c r="N507" i="14" s="1"/>
  <c r="G507" i="14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M500" i="14"/>
  <c r="L500" i="14"/>
  <c r="K500" i="14"/>
  <c r="J500" i="14"/>
  <c r="I500" i="14"/>
  <c r="H500" i="14"/>
  <c r="N500" i="14" s="1"/>
  <c r="G500" i="14"/>
  <c r="M499" i="14"/>
  <c r="L499" i="14"/>
  <c r="K499" i="14"/>
  <c r="J499" i="14"/>
  <c r="I499" i="14"/>
  <c r="H499" i="14"/>
  <c r="N499" i="14" s="1"/>
  <c r="G499" i="14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M492" i="14"/>
  <c r="L492" i="14"/>
  <c r="K492" i="14"/>
  <c r="J492" i="14"/>
  <c r="I492" i="14"/>
  <c r="H492" i="14"/>
  <c r="N492" i="14" s="1"/>
  <c r="G492" i="14"/>
  <c r="M491" i="14"/>
  <c r="L491" i="14"/>
  <c r="K491" i="14"/>
  <c r="J491" i="14"/>
  <c r="I491" i="14"/>
  <c r="H491" i="14"/>
  <c r="N491" i="14" s="1"/>
  <c r="G491" i="14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M482" i="14"/>
  <c r="L482" i="14"/>
  <c r="K482" i="14"/>
  <c r="J482" i="14"/>
  <c r="I482" i="14"/>
  <c r="H482" i="14"/>
  <c r="N482" i="14" s="1"/>
  <c r="G482" i="14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M475" i="14"/>
  <c r="L475" i="14"/>
  <c r="K475" i="14"/>
  <c r="J475" i="14"/>
  <c r="I475" i="14"/>
  <c r="H475" i="14"/>
  <c r="N475" i="14" s="1"/>
  <c r="G475" i="14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G468" i="14"/>
  <c r="M468" i="14" s="1"/>
  <c r="L467" i="14"/>
  <c r="K467" i="14"/>
  <c r="J467" i="14"/>
  <c r="I467" i="14"/>
  <c r="H467" i="14"/>
  <c r="N467" i="14" s="1"/>
  <c r="G467" i="14"/>
  <c r="M467" i="14" s="1"/>
  <c r="M466" i="14"/>
  <c r="L466" i="14"/>
  <c r="K466" i="14"/>
  <c r="J466" i="14"/>
  <c r="I466" i="14"/>
  <c r="H466" i="14"/>
  <c r="N466" i="14" s="1"/>
  <c r="G466" i="14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M463" i="14"/>
  <c r="L463" i="14"/>
  <c r="K463" i="14"/>
  <c r="J463" i="14"/>
  <c r="I463" i="14"/>
  <c r="H463" i="14"/>
  <c r="N463" i="14" s="1"/>
  <c r="G463" i="14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M458" i="14"/>
  <c r="L458" i="14"/>
  <c r="K458" i="14"/>
  <c r="J458" i="14"/>
  <c r="I458" i="14"/>
  <c r="H458" i="14"/>
  <c r="N458" i="14" s="1"/>
  <c r="G458" i="14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M455" i="14"/>
  <c r="L455" i="14"/>
  <c r="K455" i="14"/>
  <c r="J455" i="14"/>
  <c r="I455" i="14"/>
  <c r="H455" i="14"/>
  <c r="N455" i="14" s="1"/>
  <c r="G455" i="14"/>
  <c r="L454" i="14"/>
  <c r="K454" i="14"/>
  <c r="M454" i="14" s="1"/>
  <c r="J454" i="14"/>
  <c r="H454" i="14"/>
  <c r="N454" i="14" s="1"/>
  <c r="G454" i="14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I446" i="14"/>
  <c r="M445" i="14"/>
  <c r="L445" i="14"/>
  <c r="K445" i="14"/>
  <c r="J445" i="14"/>
  <c r="I445" i="14"/>
  <c r="H445" i="14"/>
  <c r="N445" i="14" s="1"/>
  <c r="G445" i="14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H442" i="14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G437" i="14"/>
  <c r="M437" i="14" s="1"/>
  <c r="M436" i="14"/>
  <c r="L436" i="14"/>
  <c r="K436" i="14"/>
  <c r="J436" i="14"/>
  <c r="I436" i="14"/>
  <c r="H436" i="14"/>
  <c r="N436" i="14" s="1"/>
  <c r="G436" i="14"/>
  <c r="L435" i="14"/>
  <c r="K435" i="14"/>
  <c r="J435" i="14"/>
  <c r="I435" i="14"/>
  <c r="M434" i="14"/>
  <c r="L434" i="14"/>
  <c r="K434" i="14"/>
  <c r="J434" i="14"/>
  <c r="I434" i="14"/>
  <c r="G434" i="14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M425" i="14"/>
  <c r="L425" i="14"/>
  <c r="K425" i="14"/>
  <c r="J425" i="14"/>
  <c r="I425" i="14"/>
  <c r="H425" i="14"/>
  <c r="N425" i="14" s="1"/>
  <c r="G425" i="14"/>
  <c r="L424" i="14"/>
  <c r="K424" i="14"/>
  <c r="J424" i="14"/>
  <c r="G424" i="14"/>
  <c r="L423" i="14"/>
  <c r="K423" i="14"/>
  <c r="H423" i="14"/>
  <c r="G423" i="14"/>
  <c r="L422" i="14"/>
  <c r="K422" i="14"/>
  <c r="H422" i="14"/>
  <c r="N422" i="14" s="1"/>
  <c r="G422" i="14"/>
  <c r="L421" i="14"/>
  <c r="K421" i="14"/>
  <c r="J421" i="14"/>
  <c r="I421" i="14"/>
  <c r="H421" i="14"/>
  <c r="N421" i="14" s="1"/>
  <c r="G421" i="14"/>
  <c r="M421" i="14" s="1"/>
  <c r="L420" i="14"/>
  <c r="K420" i="14"/>
  <c r="M420" i="14" s="1"/>
  <c r="J420" i="14"/>
  <c r="I420" i="14"/>
  <c r="G420" i="14"/>
  <c r="L419" i="14"/>
  <c r="K419" i="14"/>
  <c r="L418" i="14"/>
  <c r="K418" i="14"/>
  <c r="J418" i="14"/>
  <c r="I418" i="14"/>
  <c r="H418" i="14"/>
  <c r="N418" i="14" s="1"/>
  <c r="G418" i="14"/>
  <c r="M418" i="14" s="1"/>
  <c r="M417" i="14"/>
  <c r="L417" i="14"/>
  <c r="K417" i="14"/>
  <c r="J417" i="14"/>
  <c r="I417" i="14"/>
  <c r="H417" i="14"/>
  <c r="N417" i="14" s="1"/>
  <c r="G417" i="14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L409" i="14"/>
  <c r="K409" i="14"/>
  <c r="J409" i="14"/>
  <c r="I409" i="14"/>
  <c r="H409" i="14"/>
  <c r="N409" i="14" s="1"/>
  <c r="G409" i="14"/>
  <c r="M409" i="14" s="1"/>
  <c r="L408" i="14"/>
  <c r="K408" i="14"/>
  <c r="J408" i="14"/>
  <c r="H408" i="14"/>
  <c r="N408" i="14" s="1"/>
  <c r="L407" i="14"/>
  <c r="K407" i="14"/>
  <c r="J407" i="14"/>
  <c r="H407" i="14"/>
  <c r="N407" i="14" s="1"/>
  <c r="L406" i="14"/>
  <c r="K406" i="14"/>
  <c r="H406" i="14"/>
  <c r="N406" i="14" s="1"/>
  <c r="L405" i="14"/>
  <c r="K405" i="14"/>
  <c r="J405" i="14"/>
  <c r="I405" i="14"/>
  <c r="L404" i="14"/>
  <c r="K404" i="14"/>
  <c r="J404" i="14"/>
  <c r="I404" i="14"/>
  <c r="H404" i="14"/>
  <c r="N404" i="14" s="1"/>
  <c r="G404" i="14"/>
  <c r="M404" i="14" s="1"/>
  <c r="M403" i="14"/>
  <c r="L403" i="14"/>
  <c r="K403" i="14"/>
  <c r="J403" i="14"/>
  <c r="I403" i="14"/>
  <c r="H403" i="14"/>
  <c r="N403" i="14" s="1"/>
  <c r="G403" i="14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M400" i="14"/>
  <c r="L400" i="14"/>
  <c r="K400" i="14"/>
  <c r="I400" i="14"/>
  <c r="H400" i="14"/>
  <c r="N400" i="14" s="1"/>
  <c r="G400" i="14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M396" i="14"/>
  <c r="L396" i="14"/>
  <c r="K396" i="14"/>
  <c r="J396" i="14"/>
  <c r="I396" i="14"/>
  <c r="H396" i="14"/>
  <c r="N396" i="14" s="1"/>
  <c r="G396" i="14"/>
  <c r="L395" i="14"/>
  <c r="K395" i="14"/>
  <c r="I395" i="14"/>
  <c r="H395" i="14"/>
  <c r="G395" i="14"/>
  <c r="M395" i="14" s="1"/>
  <c r="L394" i="14"/>
  <c r="K394" i="14"/>
  <c r="I394" i="14"/>
  <c r="H394" i="14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M388" i="14"/>
  <c r="L388" i="14"/>
  <c r="K388" i="14"/>
  <c r="J388" i="14"/>
  <c r="I388" i="14"/>
  <c r="H388" i="14"/>
  <c r="N388" i="14" s="1"/>
  <c r="G388" i="14"/>
  <c r="L387" i="14"/>
  <c r="K387" i="14"/>
  <c r="J387" i="14"/>
  <c r="I387" i="14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M373" i="14"/>
  <c r="L373" i="14"/>
  <c r="K373" i="14"/>
  <c r="J373" i="14"/>
  <c r="I373" i="14"/>
  <c r="H373" i="14"/>
  <c r="N373" i="14" s="1"/>
  <c r="G373" i="14"/>
  <c r="L372" i="14"/>
  <c r="K372" i="14"/>
  <c r="J372" i="14"/>
  <c r="H372" i="14"/>
  <c r="F371" i="14"/>
  <c r="E371" i="14"/>
  <c r="I599" i="14" s="1"/>
  <c r="D371" i="14"/>
  <c r="C371" i="14"/>
  <c r="G563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M356" i="14"/>
  <c r="L356" i="14"/>
  <c r="K356" i="14"/>
  <c r="J356" i="14"/>
  <c r="I356" i="14"/>
  <c r="H356" i="14"/>
  <c r="N356" i="14" s="1"/>
  <c r="G356" i="14"/>
  <c r="M355" i="14"/>
  <c r="L355" i="14"/>
  <c r="K355" i="14"/>
  <c r="J355" i="14"/>
  <c r="I355" i="14"/>
  <c r="H355" i="14"/>
  <c r="N355" i="14" s="1"/>
  <c r="G355" i="14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M348" i="14"/>
  <c r="L348" i="14"/>
  <c r="K348" i="14"/>
  <c r="J348" i="14"/>
  <c r="I348" i="14"/>
  <c r="H348" i="14"/>
  <c r="N348" i="14" s="1"/>
  <c r="G348" i="14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M343" i="14"/>
  <c r="L343" i="14"/>
  <c r="K343" i="14"/>
  <c r="J343" i="14"/>
  <c r="I343" i="14"/>
  <c r="H343" i="14"/>
  <c r="N343" i="14" s="1"/>
  <c r="G343" i="14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M340" i="14"/>
  <c r="L340" i="14"/>
  <c r="K340" i="14"/>
  <c r="J340" i="14"/>
  <c r="I340" i="14"/>
  <c r="H340" i="14"/>
  <c r="N340" i="14" s="1"/>
  <c r="G340" i="14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G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I332" i="14"/>
  <c r="H332" i="14"/>
  <c r="G332" i="14"/>
  <c r="M332" i="14" s="1"/>
  <c r="L331" i="14"/>
  <c r="K331" i="14"/>
  <c r="J331" i="14"/>
  <c r="I331" i="14"/>
  <c r="H331" i="14"/>
  <c r="N331" i="14" s="1"/>
  <c r="G331" i="14"/>
  <c r="M331" i="14" s="1"/>
  <c r="M330" i="14"/>
  <c r="L330" i="14"/>
  <c r="K330" i="14"/>
  <c r="J330" i="14"/>
  <c r="I330" i="14"/>
  <c r="H330" i="14"/>
  <c r="N330" i="14" s="1"/>
  <c r="G330" i="14"/>
  <c r="M329" i="14"/>
  <c r="L329" i="14"/>
  <c r="K329" i="14"/>
  <c r="J329" i="14"/>
  <c r="I329" i="14"/>
  <c r="G329" i="14"/>
  <c r="L328" i="14"/>
  <c r="K328" i="14"/>
  <c r="J328" i="14"/>
  <c r="I328" i="14"/>
  <c r="H328" i="14"/>
  <c r="N328" i="14" s="1"/>
  <c r="G328" i="14"/>
  <c r="M328" i="14" s="1"/>
  <c r="L327" i="14"/>
  <c r="K327" i="14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M322" i="14"/>
  <c r="L322" i="14"/>
  <c r="K322" i="14"/>
  <c r="J322" i="14"/>
  <c r="I322" i="14"/>
  <c r="H322" i="14"/>
  <c r="N322" i="14" s="1"/>
  <c r="G322" i="14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M319" i="14"/>
  <c r="L319" i="14"/>
  <c r="K319" i="14"/>
  <c r="J319" i="14"/>
  <c r="I319" i="14"/>
  <c r="H319" i="14"/>
  <c r="N319" i="14" s="1"/>
  <c r="G319" i="14"/>
  <c r="L318" i="14"/>
  <c r="K318" i="14"/>
  <c r="I318" i="14"/>
  <c r="H318" i="14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M315" i="14"/>
  <c r="L315" i="14"/>
  <c r="K315" i="14"/>
  <c r="J315" i="14"/>
  <c r="I315" i="14"/>
  <c r="H315" i="14"/>
  <c r="N315" i="14" s="1"/>
  <c r="G315" i="14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M312" i="14"/>
  <c r="L312" i="14"/>
  <c r="K312" i="14"/>
  <c r="J312" i="14"/>
  <c r="I312" i="14"/>
  <c r="H312" i="14"/>
  <c r="N312" i="14" s="1"/>
  <c r="G312" i="14"/>
  <c r="L311" i="14"/>
  <c r="K311" i="14"/>
  <c r="J311" i="14"/>
  <c r="I311" i="14"/>
  <c r="H311" i="14"/>
  <c r="N311" i="14" s="1"/>
  <c r="M310" i="14"/>
  <c r="L310" i="14"/>
  <c r="K310" i="14"/>
  <c r="J310" i="14"/>
  <c r="I310" i="14"/>
  <c r="H310" i="14"/>
  <c r="N310" i="14" s="1"/>
  <c r="G310" i="14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G307" i="14"/>
  <c r="M307" i="14" s="1"/>
  <c r="L306" i="14"/>
  <c r="K306" i="14"/>
  <c r="J306" i="14"/>
  <c r="I306" i="14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I300" i="14"/>
  <c r="H300" i="14"/>
  <c r="G300" i="14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M296" i="14"/>
  <c r="L296" i="14"/>
  <c r="K296" i="14"/>
  <c r="J296" i="14"/>
  <c r="I296" i="14"/>
  <c r="H296" i="14"/>
  <c r="N296" i="14" s="1"/>
  <c r="G296" i="14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G293" i="14"/>
  <c r="M293" i="14" s="1"/>
  <c r="L292" i="14"/>
  <c r="K292" i="14"/>
  <c r="J292" i="14"/>
  <c r="I292" i="14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M285" i="14"/>
  <c r="L285" i="14"/>
  <c r="K285" i="14"/>
  <c r="J285" i="14"/>
  <c r="I285" i="14"/>
  <c r="H285" i="14"/>
  <c r="N285" i="14" s="1"/>
  <c r="G285" i="14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H277" i="14"/>
  <c r="N277" i="14" s="1"/>
  <c r="G277" i="14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M273" i="14"/>
  <c r="L273" i="14"/>
  <c r="K273" i="14"/>
  <c r="J273" i="14"/>
  <c r="I273" i="14"/>
  <c r="H273" i="14"/>
  <c r="N273" i="14" s="1"/>
  <c r="G273" i="14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I270" i="14"/>
  <c r="H270" i="14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I266" i="14"/>
  <c r="H266" i="14"/>
  <c r="G266" i="14"/>
  <c r="M265" i="14"/>
  <c r="L265" i="14"/>
  <c r="K265" i="14"/>
  <c r="J265" i="14"/>
  <c r="I265" i="14"/>
  <c r="H265" i="14"/>
  <c r="N265" i="14" s="1"/>
  <c r="G265" i="14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I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L242" i="14"/>
  <c r="K242" i="14"/>
  <c r="M241" i="14"/>
  <c r="L241" i="14"/>
  <c r="K241" i="14"/>
  <c r="J241" i="14"/>
  <c r="I241" i="14"/>
  <c r="H241" i="14"/>
  <c r="N241" i="14" s="1"/>
  <c r="G241" i="14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M236" i="14"/>
  <c r="L236" i="14"/>
  <c r="K236" i="14"/>
  <c r="J236" i="14"/>
  <c r="I236" i="14"/>
  <c r="H236" i="14"/>
  <c r="N236" i="14" s="1"/>
  <c r="G236" i="14"/>
  <c r="L235" i="14"/>
  <c r="K235" i="14"/>
  <c r="J235" i="14"/>
  <c r="I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I230" i="14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I226" i="14"/>
  <c r="H226" i="14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M223" i="14"/>
  <c r="L223" i="14"/>
  <c r="K223" i="14"/>
  <c r="J223" i="14"/>
  <c r="I223" i="14"/>
  <c r="H223" i="14"/>
  <c r="N223" i="14" s="1"/>
  <c r="G223" i="14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M219" i="14" s="1"/>
  <c r="J219" i="14"/>
  <c r="I219" i="14"/>
  <c r="G219" i="14"/>
  <c r="L218" i="14"/>
  <c r="K218" i="14"/>
  <c r="I218" i="14"/>
  <c r="L217" i="14"/>
  <c r="K217" i="14"/>
  <c r="J217" i="14"/>
  <c r="I217" i="14"/>
  <c r="H217" i="14"/>
  <c r="N217" i="14" s="1"/>
  <c r="G217" i="14"/>
  <c r="M217" i="14" s="1"/>
  <c r="L216" i="14"/>
  <c r="K216" i="14"/>
  <c r="L215" i="14"/>
  <c r="K215" i="14"/>
  <c r="I215" i="14"/>
  <c r="H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H203" i="14"/>
  <c r="N203" i="14" s="1"/>
  <c r="G203" i="14"/>
  <c r="M203" i="14" s="1"/>
  <c r="L202" i="14"/>
  <c r="K202" i="14"/>
  <c r="J202" i="14"/>
  <c r="I202" i="14"/>
  <c r="M201" i="14"/>
  <c r="L201" i="14"/>
  <c r="K201" i="14"/>
  <c r="J201" i="14"/>
  <c r="I201" i="14"/>
  <c r="H201" i="14"/>
  <c r="N201" i="14" s="1"/>
  <c r="G201" i="14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M198" i="14"/>
  <c r="L198" i="14"/>
  <c r="K198" i="14"/>
  <c r="J198" i="14"/>
  <c r="I198" i="14"/>
  <c r="H198" i="14"/>
  <c r="N198" i="14" s="1"/>
  <c r="G198" i="14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G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M190" i="14"/>
  <c r="L190" i="14"/>
  <c r="K190" i="14"/>
  <c r="J190" i="14"/>
  <c r="I190" i="14"/>
  <c r="H190" i="14"/>
  <c r="N190" i="14" s="1"/>
  <c r="G190" i="14"/>
  <c r="L189" i="14"/>
  <c r="K189" i="14"/>
  <c r="J189" i="14"/>
  <c r="I189" i="14"/>
  <c r="H189" i="14"/>
  <c r="N189" i="14" s="1"/>
  <c r="G189" i="14"/>
  <c r="M189" i="14" s="1"/>
  <c r="F188" i="14"/>
  <c r="J332" i="14" s="1"/>
  <c r="E188" i="14"/>
  <c r="I327" i="14" s="1"/>
  <c r="D188" i="14"/>
  <c r="H338" i="14" s="1"/>
  <c r="N338" i="14" s="1"/>
  <c r="C188" i="14"/>
  <c r="G242" i="14" s="1"/>
  <c r="M242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G178" i="14"/>
  <c r="L177" i="14"/>
  <c r="K177" i="14"/>
  <c r="J177" i="14"/>
  <c r="I177" i="14"/>
  <c r="H177" i="14"/>
  <c r="N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M173" i="14"/>
  <c r="L173" i="14"/>
  <c r="K173" i="14"/>
  <c r="J173" i="14"/>
  <c r="I173" i="14"/>
  <c r="H173" i="14"/>
  <c r="N173" i="14" s="1"/>
  <c r="G173" i="14"/>
  <c r="M172" i="14"/>
  <c r="L172" i="14"/>
  <c r="K172" i="14"/>
  <c r="J172" i="14"/>
  <c r="I172" i="14"/>
  <c r="H172" i="14"/>
  <c r="N172" i="14" s="1"/>
  <c r="G172" i="14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M157" i="14"/>
  <c r="L157" i="14"/>
  <c r="K157" i="14"/>
  <c r="J157" i="14"/>
  <c r="I157" i="14"/>
  <c r="H157" i="14"/>
  <c r="N157" i="14" s="1"/>
  <c r="G157" i="14"/>
  <c r="M156" i="14"/>
  <c r="L156" i="14"/>
  <c r="K156" i="14"/>
  <c r="J156" i="14"/>
  <c r="I156" i="14"/>
  <c r="H156" i="14"/>
  <c r="N156" i="14" s="1"/>
  <c r="G156" i="14"/>
  <c r="L155" i="14"/>
  <c r="K155" i="14"/>
  <c r="J155" i="14"/>
  <c r="I155" i="14"/>
  <c r="H155" i="14"/>
  <c r="N155" i="14" s="1"/>
  <c r="G155" i="14"/>
  <c r="M155" i="14" s="1"/>
  <c r="L154" i="14"/>
  <c r="K154" i="14"/>
  <c r="I154" i="14"/>
  <c r="H154" i="14"/>
  <c r="N154" i="14" s="1"/>
  <c r="G154" i="14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G150" i="14"/>
  <c r="L149" i="14"/>
  <c r="K149" i="14"/>
  <c r="J149" i="14"/>
  <c r="H149" i="14"/>
  <c r="G149" i="14"/>
  <c r="M149" i="14" s="1"/>
  <c r="L148" i="14"/>
  <c r="K148" i="14"/>
  <c r="J148" i="14"/>
  <c r="I148" i="14"/>
  <c r="H148" i="14"/>
  <c r="N148" i="14" s="1"/>
  <c r="L147" i="14"/>
  <c r="K147" i="14"/>
  <c r="J147" i="14"/>
  <c r="I147" i="14"/>
  <c r="H147" i="14"/>
  <c r="N147" i="14" s="1"/>
  <c r="G147" i="14"/>
  <c r="M147" i="14" s="1"/>
  <c r="L146" i="14"/>
  <c r="K146" i="14"/>
  <c r="J146" i="14"/>
  <c r="L145" i="14"/>
  <c r="K145" i="14"/>
  <c r="L144" i="14"/>
  <c r="K144" i="14"/>
  <c r="J144" i="14"/>
  <c r="I144" i="14"/>
  <c r="H144" i="14"/>
  <c r="N144" i="14" s="1"/>
  <c r="L143" i="14"/>
  <c r="K143" i="14"/>
  <c r="J143" i="14"/>
  <c r="I143" i="14"/>
  <c r="H143" i="14"/>
  <c r="N143" i="14" s="1"/>
  <c r="G143" i="14"/>
  <c r="M143" i="14" s="1"/>
  <c r="L142" i="14"/>
  <c r="K142" i="14"/>
  <c r="J142" i="14"/>
  <c r="I142" i="14"/>
  <c r="G142" i="14"/>
  <c r="L141" i="14"/>
  <c r="K141" i="14"/>
  <c r="M140" i="14"/>
  <c r="L140" i="14"/>
  <c r="K140" i="14"/>
  <c r="J140" i="14"/>
  <c r="I140" i="14"/>
  <c r="H140" i="14"/>
  <c r="N140" i="14" s="1"/>
  <c r="G140" i="14"/>
  <c r="L139" i="14"/>
  <c r="K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M136" i="14"/>
  <c r="L136" i="14"/>
  <c r="K136" i="14"/>
  <c r="J136" i="14"/>
  <c r="I136" i="14"/>
  <c r="H136" i="14"/>
  <c r="N136" i="14" s="1"/>
  <c r="G136" i="14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G133" i="14"/>
  <c r="M133" i="14" s="1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G128" i="14"/>
  <c r="M128" i="14" s="1"/>
  <c r="L127" i="14"/>
  <c r="K127" i="14"/>
  <c r="J127" i="14"/>
  <c r="I127" i="14"/>
  <c r="H127" i="14"/>
  <c r="N127" i="14" s="1"/>
  <c r="L126" i="14"/>
  <c r="K126" i="14"/>
  <c r="J126" i="14"/>
  <c r="I126" i="14"/>
  <c r="G126" i="14"/>
  <c r="M126" i="14" s="1"/>
  <c r="L125" i="14"/>
  <c r="K125" i="14"/>
  <c r="J125" i="14"/>
  <c r="I125" i="14"/>
  <c r="G125" i="14"/>
  <c r="L124" i="14"/>
  <c r="K124" i="14"/>
  <c r="J124" i="14"/>
  <c r="I124" i="14"/>
  <c r="G124" i="14"/>
  <c r="M124" i="14" s="1"/>
  <c r="L123" i="14"/>
  <c r="K123" i="14"/>
  <c r="I123" i="14"/>
  <c r="H123" i="14"/>
  <c r="G123" i="14"/>
  <c r="L122" i="14"/>
  <c r="K122" i="14"/>
  <c r="H122" i="14"/>
  <c r="N122" i="14" s="1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M118" i="14"/>
  <c r="L118" i="14"/>
  <c r="K118" i="14"/>
  <c r="J118" i="14"/>
  <c r="I118" i="14"/>
  <c r="H118" i="14"/>
  <c r="N118" i="14" s="1"/>
  <c r="G118" i="14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L115" i="14"/>
  <c r="K115" i="14"/>
  <c r="I115" i="14"/>
  <c r="G115" i="14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G109" i="14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I103" i="14"/>
  <c r="G103" i="14"/>
  <c r="L102" i="14"/>
  <c r="K102" i="14"/>
  <c r="J102" i="14"/>
  <c r="I102" i="14"/>
  <c r="H102" i="14"/>
  <c r="N102" i="14" s="1"/>
  <c r="G102" i="14"/>
  <c r="M102" i="14" s="1"/>
  <c r="M101" i="14"/>
  <c r="L101" i="14"/>
  <c r="K101" i="14"/>
  <c r="J101" i="14"/>
  <c r="I101" i="14"/>
  <c r="H101" i="14"/>
  <c r="N101" i="14" s="1"/>
  <c r="G101" i="14"/>
  <c r="L100" i="14"/>
  <c r="K100" i="14"/>
  <c r="J100" i="14"/>
  <c r="I100" i="14"/>
  <c r="H100" i="14"/>
  <c r="N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M96" i="14"/>
  <c r="L96" i="14"/>
  <c r="K96" i="14"/>
  <c r="J96" i="14"/>
  <c r="I96" i="14"/>
  <c r="H96" i="14"/>
  <c r="N96" i="14" s="1"/>
  <c r="G96" i="14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M93" i="14"/>
  <c r="L93" i="14"/>
  <c r="K93" i="14"/>
  <c r="J93" i="14"/>
  <c r="I93" i="14"/>
  <c r="H93" i="14"/>
  <c r="N93" i="14" s="1"/>
  <c r="G93" i="14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M85" i="14"/>
  <c r="L85" i="14"/>
  <c r="K85" i="14"/>
  <c r="I85" i="14"/>
  <c r="H85" i="14"/>
  <c r="N85" i="14" s="1"/>
  <c r="G85" i="14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L82" i="14"/>
  <c r="K82" i="14"/>
  <c r="J82" i="14"/>
  <c r="I82" i="14"/>
  <c r="L81" i="14"/>
  <c r="F81" i="14"/>
  <c r="J154" i="14" s="1"/>
  <c r="E81" i="14"/>
  <c r="D81" i="14"/>
  <c r="H150" i="14" s="1"/>
  <c r="N150" i="14" s="1"/>
  <c r="C81" i="14"/>
  <c r="G100" i="14" s="1"/>
  <c r="L73" i="14"/>
  <c r="K73" i="14"/>
  <c r="J73" i="14"/>
  <c r="I73" i="14"/>
  <c r="H73" i="14"/>
  <c r="N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L64" i="14"/>
  <c r="K64" i="14"/>
  <c r="J64" i="14"/>
  <c r="I64" i="14"/>
  <c r="H64" i="14"/>
  <c r="N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M57" i="14"/>
  <c r="L57" i="14"/>
  <c r="K57" i="14"/>
  <c r="J57" i="14"/>
  <c r="I57" i="14"/>
  <c r="H57" i="14"/>
  <c r="N57" i="14" s="1"/>
  <c r="G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M41" i="14"/>
  <c r="L41" i="14"/>
  <c r="K41" i="14"/>
  <c r="J41" i="14"/>
  <c r="I41" i="14"/>
  <c r="H41" i="14"/>
  <c r="N41" i="14" s="1"/>
  <c r="G41" i="14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F9" i="14" s="1"/>
  <c r="E22" i="14"/>
  <c r="E10" i="14" s="1"/>
  <c r="D22" i="14"/>
  <c r="H22" i="14" s="1"/>
  <c r="C22" i="14"/>
  <c r="G64" i="14" s="1"/>
  <c r="F14" i="14"/>
  <c r="E14" i="14"/>
  <c r="C14" i="14"/>
  <c r="E13" i="14"/>
  <c r="C13" i="14"/>
  <c r="F12" i="14"/>
  <c r="E12" i="14"/>
  <c r="D12" i="14"/>
  <c r="C12" i="14"/>
  <c r="F11" i="14"/>
  <c r="C11" i="14"/>
  <c r="D10" i="14"/>
  <c r="C9" i="14"/>
  <c r="L640" i="13"/>
  <c r="K640" i="13"/>
  <c r="L639" i="13"/>
  <c r="K639" i="13"/>
  <c r="L638" i="13"/>
  <c r="K638" i="13"/>
  <c r="L637" i="13"/>
  <c r="K637" i="13"/>
  <c r="J637" i="13"/>
  <c r="I637" i="13"/>
  <c r="H637" i="13"/>
  <c r="N637" i="13" s="1"/>
  <c r="G637" i="13"/>
  <c r="M637" i="13" s="1"/>
  <c r="L636" i="13"/>
  <c r="K636" i="13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L633" i="13"/>
  <c r="K633" i="13"/>
  <c r="I633" i="13"/>
  <c r="G633" i="13"/>
  <c r="M633" i="13" s="1"/>
  <c r="L632" i="13"/>
  <c r="K632" i="13"/>
  <c r="J632" i="13"/>
  <c r="I632" i="13"/>
  <c r="G632" i="13"/>
  <c r="L631" i="13"/>
  <c r="K631" i="13"/>
  <c r="L630" i="13"/>
  <c r="K630" i="13"/>
  <c r="L629" i="13"/>
  <c r="K629" i="13"/>
  <c r="I629" i="13"/>
  <c r="L628" i="13"/>
  <c r="K628" i="13"/>
  <c r="L627" i="13"/>
  <c r="K627" i="13"/>
  <c r="L626" i="13"/>
  <c r="K626" i="13"/>
  <c r="J626" i="13"/>
  <c r="I626" i="13"/>
  <c r="G626" i="13"/>
  <c r="M626" i="13" s="1"/>
  <c r="L625" i="13"/>
  <c r="K625" i="13"/>
  <c r="I625" i="13"/>
  <c r="L624" i="13"/>
  <c r="K624" i="13"/>
  <c r="J624" i="13"/>
  <c r="I624" i="13"/>
  <c r="H624" i="13"/>
  <c r="N624" i="13" s="1"/>
  <c r="G624" i="13"/>
  <c r="M624" i="13" s="1"/>
  <c r="L623" i="13"/>
  <c r="K623" i="13"/>
  <c r="H623" i="13"/>
  <c r="L622" i="13"/>
  <c r="K622" i="13"/>
  <c r="G622" i="13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L619" i="13"/>
  <c r="K619" i="13"/>
  <c r="J619" i="13"/>
  <c r="I619" i="13"/>
  <c r="G619" i="13"/>
  <c r="M619" i="13" s="1"/>
  <c r="L618" i="13"/>
  <c r="K618" i="13"/>
  <c r="J618" i="13"/>
  <c r="I618" i="13"/>
  <c r="H618" i="13"/>
  <c r="N618" i="13" s="1"/>
  <c r="L617" i="13"/>
  <c r="K617" i="13"/>
  <c r="G617" i="13"/>
  <c r="M617" i="13" s="1"/>
  <c r="L616" i="13"/>
  <c r="K616" i="13"/>
  <c r="L615" i="13"/>
  <c r="K615" i="13"/>
  <c r="G615" i="13"/>
  <c r="L614" i="13"/>
  <c r="K614" i="13"/>
  <c r="L613" i="13"/>
  <c r="K613" i="13"/>
  <c r="F612" i="13"/>
  <c r="J640" i="13" s="1"/>
  <c r="E612" i="13"/>
  <c r="I640" i="13" s="1"/>
  <c r="D612" i="13"/>
  <c r="C612" i="13"/>
  <c r="G636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H602" i="13"/>
  <c r="G602" i="13"/>
  <c r="M601" i="13"/>
  <c r="L601" i="13"/>
  <c r="K601" i="13"/>
  <c r="J601" i="13"/>
  <c r="I601" i="13"/>
  <c r="H601" i="13"/>
  <c r="N601" i="13" s="1"/>
  <c r="G601" i="13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G599" i="13"/>
  <c r="L598" i="13"/>
  <c r="K598" i="13"/>
  <c r="I598" i="13"/>
  <c r="H598" i="13"/>
  <c r="G598" i="13"/>
  <c r="L597" i="13"/>
  <c r="K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I595" i="13"/>
  <c r="L594" i="13"/>
  <c r="K594" i="13"/>
  <c r="I594" i="13"/>
  <c r="H594" i="13"/>
  <c r="G594" i="13"/>
  <c r="M594" i="13" s="1"/>
  <c r="M593" i="13"/>
  <c r="L593" i="13"/>
  <c r="K593" i="13"/>
  <c r="J593" i="13"/>
  <c r="H593" i="13"/>
  <c r="N593" i="13" s="1"/>
  <c r="G593" i="13"/>
  <c r="L592" i="13"/>
  <c r="K592" i="13"/>
  <c r="I592" i="13"/>
  <c r="G592" i="13"/>
  <c r="L591" i="13"/>
  <c r="K591" i="13"/>
  <c r="J591" i="13"/>
  <c r="I591" i="13"/>
  <c r="H591" i="13"/>
  <c r="N591" i="13" s="1"/>
  <c r="G591" i="13"/>
  <c r="M591" i="13" s="1"/>
  <c r="L590" i="13"/>
  <c r="K590" i="13"/>
  <c r="L589" i="13"/>
  <c r="K589" i="13"/>
  <c r="I589" i="13"/>
  <c r="L588" i="13"/>
  <c r="K588" i="13"/>
  <c r="I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G585" i="13"/>
  <c r="M585" i="13" s="1"/>
  <c r="L584" i="13"/>
  <c r="K584" i="13"/>
  <c r="J584" i="13"/>
  <c r="I584" i="13"/>
  <c r="H584" i="13"/>
  <c r="N584" i="13" s="1"/>
  <c r="G584" i="13"/>
  <c r="M584" i="13" s="1"/>
  <c r="L583" i="13"/>
  <c r="K583" i="13"/>
  <c r="I583" i="13"/>
  <c r="G583" i="13"/>
  <c r="M583" i="13" s="1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L579" i="13"/>
  <c r="K579" i="13"/>
  <c r="J579" i="13"/>
  <c r="I579" i="13"/>
  <c r="H579" i="13"/>
  <c r="N579" i="13" s="1"/>
  <c r="G579" i="13"/>
  <c r="M579" i="13" s="1"/>
  <c r="L578" i="13"/>
  <c r="K578" i="13"/>
  <c r="I578" i="13"/>
  <c r="H578" i="13"/>
  <c r="G578" i="13"/>
  <c r="M578" i="13" s="1"/>
  <c r="L577" i="13"/>
  <c r="K577" i="13"/>
  <c r="J577" i="13"/>
  <c r="I577" i="13"/>
  <c r="H577" i="13"/>
  <c r="N577" i="13" s="1"/>
  <c r="G577" i="13"/>
  <c r="M577" i="13" s="1"/>
  <c r="M576" i="13"/>
  <c r="L576" i="13"/>
  <c r="K576" i="13"/>
  <c r="J576" i="13"/>
  <c r="I576" i="13"/>
  <c r="H576" i="13"/>
  <c r="N576" i="13" s="1"/>
  <c r="G576" i="13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H573" i="13"/>
  <c r="G573" i="13"/>
  <c r="L572" i="13"/>
  <c r="K572" i="13"/>
  <c r="I572" i="13"/>
  <c r="H572" i="13"/>
  <c r="G572" i="13"/>
  <c r="M572" i="13" s="1"/>
  <c r="L571" i="13"/>
  <c r="K571" i="13"/>
  <c r="L570" i="13"/>
  <c r="K570" i="13"/>
  <c r="I570" i="13"/>
  <c r="L569" i="13"/>
  <c r="K569" i="13"/>
  <c r="I569" i="13"/>
  <c r="L568" i="13"/>
  <c r="K568" i="13"/>
  <c r="G568" i="13"/>
  <c r="M568" i="13" s="1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H565" i="13"/>
  <c r="N565" i="13" s="1"/>
  <c r="G565" i="13"/>
  <c r="L564" i="13"/>
  <c r="K564" i="13"/>
  <c r="L563" i="13"/>
  <c r="K563" i="13"/>
  <c r="L562" i="13"/>
  <c r="K562" i="13"/>
  <c r="J562" i="13"/>
  <c r="I562" i="13"/>
  <c r="H562" i="13"/>
  <c r="N562" i="13" s="1"/>
  <c r="G562" i="13"/>
  <c r="M562" i="13" s="1"/>
  <c r="L561" i="13"/>
  <c r="K561" i="13"/>
  <c r="J561" i="13"/>
  <c r="G561" i="13"/>
  <c r="M561" i="13" s="1"/>
  <c r="M560" i="13"/>
  <c r="L560" i="13"/>
  <c r="K560" i="13"/>
  <c r="J560" i="13"/>
  <c r="I560" i="13"/>
  <c r="G560" i="13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M557" i="13"/>
  <c r="L557" i="13"/>
  <c r="K557" i="13"/>
  <c r="J557" i="13"/>
  <c r="I557" i="13"/>
  <c r="H557" i="13"/>
  <c r="N557" i="13" s="1"/>
  <c r="G557" i="13"/>
  <c r="M556" i="13"/>
  <c r="L556" i="13"/>
  <c r="K556" i="13"/>
  <c r="J556" i="13"/>
  <c r="I556" i="13"/>
  <c r="H556" i="13"/>
  <c r="N556" i="13" s="1"/>
  <c r="G556" i="13"/>
  <c r="L555" i="13"/>
  <c r="K555" i="13"/>
  <c r="J555" i="13"/>
  <c r="I555" i="13"/>
  <c r="H555" i="13"/>
  <c r="N555" i="13" s="1"/>
  <c r="G555" i="13"/>
  <c r="M555" i="13" s="1"/>
  <c r="L554" i="13"/>
  <c r="K554" i="13"/>
  <c r="J554" i="13"/>
  <c r="H554" i="13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I552" i="13"/>
  <c r="G552" i="13"/>
  <c r="L551" i="13"/>
  <c r="K551" i="13"/>
  <c r="H551" i="13"/>
  <c r="G551" i="13"/>
  <c r="L550" i="13"/>
  <c r="K550" i="13"/>
  <c r="J550" i="13"/>
  <c r="I550" i="13"/>
  <c r="G550" i="13"/>
  <c r="M550" i="13" s="1"/>
  <c r="L549" i="13"/>
  <c r="K549" i="13"/>
  <c r="I549" i="13"/>
  <c r="H549" i="13"/>
  <c r="G549" i="13"/>
  <c r="L548" i="13"/>
  <c r="K548" i="13"/>
  <c r="J548" i="13"/>
  <c r="I548" i="13"/>
  <c r="H548" i="13"/>
  <c r="N548" i="13" s="1"/>
  <c r="L547" i="13"/>
  <c r="K547" i="13"/>
  <c r="J547" i="13"/>
  <c r="I547" i="13"/>
  <c r="H547" i="13"/>
  <c r="N547" i="13" s="1"/>
  <c r="G547" i="13"/>
  <c r="M547" i="13" s="1"/>
  <c r="L546" i="13"/>
  <c r="K546" i="13"/>
  <c r="L545" i="13"/>
  <c r="K545" i="13"/>
  <c r="I545" i="13"/>
  <c r="H545" i="13"/>
  <c r="N545" i="13" s="1"/>
  <c r="L544" i="13"/>
  <c r="K544" i="13"/>
  <c r="L543" i="13"/>
  <c r="K543" i="13"/>
  <c r="J543" i="13"/>
  <c r="I543" i="13"/>
  <c r="L542" i="13"/>
  <c r="K542" i="13"/>
  <c r="J542" i="13"/>
  <c r="I542" i="13"/>
  <c r="H542" i="13"/>
  <c r="N542" i="13" s="1"/>
  <c r="G542" i="13"/>
  <c r="M542" i="13" s="1"/>
  <c r="L541" i="13"/>
  <c r="K541" i="13"/>
  <c r="J541" i="13"/>
  <c r="H541" i="13"/>
  <c r="N541" i="13" s="1"/>
  <c r="L540" i="13"/>
  <c r="K540" i="13"/>
  <c r="L539" i="13"/>
  <c r="K539" i="13"/>
  <c r="L538" i="13"/>
  <c r="K538" i="13"/>
  <c r="I538" i="13"/>
  <c r="H538" i="13"/>
  <c r="N538" i="13" s="1"/>
  <c r="G538" i="13"/>
  <c r="L537" i="13"/>
  <c r="K537" i="13"/>
  <c r="J537" i="13"/>
  <c r="I537" i="13"/>
  <c r="G537" i="13"/>
  <c r="L536" i="13"/>
  <c r="K536" i="13"/>
  <c r="J536" i="13"/>
  <c r="I536" i="13"/>
  <c r="H536" i="13"/>
  <c r="N536" i="13" s="1"/>
  <c r="G536" i="13"/>
  <c r="M536" i="13" s="1"/>
  <c r="L535" i="13"/>
  <c r="K535" i="13"/>
  <c r="H535" i="13"/>
  <c r="N535" i="13" s="1"/>
  <c r="G535" i="13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M531" i="13"/>
  <c r="L531" i="13"/>
  <c r="K531" i="13"/>
  <c r="J531" i="13"/>
  <c r="I531" i="13"/>
  <c r="H531" i="13"/>
  <c r="N531" i="13" s="1"/>
  <c r="G531" i="13"/>
  <c r="L530" i="13"/>
  <c r="K530" i="13"/>
  <c r="J530" i="13"/>
  <c r="I530" i="13"/>
  <c r="H530" i="13"/>
  <c r="N530" i="13" s="1"/>
  <c r="G530" i="13"/>
  <c r="M530" i="13" s="1"/>
  <c r="L529" i="13"/>
  <c r="K529" i="13"/>
  <c r="J529" i="13"/>
  <c r="H529" i="13"/>
  <c r="N529" i="13" s="1"/>
  <c r="G529" i="13"/>
  <c r="L528" i="13"/>
  <c r="K528" i="13"/>
  <c r="M527" i="13"/>
  <c r="L527" i="13"/>
  <c r="K527" i="13"/>
  <c r="J527" i="13"/>
  <c r="I527" i="13"/>
  <c r="H527" i="13"/>
  <c r="N527" i="13" s="1"/>
  <c r="G527" i="13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H525" i="13"/>
  <c r="N525" i="13" s="1"/>
  <c r="G525" i="13"/>
  <c r="M525" i="13" s="1"/>
  <c r="M524" i="13"/>
  <c r="L524" i="13"/>
  <c r="K524" i="13"/>
  <c r="J524" i="13"/>
  <c r="I524" i="13"/>
  <c r="H524" i="13"/>
  <c r="N524" i="13" s="1"/>
  <c r="G524" i="13"/>
  <c r="L523" i="13"/>
  <c r="K523" i="13"/>
  <c r="J523" i="13"/>
  <c r="I523" i="13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G520" i="13"/>
  <c r="L519" i="13"/>
  <c r="K519" i="13"/>
  <c r="J519" i="13"/>
  <c r="I519" i="13"/>
  <c r="H519" i="13"/>
  <c r="N519" i="13" s="1"/>
  <c r="G519" i="13"/>
  <c r="M519" i="13" s="1"/>
  <c r="L518" i="13"/>
  <c r="K518" i="13"/>
  <c r="G518" i="13"/>
  <c r="L517" i="13"/>
  <c r="K517" i="13"/>
  <c r="G517" i="13"/>
  <c r="M517" i="13" s="1"/>
  <c r="L516" i="13"/>
  <c r="K516" i="13"/>
  <c r="J516" i="13"/>
  <c r="I516" i="13"/>
  <c r="G516" i="13"/>
  <c r="L515" i="13"/>
  <c r="K515" i="13"/>
  <c r="I515" i="13"/>
  <c r="H515" i="13"/>
  <c r="G515" i="13"/>
  <c r="M515" i="13" s="1"/>
  <c r="L514" i="13"/>
  <c r="K514" i="13"/>
  <c r="G514" i="13"/>
  <c r="M514" i="13" s="1"/>
  <c r="L513" i="13"/>
  <c r="K513" i="13"/>
  <c r="I513" i="13"/>
  <c r="G513" i="13"/>
  <c r="M513" i="13" s="1"/>
  <c r="L512" i="13"/>
  <c r="K512" i="13"/>
  <c r="L511" i="13"/>
  <c r="K511" i="13"/>
  <c r="J511" i="13"/>
  <c r="I511" i="13"/>
  <c r="G511" i="13"/>
  <c r="M510" i="13"/>
  <c r="L510" i="13"/>
  <c r="K510" i="13"/>
  <c r="J510" i="13"/>
  <c r="I510" i="13"/>
  <c r="H510" i="13"/>
  <c r="N510" i="13" s="1"/>
  <c r="G510" i="13"/>
  <c r="L509" i="13"/>
  <c r="K509" i="13"/>
  <c r="G509" i="13"/>
  <c r="M509" i="13" s="1"/>
  <c r="L508" i="13"/>
  <c r="K508" i="13"/>
  <c r="J508" i="13"/>
  <c r="G508" i="13"/>
  <c r="M508" i="13" s="1"/>
  <c r="L507" i="13"/>
  <c r="K507" i="13"/>
  <c r="L506" i="13"/>
  <c r="K506" i="13"/>
  <c r="I506" i="13"/>
  <c r="H506" i="13"/>
  <c r="G506" i="13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G504" i="13"/>
  <c r="L503" i="13"/>
  <c r="K503" i="13"/>
  <c r="M503" i="13" s="1"/>
  <c r="I503" i="13"/>
  <c r="H503" i="13"/>
  <c r="G503" i="13"/>
  <c r="M502" i="13"/>
  <c r="L502" i="13"/>
  <c r="K502" i="13"/>
  <c r="J502" i="13"/>
  <c r="I502" i="13"/>
  <c r="H502" i="13"/>
  <c r="N502" i="13" s="1"/>
  <c r="G502" i="13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I499" i="13"/>
  <c r="L498" i="13"/>
  <c r="K498" i="13"/>
  <c r="M497" i="13"/>
  <c r="L497" i="13"/>
  <c r="K497" i="13"/>
  <c r="G497" i="13"/>
  <c r="L496" i="13"/>
  <c r="K496" i="13"/>
  <c r="J496" i="13"/>
  <c r="I496" i="13"/>
  <c r="G496" i="13"/>
  <c r="M496" i="13" s="1"/>
  <c r="L495" i="13"/>
  <c r="K495" i="13"/>
  <c r="J495" i="13"/>
  <c r="I495" i="13"/>
  <c r="H495" i="13"/>
  <c r="N495" i="13" s="1"/>
  <c r="G495" i="13"/>
  <c r="M495" i="13" s="1"/>
  <c r="L494" i="13"/>
  <c r="K494" i="13"/>
  <c r="I494" i="13"/>
  <c r="H494" i="13"/>
  <c r="G494" i="13"/>
  <c r="L493" i="13"/>
  <c r="K493" i="13"/>
  <c r="L492" i="13"/>
  <c r="K492" i="13"/>
  <c r="I492" i="13"/>
  <c r="H492" i="13"/>
  <c r="N492" i="13" s="1"/>
  <c r="G492" i="13"/>
  <c r="L491" i="13"/>
  <c r="K491" i="13"/>
  <c r="J491" i="13"/>
  <c r="H491" i="13"/>
  <c r="G491" i="13"/>
  <c r="L490" i="13"/>
  <c r="K490" i="13"/>
  <c r="J490" i="13"/>
  <c r="I490" i="13"/>
  <c r="H490" i="13"/>
  <c r="N490" i="13" s="1"/>
  <c r="G490" i="13"/>
  <c r="M490" i="13" s="1"/>
  <c r="L489" i="13"/>
  <c r="K489" i="13"/>
  <c r="I489" i="13"/>
  <c r="H489" i="13"/>
  <c r="N489" i="13" s="1"/>
  <c r="G489" i="13"/>
  <c r="L488" i="13"/>
  <c r="K488" i="13"/>
  <c r="J488" i="13"/>
  <c r="I488" i="13"/>
  <c r="H488" i="13"/>
  <c r="N488" i="13" s="1"/>
  <c r="G488" i="13"/>
  <c r="M488" i="13" s="1"/>
  <c r="L487" i="13"/>
  <c r="K487" i="13"/>
  <c r="G487" i="13"/>
  <c r="M487" i="13" s="1"/>
  <c r="L486" i="13"/>
  <c r="K486" i="13"/>
  <c r="I486" i="13"/>
  <c r="H486" i="13"/>
  <c r="L485" i="13"/>
  <c r="K485" i="13"/>
  <c r="G485" i="13"/>
  <c r="L484" i="13"/>
  <c r="K484" i="13"/>
  <c r="I484" i="13"/>
  <c r="G484" i="13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G481" i="13"/>
  <c r="M481" i="13" s="1"/>
  <c r="L480" i="13"/>
  <c r="K480" i="13"/>
  <c r="H480" i="13"/>
  <c r="G480" i="13"/>
  <c r="M480" i="13" s="1"/>
  <c r="L479" i="13"/>
  <c r="K479" i="13"/>
  <c r="I479" i="13"/>
  <c r="H479" i="13"/>
  <c r="G479" i="13"/>
  <c r="M479" i="13" s="1"/>
  <c r="L478" i="13"/>
  <c r="K478" i="13"/>
  <c r="G478" i="13"/>
  <c r="M478" i="13" s="1"/>
  <c r="L477" i="13"/>
  <c r="K477" i="13"/>
  <c r="J477" i="13"/>
  <c r="I477" i="13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H474" i="13"/>
  <c r="N474" i="13" s="1"/>
  <c r="G474" i="13"/>
  <c r="M474" i="13" s="1"/>
  <c r="L473" i="13"/>
  <c r="K473" i="13"/>
  <c r="L472" i="13"/>
  <c r="K472" i="13"/>
  <c r="J472" i="13"/>
  <c r="I472" i="13"/>
  <c r="L471" i="13"/>
  <c r="K471" i="13"/>
  <c r="L470" i="13"/>
  <c r="K470" i="13"/>
  <c r="L469" i="13"/>
  <c r="K469" i="13"/>
  <c r="J469" i="13"/>
  <c r="I469" i="13"/>
  <c r="G469" i="13"/>
  <c r="L468" i="13"/>
  <c r="K468" i="13"/>
  <c r="J468" i="13"/>
  <c r="I468" i="13"/>
  <c r="H468" i="13"/>
  <c r="N468" i="13" s="1"/>
  <c r="G468" i="13"/>
  <c r="M468" i="13" s="1"/>
  <c r="L467" i="13"/>
  <c r="K467" i="13"/>
  <c r="I467" i="13"/>
  <c r="H467" i="13"/>
  <c r="N467" i="13" s="1"/>
  <c r="G467" i="13"/>
  <c r="L466" i="13"/>
  <c r="K466" i="13"/>
  <c r="H466" i="13"/>
  <c r="G466" i="13"/>
  <c r="L465" i="13"/>
  <c r="K465" i="13"/>
  <c r="J465" i="13"/>
  <c r="H465" i="13"/>
  <c r="G465" i="13"/>
  <c r="M465" i="13" s="1"/>
  <c r="L464" i="13"/>
  <c r="K464" i="13"/>
  <c r="I464" i="13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J462" i="13"/>
  <c r="H462" i="13"/>
  <c r="G462" i="13"/>
  <c r="M462" i="13" s="1"/>
  <c r="L461" i="13"/>
  <c r="K461" i="13"/>
  <c r="J461" i="13"/>
  <c r="I461" i="13"/>
  <c r="G461" i="13"/>
  <c r="M461" i="13" s="1"/>
  <c r="L460" i="13"/>
  <c r="K460" i="13"/>
  <c r="L459" i="13"/>
  <c r="K459" i="13"/>
  <c r="I459" i="13"/>
  <c r="H459" i="13"/>
  <c r="G459" i="13"/>
  <c r="M459" i="13" s="1"/>
  <c r="L458" i="13"/>
  <c r="K458" i="13"/>
  <c r="J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M456" i="13"/>
  <c r="L456" i="13"/>
  <c r="K456" i="13"/>
  <c r="J456" i="13"/>
  <c r="H456" i="13"/>
  <c r="N456" i="13" s="1"/>
  <c r="G456" i="13"/>
  <c r="L455" i="13"/>
  <c r="K455" i="13"/>
  <c r="J455" i="13"/>
  <c r="H455" i="13"/>
  <c r="N455" i="13" s="1"/>
  <c r="G455" i="13"/>
  <c r="L454" i="13"/>
  <c r="K454" i="13"/>
  <c r="J454" i="13"/>
  <c r="H454" i="13"/>
  <c r="L453" i="13"/>
  <c r="K453" i="13"/>
  <c r="I453" i="13"/>
  <c r="H453" i="13"/>
  <c r="G453" i="13"/>
  <c r="L452" i="13"/>
  <c r="K452" i="13"/>
  <c r="J452" i="13"/>
  <c r="I452" i="13"/>
  <c r="H452" i="13"/>
  <c r="N452" i="13" s="1"/>
  <c r="G452" i="13"/>
  <c r="M452" i="13" s="1"/>
  <c r="L451" i="13"/>
  <c r="K451" i="13"/>
  <c r="J451" i="13"/>
  <c r="G451" i="13"/>
  <c r="L450" i="13"/>
  <c r="K450" i="13"/>
  <c r="J450" i="13"/>
  <c r="H450" i="13"/>
  <c r="N450" i="13" s="1"/>
  <c r="L449" i="13"/>
  <c r="K449" i="13"/>
  <c r="J449" i="13"/>
  <c r="H449" i="13"/>
  <c r="N449" i="13" s="1"/>
  <c r="L448" i="13"/>
  <c r="K448" i="13"/>
  <c r="J448" i="13"/>
  <c r="H448" i="13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G446" i="13"/>
  <c r="M446" i="13" s="1"/>
  <c r="L445" i="13"/>
  <c r="K445" i="13"/>
  <c r="I445" i="13"/>
  <c r="G445" i="13"/>
  <c r="M445" i="13" s="1"/>
  <c r="L444" i="13"/>
  <c r="K444" i="13"/>
  <c r="J444" i="13"/>
  <c r="I444" i="13"/>
  <c r="L443" i="13"/>
  <c r="K443" i="13"/>
  <c r="J443" i="13"/>
  <c r="I443" i="13"/>
  <c r="H443" i="13"/>
  <c r="N443" i="13" s="1"/>
  <c r="G443" i="13"/>
  <c r="M443" i="13" s="1"/>
  <c r="M442" i="13"/>
  <c r="L442" i="13"/>
  <c r="K442" i="13"/>
  <c r="G442" i="13"/>
  <c r="L441" i="13"/>
  <c r="K441" i="13"/>
  <c r="J441" i="13"/>
  <c r="I441" i="13"/>
  <c r="H441" i="13"/>
  <c r="N441" i="13" s="1"/>
  <c r="G441" i="13"/>
  <c r="M441" i="13" s="1"/>
  <c r="L440" i="13"/>
  <c r="K440" i="13"/>
  <c r="J440" i="13"/>
  <c r="H440" i="13"/>
  <c r="G440" i="13"/>
  <c r="M440" i="13" s="1"/>
  <c r="M439" i="13"/>
  <c r="L439" i="13"/>
  <c r="K439" i="13"/>
  <c r="J439" i="13"/>
  <c r="I439" i="13"/>
  <c r="H439" i="13"/>
  <c r="N439" i="13" s="1"/>
  <c r="G439" i="13"/>
  <c r="L438" i="13"/>
  <c r="K438" i="13"/>
  <c r="J438" i="13"/>
  <c r="I438" i="13"/>
  <c r="H438" i="13"/>
  <c r="N438" i="13" s="1"/>
  <c r="L437" i="13"/>
  <c r="K437" i="13"/>
  <c r="L436" i="13"/>
  <c r="K436" i="13"/>
  <c r="I436" i="13"/>
  <c r="H436" i="13"/>
  <c r="N436" i="13" s="1"/>
  <c r="L435" i="13"/>
  <c r="K435" i="13"/>
  <c r="L434" i="13"/>
  <c r="K434" i="13"/>
  <c r="L433" i="13"/>
  <c r="K433" i="13"/>
  <c r="H433" i="13"/>
  <c r="N433" i="13" s="1"/>
  <c r="G433" i="13"/>
  <c r="L432" i="13"/>
  <c r="K432" i="13"/>
  <c r="I432" i="13"/>
  <c r="G432" i="13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L429" i="13"/>
  <c r="K429" i="13"/>
  <c r="L428" i="13"/>
  <c r="K428" i="13"/>
  <c r="J428" i="13"/>
  <c r="L427" i="13"/>
  <c r="K427" i="13"/>
  <c r="H427" i="13"/>
  <c r="N427" i="13" s="1"/>
  <c r="L426" i="13"/>
  <c r="K426" i="13"/>
  <c r="L425" i="13"/>
  <c r="K425" i="13"/>
  <c r="J425" i="13"/>
  <c r="I425" i="13"/>
  <c r="G425" i="13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I416" i="13"/>
  <c r="G416" i="13"/>
  <c r="L415" i="13"/>
  <c r="K415" i="13"/>
  <c r="J415" i="13"/>
  <c r="H415" i="13"/>
  <c r="N415" i="13" s="1"/>
  <c r="G415" i="13"/>
  <c r="L414" i="13"/>
  <c r="K414" i="13"/>
  <c r="I414" i="13"/>
  <c r="H414" i="13"/>
  <c r="G414" i="13"/>
  <c r="L413" i="13"/>
  <c r="K413" i="13"/>
  <c r="H413" i="13"/>
  <c r="M412" i="13"/>
  <c r="L412" i="13"/>
  <c r="K412" i="13"/>
  <c r="J412" i="13"/>
  <c r="I412" i="13"/>
  <c r="H412" i="13"/>
  <c r="N412" i="13" s="1"/>
  <c r="G412" i="13"/>
  <c r="L411" i="13"/>
  <c r="K411" i="13"/>
  <c r="I411" i="13"/>
  <c r="G411" i="13"/>
  <c r="L410" i="13"/>
  <c r="K410" i="13"/>
  <c r="L409" i="13"/>
  <c r="K409" i="13"/>
  <c r="J409" i="13"/>
  <c r="H409" i="13"/>
  <c r="N409" i="13" s="1"/>
  <c r="L408" i="13"/>
  <c r="K408" i="13"/>
  <c r="L407" i="13"/>
  <c r="K407" i="13"/>
  <c r="J407" i="13"/>
  <c r="H407" i="13"/>
  <c r="N407" i="13" s="1"/>
  <c r="L406" i="13"/>
  <c r="K406" i="13"/>
  <c r="L405" i="13"/>
  <c r="K405" i="13"/>
  <c r="I405" i="13"/>
  <c r="L404" i="13"/>
  <c r="K404" i="13"/>
  <c r="J404" i="13"/>
  <c r="I404" i="13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L401" i="13"/>
  <c r="K401" i="13"/>
  <c r="L400" i="13"/>
  <c r="K400" i="13"/>
  <c r="L399" i="13"/>
  <c r="K399" i="13"/>
  <c r="J399" i="13"/>
  <c r="I399" i="13"/>
  <c r="H399" i="13"/>
  <c r="N399" i="13" s="1"/>
  <c r="G399" i="13"/>
  <c r="M399" i="13" s="1"/>
  <c r="L398" i="13"/>
  <c r="K398" i="13"/>
  <c r="J398" i="13"/>
  <c r="I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H396" i="13"/>
  <c r="G396" i="13"/>
  <c r="M396" i="13" s="1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I392" i="13"/>
  <c r="H392" i="13"/>
  <c r="N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J389" i="13"/>
  <c r="H389" i="13"/>
  <c r="N389" i="13" s="1"/>
  <c r="G389" i="13"/>
  <c r="M388" i="13"/>
  <c r="L388" i="13"/>
  <c r="K388" i="13"/>
  <c r="J388" i="13"/>
  <c r="I388" i="13"/>
  <c r="H388" i="13"/>
  <c r="N388" i="13" s="1"/>
  <c r="G388" i="13"/>
  <c r="L387" i="13"/>
  <c r="K387" i="13"/>
  <c r="H387" i="13"/>
  <c r="N387" i="13" s="1"/>
  <c r="L386" i="13"/>
  <c r="K386" i="13"/>
  <c r="M385" i="13"/>
  <c r="L385" i="13"/>
  <c r="K385" i="13"/>
  <c r="J385" i="13"/>
  <c r="I385" i="13"/>
  <c r="H385" i="13"/>
  <c r="N385" i="13" s="1"/>
  <c r="G385" i="13"/>
  <c r="L384" i="13"/>
  <c r="K384" i="13"/>
  <c r="L383" i="13"/>
  <c r="K383" i="13"/>
  <c r="I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H381" i="13"/>
  <c r="G381" i="13"/>
  <c r="L380" i="13"/>
  <c r="K380" i="13"/>
  <c r="J380" i="13"/>
  <c r="I380" i="13"/>
  <c r="H380" i="13"/>
  <c r="N380" i="13" s="1"/>
  <c r="L379" i="13"/>
  <c r="K379" i="13"/>
  <c r="J379" i="13"/>
  <c r="I379" i="13"/>
  <c r="H379" i="13"/>
  <c r="N379" i="13" s="1"/>
  <c r="L378" i="13"/>
  <c r="K378" i="13"/>
  <c r="H378" i="13"/>
  <c r="L377" i="13"/>
  <c r="K377" i="13"/>
  <c r="I377" i="13"/>
  <c r="L376" i="13"/>
  <c r="K376" i="13"/>
  <c r="J376" i="13"/>
  <c r="I376" i="13"/>
  <c r="H376" i="13"/>
  <c r="N376" i="13" s="1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L372" i="13"/>
  <c r="K372" i="13"/>
  <c r="J372" i="13"/>
  <c r="F371" i="13"/>
  <c r="J598" i="13" s="1"/>
  <c r="E371" i="13"/>
  <c r="I602" i="13" s="1"/>
  <c r="D371" i="13"/>
  <c r="H583" i="13" s="1"/>
  <c r="N583" i="13" s="1"/>
  <c r="C371" i="13"/>
  <c r="G595" i="13" s="1"/>
  <c r="M595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M358" i="13"/>
  <c r="L358" i="13"/>
  <c r="K358" i="13"/>
  <c r="J358" i="13"/>
  <c r="I358" i="13"/>
  <c r="H358" i="13"/>
  <c r="N358" i="13" s="1"/>
  <c r="G358" i="13"/>
  <c r="M357" i="13"/>
  <c r="L357" i="13"/>
  <c r="K357" i="13"/>
  <c r="J357" i="13"/>
  <c r="I357" i="13"/>
  <c r="H357" i="13"/>
  <c r="N357" i="13" s="1"/>
  <c r="G357" i="13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L354" i="13"/>
  <c r="K354" i="13"/>
  <c r="I354" i="13"/>
  <c r="G354" i="13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M347" i="13"/>
  <c r="L347" i="13"/>
  <c r="K347" i="13"/>
  <c r="G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I343" i="13"/>
  <c r="G343" i="13"/>
  <c r="M343" i="13" s="1"/>
  <c r="L342" i="13"/>
  <c r="K342" i="13"/>
  <c r="I342" i="13"/>
  <c r="M341" i="13"/>
  <c r="L341" i="13"/>
  <c r="K341" i="13"/>
  <c r="J341" i="13"/>
  <c r="I341" i="13"/>
  <c r="H341" i="13"/>
  <c r="N341" i="13" s="1"/>
  <c r="G341" i="13"/>
  <c r="L340" i="13"/>
  <c r="K340" i="13"/>
  <c r="J340" i="13"/>
  <c r="I340" i="13"/>
  <c r="G340" i="13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G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M332" i="13"/>
  <c r="L332" i="13"/>
  <c r="K332" i="13"/>
  <c r="I332" i="13"/>
  <c r="H332" i="13"/>
  <c r="N332" i="13" s="1"/>
  <c r="G332" i="13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L328" i="13"/>
  <c r="K328" i="13"/>
  <c r="J328" i="13"/>
  <c r="I328" i="13"/>
  <c r="H328" i="13"/>
  <c r="N328" i="13" s="1"/>
  <c r="L327" i="13"/>
  <c r="K327" i="13"/>
  <c r="L326" i="13"/>
  <c r="K326" i="13"/>
  <c r="J326" i="13"/>
  <c r="I326" i="13"/>
  <c r="H326" i="13"/>
  <c r="N326" i="13" s="1"/>
  <c r="G326" i="13"/>
  <c r="M326" i="13" s="1"/>
  <c r="L325" i="13"/>
  <c r="K325" i="13"/>
  <c r="J325" i="13"/>
  <c r="I325" i="13"/>
  <c r="L324" i="13"/>
  <c r="K324" i="13"/>
  <c r="L323" i="13"/>
  <c r="K323" i="13"/>
  <c r="J323" i="13"/>
  <c r="I323" i="13"/>
  <c r="G323" i="13"/>
  <c r="L322" i="13"/>
  <c r="K322" i="13"/>
  <c r="J322" i="13"/>
  <c r="I322" i="13"/>
  <c r="H322" i="13"/>
  <c r="N322" i="13" s="1"/>
  <c r="L321" i="13"/>
  <c r="K321" i="13"/>
  <c r="G321" i="13"/>
  <c r="M321" i="13" s="1"/>
  <c r="L320" i="13"/>
  <c r="K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J315" i="13"/>
  <c r="I315" i="13"/>
  <c r="H315" i="13"/>
  <c r="N315" i="13" s="1"/>
  <c r="G315" i="13"/>
  <c r="M315" i="13" s="1"/>
  <c r="L314" i="13"/>
  <c r="K314" i="13"/>
  <c r="J314" i="13"/>
  <c r="I314" i="13"/>
  <c r="H314" i="13"/>
  <c r="N314" i="13" s="1"/>
  <c r="G314" i="13"/>
  <c r="M314" i="13" s="1"/>
  <c r="M313" i="13"/>
  <c r="L313" i="13"/>
  <c r="K313" i="13"/>
  <c r="J313" i="13"/>
  <c r="I313" i="13"/>
  <c r="H313" i="13"/>
  <c r="N313" i="13" s="1"/>
  <c r="G313" i="13"/>
  <c r="L312" i="13"/>
  <c r="K312" i="13"/>
  <c r="I312" i="13"/>
  <c r="L311" i="13"/>
  <c r="K311" i="13"/>
  <c r="J311" i="13"/>
  <c r="I311" i="13"/>
  <c r="H311" i="13"/>
  <c r="N311" i="13" s="1"/>
  <c r="L310" i="13"/>
  <c r="K310" i="13"/>
  <c r="I310" i="13"/>
  <c r="H310" i="13"/>
  <c r="L309" i="13"/>
  <c r="K309" i="13"/>
  <c r="M309" i="13" s="1"/>
  <c r="G309" i="13"/>
  <c r="L308" i="13"/>
  <c r="K308" i="13"/>
  <c r="J308" i="13"/>
  <c r="H308" i="13"/>
  <c r="N308" i="13" s="1"/>
  <c r="L307" i="13"/>
  <c r="K307" i="13"/>
  <c r="L306" i="13"/>
  <c r="K306" i="13"/>
  <c r="L305" i="13"/>
  <c r="K305" i="13"/>
  <c r="J305" i="13"/>
  <c r="I305" i="13"/>
  <c r="L304" i="13"/>
  <c r="K304" i="13"/>
  <c r="H304" i="13"/>
  <c r="N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G300" i="13"/>
  <c r="M300" i="13" s="1"/>
  <c r="L299" i="13"/>
  <c r="K299" i="13"/>
  <c r="H299" i="13"/>
  <c r="G299" i="13"/>
  <c r="M299" i="13" s="1"/>
  <c r="L298" i="13"/>
  <c r="K298" i="13"/>
  <c r="H298" i="13"/>
  <c r="G298" i="13"/>
  <c r="M298" i="13" s="1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L294" i="13"/>
  <c r="K294" i="13"/>
  <c r="J294" i="13"/>
  <c r="L293" i="13"/>
  <c r="K293" i="13"/>
  <c r="L292" i="13"/>
  <c r="K292" i="13"/>
  <c r="J292" i="13"/>
  <c r="M291" i="13"/>
  <c r="L291" i="13"/>
  <c r="K291" i="13"/>
  <c r="J291" i="13"/>
  <c r="H291" i="13"/>
  <c r="N291" i="13" s="1"/>
  <c r="G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L287" i="13"/>
  <c r="K287" i="13"/>
  <c r="I287" i="13"/>
  <c r="H287" i="13"/>
  <c r="G287" i="13"/>
  <c r="M287" i="13" s="1"/>
  <c r="L286" i="13"/>
  <c r="K286" i="13"/>
  <c r="J286" i="13"/>
  <c r="L285" i="13"/>
  <c r="K285" i="13"/>
  <c r="I285" i="13"/>
  <c r="L284" i="13"/>
  <c r="K284" i="13"/>
  <c r="L283" i="13"/>
  <c r="K283" i="13"/>
  <c r="J283" i="13"/>
  <c r="I283" i="13"/>
  <c r="L282" i="13"/>
  <c r="K282" i="13"/>
  <c r="J282" i="13"/>
  <c r="I282" i="13"/>
  <c r="H282" i="13"/>
  <c r="N282" i="13" s="1"/>
  <c r="G282" i="13"/>
  <c r="M282" i="13" s="1"/>
  <c r="L281" i="13"/>
  <c r="K281" i="13"/>
  <c r="I281" i="13"/>
  <c r="G281" i="13"/>
  <c r="L280" i="13"/>
  <c r="K280" i="13"/>
  <c r="J280" i="13"/>
  <c r="H280" i="13"/>
  <c r="G280" i="13"/>
  <c r="L279" i="13"/>
  <c r="K279" i="13"/>
  <c r="J279" i="13"/>
  <c r="I279" i="13"/>
  <c r="H279" i="13"/>
  <c r="N279" i="13" s="1"/>
  <c r="G279" i="13"/>
  <c r="M279" i="13" s="1"/>
  <c r="L278" i="13"/>
  <c r="K278" i="13"/>
  <c r="I278" i="13"/>
  <c r="H278" i="13"/>
  <c r="G278" i="13"/>
  <c r="L277" i="13"/>
  <c r="K277" i="13"/>
  <c r="L276" i="13"/>
  <c r="K276" i="13"/>
  <c r="L275" i="13"/>
  <c r="K275" i="13"/>
  <c r="I275" i="13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I272" i="13"/>
  <c r="H272" i="13"/>
  <c r="N272" i="13" s="1"/>
  <c r="G272" i="13"/>
  <c r="M272" i="13" s="1"/>
  <c r="L271" i="13"/>
  <c r="K271" i="13"/>
  <c r="I271" i="13"/>
  <c r="H271" i="13"/>
  <c r="G271" i="13"/>
  <c r="M271" i="13" s="1"/>
  <c r="L270" i="13"/>
  <c r="K270" i="13"/>
  <c r="M270" i="13" s="1"/>
  <c r="J270" i="13"/>
  <c r="H270" i="13"/>
  <c r="N270" i="13" s="1"/>
  <c r="G270" i="13"/>
  <c r="M269" i="13"/>
  <c r="L269" i="13"/>
  <c r="K269" i="13"/>
  <c r="J269" i="13"/>
  <c r="I269" i="13"/>
  <c r="H269" i="13"/>
  <c r="N269" i="13" s="1"/>
  <c r="G269" i="13"/>
  <c r="L268" i="13"/>
  <c r="K268" i="13"/>
  <c r="J268" i="13"/>
  <c r="I268" i="13"/>
  <c r="H268" i="13"/>
  <c r="N268" i="13" s="1"/>
  <c r="G268" i="13"/>
  <c r="M268" i="13" s="1"/>
  <c r="L267" i="13"/>
  <c r="K267" i="13"/>
  <c r="H267" i="13"/>
  <c r="G267" i="13"/>
  <c r="M267" i="13" s="1"/>
  <c r="M266" i="13"/>
  <c r="L266" i="13"/>
  <c r="K266" i="13"/>
  <c r="J266" i="13"/>
  <c r="I266" i="13"/>
  <c r="H266" i="13"/>
  <c r="N266" i="13" s="1"/>
  <c r="G266" i="13"/>
  <c r="L265" i="13"/>
  <c r="K265" i="13"/>
  <c r="J265" i="13"/>
  <c r="I265" i="13"/>
  <c r="H265" i="13"/>
  <c r="N265" i="13" s="1"/>
  <c r="L264" i="13"/>
  <c r="K264" i="13"/>
  <c r="H264" i="13"/>
  <c r="G264" i="13"/>
  <c r="M264" i="13" s="1"/>
  <c r="L263" i="13"/>
  <c r="K263" i="13"/>
  <c r="J263" i="13"/>
  <c r="I263" i="13"/>
  <c r="H263" i="13"/>
  <c r="N263" i="13" s="1"/>
  <c r="L262" i="13"/>
  <c r="K262" i="13"/>
  <c r="J262" i="13"/>
  <c r="I262" i="13"/>
  <c r="H262" i="13"/>
  <c r="N262" i="13" s="1"/>
  <c r="G262" i="13"/>
  <c r="M262" i="13" s="1"/>
  <c r="L261" i="13"/>
  <c r="K261" i="13"/>
  <c r="L260" i="13"/>
  <c r="K260" i="13"/>
  <c r="I260" i="13"/>
  <c r="H260" i="13"/>
  <c r="N260" i="13" s="1"/>
  <c r="L259" i="13"/>
  <c r="K259" i="13"/>
  <c r="J259" i="13"/>
  <c r="I259" i="13"/>
  <c r="H259" i="13"/>
  <c r="N259" i="13" s="1"/>
  <c r="G259" i="13"/>
  <c r="M259" i="13" s="1"/>
  <c r="L258" i="13"/>
  <c r="K258" i="13"/>
  <c r="I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L254" i="13"/>
  <c r="K254" i="13"/>
  <c r="J254" i="13"/>
  <c r="I254" i="13"/>
  <c r="H254" i="13"/>
  <c r="N254" i="13" s="1"/>
  <c r="G254" i="13"/>
  <c r="M254" i="13" s="1"/>
  <c r="L253" i="13"/>
  <c r="K253" i="13"/>
  <c r="J253" i="13"/>
  <c r="H253" i="13"/>
  <c r="G253" i="13"/>
  <c r="L252" i="13"/>
  <c r="K252" i="13"/>
  <c r="J252" i="13"/>
  <c r="I252" i="13"/>
  <c r="H252" i="13"/>
  <c r="N252" i="13" s="1"/>
  <c r="G252" i="13"/>
  <c r="M252" i="13" s="1"/>
  <c r="L251" i="13"/>
  <c r="K251" i="13"/>
  <c r="H251" i="13"/>
  <c r="N251" i="13" s="1"/>
  <c r="G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L248" i="13"/>
  <c r="K248" i="13"/>
  <c r="J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I245" i="13"/>
  <c r="L244" i="13"/>
  <c r="K244" i="13"/>
  <c r="J244" i="13"/>
  <c r="H244" i="13"/>
  <c r="N244" i="13" s="1"/>
  <c r="L243" i="13"/>
  <c r="K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G233" i="13"/>
  <c r="L232" i="13"/>
  <c r="K232" i="13"/>
  <c r="J232" i="13"/>
  <c r="I232" i="13"/>
  <c r="H232" i="13"/>
  <c r="N232" i="13" s="1"/>
  <c r="G232" i="13"/>
  <c r="M232" i="13" s="1"/>
  <c r="L231" i="13"/>
  <c r="K231" i="13"/>
  <c r="H231" i="13"/>
  <c r="N231" i="13" s="1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L226" i="13"/>
  <c r="K226" i="13"/>
  <c r="G226" i="13"/>
  <c r="M226" i="13" s="1"/>
  <c r="L225" i="13"/>
  <c r="K225" i="13"/>
  <c r="J225" i="13"/>
  <c r="I225" i="13"/>
  <c r="H225" i="13"/>
  <c r="N225" i="13" s="1"/>
  <c r="G225" i="13"/>
  <c r="M225" i="13" s="1"/>
  <c r="M224" i="13"/>
  <c r="L224" i="13"/>
  <c r="K224" i="13"/>
  <c r="J224" i="13"/>
  <c r="I224" i="13"/>
  <c r="H224" i="13"/>
  <c r="N224" i="13" s="1"/>
  <c r="G224" i="13"/>
  <c r="L223" i="13"/>
  <c r="K223" i="13"/>
  <c r="J223" i="13"/>
  <c r="I223" i="13"/>
  <c r="L222" i="13"/>
  <c r="K222" i="13"/>
  <c r="I222" i="13"/>
  <c r="G222" i="13"/>
  <c r="L221" i="13"/>
  <c r="K221" i="13"/>
  <c r="I221" i="13"/>
  <c r="L220" i="13"/>
  <c r="K220" i="13"/>
  <c r="L219" i="13"/>
  <c r="K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J214" i="13"/>
  <c r="I214" i="13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M211" i="13" s="1"/>
  <c r="J211" i="13"/>
  <c r="I211" i="13"/>
  <c r="G211" i="13"/>
  <c r="L210" i="13"/>
  <c r="K210" i="13"/>
  <c r="J210" i="13"/>
  <c r="I210" i="13"/>
  <c r="L209" i="13"/>
  <c r="K209" i="13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L206" i="13"/>
  <c r="K206" i="13"/>
  <c r="J206" i="13"/>
  <c r="I206" i="13"/>
  <c r="H206" i="13"/>
  <c r="N206" i="13" s="1"/>
  <c r="G206" i="13"/>
  <c r="M206" i="13" s="1"/>
  <c r="L205" i="13"/>
  <c r="K205" i="13"/>
  <c r="I205" i="13"/>
  <c r="H205" i="13"/>
  <c r="L204" i="13"/>
  <c r="K204" i="13"/>
  <c r="L203" i="13"/>
  <c r="K203" i="13"/>
  <c r="L202" i="13"/>
  <c r="K202" i="13"/>
  <c r="H202" i="13"/>
  <c r="N202" i="13" s="1"/>
  <c r="L201" i="13"/>
  <c r="K201" i="13"/>
  <c r="J201" i="13"/>
  <c r="H201" i="13"/>
  <c r="N201" i="13" s="1"/>
  <c r="G201" i="13"/>
  <c r="M200" i="13"/>
  <c r="L200" i="13"/>
  <c r="K200" i="13"/>
  <c r="J200" i="13"/>
  <c r="I200" i="13"/>
  <c r="H200" i="13"/>
  <c r="N200" i="13" s="1"/>
  <c r="G200" i="13"/>
  <c r="L199" i="13"/>
  <c r="K199" i="13"/>
  <c r="H199" i="13"/>
  <c r="N199" i="13" s="1"/>
  <c r="L198" i="13"/>
  <c r="K198" i="13"/>
  <c r="J198" i="13"/>
  <c r="I198" i="13"/>
  <c r="H198" i="13"/>
  <c r="N198" i="13" s="1"/>
  <c r="L197" i="13"/>
  <c r="K197" i="13"/>
  <c r="L196" i="13"/>
  <c r="K196" i="13"/>
  <c r="J196" i="13"/>
  <c r="H196" i="13"/>
  <c r="G196" i="13"/>
  <c r="M196" i="13" s="1"/>
  <c r="L195" i="13"/>
  <c r="K195" i="13"/>
  <c r="L194" i="13"/>
  <c r="K194" i="13"/>
  <c r="I194" i="13"/>
  <c r="H194" i="13"/>
  <c r="G194" i="13"/>
  <c r="M194" i="13" s="1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L190" i="13"/>
  <c r="K190" i="13"/>
  <c r="J190" i="13"/>
  <c r="I190" i="13"/>
  <c r="H190" i="13"/>
  <c r="N190" i="13" s="1"/>
  <c r="G190" i="13"/>
  <c r="M190" i="13" s="1"/>
  <c r="L189" i="13"/>
  <c r="K189" i="13"/>
  <c r="H189" i="13"/>
  <c r="G189" i="13"/>
  <c r="M189" i="13" s="1"/>
  <c r="F188" i="13"/>
  <c r="J354" i="13" s="1"/>
  <c r="E188" i="13"/>
  <c r="I327" i="13" s="1"/>
  <c r="D188" i="13"/>
  <c r="H342" i="13" s="1"/>
  <c r="N342" i="13" s="1"/>
  <c r="C188" i="13"/>
  <c r="G338" i="13" s="1"/>
  <c r="M338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L177" i="13"/>
  <c r="K177" i="13"/>
  <c r="L176" i="13"/>
  <c r="K176" i="13"/>
  <c r="J176" i="13"/>
  <c r="H176" i="13"/>
  <c r="N176" i="13" s="1"/>
  <c r="L175" i="13"/>
  <c r="K175" i="13"/>
  <c r="J175" i="13"/>
  <c r="I175" i="13"/>
  <c r="H175" i="13"/>
  <c r="N175" i="13" s="1"/>
  <c r="G175" i="13"/>
  <c r="M175" i="13" s="1"/>
  <c r="L174" i="13"/>
  <c r="K174" i="13"/>
  <c r="H174" i="13"/>
  <c r="G174" i="13"/>
  <c r="M174" i="13" s="1"/>
  <c r="L173" i="13"/>
  <c r="K173" i="13"/>
  <c r="H173" i="13"/>
  <c r="G173" i="13"/>
  <c r="L172" i="13"/>
  <c r="K172" i="13"/>
  <c r="I172" i="13"/>
  <c r="H172" i="13"/>
  <c r="G172" i="13"/>
  <c r="M172" i="13" s="1"/>
  <c r="L171" i="13"/>
  <c r="K171" i="13"/>
  <c r="L170" i="13"/>
  <c r="K170" i="13"/>
  <c r="J170" i="13"/>
  <c r="I170" i="13"/>
  <c r="G170" i="13"/>
  <c r="L169" i="13"/>
  <c r="K169" i="13"/>
  <c r="J169" i="13"/>
  <c r="I169" i="13"/>
  <c r="H169" i="13"/>
  <c r="N169" i="13" s="1"/>
  <c r="G169" i="13"/>
  <c r="M169" i="13" s="1"/>
  <c r="L168" i="13"/>
  <c r="K168" i="13"/>
  <c r="M168" i="13" s="1"/>
  <c r="H168" i="13"/>
  <c r="N168" i="13" s="1"/>
  <c r="G168" i="13"/>
  <c r="L167" i="13"/>
  <c r="K167" i="13"/>
  <c r="J167" i="13"/>
  <c r="I167" i="13"/>
  <c r="H167" i="13"/>
  <c r="N167" i="13" s="1"/>
  <c r="G167" i="13"/>
  <c r="M167" i="13" s="1"/>
  <c r="L166" i="13"/>
  <c r="K166" i="13"/>
  <c r="L165" i="13"/>
  <c r="K165" i="13"/>
  <c r="J165" i="13"/>
  <c r="H165" i="13"/>
  <c r="G165" i="13"/>
  <c r="M165" i="13" s="1"/>
  <c r="L164" i="13"/>
  <c r="K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H161" i="13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M158" i="13"/>
  <c r="L158" i="13"/>
  <c r="K158" i="13"/>
  <c r="J158" i="13"/>
  <c r="H158" i="13"/>
  <c r="N158" i="13" s="1"/>
  <c r="G158" i="13"/>
  <c r="L157" i="13"/>
  <c r="K157" i="13"/>
  <c r="J157" i="13"/>
  <c r="H157" i="13"/>
  <c r="G157" i="13"/>
  <c r="M157" i="13" s="1"/>
  <c r="L156" i="13"/>
  <c r="K156" i="13"/>
  <c r="H156" i="13"/>
  <c r="G156" i="13"/>
  <c r="M156" i="13" s="1"/>
  <c r="L155" i="13"/>
  <c r="K155" i="13"/>
  <c r="L154" i="13"/>
  <c r="K154" i="13"/>
  <c r="J154" i="13"/>
  <c r="G154" i="13"/>
  <c r="L153" i="13"/>
  <c r="K153" i="13"/>
  <c r="J153" i="13"/>
  <c r="I153" i="13"/>
  <c r="H153" i="13"/>
  <c r="N153" i="13" s="1"/>
  <c r="G153" i="13"/>
  <c r="M153" i="13" s="1"/>
  <c r="L152" i="13"/>
  <c r="K152" i="13"/>
  <c r="J152" i="13"/>
  <c r="L151" i="13"/>
  <c r="K151" i="13"/>
  <c r="I151" i="13"/>
  <c r="H151" i="13"/>
  <c r="G151" i="13"/>
  <c r="L150" i="13"/>
  <c r="K150" i="13"/>
  <c r="H150" i="13"/>
  <c r="L149" i="13"/>
  <c r="K149" i="13"/>
  <c r="I149" i="13"/>
  <c r="L148" i="13"/>
  <c r="K148" i="13"/>
  <c r="I148" i="13"/>
  <c r="H148" i="13"/>
  <c r="N148" i="13" s="1"/>
  <c r="L147" i="13"/>
  <c r="K147" i="13"/>
  <c r="J147" i="13"/>
  <c r="H147" i="13"/>
  <c r="N147" i="13" s="1"/>
  <c r="L146" i="13"/>
  <c r="K146" i="13"/>
  <c r="G146" i="13"/>
  <c r="M146" i="13" s="1"/>
  <c r="L145" i="13"/>
  <c r="K145" i="13"/>
  <c r="L144" i="13"/>
  <c r="K144" i="13"/>
  <c r="G144" i="13"/>
  <c r="L143" i="13"/>
  <c r="K143" i="13"/>
  <c r="J143" i="13"/>
  <c r="H143" i="13"/>
  <c r="N143" i="13" s="1"/>
  <c r="G143" i="13"/>
  <c r="L142" i="13"/>
  <c r="K142" i="13"/>
  <c r="H142" i="13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G139" i="13"/>
  <c r="M139" i="13" s="1"/>
  <c r="L138" i="13"/>
  <c r="K138" i="13"/>
  <c r="J138" i="13"/>
  <c r="L137" i="13"/>
  <c r="K137" i="13"/>
  <c r="L136" i="13"/>
  <c r="K136" i="13"/>
  <c r="J136" i="13"/>
  <c r="H136" i="13"/>
  <c r="N136" i="13" s="1"/>
  <c r="G136" i="13"/>
  <c r="L135" i="13"/>
  <c r="K135" i="13"/>
  <c r="J135" i="13"/>
  <c r="H135" i="13"/>
  <c r="L134" i="13"/>
  <c r="K134" i="13"/>
  <c r="J134" i="13"/>
  <c r="I134" i="13"/>
  <c r="H134" i="13"/>
  <c r="N134" i="13" s="1"/>
  <c r="G134" i="13"/>
  <c r="M134" i="13" s="1"/>
  <c r="L133" i="13"/>
  <c r="K133" i="13"/>
  <c r="G133" i="13"/>
  <c r="M133" i="13" s="1"/>
  <c r="M132" i="13"/>
  <c r="L132" i="13"/>
  <c r="K132" i="13"/>
  <c r="J132" i="13"/>
  <c r="I132" i="13"/>
  <c r="H132" i="13"/>
  <c r="N132" i="13" s="1"/>
  <c r="G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H130" i="13"/>
  <c r="N130" i="13" s="1"/>
  <c r="G130" i="13"/>
  <c r="M130" i="13" s="1"/>
  <c r="L129" i="13"/>
  <c r="K129" i="13"/>
  <c r="M129" i="13" s="1"/>
  <c r="I129" i="13"/>
  <c r="H129" i="13"/>
  <c r="N129" i="13" s="1"/>
  <c r="G129" i="13"/>
  <c r="M128" i="13"/>
  <c r="L128" i="13"/>
  <c r="K128" i="13"/>
  <c r="G128" i="13"/>
  <c r="L127" i="13"/>
  <c r="K127" i="13"/>
  <c r="L126" i="13"/>
  <c r="K126" i="13"/>
  <c r="G126" i="13"/>
  <c r="M126" i="13" s="1"/>
  <c r="L125" i="13"/>
  <c r="K125" i="13"/>
  <c r="L124" i="13"/>
  <c r="K124" i="13"/>
  <c r="G124" i="13"/>
  <c r="M124" i="13" s="1"/>
  <c r="L123" i="13"/>
  <c r="K123" i="13"/>
  <c r="L122" i="13"/>
  <c r="K122" i="13"/>
  <c r="J122" i="13"/>
  <c r="I122" i="13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G115" i="13"/>
  <c r="M115" i="13" s="1"/>
  <c r="L114" i="13"/>
  <c r="K114" i="13"/>
  <c r="I114" i="13"/>
  <c r="L113" i="13"/>
  <c r="K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H109" i="13"/>
  <c r="N109" i="13" s="1"/>
  <c r="G109" i="13"/>
  <c r="L108" i="13"/>
  <c r="K108" i="13"/>
  <c r="M108" i="13" s="1"/>
  <c r="I108" i="13"/>
  <c r="G108" i="13"/>
  <c r="L107" i="13"/>
  <c r="K107" i="13"/>
  <c r="J107" i="13"/>
  <c r="I107" i="13"/>
  <c r="H107" i="13"/>
  <c r="N107" i="13" s="1"/>
  <c r="G107" i="13"/>
  <c r="M107" i="13" s="1"/>
  <c r="L106" i="13"/>
  <c r="K106" i="13"/>
  <c r="I106" i="13"/>
  <c r="G106" i="13"/>
  <c r="M106" i="13" s="1"/>
  <c r="L105" i="13"/>
  <c r="K105" i="13"/>
  <c r="I105" i="13"/>
  <c r="H105" i="13"/>
  <c r="G105" i="13"/>
  <c r="M105" i="13" s="1"/>
  <c r="L104" i="13"/>
  <c r="K104" i="13"/>
  <c r="I104" i="13"/>
  <c r="G104" i="13"/>
  <c r="L103" i="13"/>
  <c r="K103" i="13"/>
  <c r="G103" i="13"/>
  <c r="M103" i="13" s="1"/>
  <c r="L102" i="13"/>
  <c r="K102" i="13"/>
  <c r="J102" i="13"/>
  <c r="I102" i="13"/>
  <c r="H102" i="13"/>
  <c r="N102" i="13" s="1"/>
  <c r="G102" i="13"/>
  <c r="M102" i="13" s="1"/>
  <c r="L101" i="13"/>
  <c r="K101" i="13"/>
  <c r="H101" i="13"/>
  <c r="G101" i="13"/>
  <c r="L100" i="13"/>
  <c r="K100" i="13"/>
  <c r="L99" i="13"/>
  <c r="K99" i="13"/>
  <c r="G99" i="13"/>
  <c r="M99" i="13" s="1"/>
  <c r="L98" i="13"/>
  <c r="K98" i="13"/>
  <c r="J98" i="13"/>
  <c r="I98" i="13"/>
  <c r="H98" i="13"/>
  <c r="N98" i="13" s="1"/>
  <c r="G98" i="13"/>
  <c r="M98" i="13" s="1"/>
  <c r="L97" i="13"/>
  <c r="K97" i="13"/>
  <c r="L96" i="13"/>
  <c r="K96" i="13"/>
  <c r="J96" i="13"/>
  <c r="I96" i="13"/>
  <c r="H96" i="13"/>
  <c r="N96" i="13" s="1"/>
  <c r="G96" i="13"/>
  <c r="M96" i="13" s="1"/>
  <c r="M95" i="13"/>
  <c r="L95" i="13"/>
  <c r="K95" i="13"/>
  <c r="J95" i="13"/>
  <c r="I95" i="13"/>
  <c r="H95" i="13"/>
  <c r="N95" i="13" s="1"/>
  <c r="G95" i="13"/>
  <c r="L94" i="13"/>
  <c r="K94" i="13"/>
  <c r="J94" i="13"/>
  <c r="I94" i="13"/>
  <c r="H94" i="13"/>
  <c r="N94" i="13" s="1"/>
  <c r="G94" i="13"/>
  <c r="M94" i="13" s="1"/>
  <c r="L93" i="13"/>
  <c r="K93" i="13"/>
  <c r="H93" i="13"/>
  <c r="N93" i="13" s="1"/>
  <c r="G93" i="13"/>
  <c r="M93" i="13" s="1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H88" i="13"/>
  <c r="N88" i="13" s="1"/>
  <c r="G88" i="13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L84" i="13"/>
  <c r="K84" i="13"/>
  <c r="J84" i="13"/>
  <c r="I84" i="13"/>
  <c r="H84" i="13"/>
  <c r="N84" i="13" s="1"/>
  <c r="L83" i="13"/>
  <c r="K83" i="13"/>
  <c r="H83" i="13"/>
  <c r="N83" i="13" s="1"/>
  <c r="G83" i="13"/>
  <c r="M83" i="13" s="1"/>
  <c r="L82" i="13"/>
  <c r="K82" i="13"/>
  <c r="F81" i="13"/>
  <c r="E81" i="13"/>
  <c r="I176" i="13" s="1"/>
  <c r="D81" i="13"/>
  <c r="H178" i="13" s="1"/>
  <c r="N178" i="13" s="1"/>
  <c r="C81" i="13"/>
  <c r="G155" i="13" s="1"/>
  <c r="L73" i="13"/>
  <c r="K73" i="13"/>
  <c r="G73" i="13"/>
  <c r="L72" i="13"/>
  <c r="K72" i="13"/>
  <c r="I72" i="13"/>
  <c r="L71" i="13"/>
  <c r="K71" i="13"/>
  <c r="I71" i="13"/>
  <c r="H71" i="13"/>
  <c r="N71" i="13" s="1"/>
  <c r="G71" i="13"/>
  <c r="M71" i="13" s="1"/>
  <c r="L70" i="13"/>
  <c r="K70" i="13"/>
  <c r="I70" i="13"/>
  <c r="H70" i="13"/>
  <c r="N70" i="13" s="1"/>
  <c r="L69" i="13"/>
  <c r="K69" i="13"/>
  <c r="J69" i="13"/>
  <c r="I69" i="13"/>
  <c r="H69" i="13"/>
  <c r="N69" i="13" s="1"/>
  <c r="G69" i="13"/>
  <c r="M69" i="13" s="1"/>
  <c r="L68" i="13"/>
  <c r="K68" i="13"/>
  <c r="I68" i="13"/>
  <c r="H68" i="13"/>
  <c r="G68" i="13"/>
  <c r="M68" i="13" s="1"/>
  <c r="L67" i="13"/>
  <c r="K67" i="13"/>
  <c r="J67" i="13"/>
  <c r="L66" i="13"/>
  <c r="K66" i="13"/>
  <c r="J66" i="13"/>
  <c r="I66" i="13"/>
  <c r="H66" i="13"/>
  <c r="N66" i="13" s="1"/>
  <c r="G66" i="13"/>
  <c r="M66" i="13" s="1"/>
  <c r="L65" i="13"/>
  <c r="K65" i="13"/>
  <c r="J65" i="13"/>
  <c r="I65" i="13"/>
  <c r="G65" i="13"/>
  <c r="M65" i="13" s="1"/>
  <c r="L64" i="13"/>
  <c r="K64" i="13"/>
  <c r="L63" i="13"/>
  <c r="K63" i="13"/>
  <c r="J63" i="13"/>
  <c r="I63" i="13"/>
  <c r="G63" i="13"/>
  <c r="M63" i="13" s="1"/>
  <c r="L62" i="13"/>
  <c r="K62" i="13"/>
  <c r="J62" i="13"/>
  <c r="H62" i="13"/>
  <c r="L61" i="13"/>
  <c r="K61" i="13"/>
  <c r="J61" i="13"/>
  <c r="H61" i="13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I59" i="13"/>
  <c r="H59" i="13"/>
  <c r="G59" i="13"/>
  <c r="L58" i="13"/>
  <c r="K58" i="13"/>
  <c r="J58" i="13"/>
  <c r="I58" i="13"/>
  <c r="H58" i="13"/>
  <c r="N58" i="13" s="1"/>
  <c r="G58" i="13"/>
  <c r="M58" i="13" s="1"/>
  <c r="L57" i="13"/>
  <c r="K57" i="13"/>
  <c r="J57" i="13"/>
  <c r="H57" i="13"/>
  <c r="N57" i="13" s="1"/>
  <c r="L56" i="13"/>
  <c r="K56" i="13"/>
  <c r="J56" i="13"/>
  <c r="H56" i="13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I53" i="13"/>
  <c r="L52" i="13"/>
  <c r="K52" i="13"/>
  <c r="I52" i="13"/>
  <c r="H52" i="13"/>
  <c r="G52" i="13"/>
  <c r="L51" i="13"/>
  <c r="K51" i="13"/>
  <c r="J51" i="13"/>
  <c r="I51" i="13"/>
  <c r="G51" i="13"/>
  <c r="M51" i="13" s="1"/>
  <c r="L50" i="13"/>
  <c r="K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H48" i="13"/>
  <c r="G48" i="13"/>
  <c r="L47" i="13"/>
  <c r="K47" i="13"/>
  <c r="H47" i="13"/>
  <c r="G47" i="13"/>
  <c r="M47" i="13" s="1"/>
  <c r="M46" i="13"/>
  <c r="L46" i="13"/>
  <c r="K46" i="13"/>
  <c r="J46" i="13"/>
  <c r="I46" i="13"/>
  <c r="H46" i="13"/>
  <c r="N46" i="13" s="1"/>
  <c r="G46" i="13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L41" i="13"/>
  <c r="K41" i="13"/>
  <c r="J41" i="13"/>
  <c r="H41" i="13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J39" i="13"/>
  <c r="I39" i="13"/>
  <c r="H39" i="13"/>
  <c r="N39" i="13" s="1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H36" i="13"/>
  <c r="L35" i="13"/>
  <c r="K35" i="13"/>
  <c r="J35" i="13"/>
  <c r="H35" i="13"/>
  <c r="L34" i="13"/>
  <c r="K34" i="13"/>
  <c r="I34" i="13"/>
  <c r="H34" i="13"/>
  <c r="G34" i="13"/>
  <c r="M34" i="13" s="1"/>
  <c r="L33" i="13"/>
  <c r="K33" i="13"/>
  <c r="L32" i="13"/>
  <c r="K32" i="13"/>
  <c r="J32" i="13"/>
  <c r="I32" i="13"/>
  <c r="H32" i="13"/>
  <c r="N32" i="13" s="1"/>
  <c r="G32" i="13"/>
  <c r="M32" i="13" s="1"/>
  <c r="L31" i="13"/>
  <c r="K31" i="13"/>
  <c r="J31" i="13"/>
  <c r="G31" i="13"/>
  <c r="M31" i="13" s="1"/>
  <c r="L30" i="13"/>
  <c r="K30" i="13"/>
  <c r="I30" i="13"/>
  <c r="H30" i="13"/>
  <c r="N30" i="13" s="1"/>
  <c r="L29" i="13"/>
  <c r="K29" i="13"/>
  <c r="J29" i="13"/>
  <c r="I29" i="13"/>
  <c r="H29" i="13"/>
  <c r="N29" i="13" s="1"/>
  <c r="G29" i="13"/>
  <c r="M29" i="13" s="1"/>
  <c r="L28" i="13"/>
  <c r="K28" i="13"/>
  <c r="I28" i="13"/>
  <c r="H28" i="13"/>
  <c r="G28" i="13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G26" i="13"/>
  <c r="M26" i="13" s="1"/>
  <c r="M25" i="13"/>
  <c r="L25" i="13"/>
  <c r="K25" i="13"/>
  <c r="J25" i="13"/>
  <c r="I25" i="13"/>
  <c r="H25" i="13"/>
  <c r="N25" i="13" s="1"/>
  <c r="G25" i="13"/>
  <c r="L24" i="13"/>
  <c r="K24" i="13"/>
  <c r="I24" i="13"/>
  <c r="G24" i="13"/>
  <c r="L23" i="13"/>
  <c r="K23" i="13"/>
  <c r="J23" i="13"/>
  <c r="I23" i="13"/>
  <c r="H23" i="13"/>
  <c r="N23" i="13" s="1"/>
  <c r="G23" i="13"/>
  <c r="M23" i="13" s="1"/>
  <c r="F22" i="13"/>
  <c r="J73" i="13" s="1"/>
  <c r="E22" i="13"/>
  <c r="I73" i="13" s="1"/>
  <c r="D22" i="13"/>
  <c r="H73" i="13" s="1"/>
  <c r="N73" i="13" s="1"/>
  <c r="C22" i="13"/>
  <c r="G72" i="13" s="1"/>
  <c r="M72" i="13" s="1"/>
  <c r="F14" i="13"/>
  <c r="D14" i="13"/>
  <c r="L14" i="13" s="1"/>
  <c r="C14" i="13"/>
  <c r="F13" i="13"/>
  <c r="E13" i="13"/>
  <c r="C13" i="13"/>
  <c r="F12" i="13"/>
  <c r="E12" i="13"/>
  <c r="D12" i="13"/>
  <c r="C12" i="13"/>
  <c r="F11" i="13"/>
  <c r="D11" i="13"/>
  <c r="C11" i="13"/>
  <c r="F10" i="13"/>
  <c r="E10" i="13"/>
  <c r="D10" i="13"/>
  <c r="L10" i="13" s="1"/>
  <c r="C10" i="13"/>
  <c r="F9" i="13"/>
  <c r="C9" i="13"/>
  <c r="L640" i="12"/>
  <c r="K640" i="12"/>
  <c r="L639" i="12"/>
  <c r="K639" i="12"/>
  <c r="L638" i="12"/>
  <c r="K638" i="12"/>
  <c r="J638" i="12"/>
  <c r="L637" i="12"/>
  <c r="K637" i="12"/>
  <c r="I637" i="12"/>
  <c r="H637" i="12"/>
  <c r="L636" i="12"/>
  <c r="K636" i="12"/>
  <c r="I636" i="12"/>
  <c r="L635" i="12"/>
  <c r="K635" i="12"/>
  <c r="J635" i="12"/>
  <c r="I635" i="12"/>
  <c r="G635" i="12"/>
  <c r="L634" i="12"/>
  <c r="K634" i="12"/>
  <c r="J634" i="12"/>
  <c r="I634" i="12"/>
  <c r="H634" i="12"/>
  <c r="N634" i="12" s="1"/>
  <c r="G634" i="12"/>
  <c r="M634" i="12" s="1"/>
  <c r="L633" i="12"/>
  <c r="K633" i="12"/>
  <c r="J633" i="12"/>
  <c r="G633" i="12"/>
  <c r="L632" i="12"/>
  <c r="K632" i="12"/>
  <c r="J632" i="12"/>
  <c r="I632" i="12"/>
  <c r="H632" i="12"/>
  <c r="N632" i="12" s="1"/>
  <c r="L631" i="12"/>
  <c r="K631" i="12"/>
  <c r="L630" i="12"/>
  <c r="K630" i="12"/>
  <c r="L629" i="12"/>
  <c r="K629" i="12"/>
  <c r="I629" i="12"/>
  <c r="G629" i="12"/>
  <c r="L628" i="12"/>
  <c r="K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L625" i="12"/>
  <c r="K625" i="12"/>
  <c r="L624" i="12"/>
  <c r="K624" i="12"/>
  <c r="J624" i="12"/>
  <c r="I624" i="12"/>
  <c r="H624" i="12"/>
  <c r="N624" i="12" s="1"/>
  <c r="G624" i="12"/>
  <c r="M624" i="12" s="1"/>
  <c r="L623" i="12"/>
  <c r="K623" i="12"/>
  <c r="J623" i="12"/>
  <c r="H623" i="12"/>
  <c r="L622" i="12"/>
  <c r="K622" i="12"/>
  <c r="J622" i="12"/>
  <c r="I622" i="12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L619" i="12"/>
  <c r="K619" i="12"/>
  <c r="J619" i="12"/>
  <c r="H619" i="12"/>
  <c r="N619" i="12" s="1"/>
  <c r="G619" i="12"/>
  <c r="M619" i="12" s="1"/>
  <c r="L618" i="12"/>
  <c r="K618" i="12"/>
  <c r="I618" i="12"/>
  <c r="H618" i="12"/>
  <c r="N618" i="12" s="1"/>
  <c r="L617" i="12"/>
  <c r="K617" i="12"/>
  <c r="J617" i="12"/>
  <c r="L616" i="12"/>
  <c r="K616" i="12"/>
  <c r="L615" i="12"/>
  <c r="K615" i="12"/>
  <c r="L614" i="12"/>
  <c r="K614" i="12"/>
  <c r="L613" i="12"/>
  <c r="K613" i="12"/>
  <c r="J613" i="12"/>
  <c r="I613" i="12"/>
  <c r="F612" i="12"/>
  <c r="E612" i="12"/>
  <c r="I640" i="12" s="1"/>
  <c r="D612" i="12"/>
  <c r="H640" i="12" s="1"/>
  <c r="N640" i="12" s="1"/>
  <c r="C612" i="12"/>
  <c r="G640" i="12" s="1"/>
  <c r="M640" i="12" s="1"/>
  <c r="M604" i="12"/>
  <c r="L604" i="12"/>
  <c r="K604" i="12"/>
  <c r="J604" i="12"/>
  <c r="I604" i="12"/>
  <c r="H604" i="12"/>
  <c r="N604" i="12" s="1"/>
  <c r="G604" i="12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L598" i="12"/>
  <c r="K598" i="12"/>
  <c r="I598" i="12"/>
  <c r="H598" i="12"/>
  <c r="G598" i="12"/>
  <c r="M598" i="12" s="1"/>
  <c r="M597" i="12"/>
  <c r="L597" i="12"/>
  <c r="K597" i="12"/>
  <c r="G597" i="12"/>
  <c r="M596" i="12"/>
  <c r="L596" i="12"/>
  <c r="K596" i="12"/>
  <c r="J596" i="12"/>
  <c r="I596" i="12"/>
  <c r="H596" i="12"/>
  <c r="N596" i="12" s="1"/>
  <c r="G596" i="12"/>
  <c r="L595" i="12"/>
  <c r="K595" i="12"/>
  <c r="J595" i="12"/>
  <c r="I595" i="12"/>
  <c r="H595" i="12"/>
  <c r="N595" i="12" s="1"/>
  <c r="L594" i="12"/>
  <c r="K594" i="12"/>
  <c r="J594" i="12"/>
  <c r="I594" i="12"/>
  <c r="G594" i="12"/>
  <c r="M594" i="12" s="1"/>
  <c r="L593" i="12"/>
  <c r="K593" i="12"/>
  <c r="M593" i="12" s="1"/>
  <c r="J593" i="12"/>
  <c r="I593" i="12"/>
  <c r="G593" i="12"/>
  <c r="M592" i="12"/>
  <c r="L592" i="12"/>
  <c r="K592" i="12"/>
  <c r="J592" i="12"/>
  <c r="I592" i="12"/>
  <c r="H592" i="12"/>
  <c r="N592" i="12" s="1"/>
  <c r="G592" i="12"/>
  <c r="L591" i="12"/>
  <c r="K591" i="12"/>
  <c r="I591" i="12"/>
  <c r="H591" i="12"/>
  <c r="N591" i="12" s="1"/>
  <c r="G591" i="12"/>
  <c r="L590" i="12"/>
  <c r="K590" i="12"/>
  <c r="I590" i="12"/>
  <c r="L589" i="12"/>
  <c r="K589" i="12"/>
  <c r="I589" i="12"/>
  <c r="G589" i="12"/>
  <c r="L588" i="12"/>
  <c r="K588" i="12"/>
  <c r="I588" i="12"/>
  <c r="G588" i="12"/>
  <c r="L587" i="12"/>
  <c r="K587" i="12"/>
  <c r="J587" i="12"/>
  <c r="I587" i="12"/>
  <c r="H587" i="12"/>
  <c r="N587" i="12" s="1"/>
  <c r="G587" i="12"/>
  <c r="M587" i="12" s="1"/>
  <c r="M586" i="12"/>
  <c r="L586" i="12"/>
  <c r="K586" i="12"/>
  <c r="J586" i="12"/>
  <c r="I586" i="12"/>
  <c r="H586" i="12"/>
  <c r="N586" i="12" s="1"/>
  <c r="G586" i="12"/>
  <c r="M585" i="12"/>
  <c r="L585" i="12"/>
  <c r="K585" i="12"/>
  <c r="J585" i="12"/>
  <c r="I585" i="12"/>
  <c r="H585" i="12"/>
  <c r="N585" i="12" s="1"/>
  <c r="G585" i="12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M580" i="12"/>
  <c r="L580" i="12"/>
  <c r="K580" i="12"/>
  <c r="J580" i="12"/>
  <c r="I580" i="12"/>
  <c r="G580" i="12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I573" i="12"/>
  <c r="L572" i="12"/>
  <c r="K572" i="12"/>
  <c r="J572" i="12"/>
  <c r="I572" i="12"/>
  <c r="H572" i="12"/>
  <c r="N572" i="12" s="1"/>
  <c r="L571" i="12"/>
  <c r="K571" i="12"/>
  <c r="L570" i="12"/>
  <c r="K570" i="12"/>
  <c r="J570" i="12"/>
  <c r="I570" i="12"/>
  <c r="H570" i="12"/>
  <c r="N570" i="12" s="1"/>
  <c r="G570" i="12"/>
  <c r="M570" i="12" s="1"/>
  <c r="M569" i="12"/>
  <c r="L569" i="12"/>
  <c r="K569" i="12"/>
  <c r="J569" i="12"/>
  <c r="I569" i="12"/>
  <c r="G569" i="12"/>
  <c r="L568" i="12"/>
  <c r="K568" i="12"/>
  <c r="L567" i="12"/>
  <c r="K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I564" i="12"/>
  <c r="G564" i="12"/>
  <c r="L563" i="12"/>
  <c r="K563" i="12"/>
  <c r="L562" i="12"/>
  <c r="K562" i="12"/>
  <c r="J562" i="12"/>
  <c r="I562" i="12"/>
  <c r="H562" i="12"/>
  <c r="N562" i="12" s="1"/>
  <c r="L561" i="12"/>
  <c r="K561" i="12"/>
  <c r="I561" i="12"/>
  <c r="G561" i="12"/>
  <c r="M561" i="12" s="1"/>
  <c r="L560" i="12"/>
  <c r="K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G558" i="12"/>
  <c r="M558" i="12" s="1"/>
  <c r="L557" i="12"/>
  <c r="K557" i="12"/>
  <c r="J557" i="12"/>
  <c r="I557" i="12"/>
  <c r="G557" i="12"/>
  <c r="M557" i="12" s="1"/>
  <c r="L556" i="12"/>
  <c r="K556" i="12"/>
  <c r="J556" i="12"/>
  <c r="I556" i="12"/>
  <c r="H556" i="12"/>
  <c r="N556" i="12" s="1"/>
  <c r="G556" i="12"/>
  <c r="M556" i="12" s="1"/>
  <c r="M555" i="12"/>
  <c r="L555" i="12"/>
  <c r="K555" i="12"/>
  <c r="J555" i="12"/>
  <c r="I555" i="12"/>
  <c r="H555" i="12"/>
  <c r="N555" i="12" s="1"/>
  <c r="G555" i="12"/>
  <c r="M554" i="12"/>
  <c r="L554" i="12"/>
  <c r="K554" i="12"/>
  <c r="J554" i="12"/>
  <c r="I554" i="12"/>
  <c r="H554" i="12"/>
  <c r="N554" i="12" s="1"/>
  <c r="G554" i="12"/>
  <c r="L553" i="12"/>
  <c r="K553" i="12"/>
  <c r="I553" i="12"/>
  <c r="H553" i="12"/>
  <c r="N553" i="12" s="1"/>
  <c r="G553" i="12"/>
  <c r="L552" i="12"/>
  <c r="K552" i="12"/>
  <c r="J552" i="12"/>
  <c r="I552" i="12"/>
  <c r="G552" i="12"/>
  <c r="M552" i="12" s="1"/>
  <c r="L551" i="12"/>
  <c r="K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G549" i="12"/>
  <c r="M549" i="12" s="1"/>
  <c r="L548" i="12"/>
  <c r="K548" i="12"/>
  <c r="J548" i="12"/>
  <c r="I548" i="12"/>
  <c r="L547" i="12"/>
  <c r="K547" i="12"/>
  <c r="J547" i="12"/>
  <c r="I547" i="12"/>
  <c r="H547" i="12"/>
  <c r="N547" i="12" s="1"/>
  <c r="G547" i="12"/>
  <c r="M547" i="12" s="1"/>
  <c r="L546" i="12"/>
  <c r="K546" i="12"/>
  <c r="I546" i="12"/>
  <c r="M545" i="12"/>
  <c r="L545" i="12"/>
  <c r="K545" i="12"/>
  <c r="J545" i="12"/>
  <c r="I545" i="12"/>
  <c r="H545" i="12"/>
  <c r="N545" i="12" s="1"/>
  <c r="G545" i="12"/>
  <c r="L544" i="12"/>
  <c r="K544" i="12"/>
  <c r="J544" i="12"/>
  <c r="I544" i="12"/>
  <c r="L543" i="12"/>
  <c r="K543" i="12"/>
  <c r="J543" i="12"/>
  <c r="I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L540" i="12"/>
  <c r="K540" i="12"/>
  <c r="J540" i="12"/>
  <c r="L539" i="12"/>
  <c r="K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L536" i="12"/>
  <c r="K536" i="12"/>
  <c r="J536" i="12"/>
  <c r="I536" i="12"/>
  <c r="G536" i="12"/>
  <c r="M536" i="12" s="1"/>
  <c r="L535" i="12"/>
  <c r="K535" i="12"/>
  <c r="J535" i="12"/>
  <c r="I535" i="12"/>
  <c r="H535" i="12"/>
  <c r="N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M530" i="12"/>
  <c r="L530" i="12"/>
  <c r="K530" i="12"/>
  <c r="J530" i="12"/>
  <c r="I530" i="12"/>
  <c r="G530" i="12"/>
  <c r="L529" i="12"/>
  <c r="K529" i="12"/>
  <c r="J529" i="12"/>
  <c r="I529" i="12"/>
  <c r="H529" i="12"/>
  <c r="N529" i="12" s="1"/>
  <c r="G529" i="12"/>
  <c r="M529" i="12" s="1"/>
  <c r="L528" i="12"/>
  <c r="K528" i="12"/>
  <c r="H528" i="12"/>
  <c r="M527" i="12"/>
  <c r="L527" i="12"/>
  <c r="K527" i="12"/>
  <c r="J527" i="12"/>
  <c r="I527" i="12"/>
  <c r="H527" i="12"/>
  <c r="N527" i="12" s="1"/>
  <c r="G527" i="12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L522" i="12"/>
  <c r="K522" i="12"/>
  <c r="J522" i="12"/>
  <c r="I522" i="12"/>
  <c r="H522" i="12"/>
  <c r="N522" i="12" s="1"/>
  <c r="G522" i="12"/>
  <c r="M522" i="12" s="1"/>
  <c r="M521" i="12"/>
  <c r="L521" i="12"/>
  <c r="K521" i="12"/>
  <c r="J521" i="12"/>
  <c r="I521" i="12"/>
  <c r="H521" i="12"/>
  <c r="N521" i="12" s="1"/>
  <c r="G521" i="12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L517" i="12"/>
  <c r="K517" i="12"/>
  <c r="I517" i="12"/>
  <c r="H517" i="12"/>
  <c r="N517" i="12" s="1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L513" i="12"/>
  <c r="K513" i="12"/>
  <c r="I513" i="12"/>
  <c r="H513" i="12"/>
  <c r="G513" i="12"/>
  <c r="M513" i="12" s="1"/>
  <c r="L512" i="12"/>
  <c r="K512" i="12"/>
  <c r="L511" i="12"/>
  <c r="K511" i="12"/>
  <c r="J511" i="12"/>
  <c r="I511" i="12"/>
  <c r="G511" i="12"/>
  <c r="M511" i="12" s="1"/>
  <c r="L510" i="12"/>
  <c r="K510" i="12"/>
  <c r="J510" i="12"/>
  <c r="I510" i="12"/>
  <c r="H510" i="12"/>
  <c r="N510" i="12" s="1"/>
  <c r="G510" i="12"/>
  <c r="M510" i="12" s="1"/>
  <c r="L509" i="12"/>
  <c r="K509" i="12"/>
  <c r="G509" i="12"/>
  <c r="M509" i="12" s="1"/>
  <c r="L508" i="12"/>
  <c r="K508" i="12"/>
  <c r="M508" i="12" s="1"/>
  <c r="J508" i="12"/>
  <c r="I508" i="12"/>
  <c r="G508" i="12"/>
  <c r="L507" i="12"/>
  <c r="K507" i="12"/>
  <c r="L506" i="12"/>
  <c r="K506" i="12"/>
  <c r="M506" i="12" s="1"/>
  <c r="I506" i="12"/>
  <c r="H506" i="12"/>
  <c r="N506" i="12" s="1"/>
  <c r="G506" i="12"/>
  <c r="M505" i="12"/>
  <c r="L505" i="12"/>
  <c r="K505" i="12"/>
  <c r="J505" i="12"/>
  <c r="I505" i="12"/>
  <c r="H505" i="12"/>
  <c r="N505" i="12" s="1"/>
  <c r="G505" i="12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L498" i="12"/>
  <c r="K498" i="12"/>
  <c r="I498" i="12"/>
  <c r="G498" i="12"/>
  <c r="L497" i="12"/>
  <c r="K497" i="12"/>
  <c r="H497" i="12"/>
  <c r="N497" i="12" s="1"/>
  <c r="G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I494" i="12"/>
  <c r="H494" i="12"/>
  <c r="G494" i="12"/>
  <c r="M494" i="12" s="1"/>
  <c r="L493" i="12"/>
  <c r="K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L490" i="12"/>
  <c r="K490" i="12"/>
  <c r="J490" i="12"/>
  <c r="I490" i="12"/>
  <c r="H490" i="12"/>
  <c r="N490" i="12" s="1"/>
  <c r="G490" i="12"/>
  <c r="M490" i="12" s="1"/>
  <c r="L489" i="12"/>
  <c r="K489" i="12"/>
  <c r="H489" i="12"/>
  <c r="G489" i="12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M486" i="12" s="1"/>
  <c r="L485" i="12"/>
  <c r="K485" i="12"/>
  <c r="J485" i="12"/>
  <c r="I485" i="12"/>
  <c r="H485" i="12"/>
  <c r="N485" i="12" s="1"/>
  <c r="G485" i="12"/>
  <c r="M485" i="12" s="1"/>
  <c r="M484" i="12"/>
  <c r="L484" i="12"/>
  <c r="K484" i="12"/>
  <c r="G484" i="12"/>
  <c r="L483" i="12"/>
  <c r="K483" i="12"/>
  <c r="I483" i="12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I478" i="12"/>
  <c r="M477" i="12"/>
  <c r="L477" i="12"/>
  <c r="K477" i="12"/>
  <c r="J477" i="12"/>
  <c r="I477" i="12"/>
  <c r="H477" i="12"/>
  <c r="N477" i="12" s="1"/>
  <c r="G477" i="12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M474" i="12"/>
  <c r="L474" i="12"/>
  <c r="K474" i="12"/>
  <c r="J474" i="12"/>
  <c r="I474" i="12"/>
  <c r="H474" i="12"/>
  <c r="N474" i="12" s="1"/>
  <c r="G474" i="12"/>
  <c r="L473" i="12"/>
  <c r="K473" i="12"/>
  <c r="L472" i="12"/>
  <c r="K472" i="12"/>
  <c r="J472" i="12"/>
  <c r="I472" i="12"/>
  <c r="H472" i="12"/>
  <c r="N472" i="12" s="1"/>
  <c r="G472" i="12"/>
  <c r="M472" i="12" s="1"/>
  <c r="L471" i="12"/>
  <c r="K471" i="12"/>
  <c r="H471" i="12"/>
  <c r="N471" i="12" s="1"/>
  <c r="L470" i="12"/>
  <c r="K470" i="12"/>
  <c r="L469" i="12"/>
  <c r="K469" i="12"/>
  <c r="I469" i="12"/>
  <c r="H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M465" i="12"/>
  <c r="L465" i="12"/>
  <c r="K465" i="12"/>
  <c r="J465" i="12"/>
  <c r="I465" i="12"/>
  <c r="H465" i="12"/>
  <c r="N465" i="12" s="1"/>
  <c r="G465" i="12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L459" i="12"/>
  <c r="K459" i="12"/>
  <c r="J459" i="12"/>
  <c r="I459" i="12"/>
  <c r="H459" i="12"/>
  <c r="N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H454" i="12"/>
  <c r="M453" i="12"/>
  <c r="L453" i="12"/>
  <c r="K453" i="12"/>
  <c r="J453" i="12"/>
  <c r="I453" i="12"/>
  <c r="H453" i="12"/>
  <c r="N453" i="12" s="1"/>
  <c r="G453" i="12"/>
  <c r="L452" i="12"/>
  <c r="K452" i="12"/>
  <c r="J452" i="12"/>
  <c r="I452" i="12"/>
  <c r="H452" i="12"/>
  <c r="N452" i="12" s="1"/>
  <c r="G452" i="12"/>
  <c r="M452" i="12" s="1"/>
  <c r="L451" i="12"/>
  <c r="K451" i="12"/>
  <c r="J451" i="12"/>
  <c r="H451" i="12"/>
  <c r="N451" i="12" s="1"/>
  <c r="L450" i="12"/>
  <c r="K450" i="12"/>
  <c r="L449" i="12"/>
  <c r="K449" i="12"/>
  <c r="J449" i="12"/>
  <c r="H449" i="12"/>
  <c r="L448" i="12"/>
  <c r="K448" i="12"/>
  <c r="J448" i="12"/>
  <c r="I448" i="12"/>
  <c r="H448" i="12"/>
  <c r="N448" i="12" s="1"/>
  <c r="L447" i="12"/>
  <c r="K447" i="12"/>
  <c r="J447" i="12"/>
  <c r="I447" i="12"/>
  <c r="H447" i="12"/>
  <c r="N447" i="12" s="1"/>
  <c r="L446" i="12"/>
  <c r="K446" i="12"/>
  <c r="L445" i="12"/>
  <c r="K445" i="12"/>
  <c r="I445" i="12"/>
  <c r="G445" i="12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L442" i="12"/>
  <c r="K442" i="12"/>
  <c r="J442" i="12"/>
  <c r="I442" i="12"/>
  <c r="L441" i="12"/>
  <c r="K441" i="12"/>
  <c r="J441" i="12"/>
  <c r="I441" i="12"/>
  <c r="H441" i="12"/>
  <c r="N441" i="12" s="1"/>
  <c r="L440" i="12"/>
  <c r="K440" i="12"/>
  <c r="J440" i="12"/>
  <c r="I440" i="12"/>
  <c r="H440" i="12"/>
  <c r="N440" i="12" s="1"/>
  <c r="G440" i="12"/>
  <c r="M440" i="12" s="1"/>
  <c r="M439" i="12"/>
  <c r="L439" i="12"/>
  <c r="K439" i="12"/>
  <c r="J439" i="12"/>
  <c r="I439" i="12"/>
  <c r="H439" i="12"/>
  <c r="N439" i="12" s="1"/>
  <c r="G439" i="12"/>
  <c r="L438" i="12"/>
  <c r="K438" i="12"/>
  <c r="I438" i="12"/>
  <c r="H438" i="12"/>
  <c r="G438" i="12"/>
  <c r="L437" i="12"/>
  <c r="K437" i="12"/>
  <c r="J437" i="12"/>
  <c r="M436" i="12"/>
  <c r="L436" i="12"/>
  <c r="K436" i="12"/>
  <c r="J436" i="12"/>
  <c r="I436" i="12"/>
  <c r="H436" i="12"/>
  <c r="N436" i="12" s="1"/>
  <c r="G436" i="12"/>
  <c r="L435" i="12"/>
  <c r="K435" i="12"/>
  <c r="I435" i="12"/>
  <c r="L434" i="12"/>
  <c r="K434" i="12"/>
  <c r="J434" i="12"/>
  <c r="L433" i="12"/>
  <c r="K433" i="12"/>
  <c r="I433" i="12"/>
  <c r="H433" i="12"/>
  <c r="L432" i="12"/>
  <c r="K432" i="12"/>
  <c r="J432" i="12"/>
  <c r="I432" i="12"/>
  <c r="H432" i="12"/>
  <c r="N432" i="12" s="1"/>
  <c r="G432" i="12"/>
  <c r="M432" i="12" s="1"/>
  <c r="L431" i="12"/>
  <c r="K431" i="12"/>
  <c r="I431" i="12"/>
  <c r="H431" i="12"/>
  <c r="G431" i="12"/>
  <c r="M431" i="12" s="1"/>
  <c r="L430" i="12"/>
  <c r="K430" i="12"/>
  <c r="L429" i="12"/>
  <c r="K429" i="12"/>
  <c r="J429" i="12"/>
  <c r="L428" i="12"/>
  <c r="K428" i="12"/>
  <c r="J428" i="12"/>
  <c r="L427" i="12"/>
  <c r="K427" i="12"/>
  <c r="I427" i="12"/>
  <c r="H427" i="12"/>
  <c r="G427" i="12"/>
  <c r="M427" i="12" s="1"/>
  <c r="L426" i="12"/>
  <c r="K426" i="12"/>
  <c r="H426" i="12"/>
  <c r="N426" i="12" s="1"/>
  <c r="M425" i="12"/>
  <c r="L425" i="12"/>
  <c r="K425" i="12"/>
  <c r="J425" i="12"/>
  <c r="I425" i="12"/>
  <c r="H425" i="12"/>
  <c r="N425" i="12" s="1"/>
  <c r="G425" i="12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I420" i="12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I416" i="12"/>
  <c r="G416" i="12"/>
  <c r="L415" i="12"/>
  <c r="K415" i="12"/>
  <c r="J415" i="12"/>
  <c r="I415" i="12"/>
  <c r="L414" i="12"/>
  <c r="K414" i="12"/>
  <c r="J414" i="12"/>
  <c r="I414" i="12"/>
  <c r="G414" i="12"/>
  <c r="M414" i="12" s="1"/>
  <c r="L413" i="12"/>
  <c r="K413" i="12"/>
  <c r="J413" i="12"/>
  <c r="L412" i="12"/>
  <c r="K412" i="12"/>
  <c r="J412" i="12"/>
  <c r="I412" i="12"/>
  <c r="H412" i="12"/>
  <c r="N412" i="12" s="1"/>
  <c r="G412" i="12"/>
  <c r="M412" i="12" s="1"/>
  <c r="L411" i="12"/>
  <c r="K411" i="12"/>
  <c r="M411" i="12" s="1"/>
  <c r="I411" i="12"/>
  <c r="H411" i="12"/>
  <c r="N411" i="12" s="1"/>
  <c r="G411" i="12"/>
  <c r="L410" i="12"/>
  <c r="K410" i="12"/>
  <c r="J410" i="12"/>
  <c r="L409" i="12"/>
  <c r="K409" i="12"/>
  <c r="J409" i="12"/>
  <c r="H409" i="12"/>
  <c r="N409" i="12" s="1"/>
  <c r="L408" i="12"/>
  <c r="K408" i="12"/>
  <c r="L407" i="12"/>
  <c r="K407" i="12"/>
  <c r="J407" i="12"/>
  <c r="H407" i="12"/>
  <c r="L406" i="12"/>
  <c r="K406" i="12"/>
  <c r="L405" i="12"/>
  <c r="K405" i="12"/>
  <c r="L404" i="12"/>
  <c r="K404" i="12"/>
  <c r="I404" i="12"/>
  <c r="L403" i="12"/>
  <c r="K403" i="12"/>
  <c r="H403" i="12"/>
  <c r="G403" i="12"/>
  <c r="L402" i="12"/>
  <c r="K402" i="12"/>
  <c r="J402" i="12"/>
  <c r="I402" i="12"/>
  <c r="L401" i="12"/>
  <c r="K401" i="12"/>
  <c r="J401" i="12"/>
  <c r="I401" i="12"/>
  <c r="L400" i="12"/>
  <c r="K400" i="12"/>
  <c r="J400" i="12"/>
  <c r="H400" i="12"/>
  <c r="M399" i="12"/>
  <c r="L399" i="12"/>
  <c r="K399" i="12"/>
  <c r="J399" i="12"/>
  <c r="I399" i="12"/>
  <c r="H399" i="12"/>
  <c r="N399" i="12" s="1"/>
  <c r="G399" i="12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H396" i="12"/>
  <c r="L395" i="12"/>
  <c r="K395" i="12"/>
  <c r="L394" i="12"/>
  <c r="K394" i="12"/>
  <c r="J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H392" i="12"/>
  <c r="N392" i="12" s="1"/>
  <c r="L391" i="12"/>
  <c r="K391" i="12"/>
  <c r="L390" i="12"/>
  <c r="K390" i="12"/>
  <c r="J390" i="12"/>
  <c r="I390" i="12"/>
  <c r="H390" i="12"/>
  <c r="N390" i="12" s="1"/>
  <c r="L389" i="12"/>
  <c r="K389" i="12"/>
  <c r="I389" i="12"/>
  <c r="G389" i="12"/>
  <c r="M389" i="12" s="1"/>
  <c r="L388" i="12"/>
  <c r="K388" i="12"/>
  <c r="J388" i="12"/>
  <c r="I388" i="12"/>
  <c r="L387" i="12"/>
  <c r="K387" i="12"/>
  <c r="L386" i="12"/>
  <c r="K386" i="12"/>
  <c r="L385" i="12"/>
  <c r="K385" i="12"/>
  <c r="J385" i="12"/>
  <c r="I385" i="12"/>
  <c r="H385" i="12"/>
  <c r="N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L380" i="12"/>
  <c r="K380" i="12"/>
  <c r="J380" i="12"/>
  <c r="H380" i="12"/>
  <c r="L379" i="12"/>
  <c r="K379" i="12"/>
  <c r="L378" i="12"/>
  <c r="K378" i="12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H375" i="12"/>
  <c r="G375" i="12"/>
  <c r="M375" i="12" s="1"/>
  <c r="L374" i="12"/>
  <c r="K374" i="12"/>
  <c r="H374" i="12"/>
  <c r="N374" i="12" s="1"/>
  <c r="L373" i="12"/>
  <c r="K373" i="12"/>
  <c r="H373" i="12"/>
  <c r="L372" i="12"/>
  <c r="K372" i="12"/>
  <c r="F371" i="12"/>
  <c r="J598" i="12" s="1"/>
  <c r="E371" i="12"/>
  <c r="I597" i="12" s="1"/>
  <c r="D371" i="12"/>
  <c r="H602" i="12" s="1"/>
  <c r="N602" i="12" s="1"/>
  <c r="C371" i="12"/>
  <c r="G602" i="12" s="1"/>
  <c r="M602" i="12" s="1"/>
  <c r="L363" i="12"/>
  <c r="K363" i="12"/>
  <c r="J363" i="12"/>
  <c r="I363" i="12"/>
  <c r="H363" i="12"/>
  <c r="N363" i="12" s="1"/>
  <c r="G363" i="12"/>
  <c r="M363" i="12" s="1"/>
  <c r="M362" i="12"/>
  <c r="L362" i="12"/>
  <c r="K362" i="12"/>
  <c r="J362" i="12"/>
  <c r="I362" i="12"/>
  <c r="H362" i="12"/>
  <c r="N362" i="12" s="1"/>
  <c r="G362" i="12"/>
  <c r="L361" i="12"/>
  <c r="K361" i="12"/>
  <c r="J361" i="12"/>
  <c r="I361" i="12"/>
  <c r="H361" i="12"/>
  <c r="N361" i="12" s="1"/>
  <c r="M360" i="12"/>
  <c r="L360" i="12"/>
  <c r="K360" i="12"/>
  <c r="J360" i="12"/>
  <c r="I360" i="12"/>
  <c r="H360" i="12"/>
  <c r="N360" i="12" s="1"/>
  <c r="G360" i="12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M357" i="12"/>
  <c r="L357" i="12"/>
  <c r="K357" i="12"/>
  <c r="J357" i="12"/>
  <c r="I357" i="12"/>
  <c r="H357" i="12"/>
  <c r="N357" i="12" s="1"/>
  <c r="G357" i="12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L351" i="12"/>
  <c r="K351" i="12"/>
  <c r="J351" i="12"/>
  <c r="I351" i="12"/>
  <c r="H351" i="12"/>
  <c r="N351" i="12" s="1"/>
  <c r="G351" i="12"/>
  <c r="M351" i="12" s="1"/>
  <c r="M350" i="12"/>
  <c r="L350" i="12"/>
  <c r="K350" i="12"/>
  <c r="J350" i="12"/>
  <c r="I350" i="12"/>
  <c r="H350" i="12"/>
  <c r="N350" i="12" s="1"/>
  <c r="G350" i="12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L347" i="12"/>
  <c r="K347" i="12"/>
  <c r="M346" i="12"/>
  <c r="L346" i="12"/>
  <c r="K346" i="12"/>
  <c r="J346" i="12"/>
  <c r="I346" i="12"/>
  <c r="H346" i="12"/>
  <c r="N346" i="12" s="1"/>
  <c r="G346" i="12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I343" i="12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M339" i="12"/>
  <c r="L339" i="12"/>
  <c r="K339" i="12"/>
  <c r="J339" i="12"/>
  <c r="I339" i="12"/>
  <c r="H339" i="12"/>
  <c r="N339" i="12" s="1"/>
  <c r="G339" i="12"/>
  <c r="L338" i="12"/>
  <c r="K338" i="12"/>
  <c r="I338" i="12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M334" i="12" s="1"/>
  <c r="J334" i="12"/>
  <c r="I334" i="12"/>
  <c r="G334" i="12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M331" i="12"/>
  <c r="L331" i="12"/>
  <c r="K331" i="12"/>
  <c r="J331" i="12"/>
  <c r="I331" i="12"/>
  <c r="H331" i="12"/>
  <c r="N331" i="12" s="1"/>
  <c r="G331" i="12"/>
  <c r="L330" i="12"/>
  <c r="K330" i="12"/>
  <c r="J330" i="12"/>
  <c r="I330" i="12"/>
  <c r="H330" i="12"/>
  <c r="N330" i="12" s="1"/>
  <c r="G330" i="12"/>
  <c r="M330" i="12" s="1"/>
  <c r="L329" i="12"/>
  <c r="K329" i="12"/>
  <c r="J329" i="12"/>
  <c r="L328" i="12"/>
  <c r="K328" i="12"/>
  <c r="J328" i="12"/>
  <c r="I328" i="12"/>
  <c r="H328" i="12"/>
  <c r="N328" i="12" s="1"/>
  <c r="L327" i="12"/>
  <c r="K327" i="12"/>
  <c r="M326" i="12"/>
  <c r="L326" i="12"/>
  <c r="K326" i="12"/>
  <c r="J326" i="12"/>
  <c r="I326" i="12"/>
  <c r="H326" i="12"/>
  <c r="N326" i="12" s="1"/>
  <c r="G326" i="12"/>
  <c r="L325" i="12"/>
  <c r="K325" i="12"/>
  <c r="J325" i="12"/>
  <c r="I325" i="12"/>
  <c r="G325" i="12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M320" i="12"/>
  <c r="L320" i="12"/>
  <c r="K320" i="12"/>
  <c r="J320" i="12"/>
  <c r="I320" i="12"/>
  <c r="H320" i="12"/>
  <c r="N320" i="12" s="1"/>
  <c r="G320" i="12"/>
  <c r="L319" i="12"/>
  <c r="K319" i="12"/>
  <c r="I319" i="12"/>
  <c r="H319" i="12"/>
  <c r="G319" i="12"/>
  <c r="L318" i="12"/>
  <c r="K318" i="12"/>
  <c r="J318" i="12"/>
  <c r="M317" i="12"/>
  <c r="L317" i="12"/>
  <c r="K317" i="12"/>
  <c r="J317" i="12"/>
  <c r="I317" i="12"/>
  <c r="H317" i="12"/>
  <c r="N317" i="12" s="1"/>
  <c r="G317" i="12"/>
  <c r="L316" i="12"/>
  <c r="K316" i="12"/>
  <c r="J316" i="12"/>
  <c r="I316" i="12"/>
  <c r="H316" i="12"/>
  <c r="N316" i="12" s="1"/>
  <c r="G316" i="12"/>
  <c r="M316" i="12" s="1"/>
  <c r="M315" i="12"/>
  <c r="L315" i="12"/>
  <c r="K315" i="12"/>
  <c r="J315" i="12"/>
  <c r="I315" i="12"/>
  <c r="G315" i="12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L311" i="12"/>
  <c r="K311" i="12"/>
  <c r="J311" i="12"/>
  <c r="I311" i="12"/>
  <c r="G311" i="12"/>
  <c r="M311" i="12" s="1"/>
  <c r="L310" i="12"/>
  <c r="K310" i="12"/>
  <c r="J310" i="12"/>
  <c r="G310" i="12"/>
  <c r="M310" i="12" s="1"/>
  <c r="L309" i="12"/>
  <c r="K309" i="12"/>
  <c r="I309" i="12"/>
  <c r="M308" i="12"/>
  <c r="L308" i="12"/>
  <c r="K308" i="12"/>
  <c r="J308" i="12"/>
  <c r="I308" i="12"/>
  <c r="G308" i="12"/>
  <c r="L307" i="12"/>
  <c r="K307" i="12"/>
  <c r="J307" i="12"/>
  <c r="I307" i="12"/>
  <c r="L306" i="12"/>
  <c r="K306" i="12"/>
  <c r="M305" i="12"/>
  <c r="L305" i="12"/>
  <c r="K305" i="12"/>
  <c r="J305" i="12"/>
  <c r="I305" i="12"/>
  <c r="H305" i="12"/>
  <c r="N305" i="12" s="1"/>
  <c r="G305" i="12"/>
  <c r="L304" i="12"/>
  <c r="K304" i="12"/>
  <c r="J304" i="12"/>
  <c r="H304" i="12"/>
  <c r="G304" i="12"/>
  <c r="M303" i="12"/>
  <c r="L303" i="12"/>
  <c r="K303" i="12"/>
  <c r="J303" i="12"/>
  <c r="I303" i="12"/>
  <c r="H303" i="12"/>
  <c r="N303" i="12" s="1"/>
  <c r="G303" i="12"/>
  <c r="M302" i="12"/>
  <c r="L302" i="12"/>
  <c r="K302" i="12"/>
  <c r="J302" i="12"/>
  <c r="I302" i="12"/>
  <c r="H302" i="12"/>
  <c r="N302" i="12" s="1"/>
  <c r="G302" i="12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M299" i="12"/>
  <c r="L299" i="12"/>
  <c r="K299" i="12"/>
  <c r="J299" i="12"/>
  <c r="I299" i="12"/>
  <c r="G299" i="12"/>
  <c r="L298" i="12"/>
  <c r="K298" i="12"/>
  <c r="J298" i="12"/>
  <c r="I298" i="12"/>
  <c r="G298" i="12"/>
  <c r="M298" i="12" s="1"/>
  <c r="L297" i="12"/>
  <c r="K297" i="12"/>
  <c r="J297" i="12"/>
  <c r="I297" i="12"/>
  <c r="H297" i="12"/>
  <c r="N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G295" i="12"/>
  <c r="M295" i="12" s="1"/>
  <c r="L294" i="12"/>
  <c r="K294" i="12"/>
  <c r="J294" i="12"/>
  <c r="L293" i="12"/>
  <c r="K293" i="12"/>
  <c r="L292" i="12"/>
  <c r="K292" i="12"/>
  <c r="J292" i="12"/>
  <c r="L291" i="12"/>
  <c r="K291" i="12"/>
  <c r="M291" i="12" s="1"/>
  <c r="J291" i="12"/>
  <c r="H291" i="12"/>
  <c r="N291" i="12" s="1"/>
  <c r="G291" i="12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L288" i="12"/>
  <c r="K288" i="12"/>
  <c r="J288" i="12"/>
  <c r="L287" i="12"/>
  <c r="K287" i="12"/>
  <c r="I287" i="12"/>
  <c r="L286" i="12"/>
  <c r="K286" i="12"/>
  <c r="H286" i="12"/>
  <c r="L285" i="12"/>
  <c r="K285" i="12"/>
  <c r="J285" i="12"/>
  <c r="I285" i="12"/>
  <c r="L284" i="12"/>
  <c r="K284" i="12"/>
  <c r="J284" i="12"/>
  <c r="H284" i="12"/>
  <c r="N284" i="12" s="1"/>
  <c r="L283" i="12"/>
  <c r="K283" i="12"/>
  <c r="J283" i="12"/>
  <c r="I283" i="12"/>
  <c r="H283" i="12"/>
  <c r="N283" i="12" s="1"/>
  <c r="G283" i="12"/>
  <c r="M283" i="12" s="1"/>
  <c r="M282" i="12"/>
  <c r="L282" i="12"/>
  <c r="K282" i="12"/>
  <c r="J282" i="12"/>
  <c r="I282" i="12"/>
  <c r="H282" i="12"/>
  <c r="N282" i="12" s="1"/>
  <c r="G282" i="12"/>
  <c r="L281" i="12"/>
  <c r="K281" i="12"/>
  <c r="L280" i="12"/>
  <c r="K280" i="12"/>
  <c r="M280" i="12" s="1"/>
  <c r="J280" i="12"/>
  <c r="I280" i="12"/>
  <c r="G280" i="12"/>
  <c r="L279" i="12"/>
  <c r="K279" i="12"/>
  <c r="H279" i="12"/>
  <c r="L278" i="12"/>
  <c r="K278" i="12"/>
  <c r="J278" i="12"/>
  <c r="I278" i="12"/>
  <c r="H278" i="12"/>
  <c r="N278" i="12" s="1"/>
  <c r="G278" i="12"/>
  <c r="M278" i="12" s="1"/>
  <c r="M277" i="12"/>
  <c r="L277" i="12"/>
  <c r="K277" i="12"/>
  <c r="J277" i="12"/>
  <c r="H277" i="12"/>
  <c r="N277" i="12" s="1"/>
  <c r="G277" i="12"/>
  <c r="L276" i="12"/>
  <c r="K276" i="12"/>
  <c r="J276" i="12"/>
  <c r="G276" i="12"/>
  <c r="L275" i="12"/>
  <c r="K275" i="12"/>
  <c r="J275" i="12"/>
  <c r="I275" i="12"/>
  <c r="G275" i="12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M272" i="12"/>
  <c r="L272" i="12"/>
  <c r="K272" i="12"/>
  <c r="J272" i="12"/>
  <c r="I272" i="12"/>
  <c r="H272" i="12"/>
  <c r="N272" i="12" s="1"/>
  <c r="G272" i="12"/>
  <c r="L271" i="12"/>
  <c r="K271" i="12"/>
  <c r="J271" i="12"/>
  <c r="I271" i="12"/>
  <c r="H271" i="12"/>
  <c r="N271" i="12" s="1"/>
  <c r="G271" i="12"/>
  <c r="M271" i="12" s="1"/>
  <c r="L270" i="12"/>
  <c r="K270" i="12"/>
  <c r="H270" i="12"/>
  <c r="N270" i="12" s="1"/>
  <c r="L269" i="12"/>
  <c r="K269" i="12"/>
  <c r="J269" i="12"/>
  <c r="I269" i="12"/>
  <c r="H269" i="12"/>
  <c r="N269" i="12" s="1"/>
  <c r="G269" i="12"/>
  <c r="M269" i="12" s="1"/>
  <c r="L268" i="12"/>
  <c r="K268" i="12"/>
  <c r="H268" i="12"/>
  <c r="N268" i="12" s="1"/>
  <c r="G268" i="12"/>
  <c r="L267" i="12"/>
  <c r="K267" i="12"/>
  <c r="J267" i="12"/>
  <c r="I267" i="12"/>
  <c r="H267" i="12"/>
  <c r="N267" i="12" s="1"/>
  <c r="G267" i="12"/>
  <c r="M267" i="12" s="1"/>
  <c r="M266" i="12"/>
  <c r="L266" i="12"/>
  <c r="K266" i="12"/>
  <c r="J266" i="12"/>
  <c r="I266" i="12"/>
  <c r="H266" i="12"/>
  <c r="N266" i="12" s="1"/>
  <c r="G266" i="12"/>
  <c r="M265" i="12"/>
  <c r="L265" i="12"/>
  <c r="K265" i="12"/>
  <c r="J265" i="12"/>
  <c r="I265" i="12"/>
  <c r="H265" i="12"/>
  <c r="N265" i="12" s="1"/>
  <c r="G265" i="12"/>
  <c r="L264" i="12"/>
  <c r="K264" i="12"/>
  <c r="J264" i="12"/>
  <c r="I264" i="12"/>
  <c r="H264" i="12"/>
  <c r="N264" i="12" s="1"/>
  <c r="L263" i="12"/>
  <c r="K263" i="12"/>
  <c r="J263" i="12"/>
  <c r="I263" i="12"/>
  <c r="H263" i="12"/>
  <c r="N263" i="12" s="1"/>
  <c r="M262" i="12"/>
  <c r="L262" i="12"/>
  <c r="K262" i="12"/>
  <c r="J262" i="12"/>
  <c r="I262" i="12"/>
  <c r="H262" i="12"/>
  <c r="N262" i="12" s="1"/>
  <c r="G262" i="12"/>
  <c r="L261" i="12"/>
  <c r="K261" i="12"/>
  <c r="J261" i="12"/>
  <c r="I261" i="12"/>
  <c r="L260" i="12"/>
  <c r="K260" i="12"/>
  <c r="J260" i="12"/>
  <c r="I260" i="12"/>
  <c r="M259" i="12"/>
  <c r="L259" i="12"/>
  <c r="K259" i="12"/>
  <c r="J259" i="12"/>
  <c r="I259" i="12"/>
  <c r="H259" i="12"/>
  <c r="N259" i="12" s="1"/>
  <c r="G259" i="12"/>
  <c r="L258" i="12"/>
  <c r="K258" i="12"/>
  <c r="J258" i="12"/>
  <c r="I258" i="12"/>
  <c r="L257" i="12"/>
  <c r="K257" i="12"/>
  <c r="J257" i="12"/>
  <c r="I257" i="12"/>
  <c r="L256" i="12"/>
  <c r="K256" i="12"/>
  <c r="J256" i="12"/>
  <c r="I256" i="12"/>
  <c r="G256" i="12"/>
  <c r="L255" i="12"/>
  <c r="K255" i="12"/>
  <c r="J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L248" i="12"/>
  <c r="K248" i="12"/>
  <c r="H248" i="12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M245" i="12"/>
  <c r="L245" i="12"/>
  <c r="K245" i="12"/>
  <c r="J245" i="12"/>
  <c r="I245" i="12"/>
  <c r="H245" i="12"/>
  <c r="N245" i="12" s="1"/>
  <c r="G245" i="12"/>
  <c r="L244" i="12"/>
  <c r="K244" i="12"/>
  <c r="H244" i="12"/>
  <c r="G244" i="12"/>
  <c r="L243" i="12"/>
  <c r="K243" i="12"/>
  <c r="J243" i="12"/>
  <c r="I243" i="12"/>
  <c r="H243" i="12"/>
  <c r="N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L235" i="12"/>
  <c r="K235" i="12"/>
  <c r="I235" i="12"/>
  <c r="M234" i="12"/>
  <c r="L234" i="12"/>
  <c r="K234" i="12"/>
  <c r="J234" i="12"/>
  <c r="I234" i="12"/>
  <c r="H234" i="12"/>
  <c r="N234" i="12" s="1"/>
  <c r="G234" i="12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L230" i="12"/>
  <c r="K230" i="12"/>
  <c r="J230" i="12"/>
  <c r="L229" i="12"/>
  <c r="K229" i="12"/>
  <c r="J229" i="12"/>
  <c r="I229" i="12"/>
  <c r="L228" i="12"/>
  <c r="K228" i="12"/>
  <c r="J228" i="12"/>
  <c r="I228" i="12"/>
  <c r="H228" i="12"/>
  <c r="N228" i="12" s="1"/>
  <c r="G228" i="12"/>
  <c r="M228" i="12" s="1"/>
  <c r="L227" i="12"/>
  <c r="K227" i="12"/>
  <c r="I227" i="12"/>
  <c r="L226" i="12"/>
  <c r="K226" i="12"/>
  <c r="L225" i="12"/>
  <c r="K225" i="12"/>
  <c r="I225" i="12"/>
  <c r="G225" i="12"/>
  <c r="M225" i="12" s="1"/>
  <c r="L224" i="12"/>
  <c r="K224" i="12"/>
  <c r="J224" i="12"/>
  <c r="I224" i="12"/>
  <c r="H224" i="12"/>
  <c r="N224" i="12" s="1"/>
  <c r="G224" i="12"/>
  <c r="M224" i="12" s="1"/>
  <c r="M223" i="12"/>
  <c r="L223" i="12"/>
  <c r="K223" i="12"/>
  <c r="J223" i="12"/>
  <c r="H223" i="12"/>
  <c r="N223" i="12" s="1"/>
  <c r="G223" i="12"/>
  <c r="L222" i="12"/>
  <c r="K222" i="12"/>
  <c r="I222" i="12"/>
  <c r="L221" i="12"/>
  <c r="K221" i="12"/>
  <c r="L220" i="12"/>
  <c r="K220" i="12"/>
  <c r="L219" i="12"/>
  <c r="K219" i="12"/>
  <c r="I219" i="12"/>
  <c r="L218" i="12"/>
  <c r="K218" i="12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M214" i="12"/>
  <c r="L214" i="12"/>
  <c r="K214" i="12"/>
  <c r="J214" i="12"/>
  <c r="I214" i="12"/>
  <c r="H214" i="12"/>
  <c r="N214" i="12" s="1"/>
  <c r="G214" i="12"/>
  <c r="L213" i="12"/>
  <c r="K213" i="12"/>
  <c r="J213" i="12"/>
  <c r="I213" i="12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G211" i="12"/>
  <c r="L210" i="12"/>
  <c r="K210" i="12"/>
  <c r="H210" i="12"/>
  <c r="L209" i="12"/>
  <c r="K209" i="12"/>
  <c r="L208" i="12"/>
  <c r="K208" i="12"/>
  <c r="M208" i="12" s="1"/>
  <c r="I208" i="12"/>
  <c r="H208" i="12"/>
  <c r="N208" i="12" s="1"/>
  <c r="G208" i="12"/>
  <c r="L207" i="12"/>
  <c r="K207" i="12"/>
  <c r="J207" i="12"/>
  <c r="G207" i="12"/>
  <c r="L206" i="12"/>
  <c r="K206" i="12"/>
  <c r="J206" i="12"/>
  <c r="I206" i="12"/>
  <c r="H206" i="12"/>
  <c r="N206" i="12" s="1"/>
  <c r="G206" i="12"/>
  <c r="M206" i="12" s="1"/>
  <c r="L205" i="12"/>
  <c r="K205" i="12"/>
  <c r="H205" i="12"/>
  <c r="N205" i="12" s="1"/>
  <c r="L204" i="12"/>
  <c r="K204" i="12"/>
  <c r="H204" i="12"/>
  <c r="L203" i="12"/>
  <c r="K203" i="12"/>
  <c r="L202" i="12"/>
  <c r="K202" i="12"/>
  <c r="M201" i="12"/>
  <c r="L201" i="12"/>
  <c r="K201" i="12"/>
  <c r="J201" i="12"/>
  <c r="I201" i="12"/>
  <c r="H201" i="12"/>
  <c r="N201" i="12" s="1"/>
  <c r="G201" i="12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I198" i="12"/>
  <c r="H198" i="12"/>
  <c r="N198" i="12" s="1"/>
  <c r="G198" i="12"/>
  <c r="M198" i="12" s="1"/>
  <c r="L197" i="12"/>
  <c r="K197" i="12"/>
  <c r="L196" i="12"/>
  <c r="K196" i="12"/>
  <c r="J196" i="12"/>
  <c r="I196" i="12"/>
  <c r="H196" i="12"/>
  <c r="N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I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G191" i="12"/>
  <c r="M191" i="12" s="1"/>
  <c r="M190" i="12"/>
  <c r="L190" i="12"/>
  <c r="K190" i="12"/>
  <c r="J190" i="12"/>
  <c r="I190" i="12"/>
  <c r="H190" i="12"/>
  <c r="N190" i="12" s="1"/>
  <c r="G190" i="12"/>
  <c r="L189" i="12"/>
  <c r="K189" i="12"/>
  <c r="J189" i="12"/>
  <c r="F188" i="12"/>
  <c r="J347" i="12" s="1"/>
  <c r="E188" i="12"/>
  <c r="I347" i="12" s="1"/>
  <c r="D188" i="12"/>
  <c r="H348" i="12" s="1"/>
  <c r="N348" i="12" s="1"/>
  <c r="C188" i="12"/>
  <c r="G361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L177" i="12"/>
  <c r="K177" i="12"/>
  <c r="J177" i="12"/>
  <c r="I177" i="12"/>
  <c r="L176" i="12"/>
  <c r="K176" i="12"/>
  <c r="J176" i="12"/>
  <c r="I176" i="12"/>
  <c r="L175" i="12"/>
  <c r="K175" i="12"/>
  <c r="J175" i="12"/>
  <c r="I175" i="12"/>
  <c r="H175" i="12"/>
  <c r="N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M171" i="12"/>
  <c r="L171" i="12"/>
  <c r="K171" i="12"/>
  <c r="J171" i="12"/>
  <c r="I171" i="12"/>
  <c r="H171" i="12"/>
  <c r="N171" i="12" s="1"/>
  <c r="G171" i="12"/>
  <c r="L170" i="12"/>
  <c r="K170" i="12"/>
  <c r="H170" i="12"/>
  <c r="G170" i="12"/>
  <c r="M169" i="12"/>
  <c r="L169" i="12"/>
  <c r="K169" i="12"/>
  <c r="J169" i="12"/>
  <c r="I169" i="12"/>
  <c r="H169" i="12"/>
  <c r="N169" i="12" s="1"/>
  <c r="G169" i="12"/>
  <c r="L168" i="12"/>
  <c r="K168" i="12"/>
  <c r="J168" i="12"/>
  <c r="I168" i="12"/>
  <c r="L167" i="12"/>
  <c r="K167" i="12"/>
  <c r="J167" i="12"/>
  <c r="I167" i="12"/>
  <c r="H167" i="12"/>
  <c r="N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M162" i="12"/>
  <c r="L162" i="12"/>
  <c r="K162" i="12"/>
  <c r="J162" i="12"/>
  <c r="I162" i="12"/>
  <c r="H162" i="12"/>
  <c r="N162" i="12" s="1"/>
  <c r="G162" i="12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M159" i="12"/>
  <c r="L159" i="12"/>
  <c r="K159" i="12"/>
  <c r="J159" i="12"/>
  <c r="I159" i="12"/>
  <c r="H159" i="12"/>
  <c r="N159" i="12" s="1"/>
  <c r="G159" i="12"/>
  <c r="L158" i="12"/>
  <c r="K158" i="12"/>
  <c r="J158" i="12"/>
  <c r="I158" i="12"/>
  <c r="H158" i="12"/>
  <c r="N158" i="12" s="1"/>
  <c r="G158" i="12"/>
  <c r="M158" i="12" s="1"/>
  <c r="L157" i="12"/>
  <c r="K157" i="12"/>
  <c r="I157" i="12"/>
  <c r="L156" i="12"/>
  <c r="K156" i="12"/>
  <c r="J156" i="12"/>
  <c r="I156" i="12"/>
  <c r="H156" i="12"/>
  <c r="N156" i="12" s="1"/>
  <c r="L155" i="12"/>
  <c r="K155" i="12"/>
  <c r="I155" i="12"/>
  <c r="L154" i="12"/>
  <c r="K154" i="12"/>
  <c r="J154" i="12"/>
  <c r="I154" i="12"/>
  <c r="L153" i="12"/>
  <c r="K153" i="12"/>
  <c r="I153" i="12"/>
  <c r="L152" i="12"/>
  <c r="K152" i="12"/>
  <c r="J152" i="12"/>
  <c r="I152" i="12"/>
  <c r="M151" i="12"/>
  <c r="L151" i="12"/>
  <c r="K151" i="12"/>
  <c r="J151" i="12"/>
  <c r="I151" i="12"/>
  <c r="H151" i="12"/>
  <c r="N151" i="12" s="1"/>
  <c r="G151" i="12"/>
  <c r="L150" i="12"/>
  <c r="K150" i="12"/>
  <c r="J150" i="12"/>
  <c r="H150" i="12"/>
  <c r="N150" i="12" s="1"/>
  <c r="L149" i="12"/>
  <c r="K149" i="12"/>
  <c r="J149" i="12"/>
  <c r="L148" i="12"/>
  <c r="K148" i="12"/>
  <c r="J148" i="12"/>
  <c r="I148" i="12"/>
  <c r="H148" i="12"/>
  <c r="N148" i="12" s="1"/>
  <c r="L147" i="12"/>
  <c r="K147" i="12"/>
  <c r="J147" i="12"/>
  <c r="I147" i="12"/>
  <c r="H147" i="12"/>
  <c r="N147" i="12" s="1"/>
  <c r="L146" i="12"/>
  <c r="K146" i="12"/>
  <c r="L145" i="12"/>
  <c r="K145" i="12"/>
  <c r="L144" i="12"/>
  <c r="K144" i="12"/>
  <c r="L143" i="12"/>
  <c r="K143" i="12"/>
  <c r="J143" i="12"/>
  <c r="I143" i="12"/>
  <c r="G143" i="12"/>
  <c r="M143" i="12" s="1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I138" i="12"/>
  <c r="H138" i="12"/>
  <c r="N138" i="12" s="1"/>
  <c r="L137" i="12"/>
  <c r="K137" i="12"/>
  <c r="L136" i="12"/>
  <c r="K136" i="12"/>
  <c r="J136" i="12"/>
  <c r="I136" i="12"/>
  <c r="H136" i="12"/>
  <c r="N136" i="12" s="1"/>
  <c r="G136" i="12"/>
  <c r="M136" i="12" s="1"/>
  <c r="L135" i="12"/>
  <c r="K135" i="12"/>
  <c r="L134" i="12"/>
  <c r="K134" i="12"/>
  <c r="J134" i="12"/>
  <c r="I134" i="12"/>
  <c r="L133" i="12"/>
  <c r="K133" i="12"/>
  <c r="I133" i="12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H130" i="12"/>
  <c r="G130" i="12"/>
  <c r="M130" i="12" s="1"/>
  <c r="L129" i="12"/>
  <c r="K129" i="12"/>
  <c r="J129" i="12"/>
  <c r="L128" i="12"/>
  <c r="K128" i="12"/>
  <c r="I128" i="12"/>
  <c r="L127" i="12"/>
  <c r="K127" i="12"/>
  <c r="J127" i="12"/>
  <c r="I127" i="12"/>
  <c r="L126" i="12"/>
  <c r="K126" i="12"/>
  <c r="J126" i="12"/>
  <c r="I126" i="12"/>
  <c r="H126" i="12"/>
  <c r="N126" i="12" s="1"/>
  <c r="G126" i="12"/>
  <c r="M126" i="12" s="1"/>
  <c r="L125" i="12"/>
  <c r="K125" i="12"/>
  <c r="L124" i="12"/>
  <c r="K124" i="12"/>
  <c r="L123" i="12"/>
  <c r="K123" i="12"/>
  <c r="L122" i="12"/>
  <c r="K122" i="12"/>
  <c r="J122" i="12"/>
  <c r="I122" i="12"/>
  <c r="H122" i="12"/>
  <c r="N122" i="12" s="1"/>
  <c r="L121" i="12"/>
  <c r="K121" i="12"/>
  <c r="J121" i="12"/>
  <c r="I121" i="12"/>
  <c r="M120" i="12"/>
  <c r="L120" i="12"/>
  <c r="K120" i="12"/>
  <c r="J120" i="12"/>
  <c r="I120" i="12"/>
  <c r="G120" i="12"/>
  <c r="L119" i="12"/>
  <c r="K119" i="12"/>
  <c r="J119" i="12"/>
  <c r="I119" i="12"/>
  <c r="H119" i="12"/>
  <c r="N119" i="12" s="1"/>
  <c r="G119" i="12"/>
  <c r="M119" i="12" s="1"/>
  <c r="L118" i="12"/>
  <c r="K118" i="12"/>
  <c r="J118" i="12"/>
  <c r="I118" i="12"/>
  <c r="M117" i="12"/>
  <c r="L117" i="12"/>
  <c r="K117" i="12"/>
  <c r="J117" i="12"/>
  <c r="I117" i="12"/>
  <c r="G117" i="12"/>
  <c r="L116" i="12"/>
  <c r="K116" i="12"/>
  <c r="L115" i="12"/>
  <c r="K115" i="12"/>
  <c r="J115" i="12"/>
  <c r="I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J108" i="12"/>
  <c r="I108" i="12"/>
  <c r="L107" i="12"/>
  <c r="K107" i="12"/>
  <c r="J107" i="12"/>
  <c r="I107" i="12"/>
  <c r="H107" i="12"/>
  <c r="N107" i="12" s="1"/>
  <c r="L106" i="12"/>
  <c r="K106" i="12"/>
  <c r="L105" i="12"/>
  <c r="K105" i="12"/>
  <c r="I105" i="12"/>
  <c r="L104" i="12"/>
  <c r="K104" i="12"/>
  <c r="J104" i="12"/>
  <c r="I104" i="12"/>
  <c r="G104" i="12"/>
  <c r="M104" i="12" s="1"/>
  <c r="L103" i="12"/>
  <c r="K103" i="12"/>
  <c r="L102" i="12"/>
  <c r="K102" i="12"/>
  <c r="H102" i="12"/>
  <c r="N102" i="12" s="1"/>
  <c r="G102" i="12"/>
  <c r="L101" i="12"/>
  <c r="K101" i="12"/>
  <c r="H101" i="12"/>
  <c r="N101" i="12" s="1"/>
  <c r="G101" i="12"/>
  <c r="L100" i="12"/>
  <c r="K100" i="12"/>
  <c r="L99" i="12"/>
  <c r="K99" i="12"/>
  <c r="L98" i="12"/>
  <c r="K98" i="12"/>
  <c r="J98" i="12"/>
  <c r="I98" i="12"/>
  <c r="G98" i="12"/>
  <c r="L97" i="12"/>
  <c r="K97" i="12"/>
  <c r="J97" i="12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M92" i="12"/>
  <c r="L92" i="12"/>
  <c r="K92" i="12"/>
  <c r="J92" i="12"/>
  <c r="I92" i="12"/>
  <c r="H92" i="12"/>
  <c r="N92" i="12" s="1"/>
  <c r="G92" i="12"/>
  <c r="L91" i="12"/>
  <c r="K91" i="12"/>
  <c r="J91" i="12"/>
  <c r="I91" i="12"/>
  <c r="H91" i="12"/>
  <c r="N91" i="12" s="1"/>
  <c r="M90" i="12"/>
  <c r="L90" i="12"/>
  <c r="K90" i="12"/>
  <c r="I90" i="12"/>
  <c r="H90" i="12"/>
  <c r="N90" i="12" s="1"/>
  <c r="G90" i="12"/>
  <c r="L89" i="12"/>
  <c r="K89" i="12"/>
  <c r="J89" i="12"/>
  <c r="I89" i="12"/>
  <c r="H89" i="12"/>
  <c r="N89" i="12" s="1"/>
  <c r="G89" i="12"/>
  <c r="M89" i="12" s="1"/>
  <c r="L88" i="12"/>
  <c r="K88" i="12"/>
  <c r="L87" i="12"/>
  <c r="K87" i="12"/>
  <c r="I87" i="12"/>
  <c r="H87" i="12"/>
  <c r="N87" i="12" s="1"/>
  <c r="G87" i="12"/>
  <c r="L86" i="12"/>
  <c r="K86" i="12"/>
  <c r="L85" i="12"/>
  <c r="K85" i="12"/>
  <c r="M84" i="12"/>
  <c r="L84" i="12"/>
  <c r="K84" i="12"/>
  <c r="J84" i="12"/>
  <c r="I84" i="12"/>
  <c r="H84" i="12"/>
  <c r="N84" i="12" s="1"/>
  <c r="G84" i="12"/>
  <c r="L83" i="12"/>
  <c r="K83" i="12"/>
  <c r="L82" i="12"/>
  <c r="K82" i="12"/>
  <c r="F81" i="12"/>
  <c r="J170" i="12" s="1"/>
  <c r="E81" i="12"/>
  <c r="I170" i="12" s="1"/>
  <c r="D81" i="12"/>
  <c r="H177" i="12" s="1"/>
  <c r="N177" i="12" s="1"/>
  <c r="C81" i="12"/>
  <c r="G178" i="12" s="1"/>
  <c r="L73" i="12"/>
  <c r="K73" i="12"/>
  <c r="J73" i="12"/>
  <c r="I73" i="12"/>
  <c r="H73" i="12"/>
  <c r="N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M70" i="12"/>
  <c r="L70" i="12"/>
  <c r="K70" i="12"/>
  <c r="J70" i="12"/>
  <c r="I70" i="12"/>
  <c r="H70" i="12"/>
  <c r="N70" i="12" s="1"/>
  <c r="G70" i="12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I67" i="12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L64" i="12"/>
  <c r="K64" i="12"/>
  <c r="J64" i="12"/>
  <c r="I64" i="12"/>
  <c r="L63" i="12"/>
  <c r="K63" i="12"/>
  <c r="J63" i="12"/>
  <c r="I63" i="12"/>
  <c r="H63" i="12"/>
  <c r="N63" i="12" s="1"/>
  <c r="G63" i="12"/>
  <c r="M63" i="12" s="1"/>
  <c r="L62" i="12"/>
  <c r="K62" i="12"/>
  <c r="H62" i="12"/>
  <c r="N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L52" i="12"/>
  <c r="K52" i="12"/>
  <c r="J52" i="12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G48" i="12"/>
  <c r="M48" i="12" s="1"/>
  <c r="L47" i="12"/>
  <c r="K47" i="12"/>
  <c r="J47" i="12"/>
  <c r="I47" i="12"/>
  <c r="H47" i="12"/>
  <c r="N47" i="12" s="1"/>
  <c r="G47" i="12"/>
  <c r="M47" i="12" s="1"/>
  <c r="M46" i="12"/>
  <c r="L46" i="12"/>
  <c r="K46" i="12"/>
  <c r="J46" i="12"/>
  <c r="I46" i="12"/>
  <c r="H46" i="12"/>
  <c r="N46" i="12" s="1"/>
  <c r="G46" i="12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G42" i="12"/>
  <c r="M42" i="12" s="1"/>
  <c r="L41" i="12"/>
  <c r="K41" i="12"/>
  <c r="J41" i="12"/>
  <c r="I41" i="12"/>
  <c r="H41" i="12"/>
  <c r="N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L35" i="12"/>
  <c r="K35" i="12"/>
  <c r="J35" i="12"/>
  <c r="I35" i="12"/>
  <c r="H35" i="12"/>
  <c r="N35" i="12" s="1"/>
  <c r="L34" i="12"/>
  <c r="K34" i="12"/>
  <c r="J34" i="12"/>
  <c r="I34" i="12"/>
  <c r="H34" i="12"/>
  <c r="N34" i="12" s="1"/>
  <c r="G34" i="12"/>
  <c r="M34" i="12" s="1"/>
  <c r="L33" i="12"/>
  <c r="K33" i="12"/>
  <c r="H33" i="12"/>
  <c r="L32" i="12"/>
  <c r="K32" i="12"/>
  <c r="J32" i="12"/>
  <c r="I32" i="12"/>
  <c r="H32" i="12"/>
  <c r="N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I30" i="12"/>
  <c r="H30" i="12"/>
  <c r="N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67" i="12" s="1"/>
  <c r="E22" i="12"/>
  <c r="I62" i="12" s="1"/>
  <c r="D22" i="12"/>
  <c r="H67" i="12" s="1"/>
  <c r="N67" i="12" s="1"/>
  <c r="C22" i="12"/>
  <c r="G73" i="12" s="1"/>
  <c r="M73" i="12" s="1"/>
  <c r="E14" i="12"/>
  <c r="D14" i="12"/>
  <c r="C14" i="12"/>
  <c r="K14" i="12" s="1"/>
  <c r="F13" i="12"/>
  <c r="E13" i="12"/>
  <c r="F12" i="12"/>
  <c r="E12" i="12"/>
  <c r="C12" i="12"/>
  <c r="F11" i="12"/>
  <c r="E11" i="12"/>
  <c r="C11" i="12"/>
  <c r="K11" i="12" s="1"/>
  <c r="F10" i="12"/>
  <c r="E10" i="12"/>
  <c r="E9" i="12"/>
  <c r="L640" i="11"/>
  <c r="K640" i="11"/>
  <c r="H640" i="11"/>
  <c r="G640" i="11"/>
  <c r="L639" i="11"/>
  <c r="K639" i="11"/>
  <c r="G639" i="11"/>
  <c r="L638" i="11"/>
  <c r="K638" i="11"/>
  <c r="J638" i="11"/>
  <c r="I638" i="11"/>
  <c r="G638" i="11"/>
  <c r="L637" i="11"/>
  <c r="K637" i="11"/>
  <c r="I637" i="11"/>
  <c r="L636" i="11"/>
  <c r="K636" i="11"/>
  <c r="I636" i="11"/>
  <c r="G636" i="11"/>
  <c r="L635" i="11"/>
  <c r="K635" i="11"/>
  <c r="I635" i="11"/>
  <c r="H635" i="1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I633" i="11"/>
  <c r="G633" i="11"/>
  <c r="L632" i="11"/>
  <c r="K632" i="11"/>
  <c r="J632" i="11"/>
  <c r="I632" i="11"/>
  <c r="G632" i="11"/>
  <c r="L631" i="11"/>
  <c r="K631" i="11"/>
  <c r="L630" i="11"/>
  <c r="K630" i="11"/>
  <c r="L629" i="11"/>
  <c r="K629" i="11"/>
  <c r="G629" i="11"/>
  <c r="L628" i="11"/>
  <c r="K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I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H623" i="11"/>
  <c r="N623" i="11" s="1"/>
  <c r="L622" i="11"/>
  <c r="K622" i="11"/>
  <c r="J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J617" i="11"/>
  <c r="L616" i="11"/>
  <c r="K616" i="11"/>
  <c r="L615" i="11"/>
  <c r="K615" i="11"/>
  <c r="L614" i="11"/>
  <c r="K614" i="11"/>
  <c r="J614" i="11"/>
  <c r="L613" i="11"/>
  <c r="K613" i="11"/>
  <c r="J613" i="11"/>
  <c r="F612" i="11"/>
  <c r="J640" i="11" s="1"/>
  <c r="E612" i="11"/>
  <c r="I640" i="11" s="1"/>
  <c r="D612" i="11"/>
  <c r="H639" i="11" s="1"/>
  <c r="C612" i="11"/>
  <c r="G637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M602" i="11"/>
  <c r="L602" i="11"/>
  <c r="K602" i="11"/>
  <c r="J602" i="11"/>
  <c r="I602" i="11"/>
  <c r="H602" i="11"/>
  <c r="N602" i="11" s="1"/>
  <c r="G602" i="11"/>
  <c r="M601" i="11"/>
  <c r="L601" i="11"/>
  <c r="K601" i="11"/>
  <c r="J601" i="11"/>
  <c r="I601" i="11"/>
  <c r="H601" i="11"/>
  <c r="N601" i="11" s="1"/>
  <c r="G601" i="1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L597" i="11"/>
  <c r="K597" i="11"/>
  <c r="M596" i="11"/>
  <c r="L596" i="11"/>
  <c r="K596" i="11"/>
  <c r="J596" i="11"/>
  <c r="I596" i="11"/>
  <c r="H596" i="11"/>
  <c r="N596" i="11" s="1"/>
  <c r="G596" i="1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M593" i="11"/>
  <c r="L593" i="11"/>
  <c r="K593" i="11"/>
  <c r="J593" i="11"/>
  <c r="I593" i="11"/>
  <c r="H593" i="11"/>
  <c r="N593" i="11" s="1"/>
  <c r="G593" i="1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G591" i="11"/>
  <c r="M591" i="11" s="1"/>
  <c r="L590" i="11"/>
  <c r="K590" i="11"/>
  <c r="L589" i="11"/>
  <c r="K589" i="11"/>
  <c r="G589" i="11"/>
  <c r="L588" i="11"/>
  <c r="K588" i="11"/>
  <c r="I588" i="11"/>
  <c r="G588" i="11"/>
  <c r="M587" i="11"/>
  <c r="L587" i="11"/>
  <c r="K587" i="11"/>
  <c r="J587" i="11"/>
  <c r="I587" i="11"/>
  <c r="H587" i="11"/>
  <c r="N587" i="11" s="1"/>
  <c r="G587" i="11"/>
  <c r="L586" i="11"/>
  <c r="K586" i="11"/>
  <c r="J586" i="11"/>
  <c r="I586" i="11"/>
  <c r="H586" i="11"/>
  <c r="N586" i="11" s="1"/>
  <c r="G586" i="11"/>
  <c r="M586" i="11" s="1"/>
  <c r="L585" i="11"/>
  <c r="K585" i="11"/>
  <c r="I585" i="11"/>
  <c r="G585" i="11"/>
  <c r="M585" i="11" s="1"/>
  <c r="L584" i="11"/>
  <c r="K584" i="11"/>
  <c r="J584" i="11"/>
  <c r="H584" i="11"/>
  <c r="G584" i="11"/>
  <c r="M584" i="11" s="1"/>
  <c r="L583" i="11"/>
  <c r="K583" i="11"/>
  <c r="I583" i="11"/>
  <c r="G583" i="11"/>
  <c r="M583" i="11" s="1"/>
  <c r="L582" i="11"/>
  <c r="K582" i="11"/>
  <c r="M582" i="11" s="1"/>
  <c r="I582" i="11"/>
  <c r="H582" i="11"/>
  <c r="N582" i="11" s="1"/>
  <c r="G582" i="11"/>
  <c r="M581" i="11"/>
  <c r="L581" i="11"/>
  <c r="K581" i="11"/>
  <c r="J581" i="11"/>
  <c r="I581" i="11"/>
  <c r="H581" i="11"/>
  <c r="N581" i="11" s="1"/>
  <c r="G581" i="11"/>
  <c r="L580" i="11"/>
  <c r="K580" i="11"/>
  <c r="I580" i="11"/>
  <c r="G580" i="11"/>
  <c r="L579" i="11"/>
  <c r="K579" i="11"/>
  <c r="J579" i="11"/>
  <c r="I579" i="11"/>
  <c r="H579" i="11"/>
  <c r="N579" i="11" s="1"/>
  <c r="G579" i="11"/>
  <c r="M579" i="11" s="1"/>
  <c r="L578" i="11"/>
  <c r="K578" i="11"/>
  <c r="H578" i="11"/>
  <c r="N578" i="11" s="1"/>
  <c r="G578" i="11"/>
  <c r="M578" i="11" s="1"/>
  <c r="L577" i="11"/>
  <c r="K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M575" i="11"/>
  <c r="L575" i="11"/>
  <c r="K575" i="11"/>
  <c r="J575" i="11"/>
  <c r="I575" i="11"/>
  <c r="H575" i="11"/>
  <c r="N575" i="11" s="1"/>
  <c r="G575" i="1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L571" i="11"/>
  <c r="K571" i="11"/>
  <c r="J571" i="11"/>
  <c r="I571" i="11"/>
  <c r="H571" i="11"/>
  <c r="N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M566" i="11"/>
  <c r="L566" i="11"/>
  <c r="K566" i="11"/>
  <c r="J566" i="11"/>
  <c r="I566" i="11"/>
  <c r="H566" i="11"/>
  <c r="N566" i="11" s="1"/>
  <c r="G566" i="11"/>
  <c r="L565" i="11"/>
  <c r="K565" i="11"/>
  <c r="J565" i="11"/>
  <c r="I565" i="11"/>
  <c r="H565" i="11"/>
  <c r="N565" i="11" s="1"/>
  <c r="G565" i="11"/>
  <c r="M565" i="11" s="1"/>
  <c r="L564" i="11"/>
  <c r="K564" i="11"/>
  <c r="H564" i="11"/>
  <c r="L563" i="11"/>
  <c r="K563" i="11"/>
  <c r="J563" i="11"/>
  <c r="L562" i="11"/>
  <c r="K562" i="11"/>
  <c r="J562" i="11"/>
  <c r="I562" i="11"/>
  <c r="H562" i="11"/>
  <c r="N562" i="11" s="1"/>
  <c r="G562" i="11"/>
  <c r="M562" i="11" s="1"/>
  <c r="L561" i="11"/>
  <c r="K561" i="11"/>
  <c r="I561" i="11"/>
  <c r="G561" i="11"/>
  <c r="M561" i="11" s="1"/>
  <c r="L560" i="11"/>
  <c r="K560" i="11"/>
  <c r="J560" i="11"/>
  <c r="I560" i="11"/>
  <c r="G560" i="11"/>
  <c r="M560" i="11" s="1"/>
  <c r="L559" i="11"/>
  <c r="K559" i="11"/>
  <c r="J559" i="11"/>
  <c r="I559" i="11"/>
  <c r="H559" i="11"/>
  <c r="N559" i="11" s="1"/>
  <c r="G559" i="11"/>
  <c r="M559" i="11" s="1"/>
  <c r="M558" i="11"/>
  <c r="L558" i="11"/>
  <c r="K558" i="11"/>
  <c r="J558" i="11"/>
  <c r="I558" i="11"/>
  <c r="H558" i="11"/>
  <c r="N558" i="11" s="1"/>
  <c r="G558" i="11"/>
  <c r="M557" i="11"/>
  <c r="L557" i="11"/>
  <c r="K557" i="11"/>
  <c r="J557" i="11"/>
  <c r="I557" i="11"/>
  <c r="H557" i="11"/>
  <c r="N557" i="11" s="1"/>
  <c r="G557" i="1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M550" i="11"/>
  <c r="L550" i="11"/>
  <c r="K550" i="11"/>
  <c r="J550" i="11"/>
  <c r="I550" i="11"/>
  <c r="H550" i="11"/>
  <c r="N550" i="11" s="1"/>
  <c r="G550" i="11"/>
  <c r="M549" i="11"/>
  <c r="L549" i="11"/>
  <c r="K549" i="11"/>
  <c r="J549" i="11"/>
  <c r="I549" i="11"/>
  <c r="H549" i="11"/>
  <c r="N549" i="11" s="1"/>
  <c r="G549" i="1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L543" i="11"/>
  <c r="K543" i="11"/>
  <c r="J543" i="11"/>
  <c r="I543" i="11"/>
  <c r="H543" i="11"/>
  <c r="N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L539" i="11"/>
  <c r="K539" i="11"/>
  <c r="J539" i="11"/>
  <c r="I539" i="11"/>
  <c r="H539" i="11"/>
  <c r="N539" i="11" s="1"/>
  <c r="L538" i="11"/>
  <c r="K538" i="11"/>
  <c r="J538" i="11"/>
  <c r="I538" i="11"/>
  <c r="H538" i="11"/>
  <c r="N538" i="11" s="1"/>
  <c r="G538" i="11"/>
  <c r="M538" i="11" s="1"/>
  <c r="M537" i="11"/>
  <c r="L537" i="11"/>
  <c r="K537" i="11"/>
  <c r="J537" i="11"/>
  <c r="I537" i="11"/>
  <c r="H537" i="11"/>
  <c r="N537" i="11" s="1"/>
  <c r="G537" i="1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M534" i="11"/>
  <c r="L534" i="11"/>
  <c r="K534" i="11"/>
  <c r="J534" i="11"/>
  <c r="I534" i="11"/>
  <c r="H534" i="11"/>
  <c r="N534" i="11" s="1"/>
  <c r="G534" i="1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M529" i="11"/>
  <c r="L529" i="11"/>
  <c r="K529" i="11"/>
  <c r="J529" i="11"/>
  <c r="I529" i="11"/>
  <c r="H529" i="11"/>
  <c r="N529" i="11" s="1"/>
  <c r="G529" i="11"/>
  <c r="L528" i="11"/>
  <c r="K528" i="11"/>
  <c r="L527" i="11"/>
  <c r="K527" i="11"/>
  <c r="J527" i="11"/>
  <c r="I527" i="11"/>
  <c r="H527" i="11"/>
  <c r="N527" i="11" s="1"/>
  <c r="G527" i="11"/>
  <c r="M527" i="11" s="1"/>
  <c r="M526" i="11"/>
  <c r="L526" i="11"/>
  <c r="K526" i="11"/>
  <c r="J526" i="11"/>
  <c r="I526" i="11"/>
  <c r="H526" i="11"/>
  <c r="N526" i="11" s="1"/>
  <c r="G526" i="1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M523" i="11"/>
  <c r="L523" i="11"/>
  <c r="K523" i="11"/>
  <c r="J523" i="11"/>
  <c r="I523" i="11"/>
  <c r="H523" i="11"/>
  <c r="N523" i="11" s="1"/>
  <c r="G523" i="1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H520" i="1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I518" i="11"/>
  <c r="L517" i="11"/>
  <c r="K517" i="11"/>
  <c r="I517" i="11"/>
  <c r="H517" i="1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M513" i="11"/>
  <c r="L513" i="11"/>
  <c r="K513" i="11"/>
  <c r="J513" i="11"/>
  <c r="I513" i="11"/>
  <c r="H513" i="11"/>
  <c r="N513" i="11" s="1"/>
  <c r="G513" i="11"/>
  <c r="L512" i="11"/>
  <c r="K512" i="11"/>
  <c r="I512" i="11"/>
  <c r="G512" i="11"/>
  <c r="M511" i="11"/>
  <c r="L511" i="11"/>
  <c r="K511" i="11"/>
  <c r="J511" i="11"/>
  <c r="I511" i="11"/>
  <c r="H511" i="11"/>
  <c r="N511" i="11" s="1"/>
  <c r="G511" i="11"/>
  <c r="L510" i="11"/>
  <c r="K510" i="11"/>
  <c r="J510" i="11"/>
  <c r="I510" i="11"/>
  <c r="H510" i="11"/>
  <c r="N510" i="11" s="1"/>
  <c r="G510" i="11"/>
  <c r="M510" i="11" s="1"/>
  <c r="L509" i="11"/>
  <c r="K509" i="11"/>
  <c r="J509" i="11"/>
  <c r="I509" i="1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J507" i="11"/>
  <c r="I507" i="11"/>
  <c r="G507" i="11"/>
  <c r="M507" i="11" s="1"/>
  <c r="L506" i="11"/>
  <c r="K506" i="11"/>
  <c r="J506" i="11"/>
  <c r="I506" i="11"/>
  <c r="H506" i="11"/>
  <c r="N506" i="11" s="1"/>
  <c r="G506" i="11"/>
  <c r="M506" i="11" s="1"/>
  <c r="M505" i="11"/>
  <c r="L505" i="11"/>
  <c r="K505" i="11"/>
  <c r="J505" i="11"/>
  <c r="I505" i="11"/>
  <c r="H505" i="11"/>
  <c r="N505" i="11" s="1"/>
  <c r="G505" i="11"/>
  <c r="M504" i="11"/>
  <c r="L504" i="11"/>
  <c r="K504" i="11"/>
  <c r="J504" i="11"/>
  <c r="I504" i="11"/>
  <c r="H504" i="11"/>
  <c r="N504" i="11" s="1"/>
  <c r="G504" i="1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I499" i="11"/>
  <c r="G499" i="11"/>
  <c r="M499" i="11" s="1"/>
  <c r="M498" i="11"/>
  <c r="L498" i="11"/>
  <c r="K498" i="11"/>
  <c r="J498" i="11"/>
  <c r="I498" i="11"/>
  <c r="H498" i="11"/>
  <c r="N498" i="11" s="1"/>
  <c r="G498" i="11"/>
  <c r="L497" i="11"/>
  <c r="K497" i="11"/>
  <c r="J497" i="11"/>
  <c r="I497" i="11"/>
  <c r="H497" i="11"/>
  <c r="N497" i="11" s="1"/>
  <c r="L496" i="11"/>
  <c r="K496" i="11"/>
  <c r="J496" i="11"/>
  <c r="I496" i="11"/>
  <c r="G496" i="11"/>
  <c r="M496" i="11" s="1"/>
  <c r="L495" i="11"/>
  <c r="K495" i="11"/>
  <c r="M495" i="11" s="1"/>
  <c r="J495" i="11"/>
  <c r="I495" i="11"/>
  <c r="G495" i="11"/>
  <c r="L494" i="11"/>
  <c r="K494" i="11"/>
  <c r="J494" i="11"/>
  <c r="I494" i="11"/>
  <c r="G494" i="11"/>
  <c r="L493" i="11"/>
  <c r="K493" i="11"/>
  <c r="I493" i="11"/>
  <c r="L492" i="11"/>
  <c r="K492" i="11"/>
  <c r="I492" i="11"/>
  <c r="H492" i="11"/>
  <c r="G492" i="11"/>
  <c r="M492" i="11" s="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M488" i="11"/>
  <c r="L488" i="11"/>
  <c r="K488" i="11"/>
  <c r="J488" i="11"/>
  <c r="I488" i="11"/>
  <c r="H488" i="11"/>
  <c r="N488" i="11" s="1"/>
  <c r="G488" i="11"/>
  <c r="L487" i="11"/>
  <c r="K487" i="11"/>
  <c r="I487" i="11"/>
  <c r="L486" i="11"/>
  <c r="K486" i="11"/>
  <c r="J486" i="11"/>
  <c r="I486" i="11"/>
  <c r="H486" i="11"/>
  <c r="N486" i="11" s="1"/>
  <c r="G486" i="11"/>
  <c r="M486" i="11" s="1"/>
  <c r="M485" i="11"/>
  <c r="L485" i="11"/>
  <c r="K485" i="11"/>
  <c r="I485" i="11"/>
  <c r="H485" i="11"/>
  <c r="N485" i="11" s="1"/>
  <c r="G485" i="11"/>
  <c r="L484" i="11"/>
  <c r="K484" i="11"/>
  <c r="I484" i="11"/>
  <c r="G484" i="11"/>
  <c r="L483" i="11"/>
  <c r="K483" i="11"/>
  <c r="I483" i="11"/>
  <c r="G483" i="11"/>
  <c r="L482" i="11"/>
  <c r="K482" i="11"/>
  <c r="J482" i="11"/>
  <c r="I482" i="11"/>
  <c r="H482" i="11"/>
  <c r="N482" i="11" s="1"/>
  <c r="G482" i="11"/>
  <c r="M482" i="11" s="1"/>
  <c r="L481" i="11"/>
  <c r="K481" i="11"/>
  <c r="J481" i="11"/>
  <c r="I481" i="11"/>
  <c r="H481" i="11"/>
  <c r="N481" i="11" s="1"/>
  <c r="G481" i="11"/>
  <c r="M481" i="11" s="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I478" i="11"/>
  <c r="H478" i="11"/>
  <c r="M477" i="11"/>
  <c r="L477" i="11"/>
  <c r="K477" i="11"/>
  <c r="J477" i="11"/>
  <c r="I477" i="11"/>
  <c r="H477" i="11"/>
  <c r="N477" i="11" s="1"/>
  <c r="G477" i="11"/>
  <c r="L476" i="11"/>
  <c r="K476" i="11"/>
  <c r="J476" i="11"/>
  <c r="I476" i="11"/>
  <c r="G476" i="1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H471" i="11"/>
  <c r="N471" i="11" s="1"/>
  <c r="L470" i="11"/>
  <c r="K470" i="11"/>
  <c r="I470" i="11"/>
  <c r="L469" i="11"/>
  <c r="K469" i="11"/>
  <c r="J469" i="11"/>
  <c r="I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M466" i="11"/>
  <c r="L466" i="11"/>
  <c r="K466" i="11"/>
  <c r="J466" i="11"/>
  <c r="I466" i="11"/>
  <c r="G466" i="11"/>
  <c r="L465" i="11"/>
  <c r="K465" i="11"/>
  <c r="I465" i="11"/>
  <c r="G465" i="11"/>
  <c r="L464" i="11"/>
  <c r="K464" i="11"/>
  <c r="J464" i="11"/>
  <c r="I464" i="11"/>
  <c r="H464" i="11"/>
  <c r="N464" i="11" s="1"/>
  <c r="G464" i="11"/>
  <c r="M464" i="11" s="1"/>
  <c r="L463" i="11"/>
  <c r="K463" i="11"/>
  <c r="I463" i="11"/>
  <c r="H463" i="11"/>
  <c r="N463" i="11" s="1"/>
  <c r="G463" i="11"/>
  <c r="M463" i="11" s="1"/>
  <c r="L462" i="11"/>
  <c r="K462" i="11"/>
  <c r="J462" i="11"/>
  <c r="I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I459" i="11"/>
  <c r="H459" i="1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M456" i="11"/>
  <c r="L456" i="11"/>
  <c r="K456" i="11"/>
  <c r="J456" i="11"/>
  <c r="I456" i="11"/>
  <c r="H456" i="11"/>
  <c r="N456" i="11" s="1"/>
  <c r="G456" i="11"/>
  <c r="M455" i="11"/>
  <c r="L455" i="11"/>
  <c r="K455" i="11"/>
  <c r="J455" i="11"/>
  <c r="I455" i="11"/>
  <c r="H455" i="11"/>
  <c r="N455" i="11" s="1"/>
  <c r="G455" i="1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L450" i="11"/>
  <c r="K450" i="11"/>
  <c r="J450" i="11"/>
  <c r="H450" i="11"/>
  <c r="G450" i="11"/>
  <c r="M450" i="11" s="1"/>
  <c r="L449" i="11"/>
  <c r="K449" i="11"/>
  <c r="J449" i="11"/>
  <c r="H449" i="11"/>
  <c r="N449" i="11" s="1"/>
  <c r="L448" i="11"/>
  <c r="K448" i="11"/>
  <c r="J448" i="11"/>
  <c r="I448" i="11"/>
  <c r="H448" i="11"/>
  <c r="N448" i="11" s="1"/>
  <c r="G448" i="11"/>
  <c r="M448" i="11" s="1"/>
  <c r="M447" i="11"/>
  <c r="L447" i="11"/>
  <c r="K447" i="11"/>
  <c r="J447" i="11"/>
  <c r="I447" i="11"/>
  <c r="H447" i="11"/>
  <c r="N447" i="11" s="1"/>
  <c r="G447" i="11"/>
  <c r="L446" i="11"/>
  <c r="K446" i="11"/>
  <c r="L445" i="11"/>
  <c r="K445" i="11"/>
  <c r="M445" i="11" s="1"/>
  <c r="J445" i="11"/>
  <c r="I445" i="11"/>
  <c r="G445" i="11"/>
  <c r="L444" i="11"/>
  <c r="K444" i="11"/>
  <c r="J444" i="11"/>
  <c r="I444" i="11"/>
  <c r="H444" i="11"/>
  <c r="N444" i="11" s="1"/>
  <c r="G444" i="11"/>
  <c r="M444" i="11" s="1"/>
  <c r="L443" i="11"/>
  <c r="K443" i="11"/>
  <c r="M443" i="11" s="1"/>
  <c r="J443" i="11"/>
  <c r="I443" i="11"/>
  <c r="G443" i="11"/>
  <c r="L442" i="11"/>
  <c r="K442" i="11"/>
  <c r="H442" i="1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L436" i="11"/>
  <c r="K436" i="11"/>
  <c r="J436" i="11"/>
  <c r="I436" i="11"/>
  <c r="H436" i="11"/>
  <c r="N436" i="11" s="1"/>
  <c r="L435" i="11"/>
  <c r="K435" i="11"/>
  <c r="L434" i="11"/>
  <c r="K434" i="11"/>
  <c r="H434" i="11"/>
  <c r="N434" i="11" s="1"/>
  <c r="G434" i="11"/>
  <c r="M434" i="11" s="1"/>
  <c r="L433" i="11"/>
  <c r="K433" i="11"/>
  <c r="I433" i="11"/>
  <c r="G433" i="11"/>
  <c r="M433" i="11" s="1"/>
  <c r="L432" i="11"/>
  <c r="K432" i="11"/>
  <c r="M432" i="11" s="1"/>
  <c r="J432" i="11"/>
  <c r="H432" i="11"/>
  <c r="N432" i="11" s="1"/>
  <c r="G432" i="11"/>
  <c r="M431" i="11"/>
  <c r="L431" i="11"/>
  <c r="K431" i="11"/>
  <c r="J431" i="11"/>
  <c r="I431" i="11"/>
  <c r="H431" i="11"/>
  <c r="N431" i="11" s="1"/>
  <c r="G431" i="11"/>
  <c r="L430" i="11"/>
  <c r="K430" i="11"/>
  <c r="I430" i="11"/>
  <c r="L429" i="11"/>
  <c r="K429" i="11"/>
  <c r="H429" i="11"/>
  <c r="N429" i="11" s="1"/>
  <c r="G429" i="11"/>
  <c r="M429" i="11" s="1"/>
  <c r="L428" i="11"/>
  <c r="K428" i="11"/>
  <c r="J428" i="11"/>
  <c r="I428" i="11"/>
  <c r="H428" i="11"/>
  <c r="N428" i="11" s="1"/>
  <c r="L427" i="11"/>
  <c r="K427" i="11"/>
  <c r="J427" i="11"/>
  <c r="I427" i="11"/>
  <c r="H427" i="11"/>
  <c r="N427" i="11" s="1"/>
  <c r="L426" i="11"/>
  <c r="K426" i="11"/>
  <c r="J426" i="11"/>
  <c r="L425" i="11"/>
  <c r="K425" i="11"/>
  <c r="J425" i="11"/>
  <c r="I425" i="11"/>
  <c r="H425" i="11"/>
  <c r="N425" i="11" s="1"/>
  <c r="G425" i="11"/>
  <c r="M425" i="11" s="1"/>
  <c r="L424" i="11"/>
  <c r="K424" i="11"/>
  <c r="L423" i="11"/>
  <c r="K423" i="11"/>
  <c r="L422" i="11"/>
  <c r="K422" i="11"/>
  <c r="M421" i="11"/>
  <c r="L421" i="11"/>
  <c r="K421" i="11"/>
  <c r="J421" i="11"/>
  <c r="I421" i="11"/>
  <c r="H421" i="11"/>
  <c r="N421" i="11" s="1"/>
  <c r="G421" i="11"/>
  <c r="L420" i="11"/>
  <c r="K420" i="11"/>
  <c r="J420" i="11"/>
  <c r="I420" i="11"/>
  <c r="H420" i="11"/>
  <c r="N420" i="11" s="1"/>
  <c r="G420" i="11"/>
  <c r="M420" i="11" s="1"/>
  <c r="L419" i="11"/>
  <c r="K419" i="11"/>
  <c r="M418" i="11"/>
  <c r="L418" i="11"/>
  <c r="K418" i="11"/>
  <c r="J418" i="11"/>
  <c r="I418" i="11"/>
  <c r="H418" i="11"/>
  <c r="N418" i="11" s="1"/>
  <c r="G418" i="11"/>
  <c r="L417" i="11"/>
  <c r="K417" i="11"/>
  <c r="J417" i="11"/>
  <c r="I417" i="11"/>
  <c r="H417" i="11"/>
  <c r="N417" i="11" s="1"/>
  <c r="G417" i="11"/>
  <c r="M417" i="11" s="1"/>
  <c r="L416" i="11"/>
  <c r="K416" i="11"/>
  <c r="I416" i="1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H413" i="11"/>
  <c r="N413" i="11" s="1"/>
  <c r="L412" i="11"/>
  <c r="K412" i="11"/>
  <c r="J412" i="11"/>
  <c r="I412" i="11"/>
  <c r="H412" i="11"/>
  <c r="N412" i="11" s="1"/>
  <c r="G412" i="11"/>
  <c r="M412" i="11" s="1"/>
  <c r="M411" i="11"/>
  <c r="L411" i="11"/>
  <c r="K411" i="11"/>
  <c r="J411" i="11"/>
  <c r="I411" i="11"/>
  <c r="H411" i="11"/>
  <c r="N411" i="11" s="1"/>
  <c r="G411" i="11"/>
  <c r="L410" i="11"/>
  <c r="K410" i="11"/>
  <c r="J410" i="11"/>
  <c r="H410" i="1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L407" i="11"/>
  <c r="K407" i="11"/>
  <c r="J407" i="11"/>
  <c r="H407" i="11"/>
  <c r="N407" i="11" s="1"/>
  <c r="L406" i="11"/>
  <c r="K406" i="11"/>
  <c r="J406" i="11"/>
  <c r="L405" i="11"/>
  <c r="K405" i="11"/>
  <c r="J405" i="11"/>
  <c r="I405" i="11"/>
  <c r="L404" i="11"/>
  <c r="K404" i="11"/>
  <c r="I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L401" i="11"/>
  <c r="K401" i="11"/>
  <c r="J401" i="11"/>
  <c r="I401" i="11"/>
  <c r="H401" i="11"/>
  <c r="N401" i="11" s="1"/>
  <c r="G401" i="11"/>
  <c r="M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M398" i="11"/>
  <c r="L398" i="11"/>
  <c r="K398" i="11"/>
  <c r="J398" i="11"/>
  <c r="I398" i="11"/>
  <c r="H398" i="11"/>
  <c r="N398" i="11" s="1"/>
  <c r="G398" i="11"/>
  <c r="M397" i="11"/>
  <c r="L397" i="11"/>
  <c r="K397" i="11"/>
  <c r="J397" i="11"/>
  <c r="I397" i="11"/>
  <c r="H397" i="11"/>
  <c r="N397" i="11" s="1"/>
  <c r="G397" i="11"/>
  <c r="L396" i="11"/>
  <c r="K396" i="11"/>
  <c r="J396" i="11"/>
  <c r="I396" i="11"/>
  <c r="L395" i="11"/>
  <c r="K395" i="11"/>
  <c r="I395" i="11"/>
  <c r="L394" i="11"/>
  <c r="K394" i="11"/>
  <c r="J394" i="11"/>
  <c r="I394" i="11"/>
  <c r="H394" i="11"/>
  <c r="N394" i="11" s="1"/>
  <c r="G394" i="11"/>
  <c r="M394" i="11" s="1"/>
  <c r="M393" i="11"/>
  <c r="L393" i="11"/>
  <c r="K393" i="11"/>
  <c r="J393" i="11"/>
  <c r="I393" i="11"/>
  <c r="H393" i="11"/>
  <c r="N393" i="11" s="1"/>
  <c r="G393" i="11"/>
  <c r="L392" i="11"/>
  <c r="K392" i="11"/>
  <c r="J392" i="11"/>
  <c r="I392" i="11"/>
  <c r="H392" i="11"/>
  <c r="N392" i="11" s="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L388" i="11"/>
  <c r="K388" i="11"/>
  <c r="J388" i="11"/>
  <c r="I388" i="11"/>
  <c r="G388" i="11"/>
  <c r="M388" i="11" s="1"/>
  <c r="L387" i="11"/>
  <c r="K387" i="11"/>
  <c r="H387" i="11"/>
  <c r="N387" i="11" s="1"/>
  <c r="L386" i="11"/>
  <c r="K386" i="11"/>
  <c r="J386" i="11"/>
  <c r="L385" i="11"/>
  <c r="K385" i="11"/>
  <c r="J385" i="11"/>
  <c r="H385" i="11"/>
  <c r="G385" i="11"/>
  <c r="L384" i="11"/>
  <c r="K384" i="11"/>
  <c r="J384" i="11"/>
  <c r="I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L380" i="11"/>
  <c r="K380" i="11"/>
  <c r="J380" i="11"/>
  <c r="I380" i="11"/>
  <c r="L379" i="11"/>
  <c r="K379" i="11"/>
  <c r="J379" i="11"/>
  <c r="I379" i="11"/>
  <c r="H379" i="11"/>
  <c r="N379" i="11" s="1"/>
  <c r="L378" i="11"/>
  <c r="K378" i="11"/>
  <c r="H378" i="11"/>
  <c r="N378" i="11" s="1"/>
  <c r="L377" i="11"/>
  <c r="K377" i="11"/>
  <c r="M376" i="11"/>
  <c r="L376" i="11"/>
  <c r="K376" i="11"/>
  <c r="J376" i="11"/>
  <c r="I376" i="11"/>
  <c r="H376" i="11"/>
  <c r="N376" i="11" s="1"/>
  <c r="G376" i="11"/>
  <c r="L375" i="11"/>
  <c r="K375" i="11"/>
  <c r="J375" i="11"/>
  <c r="I375" i="11"/>
  <c r="H375" i="11"/>
  <c r="N375" i="11" s="1"/>
  <c r="G375" i="11"/>
  <c r="M375" i="11" s="1"/>
  <c r="L374" i="11"/>
  <c r="K374" i="11"/>
  <c r="I374" i="11"/>
  <c r="H374" i="11"/>
  <c r="N374" i="11" s="1"/>
  <c r="G374" i="11"/>
  <c r="M374" i="11" s="1"/>
  <c r="L373" i="11"/>
  <c r="K373" i="11"/>
  <c r="J373" i="11"/>
  <c r="H373" i="11"/>
  <c r="N373" i="11" s="1"/>
  <c r="L372" i="11"/>
  <c r="K372" i="11"/>
  <c r="H372" i="11"/>
  <c r="N372" i="11" s="1"/>
  <c r="F371" i="11"/>
  <c r="J598" i="11" s="1"/>
  <c r="E371" i="11"/>
  <c r="I597" i="11" s="1"/>
  <c r="D371" i="11"/>
  <c r="H598" i="11" s="1"/>
  <c r="N598" i="11" s="1"/>
  <c r="C371" i="11"/>
  <c r="L363" i="11"/>
  <c r="K363" i="11"/>
  <c r="J363" i="11"/>
  <c r="I363" i="11"/>
  <c r="H363" i="11"/>
  <c r="N363" i="11" s="1"/>
  <c r="G363" i="11"/>
  <c r="M363" i="11" s="1"/>
  <c r="M362" i="11"/>
  <c r="L362" i="11"/>
  <c r="K362" i="11"/>
  <c r="J362" i="11"/>
  <c r="I362" i="11"/>
  <c r="H362" i="11"/>
  <c r="N362" i="11" s="1"/>
  <c r="G362" i="11"/>
  <c r="L361" i="11"/>
  <c r="K361" i="11"/>
  <c r="J361" i="11"/>
  <c r="H361" i="11"/>
  <c r="G361" i="11"/>
  <c r="M360" i="11"/>
  <c r="L360" i="11"/>
  <c r="K360" i="11"/>
  <c r="J360" i="11"/>
  <c r="I360" i="11"/>
  <c r="H360" i="11"/>
  <c r="N360" i="11" s="1"/>
  <c r="G360" i="11"/>
  <c r="L359" i="11"/>
  <c r="K359" i="11"/>
  <c r="J359" i="11"/>
  <c r="I359" i="11"/>
  <c r="G359" i="11"/>
  <c r="M359" i="11" s="1"/>
  <c r="L358" i="11"/>
  <c r="K358" i="11"/>
  <c r="J358" i="11"/>
  <c r="I358" i="11"/>
  <c r="H358" i="11"/>
  <c r="N358" i="11" s="1"/>
  <c r="G358" i="11"/>
  <c r="M358" i="11" s="1"/>
  <c r="M357" i="11"/>
  <c r="L357" i="11"/>
  <c r="K357" i="11"/>
  <c r="J357" i="11"/>
  <c r="I357" i="11"/>
  <c r="H357" i="11"/>
  <c r="N357" i="11" s="1"/>
  <c r="G357" i="1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M350" i="11"/>
  <c r="L350" i="11"/>
  <c r="K350" i="11"/>
  <c r="J350" i="11"/>
  <c r="I350" i="11"/>
  <c r="H350" i="11"/>
  <c r="N350" i="11" s="1"/>
  <c r="G350" i="11"/>
  <c r="M349" i="11"/>
  <c r="L349" i="11"/>
  <c r="K349" i="11"/>
  <c r="J349" i="11"/>
  <c r="I349" i="11"/>
  <c r="H349" i="11"/>
  <c r="N349" i="11" s="1"/>
  <c r="G349" i="1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I340" i="11"/>
  <c r="H340" i="11"/>
  <c r="M339" i="11"/>
  <c r="L339" i="11"/>
  <c r="K339" i="11"/>
  <c r="J339" i="11"/>
  <c r="I339" i="11"/>
  <c r="H339" i="11"/>
  <c r="N339" i="11" s="1"/>
  <c r="G339" i="11"/>
  <c r="L338" i="11"/>
  <c r="K338" i="11"/>
  <c r="I338" i="11"/>
  <c r="G338" i="11"/>
  <c r="L337" i="11"/>
  <c r="K337" i="11"/>
  <c r="J337" i="11"/>
  <c r="I337" i="11"/>
  <c r="H337" i="11"/>
  <c r="N337" i="11" s="1"/>
  <c r="G337" i="11"/>
  <c r="M337" i="11" s="1"/>
  <c r="L336" i="11"/>
  <c r="K336" i="11"/>
  <c r="J336" i="11"/>
  <c r="I336" i="11"/>
  <c r="H336" i="11"/>
  <c r="N336" i="11" s="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M333" i="11"/>
  <c r="L333" i="11"/>
  <c r="K333" i="11"/>
  <c r="J333" i="11"/>
  <c r="I333" i="11"/>
  <c r="H333" i="11"/>
  <c r="N333" i="11" s="1"/>
  <c r="G333" i="11"/>
  <c r="M332" i="11"/>
  <c r="L332" i="11"/>
  <c r="K332" i="11"/>
  <c r="J332" i="11"/>
  <c r="I332" i="11"/>
  <c r="H332" i="11"/>
  <c r="N332" i="11" s="1"/>
  <c r="G332" i="1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L328" i="11"/>
  <c r="K328" i="11"/>
  <c r="J328" i="11"/>
  <c r="I328" i="11"/>
  <c r="G328" i="11"/>
  <c r="L327" i="11"/>
  <c r="K327" i="11"/>
  <c r="L326" i="11"/>
  <c r="K326" i="11"/>
  <c r="J326" i="11"/>
  <c r="I326" i="11"/>
  <c r="H326" i="11"/>
  <c r="N326" i="11" s="1"/>
  <c r="L325" i="11"/>
  <c r="K325" i="11"/>
  <c r="L324" i="11"/>
  <c r="K324" i="11"/>
  <c r="L323" i="11"/>
  <c r="K323" i="11"/>
  <c r="I323" i="11"/>
  <c r="H323" i="11"/>
  <c r="G323" i="11"/>
  <c r="M323" i="11" s="1"/>
  <c r="M322" i="11"/>
  <c r="L322" i="11"/>
  <c r="K322" i="11"/>
  <c r="J322" i="11"/>
  <c r="I322" i="11"/>
  <c r="H322" i="11"/>
  <c r="N322" i="11" s="1"/>
  <c r="G322" i="11"/>
  <c r="L321" i="11"/>
  <c r="K321" i="11"/>
  <c r="L320" i="11"/>
  <c r="K320" i="11"/>
  <c r="J320" i="11"/>
  <c r="I320" i="11"/>
  <c r="H320" i="11"/>
  <c r="N320" i="11" s="1"/>
  <c r="G320" i="11"/>
  <c r="M320" i="11" s="1"/>
  <c r="M319" i="11"/>
  <c r="L319" i="11"/>
  <c r="K319" i="11"/>
  <c r="J319" i="11"/>
  <c r="I319" i="11"/>
  <c r="H319" i="11"/>
  <c r="N319" i="11" s="1"/>
  <c r="G319" i="11"/>
  <c r="L318" i="11"/>
  <c r="K318" i="11"/>
  <c r="J318" i="11"/>
  <c r="I318" i="11"/>
  <c r="H318" i="11"/>
  <c r="N318" i="11" s="1"/>
  <c r="M317" i="11"/>
  <c r="L317" i="11"/>
  <c r="K317" i="11"/>
  <c r="J317" i="11"/>
  <c r="I317" i="11"/>
  <c r="H317" i="11"/>
  <c r="N317" i="11" s="1"/>
  <c r="G317" i="1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M314" i="11"/>
  <c r="L314" i="11"/>
  <c r="K314" i="11"/>
  <c r="J314" i="11"/>
  <c r="I314" i="11"/>
  <c r="H314" i="11"/>
  <c r="N314" i="11" s="1"/>
  <c r="G314" i="11"/>
  <c r="L313" i="11"/>
  <c r="K313" i="11"/>
  <c r="J313" i="11"/>
  <c r="I313" i="11"/>
  <c r="H313" i="11"/>
  <c r="N313" i="11" s="1"/>
  <c r="G313" i="11"/>
  <c r="M313" i="11" s="1"/>
  <c r="L312" i="11"/>
  <c r="K312" i="11"/>
  <c r="I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L306" i="11"/>
  <c r="K306" i="11"/>
  <c r="I306" i="11"/>
  <c r="G306" i="11"/>
  <c r="L305" i="11"/>
  <c r="K305" i="11"/>
  <c r="J305" i="11"/>
  <c r="I305" i="11"/>
  <c r="H305" i="11"/>
  <c r="N305" i="11" s="1"/>
  <c r="G305" i="11"/>
  <c r="M305" i="11" s="1"/>
  <c r="M304" i="11"/>
  <c r="L304" i="11"/>
  <c r="K304" i="11"/>
  <c r="J304" i="11"/>
  <c r="I304" i="11"/>
  <c r="G304" i="1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I300" i="11"/>
  <c r="G300" i="11"/>
  <c r="M300" i="11" s="1"/>
  <c r="L299" i="11"/>
  <c r="K299" i="11"/>
  <c r="M299" i="11" s="1"/>
  <c r="I299" i="11"/>
  <c r="H299" i="11"/>
  <c r="N299" i="11" s="1"/>
  <c r="G299" i="11"/>
  <c r="L298" i="11"/>
  <c r="K298" i="11"/>
  <c r="I298" i="11"/>
  <c r="H298" i="11"/>
  <c r="G298" i="11"/>
  <c r="M298" i="11" s="1"/>
  <c r="L297" i="11"/>
  <c r="K297" i="11"/>
  <c r="M297" i="11" s="1"/>
  <c r="J297" i="11"/>
  <c r="H297" i="11"/>
  <c r="N297" i="11" s="1"/>
  <c r="G297" i="11"/>
  <c r="M296" i="11"/>
  <c r="L296" i="11"/>
  <c r="K296" i="11"/>
  <c r="J296" i="11"/>
  <c r="I296" i="11"/>
  <c r="H296" i="11"/>
  <c r="N296" i="11" s="1"/>
  <c r="G296" i="11"/>
  <c r="L295" i="11"/>
  <c r="K295" i="11"/>
  <c r="J295" i="11"/>
  <c r="I295" i="11"/>
  <c r="H295" i="11"/>
  <c r="N295" i="11" s="1"/>
  <c r="G295" i="11"/>
  <c r="M295" i="11" s="1"/>
  <c r="L294" i="11"/>
  <c r="K294" i="11"/>
  <c r="J294" i="11"/>
  <c r="G294" i="11"/>
  <c r="M294" i="11" s="1"/>
  <c r="L293" i="11"/>
  <c r="K293" i="1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L289" i="11"/>
  <c r="K289" i="11"/>
  <c r="J289" i="11"/>
  <c r="I289" i="11"/>
  <c r="H289" i="11"/>
  <c r="N289" i="11" s="1"/>
  <c r="G289" i="11"/>
  <c r="M289" i="11" s="1"/>
  <c r="L288" i="11"/>
  <c r="K288" i="11"/>
  <c r="J288" i="11"/>
  <c r="H288" i="11"/>
  <c r="L287" i="11"/>
  <c r="K287" i="11"/>
  <c r="J287" i="11"/>
  <c r="I287" i="11"/>
  <c r="G287" i="11"/>
  <c r="M287" i="11" s="1"/>
  <c r="L286" i="11"/>
  <c r="K286" i="11"/>
  <c r="J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M284" i="11" s="1"/>
  <c r="I284" i="11"/>
  <c r="H284" i="11"/>
  <c r="N284" i="11" s="1"/>
  <c r="G284" i="1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I281" i="11"/>
  <c r="G281" i="11"/>
  <c r="M281" i="11" s="1"/>
  <c r="M280" i="11"/>
  <c r="L280" i="11"/>
  <c r="K280" i="11"/>
  <c r="J280" i="11"/>
  <c r="I280" i="11"/>
  <c r="H280" i="11"/>
  <c r="N280" i="11" s="1"/>
  <c r="G280" i="11"/>
  <c r="M279" i="11"/>
  <c r="L279" i="11"/>
  <c r="K279" i="11"/>
  <c r="J279" i="11"/>
  <c r="I279" i="11"/>
  <c r="H279" i="11"/>
  <c r="N279" i="11" s="1"/>
  <c r="G279" i="11"/>
  <c r="L278" i="11"/>
  <c r="K278" i="11"/>
  <c r="J278" i="11"/>
  <c r="I278" i="11"/>
  <c r="H278" i="11"/>
  <c r="N278" i="11" s="1"/>
  <c r="G278" i="11"/>
  <c r="M278" i="11" s="1"/>
  <c r="M277" i="11"/>
  <c r="L277" i="11"/>
  <c r="K277" i="11"/>
  <c r="J277" i="11"/>
  <c r="H277" i="11"/>
  <c r="N277" i="11" s="1"/>
  <c r="G277" i="11"/>
  <c r="L276" i="11"/>
  <c r="K276" i="11"/>
  <c r="J276" i="11"/>
  <c r="I276" i="11"/>
  <c r="H276" i="11"/>
  <c r="N276" i="11" s="1"/>
  <c r="M275" i="11"/>
  <c r="L275" i="11"/>
  <c r="K275" i="11"/>
  <c r="J275" i="11"/>
  <c r="I275" i="11"/>
  <c r="H275" i="11"/>
  <c r="N275" i="11" s="1"/>
  <c r="G275" i="1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I271" i="11"/>
  <c r="H271" i="11"/>
  <c r="N271" i="11" s="1"/>
  <c r="G271" i="11"/>
  <c r="M271" i="11" s="1"/>
  <c r="L270" i="11"/>
  <c r="K270" i="11"/>
  <c r="J270" i="11"/>
  <c r="I270" i="11"/>
  <c r="G270" i="11"/>
  <c r="M269" i="11"/>
  <c r="L269" i="11"/>
  <c r="K269" i="11"/>
  <c r="J269" i="11"/>
  <c r="I269" i="11"/>
  <c r="H269" i="11"/>
  <c r="N269" i="11" s="1"/>
  <c r="G269" i="1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L260" i="11"/>
  <c r="K260" i="11"/>
  <c r="J260" i="11"/>
  <c r="G260" i="11"/>
  <c r="L259" i="11"/>
  <c r="K259" i="11"/>
  <c r="J259" i="11"/>
  <c r="I259" i="11"/>
  <c r="H259" i="11"/>
  <c r="N259" i="11" s="1"/>
  <c r="G259" i="11"/>
  <c r="M259" i="11" s="1"/>
  <c r="L258" i="11"/>
  <c r="K258" i="1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L254" i="11"/>
  <c r="K254" i="11"/>
  <c r="J254" i="11"/>
  <c r="I254" i="11"/>
  <c r="H254" i="11"/>
  <c r="N254" i="11" s="1"/>
  <c r="G254" i="11"/>
  <c r="M254" i="11" s="1"/>
  <c r="M253" i="11"/>
  <c r="L253" i="11"/>
  <c r="K253" i="11"/>
  <c r="J253" i="11"/>
  <c r="I253" i="11"/>
  <c r="H253" i="11"/>
  <c r="N253" i="11" s="1"/>
  <c r="G253" i="11"/>
  <c r="L252" i="11"/>
  <c r="K252" i="11"/>
  <c r="J252" i="11"/>
  <c r="I252" i="11"/>
  <c r="H252" i="11"/>
  <c r="N252" i="11" s="1"/>
  <c r="G252" i="11"/>
  <c r="M252" i="11" s="1"/>
  <c r="L251" i="11"/>
  <c r="K251" i="11"/>
  <c r="J251" i="11"/>
  <c r="I251" i="11"/>
  <c r="H251" i="11"/>
  <c r="N251" i="11" s="1"/>
  <c r="G251" i="11"/>
  <c r="M251" i="11" s="1"/>
  <c r="M250" i="11"/>
  <c r="L250" i="11"/>
  <c r="K250" i="11"/>
  <c r="J250" i="11"/>
  <c r="I250" i="11"/>
  <c r="H250" i="11"/>
  <c r="N250" i="11" s="1"/>
  <c r="G250" i="1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H245" i="1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M241" i="11"/>
  <c r="L241" i="11"/>
  <c r="K241" i="11"/>
  <c r="J241" i="11"/>
  <c r="I241" i="11"/>
  <c r="H241" i="11"/>
  <c r="N241" i="11" s="1"/>
  <c r="G241" i="11"/>
  <c r="L240" i="11"/>
  <c r="K240" i="11"/>
  <c r="J240" i="11"/>
  <c r="I240" i="11"/>
  <c r="H240" i="11"/>
  <c r="N240" i="11" s="1"/>
  <c r="G240" i="11"/>
  <c r="M240" i="11" s="1"/>
  <c r="L239" i="11"/>
  <c r="K239" i="11"/>
  <c r="J239" i="11"/>
  <c r="I239" i="11"/>
  <c r="H239" i="11"/>
  <c r="N239" i="11" s="1"/>
  <c r="G239" i="11"/>
  <c r="M239" i="11" s="1"/>
  <c r="M238" i="11"/>
  <c r="L238" i="11"/>
  <c r="K238" i="11"/>
  <c r="J238" i="11"/>
  <c r="I238" i="11"/>
  <c r="H238" i="11"/>
  <c r="N238" i="11" s="1"/>
  <c r="G238" i="1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I231" i="11"/>
  <c r="H231" i="11"/>
  <c r="G231" i="11"/>
  <c r="M231" i="11" s="1"/>
  <c r="L230" i="11"/>
  <c r="K230" i="11"/>
  <c r="J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I227" i="11"/>
  <c r="G227" i="11"/>
  <c r="M227" i="11" s="1"/>
  <c r="L226" i="11"/>
  <c r="K226" i="11"/>
  <c r="J226" i="11"/>
  <c r="G226" i="11"/>
  <c r="M226" i="11" s="1"/>
  <c r="L225" i="11"/>
  <c r="K225" i="11"/>
  <c r="J225" i="11"/>
  <c r="I225" i="11"/>
  <c r="H225" i="11"/>
  <c r="N225" i="11" s="1"/>
  <c r="G225" i="11"/>
  <c r="M225" i="11" s="1"/>
  <c r="M224" i="11"/>
  <c r="L224" i="11"/>
  <c r="K224" i="11"/>
  <c r="J224" i="11"/>
  <c r="I224" i="11"/>
  <c r="H224" i="11"/>
  <c r="N224" i="11" s="1"/>
  <c r="G224" i="11"/>
  <c r="L223" i="11"/>
  <c r="K223" i="11"/>
  <c r="I223" i="11"/>
  <c r="H223" i="11"/>
  <c r="N223" i="11" s="1"/>
  <c r="L222" i="11"/>
  <c r="K222" i="11"/>
  <c r="J222" i="11"/>
  <c r="I222" i="11"/>
  <c r="L221" i="11"/>
  <c r="K221" i="11"/>
  <c r="J221" i="11"/>
  <c r="I221" i="11"/>
  <c r="L220" i="11"/>
  <c r="K220" i="11"/>
  <c r="H220" i="11"/>
  <c r="N220" i="11" s="1"/>
  <c r="L219" i="11"/>
  <c r="K219" i="11"/>
  <c r="J219" i="11"/>
  <c r="I219" i="11"/>
  <c r="G219" i="11"/>
  <c r="M219" i="11" s="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H216" i="11"/>
  <c r="N216" i="11" s="1"/>
  <c r="L215" i="11"/>
  <c r="K215" i="11"/>
  <c r="J215" i="11"/>
  <c r="M214" i="11"/>
  <c r="L214" i="11"/>
  <c r="K214" i="11"/>
  <c r="J214" i="11"/>
  <c r="I214" i="11"/>
  <c r="H214" i="11"/>
  <c r="N214" i="11" s="1"/>
  <c r="G214" i="1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G211" i="11"/>
  <c r="L210" i="11"/>
  <c r="K210" i="11"/>
  <c r="J210" i="11"/>
  <c r="I210" i="11"/>
  <c r="L209" i="11"/>
  <c r="K209" i="11"/>
  <c r="H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G207" i="11"/>
  <c r="M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L203" i="11"/>
  <c r="K203" i="11"/>
  <c r="J203" i="11"/>
  <c r="I203" i="11"/>
  <c r="L202" i="11"/>
  <c r="K202" i="11"/>
  <c r="I202" i="11"/>
  <c r="H202" i="11"/>
  <c r="L201" i="11"/>
  <c r="K201" i="11"/>
  <c r="J201" i="11"/>
  <c r="I201" i="1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M198" i="11"/>
  <c r="L198" i="11"/>
  <c r="K198" i="11"/>
  <c r="J198" i="11"/>
  <c r="I198" i="11"/>
  <c r="H198" i="11"/>
  <c r="N198" i="11" s="1"/>
  <c r="G198" i="11"/>
  <c r="L197" i="11"/>
  <c r="K197" i="11"/>
  <c r="I197" i="11"/>
  <c r="L196" i="11"/>
  <c r="K196" i="11"/>
  <c r="J196" i="11"/>
  <c r="I196" i="11"/>
  <c r="H196" i="11"/>
  <c r="N196" i="11" s="1"/>
  <c r="G196" i="11"/>
  <c r="M196" i="11" s="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I193" i="11"/>
  <c r="L192" i="11"/>
  <c r="K192" i="11"/>
  <c r="J192" i="11"/>
  <c r="I192" i="11"/>
  <c r="H192" i="11"/>
  <c r="N192" i="11" s="1"/>
  <c r="G192" i="11"/>
  <c r="M192" i="11" s="1"/>
  <c r="L191" i="11"/>
  <c r="K191" i="11"/>
  <c r="H191" i="11"/>
  <c r="N191" i="11" s="1"/>
  <c r="L190" i="11"/>
  <c r="K190" i="11"/>
  <c r="J190" i="11"/>
  <c r="I190" i="11"/>
  <c r="H190" i="11"/>
  <c r="N190" i="11" s="1"/>
  <c r="G190" i="11"/>
  <c r="M190" i="11" s="1"/>
  <c r="L189" i="11"/>
  <c r="K189" i="11"/>
  <c r="J189" i="11"/>
  <c r="G189" i="11"/>
  <c r="M189" i="11" s="1"/>
  <c r="F188" i="11"/>
  <c r="E188" i="11"/>
  <c r="I361" i="11" s="1"/>
  <c r="D188" i="11"/>
  <c r="H359" i="11" s="1"/>
  <c r="C188" i="11"/>
  <c r="G343" i="11" s="1"/>
  <c r="M343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J177" i="11"/>
  <c r="I177" i="11"/>
  <c r="G177" i="11"/>
  <c r="M177" i="11" s="1"/>
  <c r="L176" i="11"/>
  <c r="K176" i="11"/>
  <c r="J176" i="11"/>
  <c r="I176" i="11"/>
  <c r="H176" i="11"/>
  <c r="N176" i="11" s="1"/>
  <c r="G176" i="11"/>
  <c r="M176" i="11" s="1"/>
  <c r="M175" i="11"/>
  <c r="L175" i="11"/>
  <c r="K175" i="11"/>
  <c r="J175" i="11"/>
  <c r="I175" i="11"/>
  <c r="H175" i="11"/>
  <c r="N175" i="11" s="1"/>
  <c r="G175" i="1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L171" i="11"/>
  <c r="K171" i="11"/>
  <c r="J171" i="11"/>
  <c r="I171" i="1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L168" i="11"/>
  <c r="K168" i="11"/>
  <c r="J168" i="11"/>
  <c r="I168" i="11"/>
  <c r="G168" i="11"/>
  <c r="M168" i="11" s="1"/>
  <c r="L167" i="11"/>
  <c r="K167" i="11"/>
  <c r="J167" i="11"/>
  <c r="I167" i="11"/>
  <c r="H167" i="11"/>
  <c r="N167" i="11" s="1"/>
  <c r="G167" i="11"/>
  <c r="M167" i="11" s="1"/>
  <c r="M166" i="11"/>
  <c r="L166" i="11"/>
  <c r="K166" i="11"/>
  <c r="J166" i="11"/>
  <c r="I166" i="11"/>
  <c r="G166" i="11"/>
  <c r="L165" i="11"/>
  <c r="K165" i="11"/>
  <c r="J165" i="11"/>
  <c r="I165" i="11"/>
  <c r="H165" i="11"/>
  <c r="N165" i="11" s="1"/>
  <c r="G165" i="11"/>
  <c r="M165" i="11" s="1"/>
  <c r="M164" i="11"/>
  <c r="L164" i="11"/>
  <c r="K164" i="11"/>
  <c r="J164" i="11"/>
  <c r="I164" i="11"/>
  <c r="H164" i="11"/>
  <c r="N164" i="11" s="1"/>
  <c r="G164" i="11"/>
  <c r="M163" i="11"/>
  <c r="L163" i="11"/>
  <c r="K163" i="11"/>
  <c r="J163" i="11"/>
  <c r="I163" i="11"/>
  <c r="H163" i="11"/>
  <c r="N163" i="11" s="1"/>
  <c r="G163" i="1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H157" i="11"/>
  <c r="G157" i="11"/>
  <c r="M157" i="11" s="1"/>
  <c r="L156" i="11"/>
  <c r="K156" i="11"/>
  <c r="J156" i="11"/>
  <c r="I156" i="11"/>
  <c r="H156" i="11"/>
  <c r="N156" i="11" s="1"/>
  <c r="L155" i="11"/>
  <c r="K155" i="11"/>
  <c r="J155" i="11"/>
  <c r="I155" i="11"/>
  <c r="L154" i="11"/>
  <c r="K154" i="11"/>
  <c r="M154" i="11" s="1"/>
  <c r="J154" i="11"/>
  <c r="I154" i="11"/>
  <c r="G154" i="1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M151" i="11"/>
  <c r="L151" i="11"/>
  <c r="K151" i="11"/>
  <c r="J151" i="11"/>
  <c r="I151" i="11"/>
  <c r="H151" i="11"/>
  <c r="N151" i="11" s="1"/>
  <c r="G151" i="11"/>
  <c r="L150" i="11"/>
  <c r="K150" i="11"/>
  <c r="J150" i="11"/>
  <c r="G150" i="11"/>
  <c r="L149" i="11"/>
  <c r="K149" i="11"/>
  <c r="J149" i="11"/>
  <c r="I149" i="11"/>
  <c r="H149" i="11"/>
  <c r="N149" i="11" s="1"/>
  <c r="G149" i="11"/>
  <c r="M149" i="11" s="1"/>
  <c r="L148" i="11"/>
  <c r="K148" i="11"/>
  <c r="J148" i="11"/>
  <c r="H148" i="11"/>
  <c r="N148" i="11" s="1"/>
  <c r="L147" i="11"/>
  <c r="K147" i="11"/>
  <c r="J147" i="11"/>
  <c r="H147" i="11"/>
  <c r="N147" i="11" s="1"/>
  <c r="L146" i="11"/>
  <c r="K146" i="11"/>
  <c r="H146" i="11"/>
  <c r="N146" i="11" s="1"/>
  <c r="L145" i="11"/>
  <c r="K145" i="11"/>
  <c r="I145" i="11"/>
  <c r="L144" i="11"/>
  <c r="K144" i="11"/>
  <c r="I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L141" i="11"/>
  <c r="K141" i="11"/>
  <c r="J141" i="11"/>
  <c r="L140" i="11"/>
  <c r="K140" i="11"/>
  <c r="J140" i="11"/>
  <c r="I140" i="11"/>
  <c r="H140" i="11"/>
  <c r="N140" i="11" s="1"/>
  <c r="G140" i="11"/>
  <c r="M140" i="11" s="1"/>
  <c r="L139" i="11"/>
  <c r="K139" i="11"/>
  <c r="L138" i="11"/>
  <c r="K138" i="11"/>
  <c r="J138" i="11"/>
  <c r="I138" i="11"/>
  <c r="H138" i="11"/>
  <c r="N138" i="11" s="1"/>
  <c r="G138" i="11"/>
  <c r="M138" i="11" s="1"/>
  <c r="L137" i="11"/>
  <c r="K137" i="11"/>
  <c r="M136" i="11"/>
  <c r="L136" i="11"/>
  <c r="K136" i="11"/>
  <c r="J136" i="11"/>
  <c r="I136" i="11"/>
  <c r="H136" i="11"/>
  <c r="N136" i="11" s="1"/>
  <c r="G136" i="11"/>
  <c r="L135" i="11"/>
  <c r="K135" i="11"/>
  <c r="J135" i="11"/>
  <c r="I135" i="11"/>
  <c r="H135" i="11"/>
  <c r="N135" i="11" s="1"/>
  <c r="L134" i="11"/>
  <c r="K134" i="11"/>
  <c r="J134" i="11"/>
  <c r="I134" i="11"/>
  <c r="H134" i="11"/>
  <c r="N134" i="11" s="1"/>
  <c r="L133" i="11"/>
  <c r="K133" i="11"/>
  <c r="J133" i="11"/>
  <c r="I133" i="11"/>
  <c r="H133" i="11"/>
  <c r="N133" i="11" s="1"/>
  <c r="L132" i="11"/>
  <c r="K132" i="11"/>
  <c r="J132" i="11"/>
  <c r="I132" i="11"/>
  <c r="H132" i="11"/>
  <c r="N132" i="11" s="1"/>
  <c r="G132" i="11"/>
  <c r="M132" i="11" s="1"/>
  <c r="M131" i="11"/>
  <c r="L131" i="11"/>
  <c r="K131" i="11"/>
  <c r="J131" i="11"/>
  <c r="I131" i="11"/>
  <c r="H131" i="11"/>
  <c r="N131" i="11" s="1"/>
  <c r="G131" i="1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L128" i="11"/>
  <c r="K128" i="11"/>
  <c r="J128" i="11"/>
  <c r="I128" i="11"/>
  <c r="G128" i="11"/>
  <c r="M128" i="11" s="1"/>
  <c r="L127" i="11"/>
  <c r="K127" i="11"/>
  <c r="J127" i="11"/>
  <c r="L126" i="11"/>
  <c r="K126" i="11"/>
  <c r="J126" i="11"/>
  <c r="I126" i="11"/>
  <c r="H126" i="11"/>
  <c r="N126" i="11" s="1"/>
  <c r="L125" i="11"/>
  <c r="K125" i="11"/>
  <c r="I125" i="11"/>
  <c r="H125" i="11"/>
  <c r="N125" i="11" s="1"/>
  <c r="L124" i="11"/>
  <c r="K124" i="11"/>
  <c r="J124" i="11"/>
  <c r="I124" i="11"/>
  <c r="L123" i="11"/>
  <c r="K123" i="11"/>
  <c r="J123" i="11"/>
  <c r="I123" i="11"/>
  <c r="L122" i="11"/>
  <c r="K122" i="11"/>
  <c r="I122" i="11"/>
  <c r="H122" i="1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M119" i="11"/>
  <c r="L119" i="11"/>
  <c r="K119" i="11"/>
  <c r="J119" i="11"/>
  <c r="I119" i="11"/>
  <c r="H119" i="11"/>
  <c r="N119" i="11" s="1"/>
  <c r="G119" i="11"/>
  <c r="L118" i="11"/>
  <c r="K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J115" i="11"/>
  <c r="I115" i="11"/>
  <c r="L114" i="11"/>
  <c r="K114" i="11"/>
  <c r="L113" i="11"/>
  <c r="K113" i="11"/>
  <c r="J113" i="11"/>
  <c r="I113" i="11"/>
  <c r="H113" i="11"/>
  <c r="N113" i="11" s="1"/>
  <c r="L112" i="11"/>
  <c r="K112" i="11"/>
  <c r="I112" i="11"/>
  <c r="G112" i="11"/>
  <c r="M112" i="11" s="1"/>
  <c r="L111" i="11"/>
  <c r="K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G108" i="11"/>
  <c r="M108" i="11" s="1"/>
  <c r="L107" i="11"/>
  <c r="K107" i="11"/>
  <c r="J107" i="11"/>
  <c r="I107" i="11"/>
  <c r="M106" i="11"/>
  <c r="L106" i="11"/>
  <c r="K106" i="11"/>
  <c r="J106" i="11"/>
  <c r="I106" i="11"/>
  <c r="G106" i="11"/>
  <c r="L105" i="11"/>
  <c r="K105" i="11"/>
  <c r="M104" i="11"/>
  <c r="L104" i="11"/>
  <c r="K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M101" i="11"/>
  <c r="L101" i="11"/>
  <c r="K101" i="11"/>
  <c r="J101" i="11"/>
  <c r="I101" i="11"/>
  <c r="H101" i="11"/>
  <c r="N101" i="11" s="1"/>
  <c r="G101" i="11"/>
  <c r="L100" i="11"/>
  <c r="K100" i="11"/>
  <c r="L99" i="11"/>
  <c r="K99" i="11"/>
  <c r="L98" i="11"/>
  <c r="K98" i="11"/>
  <c r="J98" i="11"/>
  <c r="H98" i="11"/>
  <c r="L97" i="11"/>
  <c r="K97" i="11"/>
  <c r="J97" i="11"/>
  <c r="H97" i="11"/>
  <c r="M96" i="11"/>
  <c r="L96" i="11"/>
  <c r="K96" i="11"/>
  <c r="J96" i="11"/>
  <c r="I96" i="11"/>
  <c r="H96" i="11"/>
  <c r="N96" i="11" s="1"/>
  <c r="G96" i="1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G93" i="11"/>
  <c r="L92" i="11"/>
  <c r="K92" i="11"/>
  <c r="J92" i="11"/>
  <c r="I92" i="11"/>
  <c r="G92" i="11"/>
  <c r="M92" i="11" s="1"/>
  <c r="M91" i="11"/>
  <c r="L91" i="11"/>
  <c r="K91" i="11"/>
  <c r="J91" i="11"/>
  <c r="I91" i="11"/>
  <c r="H91" i="11"/>
  <c r="N91" i="11" s="1"/>
  <c r="G91" i="1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L87" i="11"/>
  <c r="K87" i="11"/>
  <c r="J87" i="11"/>
  <c r="I87" i="11"/>
  <c r="H87" i="11"/>
  <c r="N87" i="11" s="1"/>
  <c r="G87" i="11"/>
  <c r="M87" i="11" s="1"/>
  <c r="L86" i="11"/>
  <c r="K86" i="11"/>
  <c r="J86" i="11"/>
  <c r="L85" i="11"/>
  <c r="K85" i="11"/>
  <c r="L84" i="11"/>
  <c r="K84" i="11"/>
  <c r="J84" i="11"/>
  <c r="I84" i="11"/>
  <c r="H84" i="11"/>
  <c r="N84" i="11" s="1"/>
  <c r="L83" i="11"/>
  <c r="K83" i="11"/>
  <c r="J83" i="11"/>
  <c r="I83" i="11"/>
  <c r="G83" i="11"/>
  <c r="M83" i="11" s="1"/>
  <c r="L82" i="11"/>
  <c r="K82" i="11"/>
  <c r="J82" i="11"/>
  <c r="I82" i="11"/>
  <c r="F81" i="11"/>
  <c r="J146" i="11" s="1"/>
  <c r="E81" i="11"/>
  <c r="I157" i="11" s="1"/>
  <c r="D81" i="11"/>
  <c r="H177" i="11" s="1"/>
  <c r="C81" i="11"/>
  <c r="L73" i="11"/>
  <c r="K73" i="11"/>
  <c r="J73" i="11"/>
  <c r="I73" i="11"/>
  <c r="H73" i="11"/>
  <c r="N73" i="11" s="1"/>
  <c r="L72" i="11"/>
  <c r="K72" i="11"/>
  <c r="J72" i="11"/>
  <c r="H72" i="11"/>
  <c r="N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H70" i="1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L67" i="11"/>
  <c r="K67" i="11"/>
  <c r="J67" i="11"/>
  <c r="I67" i="11"/>
  <c r="G67" i="11"/>
  <c r="M67" i="11" s="1"/>
  <c r="L66" i="11"/>
  <c r="K66" i="11"/>
  <c r="J66" i="11"/>
  <c r="I66" i="11"/>
  <c r="G66" i="11"/>
  <c r="M66" i="11" s="1"/>
  <c r="L65" i="11"/>
  <c r="K65" i="11"/>
  <c r="H65" i="11"/>
  <c r="N65" i="11" s="1"/>
  <c r="G65" i="11"/>
  <c r="L64" i="11"/>
  <c r="K64" i="11"/>
  <c r="J64" i="11"/>
  <c r="I64" i="1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G60" i="1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I52" i="1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H50" i="1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H42" i="11"/>
  <c r="N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I39" i="11"/>
  <c r="H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M36" i="11"/>
  <c r="L36" i="11"/>
  <c r="K36" i="11"/>
  <c r="J36" i="11"/>
  <c r="I36" i="11"/>
  <c r="H36" i="11"/>
  <c r="N36" i="11" s="1"/>
  <c r="G36" i="1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H33" i="11"/>
  <c r="G33" i="1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G31" i="11"/>
  <c r="M31" i="11" s="1"/>
  <c r="L30" i="11"/>
  <c r="K30" i="11"/>
  <c r="J30" i="11"/>
  <c r="I30" i="11"/>
  <c r="H30" i="11"/>
  <c r="N30" i="11" s="1"/>
  <c r="M29" i="11"/>
  <c r="L29" i="11"/>
  <c r="K29" i="11"/>
  <c r="I29" i="11"/>
  <c r="H29" i="11"/>
  <c r="N29" i="11" s="1"/>
  <c r="G29" i="11"/>
  <c r="L28" i="11"/>
  <c r="K28" i="11"/>
  <c r="J28" i="11"/>
  <c r="I28" i="11"/>
  <c r="H28" i="11"/>
  <c r="N28" i="11" s="1"/>
  <c r="G28" i="11"/>
  <c r="M28" i="11" s="1"/>
  <c r="M27" i="11"/>
  <c r="L27" i="11"/>
  <c r="K27" i="11"/>
  <c r="J27" i="11"/>
  <c r="I27" i="11"/>
  <c r="H27" i="11"/>
  <c r="N27" i="11" s="1"/>
  <c r="G27" i="11"/>
  <c r="L26" i="11"/>
  <c r="K26" i="11"/>
  <c r="J26" i="11"/>
  <c r="I26" i="11"/>
  <c r="G26" i="11"/>
  <c r="L25" i="11"/>
  <c r="K25" i="11"/>
  <c r="J25" i="11"/>
  <c r="I25" i="11"/>
  <c r="H25" i="11"/>
  <c r="N25" i="11" s="1"/>
  <c r="L24" i="11"/>
  <c r="K24" i="11"/>
  <c r="J24" i="11"/>
  <c r="I24" i="11"/>
  <c r="H24" i="11"/>
  <c r="N24" i="11" s="1"/>
  <c r="L23" i="11"/>
  <c r="K23" i="11"/>
  <c r="I23" i="11"/>
  <c r="H23" i="11"/>
  <c r="N23" i="11" s="1"/>
  <c r="G23" i="11"/>
  <c r="M23" i="11" s="1"/>
  <c r="F22" i="11"/>
  <c r="J65" i="11" s="1"/>
  <c r="E22" i="11"/>
  <c r="I72" i="11" s="1"/>
  <c r="D22" i="11"/>
  <c r="H67" i="11" s="1"/>
  <c r="N67" i="11" s="1"/>
  <c r="C22" i="11"/>
  <c r="G73" i="11" s="1"/>
  <c r="M73" i="11" s="1"/>
  <c r="E14" i="11"/>
  <c r="D14" i="11"/>
  <c r="C14" i="11"/>
  <c r="E13" i="11"/>
  <c r="D13" i="11"/>
  <c r="E12" i="11"/>
  <c r="D12" i="11"/>
  <c r="C12" i="11"/>
  <c r="E11" i="11"/>
  <c r="D11" i="11"/>
  <c r="F10" i="11"/>
  <c r="D10" i="11"/>
  <c r="C10" i="11"/>
  <c r="D9" i="11"/>
  <c r="L640" i="10"/>
  <c r="K640" i="10"/>
  <c r="J640" i="10"/>
  <c r="I640" i="10"/>
  <c r="G640" i="10"/>
  <c r="L639" i="10"/>
  <c r="K639" i="10"/>
  <c r="H639" i="10"/>
  <c r="G639" i="10"/>
  <c r="M638" i="10"/>
  <c r="L638" i="10"/>
  <c r="K638" i="10"/>
  <c r="J638" i="10"/>
  <c r="H638" i="10"/>
  <c r="N638" i="10" s="1"/>
  <c r="G638" i="10"/>
  <c r="L637" i="10"/>
  <c r="K637" i="10"/>
  <c r="J637" i="10"/>
  <c r="I637" i="10"/>
  <c r="H637" i="10"/>
  <c r="N637" i="10" s="1"/>
  <c r="G637" i="10"/>
  <c r="M637" i="10" s="1"/>
  <c r="M636" i="10"/>
  <c r="L636" i="10"/>
  <c r="K636" i="10"/>
  <c r="J636" i="10"/>
  <c r="I636" i="10"/>
  <c r="H636" i="10"/>
  <c r="N636" i="10" s="1"/>
  <c r="G636" i="10"/>
  <c r="L635" i="10"/>
  <c r="K635" i="10"/>
  <c r="J635" i="10"/>
  <c r="I635" i="10"/>
  <c r="H635" i="10"/>
  <c r="N635" i="10" s="1"/>
  <c r="G635" i="10"/>
  <c r="M635" i="10" s="1"/>
  <c r="L634" i="10"/>
  <c r="K634" i="10"/>
  <c r="J634" i="10"/>
  <c r="I634" i="10"/>
  <c r="H634" i="10"/>
  <c r="N634" i="10" s="1"/>
  <c r="G634" i="10"/>
  <c r="M634" i="10" s="1"/>
  <c r="L633" i="10"/>
  <c r="K633" i="10"/>
  <c r="J633" i="10"/>
  <c r="I633" i="10"/>
  <c r="G633" i="10"/>
  <c r="L632" i="10"/>
  <c r="K632" i="10"/>
  <c r="I632" i="10"/>
  <c r="L631" i="10"/>
  <c r="K631" i="10"/>
  <c r="L630" i="10"/>
  <c r="K630" i="10"/>
  <c r="I630" i="10"/>
  <c r="L629" i="10"/>
  <c r="K629" i="10"/>
  <c r="I629" i="10"/>
  <c r="L628" i="10"/>
  <c r="K628" i="10"/>
  <c r="L627" i="10"/>
  <c r="K627" i="10"/>
  <c r="I627" i="10"/>
  <c r="H627" i="10"/>
  <c r="N627" i="10" s="1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H625" i="10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L622" i="10"/>
  <c r="K622" i="10"/>
  <c r="I622" i="10"/>
  <c r="H622" i="10"/>
  <c r="N622" i="10" s="1"/>
  <c r="G622" i="10"/>
  <c r="M622" i="10" s="1"/>
  <c r="L621" i="10"/>
  <c r="K621" i="10"/>
  <c r="J621" i="10"/>
  <c r="I621" i="10"/>
  <c r="H621" i="10"/>
  <c r="N621" i="10" s="1"/>
  <c r="G621" i="10"/>
  <c r="M621" i="10" s="1"/>
  <c r="M620" i="10"/>
  <c r="L620" i="10"/>
  <c r="K620" i="10"/>
  <c r="J620" i="10"/>
  <c r="I620" i="10"/>
  <c r="H620" i="10"/>
  <c r="N620" i="10" s="1"/>
  <c r="G620" i="10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H617" i="10"/>
  <c r="N617" i="10" s="1"/>
  <c r="G617" i="10"/>
  <c r="M617" i="10" s="1"/>
  <c r="L616" i="10"/>
  <c r="K616" i="10"/>
  <c r="L615" i="10"/>
  <c r="K615" i="10"/>
  <c r="L614" i="10"/>
  <c r="K614" i="10"/>
  <c r="I614" i="10"/>
  <c r="M613" i="10"/>
  <c r="L613" i="10"/>
  <c r="K613" i="10"/>
  <c r="J613" i="10"/>
  <c r="I613" i="10"/>
  <c r="G613" i="10"/>
  <c r="F612" i="10"/>
  <c r="J639" i="10" s="1"/>
  <c r="E612" i="10"/>
  <c r="I639" i="10" s="1"/>
  <c r="D612" i="10"/>
  <c r="C612" i="10"/>
  <c r="G632" i="10" s="1"/>
  <c r="M632" i="10" s="1"/>
  <c r="L604" i="10"/>
  <c r="K604" i="10"/>
  <c r="J604" i="10"/>
  <c r="I604" i="10"/>
  <c r="G604" i="10"/>
  <c r="L603" i="10"/>
  <c r="K603" i="10"/>
  <c r="J603" i="10"/>
  <c r="I603" i="10"/>
  <c r="H603" i="10"/>
  <c r="N603" i="10" s="1"/>
  <c r="G603" i="10"/>
  <c r="M603" i="10" s="1"/>
  <c r="M602" i="10"/>
  <c r="L602" i="10"/>
  <c r="K602" i="10"/>
  <c r="J602" i="10"/>
  <c r="I602" i="10"/>
  <c r="H602" i="10"/>
  <c r="N602" i="10" s="1"/>
  <c r="G602" i="10"/>
  <c r="M601" i="10"/>
  <c r="L601" i="10"/>
  <c r="K601" i="10"/>
  <c r="J601" i="10"/>
  <c r="I601" i="10"/>
  <c r="H601" i="10"/>
  <c r="N601" i="10" s="1"/>
  <c r="G601" i="10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J591" i="10"/>
  <c r="I591" i="10"/>
  <c r="G591" i="10"/>
  <c r="M591" i="10" s="1"/>
  <c r="L590" i="10"/>
  <c r="K590" i="10"/>
  <c r="I590" i="10"/>
  <c r="L589" i="10"/>
  <c r="K589" i="10"/>
  <c r="I589" i="10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I585" i="10"/>
  <c r="H585" i="10"/>
  <c r="G585" i="10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M581" i="10"/>
  <c r="L581" i="10"/>
  <c r="K581" i="10"/>
  <c r="J581" i="10"/>
  <c r="I581" i="10"/>
  <c r="G581" i="10"/>
  <c r="L580" i="10"/>
  <c r="K580" i="10"/>
  <c r="J580" i="10"/>
  <c r="I580" i="10"/>
  <c r="G580" i="10"/>
  <c r="L579" i="10"/>
  <c r="K579" i="10"/>
  <c r="J579" i="10"/>
  <c r="I579" i="10"/>
  <c r="H579" i="10"/>
  <c r="N579" i="10" s="1"/>
  <c r="G579" i="10"/>
  <c r="M579" i="10" s="1"/>
  <c r="M578" i="10"/>
  <c r="L578" i="10"/>
  <c r="K578" i="10"/>
  <c r="J578" i="10"/>
  <c r="I578" i="10"/>
  <c r="G578" i="10"/>
  <c r="L577" i="10"/>
  <c r="K577" i="10"/>
  <c r="J577" i="10"/>
  <c r="I577" i="10"/>
  <c r="G577" i="10"/>
  <c r="M576" i="10"/>
  <c r="L576" i="10"/>
  <c r="K576" i="10"/>
  <c r="J576" i="10"/>
  <c r="I576" i="10"/>
  <c r="H576" i="10"/>
  <c r="N576" i="10" s="1"/>
  <c r="G576" i="10"/>
  <c r="L575" i="10"/>
  <c r="K575" i="10"/>
  <c r="J575" i="10"/>
  <c r="I575" i="10"/>
  <c r="H575" i="10"/>
  <c r="N575" i="10" s="1"/>
  <c r="M574" i="10"/>
  <c r="L574" i="10"/>
  <c r="K574" i="10"/>
  <c r="J574" i="10"/>
  <c r="I574" i="10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L570" i="10"/>
  <c r="K570" i="10"/>
  <c r="J570" i="10"/>
  <c r="I570" i="10"/>
  <c r="G570" i="10"/>
  <c r="L569" i="10"/>
  <c r="K569" i="10"/>
  <c r="J569" i="10"/>
  <c r="I569" i="10"/>
  <c r="H569" i="10"/>
  <c r="N569" i="10" s="1"/>
  <c r="G569" i="10"/>
  <c r="M569" i="10" s="1"/>
  <c r="L568" i="10"/>
  <c r="K568" i="10"/>
  <c r="J568" i="10"/>
  <c r="I568" i="10"/>
  <c r="H568" i="10"/>
  <c r="N568" i="10" s="1"/>
  <c r="G568" i="10"/>
  <c r="M568" i="10" s="1"/>
  <c r="M567" i="10"/>
  <c r="L567" i="10"/>
  <c r="K567" i="10"/>
  <c r="G567" i="10"/>
  <c r="M566" i="10"/>
  <c r="L566" i="10"/>
  <c r="K566" i="10"/>
  <c r="J566" i="10"/>
  <c r="I566" i="10"/>
  <c r="H566" i="10"/>
  <c r="N566" i="10" s="1"/>
  <c r="G566" i="10"/>
  <c r="L565" i="10"/>
  <c r="K565" i="10"/>
  <c r="J565" i="10"/>
  <c r="I565" i="10"/>
  <c r="H565" i="10"/>
  <c r="N565" i="10" s="1"/>
  <c r="G565" i="10"/>
  <c r="M565" i="10" s="1"/>
  <c r="L564" i="10"/>
  <c r="K564" i="10"/>
  <c r="I564" i="10"/>
  <c r="G564" i="10"/>
  <c r="M564" i="10" s="1"/>
  <c r="L563" i="10"/>
  <c r="K563" i="10"/>
  <c r="I563" i="10"/>
  <c r="H563" i="10"/>
  <c r="N563" i="10" s="1"/>
  <c r="L562" i="10"/>
  <c r="K562" i="10"/>
  <c r="J562" i="10"/>
  <c r="I562" i="10"/>
  <c r="H562" i="10"/>
  <c r="N562" i="10" s="1"/>
  <c r="G562" i="10"/>
  <c r="M562" i="10" s="1"/>
  <c r="L561" i="10"/>
  <c r="K561" i="10"/>
  <c r="I561" i="10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G558" i="10"/>
  <c r="M558" i="10" s="1"/>
  <c r="M557" i="10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M554" i="10"/>
  <c r="L554" i="10"/>
  <c r="K554" i="10"/>
  <c r="J554" i="10"/>
  <c r="I554" i="10"/>
  <c r="H554" i="10"/>
  <c r="N554" i="10" s="1"/>
  <c r="G554" i="10"/>
  <c r="L553" i="10"/>
  <c r="K553" i="10"/>
  <c r="J553" i="10"/>
  <c r="I553" i="10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M549" i="10"/>
  <c r="L549" i="10"/>
  <c r="K549" i="10"/>
  <c r="J549" i="10"/>
  <c r="I549" i="10"/>
  <c r="H549" i="10"/>
  <c r="N549" i="10" s="1"/>
  <c r="G549" i="10"/>
  <c r="M548" i="10"/>
  <c r="L548" i="10"/>
  <c r="K548" i="10"/>
  <c r="J548" i="10"/>
  <c r="I548" i="10"/>
  <c r="H548" i="10"/>
  <c r="N548" i="10" s="1"/>
  <c r="G548" i="10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I545" i="10"/>
  <c r="H545" i="10"/>
  <c r="G545" i="10"/>
  <c r="M545" i="10" s="1"/>
  <c r="L544" i="10"/>
  <c r="K544" i="10"/>
  <c r="G544" i="10"/>
  <c r="M544" i="10" s="1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M541" i="10"/>
  <c r="L541" i="10"/>
  <c r="K541" i="10"/>
  <c r="I541" i="10"/>
  <c r="H541" i="10"/>
  <c r="N541" i="10" s="1"/>
  <c r="G541" i="10"/>
  <c r="L540" i="10"/>
  <c r="K540" i="10"/>
  <c r="J540" i="10"/>
  <c r="I540" i="10"/>
  <c r="L539" i="10"/>
  <c r="K539" i="10"/>
  <c r="J539" i="10"/>
  <c r="I539" i="10"/>
  <c r="H539" i="10"/>
  <c r="N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M534" i="10"/>
  <c r="L534" i="10"/>
  <c r="K534" i="10"/>
  <c r="J534" i="10"/>
  <c r="I534" i="10"/>
  <c r="H534" i="10"/>
  <c r="N534" i="10" s="1"/>
  <c r="G534" i="10"/>
  <c r="L533" i="10"/>
  <c r="K533" i="10"/>
  <c r="J533" i="10"/>
  <c r="I533" i="10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M530" i="10"/>
  <c r="L530" i="10"/>
  <c r="K530" i="10"/>
  <c r="J530" i="10"/>
  <c r="I530" i="10"/>
  <c r="H530" i="10"/>
  <c r="N530" i="10" s="1"/>
  <c r="G530" i="10"/>
  <c r="L529" i="10"/>
  <c r="K529" i="10"/>
  <c r="I529" i="10"/>
  <c r="H529" i="10"/>
  <c r="G529" i="10"/>
  <c r="L528" i="10"/>
  <c r="K528" i="10"/>
  <c r="I528" i="10"/>
  <c r="G528" i="10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M525" i="10"/>
  <c r="L525" i="10"/>
  <c r="K525" i="10"/>
  <c r="J525" i="10"/>
  <c r="I525" i="10"/>
  <c r="H525" i="10"/>
  <c r="N525" i="10" s="1"/>
  <c r="G525" i="10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J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M510" i="10"/>
  <c r="L510" i="10"/>
  <c r="K510" i="10"/>
  <c r="J510" i="10"/>
  <c r="I510" i="10"/>
  <c r="H510" i="10"/>
  <c r="N510" i="10" s="1"/>
  <c r="G510" i="10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M507" i="10"/>
  <c r="L507" i="10"/>
  <c r="K507" i="10"/>
  <c r="I507" i="10"/>
  <c r="H507" i="10"/>
  <c r="N507" i="10" s="1"/>
  <c r="G507" i="10"/>
  <c r="L506" i="10"/>
  <c r="K506" i="10"/>
  <c r="J506" i="10"/>
  <c r="I506" i="10"/>
  <c r="H506" i="10"/>
  <c r="N506" i="10" s="1"/>
  <c r="G506" i="10"/>
  <c r="M506" i="10" s="1"/>
  <c r="M505" i="10"/>
  <c r="L505" i="10"/>
  <c r="K505" i="10"/>
  <c r="I505" i="10"/>
  <c r="H505" i="10"/>
  <c r="N505" i="10" s="1"/>
  <c r="G505" i="10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M501" i="10"/>
  <c r="L501" i="10"/>
  <c r="K501" i="10"/>
  <c r="J501" i="10"/>
  <c r="I501" i="10"/>
  <c r="H501" i="10"/>
  <c r="N501" i="10" s="1"/>
  <c r="G501" i="10"/>
  <c r="M500" i="10"/>
  <c r="L500" i="10"/>
  <c r="K500" i="10"/>
  <c r="J500" i="10"/>
  <c r="I500" i="10"/>
  <c r="H500" i="10"/>
  <c r="N500" i="10" s="1"/>
  <c r="G500" i="10"/>
  <c r="L499" i="10"/>
  <c r="K499" i="10"/>
  <c r="I499" i="10"/>
  <c r="G499" i="10"/>
  <c r="L498" i="10"/>
  <c r="K498" i="10"/>
  <c r="I498" i="10"/>
  <c r="L497" i="10"/>
  <c r="K497" i="10"/>
  <c r="J497" i="10"/>
  <c r="I497" i="10"/>
  <c r="L496" i="10"/>
  <c r="K496" i="10"/>
  <c r="J496" i="10"/>
  <c r="I496" i="10"/>
  <c r="H496" i="10"/>
  <c r="N496" i="10" s="1"/>
  <c r="G496" i="10"/>
  <c r="M496" i="10" s="1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M493" i="10"/>
  <c r="L493" i="10"/>
  <c r="K493" i="10"/>
  <c r="J493" i="10"/>
  <c r="I493" i="10"/>
  <c r="H493" i="10"/>
  <c r="N493" i="10" s="1"/>
  <c r="G493" i="10"/>
  <c r="L492" i="10"/>
  <c r="K492" i="10"/>
  <c r="J492" i="10"/>
  <c r="I492" i="10"/>
  <c r="H492" i="10"/>
  <c r="N492" i="10" s="1"/>
  <c r="G492" i="10"/>
  <c r="M492" i="10" s="1"/>
  <c r="L491" i="10"/>
  <c r="K491" i="10"/>
  <c r="M491" i="10" s="1"/>
  <c r="J491" i="10"/>
  <c r="I491" i="10"/>
  <c r="G491" i="10"/>
  <c r="M490" i="10"/>
  <c r="L490" i="10"/>
  <c r="K490" i="10"/>
  <c r="J490" i="10"/>
  <c r="I490" i="10"/>
  <c r="H490" i="10"/>
  <c r="N490" i="10" s="1"/>
  <c r="G490" i="10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J487" i="10"/>
  <c r="I487" i="10"/>
  <c r="H487" i="10"/>
  <c r="N487" i="10" s="1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H484" i="10"/>
  <c r="N484" i="10" s="1"/>
  <c r="G484" i="10"/>
  <c r="M484" i="10" s="1"/>
  <c r="L483" i="10"/>
  <c r="K483" i="10"/>
  <c r="J483" i="10"/>
  <c r="I483" i="10"/>
  <c r="H483" i="10"/>
  <c r="N483" i="10" s="1"/>
  <c r="G483" i="10"/>
  <c r="M483" i="10" s="1"/>
  <c r="M482" i="10"/>
  <c r="L482" i="10"/>
  <c r="K482" i="10"/>
  <c r="J482" i="10"/>
  <c r="I482" i="10"/>
  <c r="H482" i="10"/>
  <c r="N482" i="10" s="1"/>
  <c r="G482" i="10"/>
  <c r="L481" i="10"/>
  <c r="K481" i="10"/>
  <c r="J481" i="10"/>
  <c r="I481" i="10"/>
  <c r="H481" i="10"/>
  <c r="N481" i="10" s="1"/>
  <c r="G481" i="10"/>
  <c r="M481" i="10" s="1"/>
  <c r="L480" i="10"/>
  <c r="K480" i="10"/>
  <c r="L479" i="10"/>
  <c r="K479" i="10"/>
  <c r="J479" i="10"/>
  <c r="I479" i="10"/>
  <c r="H479" i="10"/>
  <c r="N479" i="10" s="1"/>
  <c r="L478" i="10"/>
  <c r="K478" i="10"/>
  <c r="I478" i="10"/>
  <c r="H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M475" i="10"/>
  <c r="L475" i="10"/>
  <c r="K475" i="10"/>
  <c r="J475" i="10"/>
  <c r="I475" i="10"/>
  <c r="H475" i="10"/>
  <c r="N475" i="10" s="1"/>
  <c r="G475" i="10"/>
  <c r="L474" i="10"/>
  <c r="K474" i="10"/>
  <c r="J474" i="10"/>
  <c r="I474" i="10"/>
  <c r="H474" i="10"/>
  <c r="N474" i="10" s="1"/>
  <c r="G474" i="10"/>
  <c r="M474" i="10" s="1"/>
  <c r="L473" i="10"/>
  <c r="K473" i="10"/>
  <c r="L472" i="10"/>
  <c r="K472" i="10"/>
  <c r="J472" i="10"/>
  <c r="I472" i="10"/>
  <c r="H472" i="10"/>
  <c r="N472" i="10" s="1"/>
  <c r="L471" i="10"/>
  <c r="K471" i="10"/>
  <c r="I471" i="10"/>
  <c r="H471" i="10"/>
  <c r="L470" i="10"/>
  <c r="K470" i="10"/>
  <c r="I470" i="10"/>
  <c r="L469" i="10"/>
  <c r="K469" i="10"/>
  <c r="I469" i="10"/>
  <c r="G469" i="10"/>
  <c r="M468" i="10"/>
  <c r="L468" i="10"/>
  <c r="K468" i="10"/>
  <c r="J468" i="10"/>
  <c r="I468" i="10"/>
  <c r="H468" i="10"/>
  <c r="N468" i="10" s="1"/>
  <c r="G468" i="10"/>
  <c r="L467" i="10"/>
  <c r="K467" i="10"/>
  <c r="J467" i="10"/>
  <c r="I467" i="10"/>
  <c r="H467" i="10"/>
  <c r="N467" i="10" s="1"/>
  <c r="G467" i="10"/>
  <c r="M467" i="10" s="1"/>
  <c r="L466" i="10"/>
  <c r="K466" i="10"/>
  <c r="J466" i="10"/>
  <c r="I466" i="10"/>
  <c r="H466" i="10"/>
  <c r="N466" i="10" s="1"/>
  <c r="G466" i="10"/>
  <c r="M466" i="10" s="1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M459" i="10"/>
  <c r="L459" i="10"/>
  <c r="K459" i="10"/>
  <c r="J459" i="10"/>
  <c r="I459" i="10"/>
  <c r="H459" i="10"/>
  <c r="N459" i="10" s="1"/>
  <c r="G459" i="10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I455" i="10"/>
  <c r="H455" i="10"/>
  <c r="N455" i="10" s="1"/>
  <c r="G455" i="10"/>
  <c r="M455" i="10" s="1"/>
  <c r="L454" i="10"/>
  <c r="K454" i="10"/>
  <c r="J454" i="10"/>
  <c r="H454" i="10"/>
  <c r="N454" i="10" s="1"/>
  <c r="L453" i="10"/>
  <c r="K453" i="10"/>
  <c r="J453" i="10"/>
  <c r="I453" i="10"/>
  <c r="H453" i="10"/>
  <c r="N453" i="10" s="1"/>
  <c r="G453" i="10"/>
  <c r="M453" i="10" s="1"/>
  <c r="M452" i="10"/>
  <c r="L452" i="10"/>
  <c r="K452" i="10"/>
  <c r="J452" i="10"/>
  <c r="I452" i="10"/>
  <c r="H452" i="10"/>
  <c r="N452" i="10" s="1"/>
  <c r="G452" i="10"/>
  <c r="L451" i="10"/>
  <c r="K451" i="10"/>
  <c r="I451" i="10"/>
  <c r="L450" i="10"/>
  <c r="K450" i="10"/>
  <c r="J450" i="10"/>
  <c r="H450" i="10"/>
  <c r="N450" i="10" s="1"/>
  <c r="L449" i="10"/>
  <c r="K449" i="10"/>
  <c r="J449" i="10"/>
  <c r="H449" i="10"/>
  <c r="N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G447" i="10"/>
  <c r="M447" i="10" s="1"/>
  <c r="L446" i="10"/>
  <c r="K446" i="10"/>
  <c r="L445" i="10"/>
  <c r="K445" i="10"/>
  <c r="I445" i="10"/>
  <c r="G445" i="10"/>
  <c r="L444" i="10"/>
  <c r="K444" i="10"/>
  <c r="J444" i="10"/>
  <c r="I444" i="10"/>
  <c r="L443" i="10"/>
  <c r="K443" i="10"/>
  <c r="J443" i="10"/>
  <c r="I443" i="10"/>
  <c r="H443" i="10"/>
  <c r="N443" i="10" s="1"/>
  <c r="G443" i="10"/>
  <c r="M443" i="10" s="1"/>
  <c r="M442" i="10"/>
  <c r="L442" i="10"/>
  <c r="K442" i="10"/>
  <c r="J442" i="10"/>
  <c r="I442" i="10"/>
  <c r="H442" i="10"/>
  <c r="N442" i="10" s="1"/>
  <c r="G442" i="10"/>
  <c r="M441" i="10"/>
  <c r="L441" i="10"/>
  <c r="K441" i="10"/>
  <c r="J441" i="10"/>
  <c r="I441" i="10"/>
  <c r="H441" i="10"/>
  <c r="N441" i="10" s="1"/>
  <c r="G441" i="10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I437" i="10"/>
  <c r="M436" i="10"/>
  <c r="L436" i="10"/>
  <c r="K436" i="10"/>
  <c r="J436" i="10"/>
  <c r="I436" i="10"/>
  <c r="H436" i="10"/>
  <c r="N436" i="10" s="1"/>
  <c r="G436" i="10"/>
  <c r="L435" i="10"/>
  <c r="K435" i="10"/>
  <c r="L434" i="10"/>
  <c r="K434" i="10"/>
  <c r="J434" i="10"/>
  <c r="G434" i="10"/>
  <c r="M434" i="10" s="1"/>
  <c r="L433" i="10"/>
  <c r="K433" i="10"/>
  <c r="J433" i="10"/>
  <c r="I433" i="10"/>
  <c r="L432" i="10"/>
  <c r="K432" i="10"/>
  <c r="J432" i="10"/>
  <c r="I432" i="10"/>
  <c r="H432" i="10"/>
  <c r="N432" i="10" s="1"/>
  <c r="G432" i="10"/>
  <c r="M432" i="10" s="1"/>
  <c r="M431" i="10"/>
  <c r="L431" i="10"/>
  <c r="K431" i="10"/>
  <c r="J431" i="10"/>
  <c r="I431" i="10"/>
  <c r="H431" i="10"/>
  <c r="N431" i="10" s="1"/>
  <c r="G431" i="10"/>
  <c r="L430" i="10"/>
  <c r="K430" i="10"/>
  <c r="J430" i="10"/>
  <c r="I430" i="10"/>
  <c r="H430" i="10"/>
  <c r="N430" i="10" s="1"/>
  <c r="G430" i="10"/>
  <c r="M430" i="10" s="1"/>
  <c r="L429" i="10"/>
  <c r="K429" i="10"/>
  <c r="J429" i="10"/>
  <c r="L428" i="10"/>
  <c r="K428" i="10"/>
  <c r="J428" i="10"/>
  <c r="I428" i="10"/>
  <c r="L427" i="10"/>
  <c r="K427" i="10"/>
  <c r="J427" i="10"/>
  <c r="I427" i="10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I420" i="10"/>
  <c r="L419" i="10"/>
  <c r="K419" i="10"/>
  <c r="L418" i="10"/>
  <c r="K418" i="10"/>
  <c r="J418" i="10"/>
  <c r="I418" i="10"/>
  <c r="H418" i="10"/>
  <c r="N418" i="10" s="1"/>
  <c r="G418" i="10"/>
  <c r="M418" i="10" s="1"/>
  <c r="M417" i="10"/>
  <c r="L417" i="10"/>
  <c r="K417" i="10"/>
  <c r="J417" i="10"/>
  <c r="I417" i="10"/>
  <c r="H417" i="10"/>
  <c r="N417" i="10" s="1"/>
  <c r="G417" i="10"/>
  <c r="M416" i="10"/>
  <c r="L416" i="10"/>
  <c r="K416" i="10"/>
  <c r="G416" i="10"/>
  <c r="M415" i="10"/>
  <c r="L415" i="10"/>
  <c r="K415" i="10"/>
  <c r="J415" i="10"/>
  <c r="I415" i="10"/>
  <c r="H415" i="10"/>
  <c r="N415" i="10" s="1"/>
  <c r="G415" i="10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L409" i="10"/>
  <c r="K409" i="10"/>
  <c r="J409" i="10"/>
  <c r="I409" i="10"/>
  <c r="H409" i="10"/>
  <c r="N409" i="10" s="1"/>
  <c r="M408" i="10"/>
  <c r="L408" i="10"/>
  <c r="K408" i="10"/>
  <c r="J408" i="10"/>
  <c r="I408" i="10"/>
  <c r="G408" i="10"/>
  <c r="L407" i="10"/>
  <c r="K407" i="10"/>
  <c r="J407" i="10"/>
  <c r="H407" i="10"/>
  <c r="N407" i="10" s="1"/>
  <c r="L406" i="10"/>
  <c r="K406" i="10"/>
  <c r="L405" i="10"/>
  <c r="K405" i="10"/>
  <c r="L404" i="10"/>
  <c r="K404" i="10"/>
  <c r="J404" i="10"/>
  <c r="I404" i="10"/>
  <c r="H404" i="10"/>
  <c r="N404" i="10" s="1"/>
  <c r="G404" i="10"/>
  <c r="M404" i="10" s="1"/>
  <c r="L403" i="10"/>
  <c r="K403" i="10"/>
  <c r="I403" i="10"/>
  <c r="H403" i="10"/>
  <c r="G403" i="10"/>
  <c r="M403" i="10" s="1"/>
  <c r="L402" i="10"/>
  <c r="K402" i="10"/>
  <c r="J402" i="10"/>
  <c r="I402" i="10"/>
  <c r="H402" i="10"/>
  <c r="N402" i="10" s="1"/>
  <c r="G402" i="10"/>
  <c r="M402" i="10" s="1"/>
  <c r="L401" i="10"/>
  <c r="K401" i="10"/>
  <c r="J401" i="10"/>
  <c r="H401" i="10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M397" i="10"/>
  <c r="L397" i="10"/>
  <c r="K397" i="10"/>
  <c r="J397" i="10"/>
  <c r="I397" i="10"/>
  <c r="H397" i="10"/>
  <c r="N397" i="10" s="1"/>
  <c r="G397" i="10"/>
  <c r="L396" i="10"/>
  <c r="K396" i="10"/>
  <c r="J396" i="10"/>
  <c r="I396" i="10"/>
  <c r="H396" i="10"/>
  <c r="N396" i="10" s="1"/>
  <c r="L395" i="10"/>
  <c r="K395" i="10"/>
  <c r="L394" i="10"/>
  <c r="K394" i="10"/>
  <c r="I394" i="10"/>
  <c r="H394" i="10"/>
  <c r="N394" i="10" s="1"/>
  <c r="G394" i="10"/>
  <c r="M393" i="10"/>
  <c r="L393" i="10"/>
  <c r="K393" i="10"/>
  <c r="J393" i="10"/>
  <c r="I393" i="10"/>
  <c r="H393" i="10"/>
  <c r="N393" i="10" s="1"/>
  <c r="G393" i="10"/>
  <c r="L392" i="10"/>
  <c r="K392" i="10"/>
  <c r="J392" i="10"/>
  <c r="H392" i="10"/>
  <c r="N392" i="10" s="1"/>
  <c r="G392" i="10"/>
  <c r="L391" i="10"/>
  <c r="K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G388" i="10"/>
  <c r="M388" i="10" s="1"/>
  <c r="L387" i="10"/>
  <c r="K387" i="10"/>
  <c r="J387" i="10"/>
  <c r="L386" i="10"/>
  <c r="K386" i="10"/>
  <c r="H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M382" i="10" s="1"/>
  <c r="M381" i="10"/>
  <c r="L381" i="10"/>
  <c r="K381" i="10"/>
  <c r="J381" i="10"/>
  <c r="I381" i="10"/>
  <c r="H381" i="10"/>
  <c r="N381" i="10" s="1"/>
  <c r="G381" i="10"/>
  <c r="L380" i="10"/>
  <c r="K380" i="10"/>
  <c r="J380" i="10"/>
  <c r="I380" i="10"/>
  <c r="H380" i="10"/>
  <c r="N380" i="10" s="1"/>
  <c r="G380" i="10"/>
  <c r="M380" i="10" s="1"/>
  <c r="L379" i="10"/>
  <c r="K379" i="10"/>
  <c r="H379" i="10"/>
  <c r="G379" i="10"/>
  <c r="M379" i="10" s="1"/>
  <c r="L378" i="10"/>
  <c r="K378" i="10"/>
  <c r="I378" i="10"/>
  <c r="L377" i="10"/>
  <c r="K377" i="10"/>
  <c r="L376" i="10"/>
  <c r="K376" i="10"/>
  <c r="J376" i="10"/>
  <c r="I376" i="10"/>
  <c r="H376" i="10"/>
  <c r="N376" i="10" s="1"/>
  <c r="G376" i="10"/>
  <c r="M376" i="10" s="1"/>
  <c r="M375" i="10"/>
  <c r="L375" i="10"/>
  <c r="K375" i="10"/>
  <c r="J375" i="10"/>
  <c r="I375" i="10"/>
  <c r="H375" i="10"/>
  <c r="N375" i="10" s="1"/>
  <c r="G375" i="10"/>
  <c r="L374" i="10"/>
  <c r="K374" i="10"/>
  <c r="I374" i="10"/>
  <c r="H374" i="10"/>
  <c r="G374" i="10"/>
  <c r="L373" i="10"/>
  <c r="K373" i="10"/>
  <c r="J373" i="10"/>
  <c r="G373" i="10"/>
  <c r="M373" i="10" s="1"/>
  <c r="L372" i="10"/>
  <c r="K372" i="10"/>
  <c r="J372" i="10"/>
  <c r="F371" i="10"/>
  <c r="E371" i="10"/>
  <c r="I567" i="10" s="1"/>
  <c r="D371" i="10"/>
  <c r="H604" i="10" s="1"/>
  <c r="N604" i="10" s="1"/>
  <c r="C371" i="10"/>
  <c r="G595" i="10" s="1"/>
  <c r="M595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M358" i="10"/>
  <c r="L358" i="10"/>
  <c r="K358" i="10"/>
  <c r="J358" i="10"/>
  <c r="I358" i="10"/>
  <c r="H358" i="10"/>
  <c r="N358" i="10" s="1"/>
  <c r="G358" i="10"/>
  <c r="M357" i="10"/>
  <c r="L357" i="10"/>
  <c r="K357" i="10"/>
  <c r="J357" i="10"/>
  <c r="I357" i="10"/>
  <c r="H357" i="10"/>
  <c r="N357" i="10" s="1"/>
  <c r="G357" i="10"/>
  <c r="L356" i="10"/>
  <c r="K356" i="10"/>
  <c r="J356" i="10"/>
  <c r="I356" i="10"/>
  <c r="H356" i="10"/>
  <c r="N356" i="10" s="1"/>
  <c r="G356" i="10"/>
  <c r="M356" i="10" s="1"/>
  <c r="M355" i="10"/>
  <c r="L355" i="10"/>
  <c r="K355" i="10"/>
  <c r="J355" i="10"/>
  <c r="I355" i="10"/>
  <c r="H355" i="10"/>
  <c r="N355" i="10" s="1"/>
  <c r="G355" i="10"/>
  <c r="M354" i="10"/>
  <c r="L354" i="10"/>
  <c r="K354" i="10"/>
  <c r="J354" i="10"/>
  <c r="I354" i="10"/>
  <c r="H354" i="10"/>
  <c r="N354" i="10" s="1"/>
  <c r="G354" i="10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G347" i="10"/>
  <c r="M347" i="10" s="1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M344" i="10"/>
  <c r="L344" i="10"/>
  <c r="K344" i="10"/>
  <c r="J344" i="10"/>
  <c r="I344" i="10"/>
  <c r="H344" i="10"/>
  <c r="N344" i="10" s="1"/>
  <c r="G344" i="10"/>
  <c r="L343" i="10"/>
  <c r="K343" i="10"/>
  <c r="J343" i="10"/>
  <c r="G343" i="10"/>
  <c r="M342" i="10"/>
  <c r="L342" i="10"/>
  <c r="K342" i="10"/>
  <c r="J342" i="10"/>
  <c r="I342" i="10"/>
  <c r="H342" i="10"/>
  <c r="N342" i="10" s="1"/>
  <c r="G342" i="10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H325" i="10"/>
  <c r="N325" i="10" s="1"/>
  <c r="M324" i="10"/>
  <c r="L324" i="10"/>
  <c r="K324" i="10"/>
  <c r="J324" i="10"/>
  <c r="I324" i="10"/>
  <c r="H324" i="10"/>
  <c r="N324" i="10" s="1"/>
  <c r="G324" i="10"/>
  <c r="M323" i="10"/>
  <c r="L323" i="10"/>
  <c r="K323" i="10"/>
  <c r="J323" i="10"/>
  <c r="I323" i="10"/>
  <c r="H323" i="10"/>
  <c r="N323" i="10" s="1"/>
  <c r="G323" i="10"/>
  <c r="L322" i="10"/>
  <c r="K322" i="10"/>
  <c r="J322" i="10"/>
  <c r="I322" i="10"/>
  <c r="L321" i="10"/>
  <c r="K321" i="10"/>
  <c r="J321" i="10"/>
  <c r="I321" i="10"/>
  <c r="H321" i="10"/>
  <c r="N321" i="10" s="1"/>
  <c r="G321" i="10"/>
  <c r="M321" i="10" s="1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G316" i="10"/>
  <c r="M316" i="10" s="1"/>
  <c r="L315" i="10"/>
  <c r="K315" i="10"/>
  <c r="J315" i="10"/>
  <c r="I315" i="10"/>
  <c r="H315" i="10"/>
  <c r="N315" i="10" s="1"/>
  <c r="G315" i="10"/>
  <c r="M315" i="10" s="1"/>
  <c r="M314" i="10"/>
  <c r="L314" i="10"/>
  <c r="K314" i="10"/>
  <c r="J314" i="10"/>
  <c r="I314" i="10"/>
  <c r="H314" i="10"/>
  <c r="N314" i="10" s="1"/>
  <c r="G314" i="10"/>
  <c r="M313" i="10"/>
  <c r="L313" i="10"/>
  <c r="K313" i="10"/>
  <c r="J313" i="10"/>
  <c r="I313" i="10"/>
  <c r="H313" i="10"/>
  <c r="N313" i="10" s="1"/>
  <c r="G313" i="10"/>
  <c r="L312" i="10"/>
  <c r="K312" i="10"/>
  <c r="J312" i="10"/>
  <c r="I312" i="10"/>
  <c r="G312" i="10"/>
  <c r="M311" i="10"/>
  <c r="L311" i="10"/>
  <c r="K311" i="10"/>
  <c r="J311" i="10"/>
  <c r="I311" i="10"/>
  <c r="H311" i="10"/>
  <c r="N311" i="10" s="1"/>
  <c r="G311" i="10"/>
  <c r="L310" i="10"/>
  <c r="K310" i="10"/>
  <c r="J310" i="10"/>
  <c r="I310" i="10"/>
  <c r="L309" i="10"/>
  <c r="K309" i="10"/>
  <c r="J309" i="10"/>
  <c r="I309" i="10"/>
  <c r="H309" i="10"/>
  <c r="N309" i="10" s="1"/>
  <c r="L308" i="10"/>
  <c r="K308" i="10"/>
  <c r="J308" i="10"/>
  <c r="I308" i="10"/>
  <c r="G308" i="10"/>
  <c r="M308" i="10" s="1"/>
  <c r="L307" i="10"/>
  <c r="K307" i="10"/>
  <c r="J307" i="10"/>
  <c r="L306" i="10"/>
  <c r="K306" i="10"/>
  <c r="L305" i="10"/>
  <c r="K305" i="10"/>
  <c r="J305" i="10"/>
  <c r="I305" i="10"/>
  <c r="L304" i="10"/>
  <c r="K304" i="10"/>
  <c r="J304" i="10"/>
  <c r="I304" i="10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L299" i="10"/>
  <c r="K299" i="10"/>
  <c r="J299" i="10"/>
  <c r="I299" i="10"/>
  <c r="H299" i="10"/>
  <c r="N299" i="10" s="1"/>
  <c r="G299" i="10"/>
  <c r="M299" i="10" s="1"/>
  <c r="L298" i="10"/>
  <c r="K298" i="10"/>
  <c r="H298" i="10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L294" i="10"/>
  <c r="K294" i="10"/>
  <c r="I294" i="10"/>
  <c r="H294" i="10"/>
  <c r="L293" i="10"/>
  <c r="K293" i="10"/>
  <c r="L292" i="10"/>
  <c r="K292" i="10"/>
  <c r="J292" i="10"/>
  <c r="I292" i="10"/>
  <c r="L291" i="10"/>
  <c r="K291" i="10"/>
  <c r="J291" i="10"/>
  <c r="I291" i="10"/>
  <c r="H291" i="10"/>
  <c r="N291" i="10" s="1"/>
  <c r="G291" i="10"/>
  <c r="M291" i="10" s="1"/>
  <c r="M290" i="10"/>
  <c r="L290" i="10"/>
  <c r="K290" i="10"/>
  <c r="J290" i="10"/>
  <c r="I290" i="10"/>
  <c r="H290" i="10"/>
  <c r="N290" i="10" s="1"/>
  <c r="G290" i="10"/>
  <c r="L289" i="10"/>
  <c r="K289" i="10"/>
  <c r="J289" i="10"/>
  <c r="I289" i="10"/>
  <c r="H289" i="10"/>
  <c r="N289" i="10" s="1"/>
  <c r="G289" i="10"/>
  <c r="M289" i="10" s="1"/>
  <c r="L288" i="10"/>
  <c r="K288" i="10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I285" i="10"/>
  <c r="H285" i="10"/>
  <c r="G285" i="10"/>
  <c r="M285" i="10" s="1"/>
  <c r="L284" i="10"/>
  <c r="K284" i="10"/>
  <c r="H284" i="10"/>
  <c r="N284" i="10" s="1"/>
  <c r="G284" i="10"/>
  <c r="M284" i="10" s="1"/>
  <c r="L283" i="10"/>
  <c r="K283" i="10"/>
  <c r="I283" i="10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I281" i="10"/>
  <c r="G281" i="10"/>
  <c r="M281" i="10" s="1"/>
  <c r="M280" i="10"/>
  <c r="L280" i="10"/>
  <c r="K280" i="10"/>
  <c r="J280" i="10"/>
  <c r="I280" i="10"/>
  <c r="H280" i="10"/>
  <c r="N280" i="10" s="1"/>
  <c r="G280" i="10"/>
  <c r="L279" i="10"/>
  <c r="K279" i="10"/>
  <c r="H279" i="10"/>
  <c r="L278" i="10"/>
  <c r="K278" i="10"/>
  <c r="J278" i="10"/>
  <c r="I278" i="10"/>
  <c r="H278" i="10"/>
  <c r="N278" i="10" s="1"/>
  <c r="G278" i="10"/>
  <c r="M278" i="10" s="1"/>
  <c r="M277" i="10"/>
  <c r="L277" i="10"/>
  <c r="K277" i="10"/>
  <c r="J277" i="10"/>
  <c r="H277" i="10"/>
  <c r="N277" i="10" s="1"/>
  <c r="G277" i="10"/>
  <c r="L276" i="10"/>
  <c r="K276" i="10"/>
  <c r="J276" i="10"/>
  <c r="H276" i="10"/>
  <c r="G276" i="10"/>
  <c r="M276" i="10" s="1"/>
  <c r="M275" i="10"/>
  <c r="L275" i="10"/>
  <c r="K275" i="10"/>
  <c r="J275" i="10"/>
  <c r="I275" i="10"/>
  <c r="H275" i="10"/>
  <c r="N275" i="10" s="1"/>
  <c r="G275" i="10"/>
  <c r="M274" i="10"/>
  <c r="L274" i="10"/>
  <c r="K274" i="10"/>
  <c r="J274" i="10"/>
  <c r="I274" i="10"/>
  <c r="H274" i="10"/>
  <c r="N274" i="10" s="1"/>
  <c r="G274" i="10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G271" i="10"/>
  <c r="M271" i="10" s="1"/>
  <c r="M270" i="10"/>
  <c r="L270" i="10"/>
  <c r="K270" i="10"/>
  <c r="J270" i="10"/>
  <c r="I270" i="10"/>
  <c r="H270" i="10"/>
  <c r="N270" i="10" s="1"/>
  <c r="G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M267" i="10"/>
  <c r="L267" i="10"/>
  <c r="K267" i="10"/>
  <c r="J267" i="10"/>
  <c r="I267" i="10"/>
  <c r="H267" i="10"/>
  <c r="N267" i="10" s="1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G265" i="10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M260" i="10"/>
  <c r="L260" i="10"/>
  <c r="K260" i="10"/>
  <c r="J260" i="10"/>
  <c r="I260" i="10"/>
  <c r="H260" i="10"/>
  <c r="N260" i="10" s="1"/>
  <c r="G260" i="10"/>
  <c r="L259" i="10"/>
  <c r="K259" i="10"/>
  <c r="J259" i="10"/>
  <c r="I259" i="10"/>
  <c r="H259" i="10"/>
  <c r="N259" i="10" s="1"/>
  <c r="G259" i="10"/>
  <c r="M259" i="10" s="1"/>
  <c r="L258" i="10"/>
  <c r="K258" i="10"/>
  <c r="I258" i="10"/>
  <c r="G258" i="10"/>
  <c r="M258" i="10" s="1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I255" i="10"/>
  <c r="H255" i="10"/>
  <c r="N255" i="10" s="1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M249" i="10"/>
  <c r="L249" i="10"/>
  <c r="K249" i="10"/>
  <c r="J249" i="10"/>
  <c r="H249" i="10"/>
  <c r="N249" i="10" s="1"/>
  <c r="G249" i="10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L244" i="10"/>
  <c r="K244" i="10"/>
  <c r="J244" i="10"/>
  <c r="I244" i="10"/>
  <c r="H244" i="10"/>
  <c r="N244" i="10" s="1"/>
  <c r="G244" i="10"/>
  <c r="M244" i="10" s="1"/>
  <c r="M243" i="10"/>
  <c r="L243" i="10"/>
  <c r="K243" i="10"/>
  <c r="J243" i="10"/>
  <c r="I243" i="10"/>
  <c r="H243" i="10"/>
  <c r="N243" i="10" s="1"/>
  <c r="G243" i="10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M239" i="10"/>
  <c r="L239" i="10"/>
  <c r="K239" i="10"/>
  <c r="J239" i="10"/>
  <c r="I239" i="10"/>
  <c r="H239" i="10"/>
  <c r="N239" i="10" s="1"/>
  <c r="G239" i="10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M236" i="10"/>
  <c r="L236" i="10"/>
  <c r="K236" i="10"/>
  <c r="J236" i="10"/>
  <c r="I236" i="10"/>
  <c r="H236" i="10"/>
  <c r="N236" i="10" s="1"/>
  <c r="G236" i="10"/>
  <c r="L235" i="10"/>
  <c r="K235" i="10"/>
  <c r="I235" i="10"/>
  <c r="L234" i="10"/>
  <c r="K234" i="10"/>
  <c r="J234" i="10"/>
  <c r="I234" i="10"/>
  <c r="H234" i="10"/>
  <c r="N234" i="10" s="1"/>
  <c r="G234" i="10"/>
  <c r="M234" i="10" s="1"/>
  <c r="L233" i="10"/>
  <c r="K233" i="10"/>
  <c r="I233" i="10"/>
  <c r="H233" i="10"/>
  <c r="M232" i="10"/>
  <c r="L232" i="10"/>
  <c r="K232" i="10"/>
  <c r="J232" i="10"/>
  <c r="I232" i="10"/>
  <c r="H232" i="10"/>
  <c r="N232" i="10" s="1"/>
  <c r="G232" i="10"/>
  <c r="L231" i="10"/>
  <c r="K231" i="10"/>
  <c r="J231" i="10"/>
  <c r="I231" i="10"/>
  <c r="G231" i="10"/>
  <c r="L230" i="10"/>
  <c r="K230" i="10"/>
  <c r="J230" i="10"/>
  <c r="H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H228" i="10"/>
  <c r="G228" i="10"/>
  <c r="M227" i="10"/>
  <c r="L227" i="10"/>
  <c r="K227" i="10"/>
  <c r="J227" i="10"/>
  <c r="I227" i="10"/>
  <c r="H227" i="10"/>
  <c r="N227" i="10" s="1"/>
  <c r="G227" i="10"/>
  <c r="L226" i="10"/>
  <c r="K226" i="10"/>
  <c r="H226" i="10"/>
  <c r="N226" i="10" s="1"/>
  <c r="G226" i="10"/>
  <c r="L225" i="10"/>
  <c r="K225" i="10"/>
  <c r="J225" i="10"/>
  <c r="I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I221" i="10"/>
  <c r="G221" i="10"/>
  <c r="M221" i="10" s="1"/>
  <c r="L220" i="10"/>
  <c r="K220" i="10"/>
  <c r="J220" i="10"/>
  <c r="H220" i="10"/>
  <c r="G220" i="10"/>
  <c r="M220" i="10" s="1"/>
  <c r="L219" i="10"/>
  <c r="K219" i="10"/>
  <c r="J219" i="10"/>
  <c r="I219" i="10"/>
  <c r="H219" i="10"/>
  <c r="N219" i="10" s="1"/>
  <c r="G219" i="10"/>
  <c r="M219" i="10" s="1"/>
  <c r="L218" i="10"/>
  <c r="K218" i="10"/>
  <c r="I218" i="10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L215" i="10"/>
  <c r="K215" i="10"/>
  <c r="L214" i="10"/>
  <c r="K214" i="10"/>
  <c r="J214" i="10"/>
  <c r="I214" i="10"/>
  <c r="H214" i="10"/>
  <c r="N214" i="10" s="1"/>
  <c r="G214" i="10"/>
  <c r="M214" i="10" s="1"/>
  <c r="M213" i="10"/>
  <c r="L213" i="10"/>
  <c r="K213" i="10"/>
  <c r="J213" i="10"/>
  <c r="I213" i="10"/>
  <c r="H213" i="10"/>
  <c r="N213" i="10" s="1"/>
  <c r="G213" i="10"/>
  <c r="L212" i="10"/>
  <c r="K212" i="10"/>
  <c r="J212" i="10"/>
  <c r="I212" i="10"/>
  <c r="H212" i="10"/>
  <c r="N212" i="10" s="1"/>
  <c r="G212" i="10"/>
  <c r="M212" i="10" s="1"/>
  <c r="L211" i="10"/>
  <c r="K211" i="10"/>
  <c r="J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M206" i="10"/>
  <c r="L206" i="10"/>
  <c r="K206" i="10"/>
  <c r="J206" i="10"/>
  <c r="I206" i="10"/>
  <c r="H206" i="10"/>
  <c r="N206" i="10" s="1"/>
  <c r="G206" i="10"/>
  <c r="L205" i="10"/>
  <c r="K205" i="10"/>
  <c r="I205" i="10"/>
  <c r="H205" i="10"/>
  <c r="G205" i="10"/>
  <c r="L204" i="10"/>
  <c r="K204" i="10"/>
  <c r="L203" i="10"/>
  <c r="K203" i="10"/>
  <c r="M202" i="10"/>
  <c r="L202" i="10"/>
  <c r="K202" i="10"/>
  <c r="I202" i="10"/>
  <c r="H202" i="10"/>
  <c r="N202" i="10" s="1"/>
  <c r="G202" i="10"/>
  <c r="L201" i="10"/>
  <c r="K201" i="10"/>
  <c r="J201" i="10"/>
  <c r="I201" i="10"/>
  <c r="G201" i="10"/>
  <c r="L200" i="10"/>
  <c r="K200" i="10"/>
  <c r="J200" i="10"/>
  <c r="I200" i="10"/>
  <c r="H200" i="10"/>
  <c r="N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L197" i="10"/>
  <c r="K197" i="10"/>
  <c r="L196" i="10"/>
  <c r="K196" i="10"/>
  <c r="J196" i="10"/>
  <c r="I196" i="10"/>
  <c r="G196" i="10"/>
  <c r="M196" i="10" s="1"/>
  <c r="L195" i="10"/>
  <c r="K195" i="10"/>
  <c r="M194" i="10"/>
  <c r="L194" i="10"/>
  <c r="K194" i="10"/>
  <c r="J194" i="10"/>
  <c r="I194" i="10"/>
  <c r="H194" i="10"/>
  <c r="N194" i="10" s="1"/>
  <c r="G194" i="10"/>
  <c r="L193" i="10"/>
  <c r="K193" i="10"/>
  <c r="J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M190" i="10"/>
  <c r="L190" i="10"/>
  <c r="K190" i="10"/>
  <c r="J190" i="10"/>
  <c r="I190" i="10"/>
  <c r="H190" i="10"/>
  <c r="N190" i="10" s="1"/>
  <c r="G190" i="10"/>
  <c r="L189" i="10"/>
  <c r="K189" i="10"/>
  <c r="J189" i="10"/>
  <c r="I189" i="10"/>
  <c r="H189" i="10"/>
  <c r="N189" i="10" s="1"/>
  <c r="G189" i="10"/>
  <c r="M189" i="10" s="1"/>
  <c r="F188" i="10"/>
  <c r="J347" i="10" s="1"/>
  <c r="E188" i="10"/>
  <c r="I347" i="10" s="1"/>
  <c r="D188" i="10"/>
  <c r="H347" i="10" s="1"/>
  <c r="N347" i="10" s="1"/>
  <c r="C188" i="10"/>
  <c r="G332" i="10" s="1"/>
  <c r="M332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L177" i="10"/>
  <c r="K177" i="10"/>
  <c r="I177" i="10"/>
  <c r="L176" i="10"/>
  <c r="K176" i="10"/>
  <c r="J176" i="10"/>
  <c r="I176" i="10"/>
  <c r="L175" i="10"/>
  <c r="K175" i="10"/>
  <c r="J175" i="10"/>
  <c r="I175" i="10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M172" i="10"/>
  <c r="L172" i="10"/>
  <c r="K172" i="10"/>
  <c r="J172" i="10"/>
  <c r="I172" i="10"/>
  <c r="H172" i="10"/>
  <c r="N172" i="10" s="1"/>
  <c r="G172" i="10"/>
  <c r="L171" i="10"/>
  <c r="K171" i="10"/>
  <c r="J171" i="10"/>
  <c r="I171" i="10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L165" i="10"/>
  <c r="K165" i="10"/>
  <c r="J165" i="10"/>
  <c r="I165" i="10"/>
  <c r="H165" i="10"/>
  <c r="N165" i="10" s="1"/>
  <c r="G165" i="10"/>
  <c r="M165" i="10" s="1"/>
  <c r="M164" i="10"/>
  <c r="L164" i="10"/>
  <c r="K164" i="10"/>
  <c r="J164" i="10"/>
  <c r="I164" i="10"/>
  <c r="H164" i="10"/>
  <c r="N164" i="10" s="1"/>
  <c r="G164" i="10"/>
  <c r="M163" i="10"/>
  <c r="L163" i="10"/>
  <c r="K163" i="10"/>
  <c r="J163" i="10"/>
  <c r="I163" i="10"/>
  <c r="H163" i="10"/>
  <c r="N163" i="10" s="1"/>
  <c r="G163" i="10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J160" i="10"/>
  <c r="I160" i="10"/>
  <c r="H160" i="10"/>
  <c r="N160" i="10" s="1"/>
  <c r="G160" i="10"/>
  <c r="M160" i="10" s="1"/>
  <c r="L159" i="10"/>
  <c r="K159" i="10"/>
  <c r="J159" i="10"/>
  <c r="I159" i="10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L156" i="10"/>
  <c r="K156" i="10"/>
  <c r="J156" i="10"/>
  <c r="I156" i="10"/>
  <c r="H156" i="10"/>
  <c r="N156" i="10" s="1"/>
  <c r="G156" i="10"/>
  <c r="M156" i="10" s="1"/>
  <c r="L155" i="10"/>
  <c r="K155" i="10"/>
  <c r="J155" i="10"/>
  <c r="I155" i="10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M152" i="10"/>
  <c r="L152" i="10"/>
  <c r="K152" i="10"/>
  <c r="J152" i="10"/>
  <c r="I152" i="10"/>
  <c r="H152" i="10"/>
  <c r="N152" i="10" s="1"/>
  <c r="G152" i="10"/>
  <c r="L151" i="10"/>
  <c r="K151" i="10"/>
  <c r="J151" i="10"/>
  <c r="I151" i="10"/>
  <c r="H151" i="10"/>
  <c r="N151" i="10" s="1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I149" i="10"/>
  <c r="L148" i="10"/>
  <c r="K148" i="10"/>
  <c r="J148" i="10"/>
  <c r="I148" i="10"/>
  <c r="H148" i="10"/>
  <c r="N148" i="10" s="1"/>
  <c r="G148" i="10"/>
  <c r="M148" i="10" s="1"/>
  <c r="L147" i="10"/>
  <c r="K147" i="10"/>
  <c r="H147" i="10"/>
  <c r="N147" i="10" s="1"/>
  <c r="L146" i="10"/>
  <c r="K146" i="10"/>
  <c r="L145" i="10"/>
  <c r="K145" i="10"/>
  <c r="J145" i="10"/>
  <c r="L144" i="10"/>
  <c r="K144" i="10"/>
  <c r="M143" i="10"/>
  <c r="L143" i="10"/>
  <c r="K143" i="10"/>
  <c r="J143" i="10"/>
  <c r="I143" i="10"/>
  <c r="H143" i="10"/>
  <c r="N143" i="10" s="1"/>
  <c r="G143" i="10"/>
  <c r="L142" i="10"/>
  <c r="K142" i="10"/>
  <c r="J142" i="10"/>
  <c r="L141" i="10"/>
  <c r="K141" i="10"/>
  <c r="J141" i="10"/>
  <c r="L140" i="10"/>
  <c r="K140" i="10"/>
  <c r="J140" i="10"/>
  <c r="I140" i="10"/>
  <c r="H140" i="10"/>
  <c r="N140" i="10" s="1"/>
  <c r="G140" i="10"/>
  <c r="M140" i="10" s="1"/>
  <c r="L139" i="10"/>
  <c r="K139" i="10"/>
  <c r="J139" i="10"/>
  <c r="L138" i="10"/>
  <c r="K138" i="10"/>
  <c r="J138" i="10"/>
  <c r="I138" i="10"/>
  <c r="H138" i="10"/>
  <c r="N138" i="10" s="1"/>
  <c r="L137" i="10"/>
  <c r="K137" i="10"/>
  <c r="J137" i="10"/>
  <c r="H137" i="10"/>
  <c r="N137" i="10" s="1"/>
  <c r="L136" i="10"/>
  <c r="K136" i="10"/>
  <c r="J136" i="10"/>
  <c r="I136" i="10"/>
  <c r="H136" i="10"/>
  <c r="N136" i="10" s="1"/>
  <c r="G136" i="10"/>
  <c r="M136" i="10" s="1"/>
  <c r="L135" i="10"/>
  <c r="K135" i="10"/>
  <c r="J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M133" i="10"/>
  <c r="L133" i="10"/>
  <c r="K133" i="10"/>
  <c r="J133" i="10"/>
  <c r="H133" i="10"/>
  <c r="N133" i="10" s="1"/>
  <c r="G133" i="10"/>
  <c r="L132" i="10"/>
  <c r="K132" i="10"/>
  <c r="J132" i="10"/>
  <c r="I132" i="10"/>
  <c r="G132" i="10"/>
  <c r="M132" i="10" s="1"/>
  <c r="M131" i="10"/>
  <c r="L131" i="10"/>
  <c r="K131" i="10"/>
  <c r="J131" i="10"/>
  <c r="I131" i="10"/>
  <c r="H131" i="10"/>
  <c r="N131" i="10" s="1"/>
  <c r="G131" i="10"/>
  <c r="L130" i="10"/>
  <c r="K130" i="10"/>
  <c r="J130" i="10"/>
  <c r="I130" i="10"/>
  <c r="H130" i="10"/>
  <c r="N130" i="10" s="1"/>
  <c r="G130" i="10"/>
  <c r="M130" i="10" s="1"/>
  <c r="L129" i="10"/>
  <c r="K129" i="10"/>
  <c r="L128" i="10"/>
  <c r="K128" i="10"/>
  <c r="J128" i="10"/>
  <c r="I128" i="10"/>
  <c r="G128" i="10"/>
  <c r="M128" i="10" s="1"/>
  <c r="L127" i="10"/>
  <c r="K127" i="10"/>
  <c r="H127" i="10"/>
  <c r="N127" i="10" s="1"/>
  <c r="M126" i="10"/>
  <c r="L126" i="10"/>
  <c r="K126" i="10"/>
  <c r="J126" i="10"/>
  <c r="I126" i="10"/>
  <c r="H126" i="10"/>
  <c r="N126" i="10" s="1"/>
  <c r="G126" i="10"/>
  <c r="L125" i="10"/>
  <c r="K125" i="10"/>
  <c r="I125" i="10"/>
  <c r="H125" i="10"/>
  <c r="G125" i="10"/>
  <c r="M125" i="10" s="1"/>
  <c r="L124" i="10"/>
  <c r="K124" i="10"/>
  <c r="L123" i="10"/>
  <c r="K123" i="10"/>
  <c r="L122" i="10"/>
  <c r="K122" i="10"/>
  <c r="J122" i="10"/>
  <c r="H122" i="10"/>
  <c r="G122" i="10"/>
  <c r="M122" i="10" s="1"/>
  <c r="M121" i="10"/>
  <c r="L121" i="10"/>
  <c r="K121" i="10"/>
  <c r="J121" i="10"/>
  <c r="I121" i="10"/>
  <c r="H121" i="10"/>
  <c r="N121" i="10" s="1"/>
  <c r="G121" i="10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I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L114" i="10"/>
  <c r="K114" i="10"/>
  <c r="J114" i="10"/>
  <c r="I114" i="10"/>
  <c r="H114" i="10"/>
  <c r="N114" i="10" s="1"/>
  <c r="G114" i="10"/>
  <c r="M114" i="10" s="1"/>
  <c r="M113" i="10"/>
  <c r="L113" i="10"/>
  <c r="K113" i="10"/>
  <c r="J113" i="10"/>
  <c r="I113" i="10"/>
  <c r="H113" i="10"/>
  <c r="N113" i="10" s="1"/>
  <c r="G113" i="10"/>
  <c r="M112" i="10"/>
  <c r="L112" i="10"/>
  <c r="K112" i="10"/>
  <c r="J112" i="10"/>
  <c r="I112" i="10"/>
  <c r="H112" i="10"/>
  <c r="N112" i="10" s="1"/>
  <c r="G112" i="10"/>
  <c r="L111" i="10"/>
  <c r="K111" i="10"/>
  <c r="I111" i="10"/>
  <c r="G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L108" i="10"/>
  <c r="K108" i="10"/>
  <c r="I108" i="10"/>
  <c r="H108" i="10"/>
  <c r="N108" i="10" s="1"/>
  <c r="G108" i="10"/>
  <c r="M108" i="10" s="1"/>
  <c r="L107" i="10"/>
  <c r="K107" i="10"/>
  <c r="J107" i="10"/>
  <c r="I107" i="10"/>
  <c r="H107" i="10"/>
  <c r="N107" i="10" s="1"/>
  <c r="G107" i="10"/>
  <c r="M107" i="10" s="1"/>
  <c r="L106" i="10"/>
  <c r="K106" i="10"/>
  <c r="J106" i="10"/>
  <c r="L105" i="10"/>
  <c r="K105" i="10"/>
  <c r="J105" i="10"/>
  <c r="I105" i="10"/>
  <c r="H105" i="10"/>
  <c r="N105" i="10" s="1"/>
  <c r="G105" i="10"/>
  <c r="M105" i="10" s="1"/>
  <c r="L104" i="10"/>
  <c r="K104" i="10"/>
  <c r="H104" i="10"/>
  <c r="N104" i="10" s="1"/>
  <c r="G104" i="10"/>
  <c r="M104" i="10" s="1"/>
  <c r="L103" i="10"/>
  <c r="K103" i="10"/>
  <c r="I103" i="10"/>
  <c r="L102" i="10"/>
  <c r="K102" i="10"/>
  <c r="J102" i="10"/>
  <c r="I102" i="10"/>
  <c r="H102" i="10"/>
  <c r="N102" i="10" s="1"/>
  <c r="G102" i="10"/>
  <c r="M102" i="10" s="1"/>
  <c r="L101" i="10"/>
  <c r="K101" i="10"/>
  <c r="H101" i="10"/>
  <c r="N101" i="10" s="1"/>
  <c r="G101" i="10"/>
  <c r="L100" i="10"/>
  <c r="K100" i="10"/>
  <c r="L99" i="10"/>
  <c r="K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M90" i="10"/>
  <c r="L90" i="10"/>
  <c r="K90" i="10"/>
  <c r="J90" i="10"/>
  <c r="I90" i="10"/>
  <c r="H90" i="10"/>
  <c r="N90" i="10" s="1"/>
  <c r="G90" i="10"/>
  <c r="M89" i="10"/>
  <c r="L89" i="10"/>
  <c r="K89" i="10"/>
  <c r="J89" i="10"/>
  <c r="I89" i="10"/>
  <c r="H89" i="10"/>
  <c r="N89" i="10" s="1"/>
  <c r="G89" i="10"/>
  <c r="L88" i="10"/>
  <c r="K88" i="10"/>
  <c r="J88" i="10"/>
  <c r="I88" i="10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G85" i="10"/>
  <c r="L84" i="10"/>
  <c r="K84" i="10"/>
  <c r="H84" i="10"/>
  <c r="N84" i="10" s="1"/>
  <c r="L83" i="10"/>
  <c r="K83" i="10"/>
  <c r="J83" i="10"/>
  <c r="I83" i="10"/>
  <c r="H83" i="10"/>
  <c r="N83" i="10" s="1"/>
  <c r="G83" i="10"/>
  <c r="M83" i="10" s="1"/>
  <c r="L82" i="10"/>
  <c r="K82" i="10"/>
  <c r="J82" i="10"/>
  <c r="F81" i="10"/>
  <c r="E81" i="10"/>
  <c r="I178" i="10" s="1"/>
  <c r="D81" i="10"/>
  <c r="H178" i="10" s="1"/>
  <c r="C81" i="10"/>
  <c r="G178" i="10" s="1"/>
  <c r="M178" i="10" s="1"/>
  <c r="L73" i="10"/>
  <c r="K73" i="10"/>
  <c r="J73" i="10"/>
  <c r="H73" i="10"/>
  <c r="N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G70" i="10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G65" i="10"/>
  <c r="M65" i="10" s="1"/>
  <c r="L64" i="10"/>
  <c r="K64" i="10"/>
  <c r="J64" i="10"/>
  <c r="L63" i="10"/>
  <c r="K63" i="10"/>
  <c r="J63" i="10"/>
  <c r="I63" i="10"/>
  <c r="H63" i="10"/>
  <c r="N63" i="10" s="1"/>
  <c r="G63" i="10"/>
  <c r="M63" i="10" s="1"/>
  <c r="M62" i="10"/>
  <c r="L62" i="10"/>
  <c r="K62" i="10"/>
  <c r="J62" i="10"/>
  <c r="H62" i="10"/>
  <c r="N62" i="10" s="1"/>
  <c r="G62" i="10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L56" i="10"/>
  <c r="K56" i="10"/>
  <c r="J56" i="10"/>
  <c r="I56" i="10"/>
  <c r="G56" i="10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J53" i="10"/>
  <c r="I53" i="10"/>
  <c r="M52" i="10"/>
  <c r="L52" i="10"/>
  <c r="K52" i="10"/>
  <c r="J52" i="10"/>
  <c r="I52" i="10"/>
  <c r="H52" i="10"/>
  <c r="N52" i="10" s="1"/>
  <c r="G52" i="10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I47" i="10"/>
  <c r="H47" i="10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M44" i="10"/>
  <c r="L44" i="10"/>
  <c r="K44" i="10"/>
  <c r="J44" i="10"/>
  <c r="I44" i="10"/>
  <c r="H44" i="10"/>
  <c r="N44" i="10" s="1"/>
  <c r="G44" i="10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H41" i="10"/>
  <c r="G41" i="10"/>
  <c r="L40" i="10"/>
  <c r="K40" i="10"/>
  <c r="J40" i="10"/>
  <c r="I40" i="10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H35" i="10"/>
  <c r="N35" i="10" s="1"/>
  <c r="G35" i="10"/>
  <c r="M35" i="10" s="1"/>
  <c r="M34" i="10"/>
  <c r="L34" i="10"/>
  <c r="K34" i="10"/>
  <c r="J34" i="10"/>
  <c r="I34" i="10"/>
  <c r="H34" i="10"/>
  <c r="N34" i="10" s="1"/>
  <c r="G34" i="10"/>
  <c r="L33" i="10"/>
  <c r="K33" i="10"/>
  <c r="I33" i="10"/>
  <c r="L32" i="10"/>
  <c r="K32" i="10"/>
  <c r="J32" i="10"/>
  <c r="I32" i="10"/>
  <c r="H32" i="10"/>
  <c r="N32" i="10" s="1"/>
  <c r="G32" i="10"/>
  <c r="M32" i="10" s="1"/>
  <c r="M31" i="10"/>
  <c r="L31" i="10"/>
  <c r="K31" i="10"/>
  <c r="J31" i="10"/>
  <c r="I31" i="10"/>
  <c r="H31" i="10"/>
  <c r="N31" i="10" s="1"/>
  <c r="G31" i="10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L27" i="10"/>
  <c r="K27" i="10"/>
  <c r="J27" i="10"/>
  <c r="I27" i="10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L23" i="10"/>
  <c r="K23" i="10"/>
  <c r="J23" i="10"/>
  <c r="I23" i="10"/>
  <c r="H23" i="10"/>
  <c r="N23" i="10" s="1"/>
  <c r="G23" i="10"/>
  <c r="M23" i="10" s="1"/>
  <c r="F22" i="10"/>
  <c r="E22" i="10"/>
  <c r="I73" i="10" s="1"/>
  <c r="D22" i="10"/>
  <c r="H70" i="10" s="1"/>
  <c r="N70" i="10" s="1"/>
  <c r="C22" i="10"/>
  <c r="G73" i="10" s="1"/>
  <c r="F14" i="10"/>
  <c r="E14" i="10"/>
  <c r="C14" i="10"/>
  <c r="K14" i="10" s="1"/>
  <c r="E13" i="10"/>
  <c r="D13" i="10"/>
  <c r="C13" i="10"/>
  <c r="K13" i="10" s="1"/>
  <c r="F12" i="10"/>
  <c r="D12" i="10"/>
  <c r="L12" i="10" s="1"/>
  <c r="C12" i="10"/>
  <c r="E11" i="10"/>
  <c r="D11" i="10"/>
  <c r="C11" i="10"/>
  <c r="E10" i="10"/>
  <c r="D10" i="10"/>
  <c r="C10" i="10"/>
  <c r="C9" i="10"/>
  <c r="L640" i="9"/>
  <c r="K640" i="9"/>
  <c r="L639" i="9"/>
  <c r="K639" i="9"/>
  <c r="L638" i="9"/>
  <c r="K638" i="9"/>
  <c r="I638" i="9"/>
  <c r="G638" i="9"/>
  <c r="M638" i="9" s="1"/>
  <c r="L637" i="9"/>
  <c r="K637" i="9"/>
  <c r="I637" i="9"/>
  <c r="H637" i="9"/>
  <c r="G637" i="9"/>
  <c r="M637" i="9" s="1"/>
  <c r="L636" i="9"/>
  <c r="K636" i="9"/>
  <c r="I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I633" i="9"/>
  <c r="G633" i="9"/>
  <c r="M633" i="9" s="1"/>
  <c r="L632" i="9"/>
  <c r="K632" i="9"/>
  <c r="H632" i="9"/>
  <c r="L631" i="9"/>
  <c r="K631" i="9"/>
  <c r="L630" i="9"/>
  <c r="K630" i="9"/>
  <c r="L629" i="9"/>
  <c r="K629" i="9"/>
  <c r="I629" i="9"/>
  <c r="G629" i="9"/>
  <c r="L628" i="9"/>
  <c r="K628" i="9"/>
  <c r="L627" i="9"/>
  <c r="K627" i="9"/>
  <c r="I627" i="9"/>
  <c r="G627" i="9"/>
  <c r="M627" i="9" s="1"/>
  <c r="L626" i="9"/>
  <c r="K626" i="9"/>
  <c r="J626" i="9"/>
  <c r="G626" i="9"/>
  <c r="M626" i="9" s="1"/>
  <c r="L625" i="9"/>
  <c r="K625" i="9"/>
  <c r="J625" i="9"/>
  <c r="L624" i="9"/>
  <c r="K624" i="9"/>
  <c r="J624" i="9"/>
  <c r="I624" i="9"/>
  <c r="H624" i="9"/>
  <c r="N624" i="9" s="1"/>
  <c r="G624" i="9"/>
  <c r="M624" i="9" s="1"/>
  <c r="L623" i="9"/>
  <c r="K623" i="9"/>
  <c r="M623" i="9" s="1"/>
  <c r="G623" i="9"/>
  <c r="L622" i="9"/>
  <c r="K622" i="9"/>
  <c r="I622" i="9"/>
  <c r="H622" i="9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I620" i="9"/>
  <c r="G620" i="9"/>
  <c r="L619" i="9"/>
  <c r="K619" i="9"/>
  <c r="I619" i="9"/>
  <c r="H619" i="9"/>
  <c r="G619" i="9"/>
  <c r="L618" i="9"/>
  <c r="K618" i="9"/>
  <c r="J618" i="9"/>
  <c r="I618" i="9"/>
  <c r="H618" i="9"/>
  <c r="N618" i="9" s="1"/>
  <c r="G618" i="9"/>
  <c r="M618" i="9" s="1"/>
  <c r="L617" i="9"/>
  <c r="K617" i="9"/>
  <c r="L616" i="9"/>
  <c r="K616" i="9"/>
  <c r="L615" i="9"/>
  <c r="K615" i="9"/>
  <c r="L614" i="9"/>
  <c r="K614" i="9"/>
  <c r="L613" i="9"/>
  <c r="K613" i="9"/>
  <c r="I613" i="9"/>
  <c r="H613" i="9"/>
  <c r="G613" i="9"/>
  <c r="F612" i="9"/>
  <c r="J640" i="9" s="1"/>
  <c r="E612" i="9"/>
  <c r="I640" i="9" s="1"/>
  <c r="D612" i="9"/>
  <c r="H640" i="9" s="1"/>
  <c r="N640" i="9" s="1"/>
  <c r="C612" i="9"/>
  <c r="L604" i="9"/>
  <c r="K604" i="9"/>
  <c r="J604" i="9"/>
  <c r="H604" i="9"/>
  <c r="G604" i="9"/>
  <c r="M604" i="9" s="1"/>
  <c r="M603" i="9"/>
  <c r="L603" i="9"/>
  <c r="K603" i="9"/>
  <c r="J603" i="9"/>
  <c r="I603" i="9"/>
  <c r="H603" i="9"/>
  <c r="N603" i="9" s="1"/>
  <c r="G603" i="9"/>
  <c r="L602" i="9"/>
  <c r="K602" i="9"/>
  <c r="J602" i="9"/>
  <c r="I602" i="9"/>
  <c r="H602" i="9"/>
  <c r="N602" i="9" s="1"/>
  <c r="M601" i="9"/>
  <c r="L601" i="9"/>
  <c r="K601" i="9"/>
  <c r="J601" i="9"/>
  <c r="I601" i="9"/>
  <c r="H601" i="9"/>
  <c r="N601" i="9" s="1"/>
  <c r="G601" i="9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I598" i="9"/>
  <c r="H598" i="9"/>
  <c r="G598" i="9"/>
  <c r="M598" i="9" s="1"/>
  <c r="L597" i="9"/>
  <c r="K597" i="9"/>
  <c r="J597" i="9"/>
  <c r="I597" i="9"/>
  <c r="G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M592" i="9"/>
  <c r="L592" i="9"/>
  <c r="K592" i="9"/>
  <c r="J592" i="9"/>
  <c r="I592" i="9"/>
  <c r="H592" i="9"/>
  <c r="N592" i="9" s="1"/>
  <c r="G592" i="9"/>
  <c r="L591" i="9"/>
  <c r="K591" i="9"/>
  <c r="I591" i="9"/>
  <c r="G591" i="9"/>
  <c r="L590" i="9"/>
  <c r="K590" i="9"/>
  <c r="I590" i="9"/>
  <c r="G590" i="9"/>
  <c r="L589" i="9"/>
  <c r="K589" i="9"/>
  <c r="I589" i="9"/>
  <c r="G589" i="9"/>
  <c r="L588" i="9"/>
  <c r="K588" i="9"/>
  <c r="I588" i="9"/>
  <c r="G588" i="9"/>
  <c r="M587" i="9"/>
  <c r="L587" i="9"/>
  <c r="K587" i="9"/>
  <c r="J587" i="9"/>
  <c r="I587" i="9"/>
  <c r="H587" i="9"/>
  <c r="N587" i="9" s="1"/>
  <c r="G587" i="9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M581" i="9"/>
  <c r="L581" i="9"/>
  <c r="K581" i="9"/>
  <c r="J581" i="9"/>
  <c r="I581" i="9"/>
  <c r="H581" i="9"/>
  <c r="N581" i="9" s="1"/>
  <c r="G581" i="9"/>
  <c r="L580" i="9"/>
  <c r="K580" i="9"/>
  <c r="J580" i="9"/>
  <c r="I580" i="9"/>
  <c r="H580" i="9"/>
  <c r="N580" i="9" s="1"/>
  <c r="G580" i="9"/>
  <c r="M580" i="9" s="1"/>
  <c r="L579" i="9"/>
  <c r="K579" i="9"/>
  <c r="I579" i="9"/>
  <c r="G579" i="9"/>
  <c r="M579" i="9" s="1"/>
  <c r="L578" i="9"/>
  <c r="K578" i="9"/>
  <c r="J578" i="9"/>
  <c r="G578" i="9"/>
  <c r="M578" i="9" s="1"/>
  <c r="L577" i="9"/>
  <c r="K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M575" i="9"/>
  <c r="L575" i="9"/>
  <c r="K575" i="9"/>
  <c r="J575" i="9"/>
  <c r="I575" i="9"/>
  <c r="H575" i="9"/>
  <c r="N575" i="9" s="1"/>
  <c r="G575" i="9"/>
  <c r="L574" i="9"/>
  <c r="K574" i="9"/>
  <c r="J574" i="9"/>
  <c r="I574" i="9"/>
  <c r="H574" i="9"/>
  <c r="N574" i="9" s="1"/>
  <c r="G574" i="9"/>
  <c r="M574" i="9" s="1"/>
  <c r="L573" i="9"/>
  <c r="K573" i="9"/>
  <c r="J573" i="9"/>
  <c r="M572" i="9"/>
  <c r="L572" i="9"/>
  <c r="K572" i="9"/>
  <c r="J572" i="9"/>
  <c r="I572" i="9"/>
  <c r="H572" i="9"/>
  <c r="N572" i="9" s="1"/>
  <c r="G572" i="9"/>
  <c r="L571" i="9"/>
  <c r="K571" i="9"/>
  <c r="J571" i="9"/>
  <c r="I571" i="9"/>
  <c r="H571" i="9"/>
  <c r="N571" i="9" s="1"/>
  <c r="M570" i="9"/>
  <c r="L570" i="9"/>
  <c r="K570" i="9"/>
  <c r="J570" i="9"/>
  <c r="I570" i="9"/>
  <c r="H570" i="9"/>
  <c r="N570" i="9" s="1"/>
  <c r="G570" i="9"/>
  <c r="L569" i="9"/>
  <c r="K569" i="9"/>
  <c r="J569" i="9"/>
  <c r="I569" i="9"/>
  <c r="G569" i="9"/>
  <c r="L568" i="9"/>
  <c r="K568" i="9"/>
  <c r="I568" i="9"/>
  <c r="L567" i="9"/>
  <c r="K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I561" i="9"/>
  <c r="H561" i="9"/>
  <c r="G561" i="9"/>
  <c r="M561" i="9" s="1"/>
  <c r="L560" i="9"/>
  <c r="K560" i="9"/>
  <c r="J560" i="9"/>
  <c r="I560" i="9"/>
  <c r="H560" i="9"/>
  <c r="N560" i="9" s="1"/>
  <c r="G560" i="9"/>
  <c r="M560" i="9" s="1"/>
  <c r="M559" i="9"/>
  <c r="L559" i="9"/>
  <c r="K559" i="9"/>
  <c r="J559" i="9"/>
  <c r="I559" i="9"/>
  <c r="H559" i="9"/>
  <c r="N559" i="9" s="1"/>
  <c r="G559" i="9"/>
  <c r="L558" i="9"/>
  <c r="K558" i="9"/>
  <c r="H558" i="9"/>
  <c r="N558" i="9" s="1"/>
  <c r="G558" i="9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I554" i="9"/>
  <c r="H554" i="9"/>
  <c r="G554" i="9"/>
  <c r="M554" i="9" s="1"/>
  <c r="L553" i="9"/>
  <c r="K553" i="9"/>
  <c r="I553" i="9"/>
  <c r="H553" i="9"/>
  <c r="G553" i="9"/>
  <c r="M553" i="9" s="1"/>
  <c r="L552" i="9"/>
  <c r="K552" i="9"/>
  <c r="J552" i="9"/>
  <c r="I552" i="9"/>
  <c r="H552" i="9"/>
  <c r="N552" i="9" s="1"/>
  <c r="G552" i="9"/>
  <c r="M552" i="9" s="1"/>
  <c r="M551" i="9"/>
  <c r="L551" i="9"/>
  <c r="K551" i="9"/>
  <c r="J551" i="9"/>
  <c r="I551" i="9"/>
  <c r="H551" i="9"/>
  <c r="N551" i="9" s="1"/>
  <c r="G551" i="9"/>
  <c r="L550" i="9"/>
  <c r="K550" i="9"/>
  <c r="J550" i="9"/>
  <c r="I550" i="9"/>
  <c r="H550" i="9"/>
  <c r="N550" i="9" s="1"/>
  <c r="L549" i="9"/>
  <c r="K549" i="9"/>
  <c r="J549" i="9"/>
  <c r="I549" i="9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G546" i="9"/>
  <c r="M546" i="9" s="1"/>
  <c r="L545" i="9"/>
  <c r="K545" i="9"/>
  <c r="J545" i="9"/>
  <c r="I545" i="9"/>
  <c r="H545" i="9"/>
  <c r="N545" i="9" s="1"/>
  <c r="G545" i="9"/>
  <c r="M545" i="9" s="1"/>
  <c r="L544" i="9"/>
  <c r="K544" i="9"/>
  <c r="J544" i="9"/>
  <c r="L543" i="9"/>
  <c r="K543" i="9"/>
  <c r="J543" i="9"/>
  <c r="I543" i="9"/>
  <c r="L542" i="9"/>
  <c r="K542" i="9"/>
  <c r="J542" i="9"/>
  <c r="I542" i="9"/>
  <c r="H542" i="9"/>
  <c r="N542" i="9" s="1"/>
  <c r="G542" i="9"/>
  <c r="M542" i="9" s="1"/>
  <c r="L541" i="9"/>
  <c r="K541" i="9"/>
  <c r="I541" i="9"/>
  <c r="H541" i="9"/>
  <c r="G541" i="9"/>
  <c r="M541" i="9" s="1"/>
  <c r="L540" i="9"/>
  <c r="K540" i="9"/>
  <c r="J540" i="9"/>
  <c r="L539" i="9"/>
  <c r="K539" i="9"/>
  <c r="M538" i="9"/>
  <c r="L538" i="9"/>
  <c r="K538" i="9"/>
  <c r="J538" i="9"/>
  <c r="I538" i="9"/>
  <c r="H538" i="9"/>
  <c r="N538" i="9" s="1"/>
  <c r="G538" i="9"/>
  <c r="M537" i="9"/>
  <c r="L537" i="9"/>
  <c r="K537" i="9"/>
  <c r="J537" i="9"/>
  <c r="I537" i="9"/>
  <c r="H537" i="9"/>
  <c r="N537" i="9" s="1"/>
  <c r="G537" i="9"/>
  <c r="L536" i="9"/>
  <c r="K536" i="9"/>
  <c r="J536" i="9"/>
  <c r="I536" i="9"/>
  <c r="H536" i="9"/>
  <c r="N536" i="9" s="1"/>
  <c r="G536" i="9"/>
  <c r="M536" i="9" s="1"/>
  <c r="M535" i="9"/>
  <c r="L535" i="9"/>
  <c r="K535" i="9"/>
  <c r="I535" i="9"/>
  <c r="H535" i="9"/>
  <c r="N535" i="9" s="1"/>
  <c r="G535" i="9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H530" i="9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H525" i="9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I512" i="9"/>
  <c r="L511" i="9"/>
  <c r="K511" i="9"/>
  <c r="J511" i="9"/>
  <c r="I511" i="9"/>
  <c r="H511" i="9"/>
  <c r="N511" i="9" s="1"/>
  <c r="L510" i="9"/>
  <c r="K510" i="9"/>
  <c r="J510" i="9"/>
  <c r="I510" i="9"/>
  <c r="G510" i="9"/>
  <c r="M510" i="9" s="1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J507" i="9"/>
  <c r="G507" i="9"/>
  <c r="L506" i="9"/>
  <c r="K506" i="9"/>
  <c r="J506" i="9"/>
  <c r="I506" i="9"/>
  <c r="H506" i="9"/>
  <c r="N506" i="9" s="1"/>
  <c r="G506" i="9"/>
  <c r="M506" i="9" s="1"/>
  <c r="M505" i="9"/>
  <c r="L505" i="9"/>
  <c r="K505" i="9"/>
  <c r="J505" i="9"/>
  <c r="I505" i="9"/>
  <c r="H505" i="9"/>
  <c r="N505" i="9" s="1"/>
  <c r="G505" i="9"/>
  <c r="M504" i="9"/>
  <c r="L504" i="9"/>
  <c r="K504" i="9"/>
  <c r="J504" i="9"/>
  <c r="I504" i="9"/>
  <c r="H504" i="9"/>
  <c r="N504" i="9" s="1"/>
  <c r="G504" i="9"/>
  <c r="L503" i="9"/>
  <c r="K503" i="9"/>
  <c r="J503" i="9"/>
  <c r="I503" i="9"/>
  <c r="G503" i="9"/>
  <c r="M502" i="9"/>
  <c r="L502" i="9"/>
  <c r="K502" i="9"/>
  <c r="J502" i="9"/>
  <c r="I502" i="9"/>
  <c r="H502" i="9"/>
  <c r="N502" i="9" s="1"/>
  <c r="G502" i="9"/>
  <c r="L501" i="9"/>
  <c r="K501" i="9"/>
  <c r="I501" i="9"/>
  <c r="H501" i="9"/>
  <c r="G501" i="9"/>
  <c r="L500" i="9"/>
  <c r="K500" i="9"/>
  <c r="J500" i="9"/>
  <c r="I500" i="9"/>
  <c r="H500" i="9"/>
  <c r="N500" i="9" s="1"/>
  <c r="G500" i="9"/>
  <c r="M500" i="9" s="1"/>
  <c r="L499" i="9"/>
  <c r="K499" i="9"/>
  <c r="G499" i="9"/>
  <c r="M499" i="9" s="1"/>
  <c r="L498" i="9"/>
  <c r="K498" i="9"/>
  <c r="I498" i="9"/>
  <c r="L497" i="9"/>
  <c r="K497" i="9"/>
  <c r="L496" i="9"/>
  <c r="K496" i="9"/>
  <c r="J496" i="9"/>
  <c r="I496" i="9"/>
  <c r="H496" i="9"/>
  <c r="N496" i="9" s="1"/>
  <c r="G496" i="9"/>
  <c r="M496" i="9" s="1"/>
  <c r="M495" i="9"/>
  <c r="L495" i="9"/>
  <c r="K495" i="9"/>
  <c r="J495" i="9"/>
  <c r="I495" i="9"/>
  <c r="H495" i="9"/>
  <c r="N495" i="9" s="1"/>
  <c r="G495" i="9"/>
  <c r="L494" i="9"/>
  <c r="K494" i="9"/>
  <c r="I494" i="9"/>
  <c r="L493" i="9"/>
  <c r="K493" i="9"/>
  <c r="I493" i="9"/>
  <c r="G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M489" i="9"/>
  <c r="L489" i="9"/>
  <c r="K489" i="9"/>
  <c r="J489" i="9"/>
  <c r="I489" i="9"/>
  <c r="H489" i="9"/>
  <c r="N489" i="9" s="1"/>
  <c r="G489" i="9"/>
  <c r="L488" i="9"/>
  <c r="K488" i="9"/>
  <c r="J488" i="9"/>
  <c r="I488" i="9"/>
  <c r="H488" i="9"/>
  <c r="N488" i="9" s="1"/>
  <c r="G488" i="9"/>
  <c r="M488" i="9" s="1"/>
  <c r="L487" i="9"/>
  <c r="K487" i="9"/>
  <c r="I487" i="9"/>
  <c r="G487" i="9"/>
  <c r="M487" i="9" s="1"/>
  <c r="L486" i="9"/>
  <c r="K486" i="9"/>
  <c r="I486" i="9"/>
  <c r="H486" i="9"/>
  <c r="N486" i="9" s="1"/>
  <c r="G486" i="9"/>
  <c r="L485" i="9"/>
  <c r="K485" i="9"/>
  <c r="I485" i="9"/>
  <c r="H485" i="9"/>
  <c r="G485" i="9"/>
  <c r="M485" i="9" s="1"/>
  <c r="L484" i="9"/>
  <c r="K484" i="9"/>
  <c r="I484" i="9"/>
  <c r="G484" i="9"/>
  <c r="M484" i="9" s="1"/>
  <c r="L483" i="9"/>
  <c r="K483" i="9"/>
  <c r="L482" i="9"/>
  <c r="K482" i="9"/>
  <c r="J482" i="9"/>
  <c r="I482" i="9"/>
  <c r="H482" i="9"/>
  <c r="N482" i="9" s="1"/>
  <c r="G482" i="9"/>
  <c r="M482" i="9" s="1"/>
  <c r="L481" i="9"/>
  <c r="K481" i="9"/>
  <c r="I481" i="9"/>
  <c r="M480" i="9"/>
  <c r="L480" i="9"/>
  <c r="K480" i="9"/>
  <c r="J480" i="9"/>
  <c r="I480" i="9"/>
  <c r="H480" i="9"/>
  <c r="N480" i="9" s="1"/>
  <c r="G480" i="9"/>
  <c r="L479" i="9"/>
  <c r="K479" i="9"/>
  <c r="J479" i="9"/>
  <c r="I479" i="9"/>
  <c r="G479" i="9"/>
  <c r="L478" i="9"/>
  <c r="K478" i="9"/>
  <c r="I478" i="9"/>
  <c r="L477" i="9"/>
  <c r="K477" i="9"/>
  <c r="J477" i="9"/>
  <c r="I477" i="9"/>
  <c r="H477" i="9"/>
  <c r="N477" i="9" s="1"/>
  <c r="G477" i="9"/>
  <c r="M477" i="9" s="1"/>
  <c r="L476" i="9"/>
  <c r="K476" i="9"/>
  <c r="J476" i="9"/>
  <c r="H476" i="9"/>
  <c r="N476" i="9" s="1"/>
  <c r="G476" i="9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L472" i="9"/>
  <c r="K472" i="9"/>
  <c r="J472" i="9"/>
  <c r="I472" i="9"/>
  <c r="H472" i="9"/>
  <c r="N472" i="9" s="1"/>
  <c r="L471" i="9"/>
  <c r="K471" i="9"/>
  <c r="I471" i="9"/>
  <c r="L470" i="9"/>
  <c r="K470" i="9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M467" i="9"/>
  <c r="L467" i="9"/>
  <c r="K467" i="9"/>
  <c r="J467" i="9"/>
  <c r="I467" i="9"/>
  <c r="H467" i="9"/>
  <c r="N467" i="9" s="1"/>
  <c r="G467" i="9"/>
  <c r="M466" i="9"/>
  <c r="L466" i="9"/>
  <c r="K466" i="9"/>
  <c r="J466" i="9"/>
  <c r="I466" i="9"/>
  <c r="H466" i="9"/>
  <c r="N466" i="9" s="1"/>
  <c r="G466" i="9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G462" i="9"/>
  <c r="L461" i="9"/>
  <c r="K461" i="9"/>
  <c r="I461" i="9"/>
  <c r="G461" i="9"/>
  <c r="L460" i="9"/>
  <c r="K460" i="9"/>
  <c r="J460" i="9"/>
  <c r="I460" i="9"/>
  <c r="H460" i="9"/>
  <c r="N460" i="9" s="1"/>
  <c r="G460" i="9"/>
  <c r="M460" i="9" s="1"/>
  <c r="M459" i="9"/>
  <c r="L459" i="9"/>
  <c r="K459" i="9"/>
  <c r="J459" i="9"/>
  <c r="I459" i="9"/>
  <c r="G459" i="9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L455" i="9"/>
  <c r="K455" i="9"/>
  <c r="J455" i="9"/>
  <c r="H455" i="9"/>
  <c r="L454" i="9"/>
  <c r="K454" i="9"/>
  <c r="J454" i="9"/>
  <c r="H454" i="9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G451" i="9"/>
  <c r="M451" i="9" s="1"/>
  <c r="L450" i="9"/>
  <c r="K450" i="9"/>
  <c r="J450" i="9"/>
  <c r="H450" i="9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H447" i="9"/>
  <c r="N447" i="9" s="1"/>
  <c r="G447" i="9"/>
  <c r="L446" i="9"/>
  <c r="K446" i="9"/>
  <c r="L445" i="9"/>
  <c r="K445" i="9"/>
  <c r="I445" i="9"/>
  <c r="H445" i="9"/>
  <c r="G445" i="9"/>
  <c r="M445" i="9" s="1"/>
  <c r="L444" i="9"/>
  <c r="K444" i="9"/>
  <c r="I444" i="9"/>
  <c r="H444" i="9"/>
  <c r="G444" i="9"/>
  <c r="M444" i="9" s="1"/>
  <c r="L443" i="9"/>
  <c r="K443" i="9"/>
  <c r="J443" i="9"/>
  <c r="I443" i="9"/>
  <c r="G443" i="9"/>
  <c r="L442" i="9"/>
  <c r="K442" i="9"/>
  <c r="I442" i="9"/>
  <c r="G442" i="9"/>
  <c r="M442" i="9" s="1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M439" i="9"/>
  <c r="L439" i="9"/>
  <c r="K439" i="9"/>
  <c r="J439" i="9"/>
  <c r="I439" i="9"/>
  <c r="H439" i="9"/>
  <c r="N439" i="9" s="1"/>
  <c r="G439" i="9"/>
  <c r="L438" i="9"/>
  <c r="K438" i="9"/>
  <c r="J438" i="9"/>
  <c r="L437" i="9"/>
  <c r="K437" i="9"/>
  <c r="M436" i="9"/>
  <c r="L436" i="9"/>
  <c r="K436" i="9"/>
  <c r="J436" i="9"/>
  <c r="H436" i="9"/>
  <c r="N436" i="9" s="1"/>
  <c r="G436" i="9"/>
  <c r="L435" i="9"/>
  <c r="K435" i="9"/>
  <c r="L434" i="9"/>
  <c r="K434" i="9"/>
  <c r="H434" i="9"/>
  <c r="M433" i="9"/>
  <c r="L433" i="9"/>
  <c r="K433" i="9"/>
  <c r="J433" i="9"/>
  <c r="I433" i="9"/>
  <c r="H433" i="9"/>
  <c r="N433" i="9" s="1"/>
  <c r="G433" i="9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L429" i="9"/>
  <c r="K429" i="9"/>
  <c r="J429" i="9"/>
  <c r="I429" i="9"/>
  <c r="L428" i="9"/>
  <c r="K428" i="9"/>
  <c r="H428" i="9"/>
  <c r="G428" i="9"/>
  <c r="L427" i="9"/>
  <c r="K427" i="9"/>
  <c r="J427" i="9"/>
  <c r="I427" i="9"/>
  <c r="H427" i="9"/>
  <c r="N427" i="9" s="1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M420" i="9"/>
  <c r="L420" i="9"/>
  <c r="K420" i="9"/>
  <c r="J420" i="9"/>
  <c r="I420" i="9"/>
  <c r="H420" i="9"/>
  <c r="N420" i="9" s="1"/>
  <c r="G420" i="9"/>
  <c r="L419" i="9"/>
  <c r="K419" i="9"/>
  <c r="L418" i="9"/>
  <c r="K418" i="9"/>
  <c r="J418" i="9"/>
  <c r="I418" i="9"/>
  <c r="H418" i="9"/>
  <c r="N418" i="9" s="1"/>
  <c r="G418" i="9"/>
  <c r="M418" i="9" s="1"/>
  <c r="M417" i="9"/>
  <c r="L417" i="9"/>
  <c r="K417" i="9"/>
  <c r="J417" i="9"/>
  <c r="I417" i="9"/>
  <c r="H417" i="9"/>
  <c r="N417" i="9" s="1"/>
  <c r="G417" i="9"/>
  <c r="L416" i="9"/>
  <c r="K416" i="9"/>
  <c r="J416" i="9"/>
  <c r="I416" i="9"/>
  <c r="L415" i="9"/>
  <c r="K415" i="9"/>
  <c r="J415" i="9"/>
  <c r="I415" i="9"/>
  <c r="L414" i="9"/>
  <c r="K414" i="9"/>
  <c r="J414" i="9"/>
  <c r="I414" i="9"/>
  <c r="L413" i="9"/>
  <c r="K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L409" i="9"/>
  <c r="K409" i="9"/>
  <c r="J409" i="9"/>
  <c r="H409" i="9"/>
  <c r="G409" i="9"/>
  <c r="M409" i="9" s="1"/>
  <c r="L408" i="9"/>
  <c r="K408" i="9"/>
  <c r="J408" i="9"/>
  <c r="H408" i="9"/>
  <c r="N408" i="9" s="1"/>
  <c r="L407" i="9"/>
  <c r="K407" i="9"/>
  <c r="J407" i="9"/>
  <c r="H407" i="9"/>
  <c r="G407" i="9"/>
  <c r="M407" i="9" s="1"/>
  <c r="L406" i="9"/>
  <c r="K406" i="9"/>
  <c r="L405" i="9"/>
  <c r="K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L400" i="9"/>
  <c r="K400" i="9"/>
  <c r="I400" i="9"/>
  <c r="G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G396" i="9"/>
  <c r="M396" i="9" s="1"/>
  <c r="L395" i="9"/>
  <c r="K395" i="9"/>
  <c r="L394" i="9"/>
  <c r="K394" i="9"/>
  <c r="I394" i="9"/>
  <c r="H394" i="9"/>
  <c r="G394" i="9"/>
  <c r="L393" i="9"/>
  <c r="K393" i="9"/>
  <c r="J393" i="9"/>
  <c r="I393" i="9"/>
  <c r="H393" i="9"/>
  <c r="N393" i="9" s="1"/>
  <c r="G393" i="9"/>
  <c r="M393" i="9" s="1"/>
  <c r="L392" i="9"/>
  <c r="K392" i="9"/>
  <c r="I392" i="9"/>
  <c r="H392" i="9"/>
  <c r="G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H387" i="9"/>
  <c r="L386" i="9"/>
  <c r="K386" i="9"/>
  <c r="L385" i="9"/>
  <c r="K385" i="9"/>
  <c r="J385" i="9"/>
  <c r="I385" i="9"/>
  <c r="H385" i="9"/>
  <c r="N385" i="9" s="1"/>
  <c r="G385" i="9"/>
  <c r="M385" i="9" s="1"/>
  <c r="L384" i="9"/>
  <c r="K384" i="9"/>
  <c r="I384" i="9"/>
  <c r="L383" i="9"/>
  <c r="K383" i="9"/>
  <c r="L382" i="9"/>
  <c r="K382" i="9"/>
  <c r="J382" i="9"/>
  <c r="I382" i="9"/>
  <c r="H382" i="9"/>
  <c r="N382" i="9" s="1"/>
  <c r="G382" i="9"/>
  <c r="M382" i="9" s="1"/>
  <c r="M381" i="9"/>
  <c r="L381" i="9"/>
  <c r="K381" i="9"/>
  <c r="J381" i="9"/>
  <c r="I381" i="9"/>
  <c r="H381" i="9"/>
  <c r="N381" i="9" s="1"/>
  <c r="G381" i="9"/>
  <c r="L380" i="9"/>
  <c r="K380" i="9"/>
  <c r="J380" i="9"/>
  <c r="I380" i="9"/>
  <c r="H380" i="9"/>
  <c r="N380" i="9" s="1"/>
  <c r="G380" i="9"/>
  <c r="M380" i="9" s="1"/>
  <c r="L379" i="9"/>
  <c r="K379" i="9"/>
  <c r="J379" i="9"/>
  <c r="I379" i="9"/>
  <c r="L378" i="9"/>
  <c r="K378" i="9"/>
  <c r="I378" i="9"/>
  <c r="H378" i="9"/>
  <c r="G378" i="9"/>
  <c r="L377" i="9"/>
  <c r="K377" i="9"/>
  <c r="L376" i="9"/>
  <c r="K376" i="9"/>
  <c r="J376" i="9"/>
  <c r="I376" i="9"/>
  <c r="H376" i="9"/>
  <c r="N376" i="9" s="1"/>
  <c r="G376" i="9"/>
  <c r="M376" i="9" s="1"/>
  <c r="M375" i="9"/>
  <c r="L375" i="9"/>
  <c r="K375" i="9"/>
  <c r="J375" i="9"/>
  <c r="I375" i="9"/>
  <c r="H375" i="9"/>
  <c r="N375" i="9" s="1"/>
  <c r="G375" i="9"/>
  <c r="L374" i="9"/>
  <c r="K374" i="9"/>
  <c r="I374" i="9"/>
  <c r="H374" i="9"/>
  <c r="L373" i="9"/>
  <c r="K373" i="9"/>
  <c r="J373" i="9"/>
  <c r="I373" i="9"/>
  <c r="L372" i="9"/>
  <c r="K372" i="9"/>
  <c r="F371" i="9"/>
  <c r="J598" i="9" s="1"/>
  <c r="E371" i="9"/>
  <c r="I604" i="9" s="1"/>
  <c r="D371" i="9"/>
  <c r="H379" i="9" s="1"/>
  <c r="N379" i="9" s="1"/>
  <c r="C371" i="9"/>
  <c r="G401" i="9" s="1"/>
  <c r="M401" i="9" s="1"/>
  <c r="L363" i="9"/>
  <c r="K363" i="9"/>
  <c r="J363" i="9"/>
  <c r="I363" i="9"/>
  <c r="H363" i="9"/>
  <c r="N363" i="9" s="1"/>
  <c r="G363" i="9"/>
  <c r="M363" i="9" s="1"/>
  <c r="M362" i="9"/>
  <c r="L362" i="9"/>
  <c r="K362" i="9"/>
  <c r="J362" i="9"/>
  <c r="I362" i="9"/>
  <c r="H362" i="9"/>
  <c r="N362" i="9" s="1"/>
  <c r="G362" i="9"/>
  <c r="L361" i="9"/>
  <c r="K361" i="9"/>
  <c r="I361" i="9"/>
  <c r="H361" i="9"/>
  <c r="G361" i="9"/>
  <c r="M360" i="9"/>
  <c r="L360" i="9"/>
  <c r="K360" i="9"/>
  <c r="J360" i="9"/>
  <c r="I360" i="9"/>
  <c r="H360" i="9"/>
  <c r="N360" i="9" s="1"/>
  <c r="G360" i="9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H354" i="9"/>
  <c r="N354" i="9" s="1"/>
  <c r="G354" i="9"/>
  <c r="M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G347" i="9"/>
  <c r="M347" i="9" s="1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M344" i="9"/>
  <c r="L344" i="9"/>
  <c r="K344" i="9"/>
  <c r="J344" i="9"/>
  <c r="I344" i="9"/>
  <c r="H344" i="9"/>
  <c r="N344" i="9" s="1"/>
  <c r="G344" i="9"/>
  <c r="L343" i="9"/>
  <c r="K343" i="9"/>
  <c r="J343" i="9"/>
  <c r="I343" i="9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G340" i="9"/>
  <c r="L339" i="9"/>
  <c r="K339" i="9"/>
  <c r="J339" i="9"/>
  <c r="I339" i="9"/>
  <c r="H339" i="9"/>
  <c r="N339" i="9" s="1"/>
  <c r="G339" i="9"/>
  <c r="M339" i="9" s="1"/>
  <c r="L338" i="9"/>
  <c r="K338" i="9"/>
  <c r="I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M334" i="9"/>
  <c r="L334" i="9"/>
  <c r="K334" i="9"/>
  <c r="J334" i="9"/>
  <c r="I334" i="9"/>
  <c r="H334" i="9"/>
  <c r="N334" i="9" s="1"/>
  <c r="G334" i="9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G332" i="9"/>
  <c r="L331" i="9"/>
  <c r="K331" i="9"/>
  <c r="J331" i="9"/>
  <c r="I331" i="9"/>
  <c r="H331" i="9"/>
  <c r="N331" i="9" s="1"/>
  <c r="G331" i="9"/>
  <c r="M331" i="9" s="1"/>
  <c r="M330" i="9"/>
  <c r="L330" i="9"/>
  <c r="K330" i="9"/>
  <c r="J330" i="9"/>
  <c r="I330" i="9"/>
  <c r="H330" i="9"/>
  <c r="N330" i="9" s="1"/>
  <c r="G330" i="9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I325" i="9"/>
  <c r="H325" i="9"/>
  <c r="L324" i="9"/>
  <c r="K324" i="9"/>
  <c r="J324" i="9"/>
  <c r="I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M321" i="9"/>
  <c r="L321" i="9"/>
  <c r="K321" i="9"/>
  <c r="J321" i="9"/>
  <c r="I321" i="9"/>
  <c r="H321" i="9"/>
  <c r="N321" i="9" s="1"/>
  <c r="G321" i="9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G318" i="9"/>
  <c r="M318" i="9" s="1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L311" i="9"/>
  <c r="K311" i="9"/>
  <c r="J311" i="9"/>
  <c r="I311" i="9"/>
  <c r="L310" i="9"/>
  <c r="K310" i="9"/>
  <c r="J310" i="9"/>
  <c r="I310" i="9"/>
  <c r="H310" i="9"/>
  <c r="N310" i="9" s="1"/>
  <c r="G310" i="9"/>
  <c r="M310" i="9" s="1"/>
  <c r="L309" i="9"/>
  <c r="K309" i="9"/>
  <c r="J309" i="9"/>
  <c r="H309" i="9"/>
  <c r="G309" i="9"/>
  <c r="M309" i="9" s="1"/>
  <c r="L308" i="9"/>
  <c r="K308" i="9"/>
  <c r="J308" i="9"/>
  <c r="I308" i="9"/>
  <c r="H308" i="9"/>
  <c r="N308" i="9" s="1"/>
  <c r="G308" i="9"/>
  <c r="M308" i="9" s="1"/>
  <c r="L307" i="9"/>
  <c r="K307" i="9"/>
  <c r="J307" i="9"/>
  <c r="I307" i="9"/>
  <c r="L306" i="9"/>
  <c r="K306" i="9"/>
  <c r="L305" i="9"/>
  <c r="K305" i="9"/>
  <c r="J305" i="9"/>
  <c r="H305" i="9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M302" i="9"/>
  <c r="L302" i="9"/>
  <c r="K302" i="9"/>
  <c r="J302" i="9"/>
  <c r="I302" i="9"/>
  <c r="H302" i="9"/>
  <c r="N302" i="9" s="1"/>
  <c r="G302" i="9"/>
  <c r="L301" i="9"/>
  <c r="K301" i="9"/>
  <c r="J301" i="9"/>
  <c r="I301" i="9"/>
  <c r="H301" i="9"/>
  <c r="N301" i="9" s="1"/>
  <c r="G301" i="9"/>
  <c r="M301" i="9" s="1"/>
  <c r="L300" i="9"/>
  <c r="K300" i="9"/>
  <c r="I300" i="9"/>
  <c r="H300" i="9"/>
  <c r="G300" i="9"/>
  <c r="M300" i="9" s="1"/>
  <c r="L299" i="9"/>
  <c r="K299" i="9"/>
  <c r="J299" i="9"/>
  <c r="I299" i="9"/>
  <c r="G299" i="9"/>
  <c r="L298" i="9"/>
  <c r="K298" i="9"/>
  <c r="I298" i="9"/>
  <c r="H298" i="9"/>
  <c r="G298" i="9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G295" i="9"/>
  <c r="M295" i="9" s="1"/>
  <c r="L294" i="9"/>
  <c r="K294" i="9"/>
  <c r="J294" i="9"/>
  <c r="L293" i="9"/>
  <c r="K293" i="9"/>
  <c r="L292" i="9"/>
  <c r="K292" i="9"/>
  <c r="I292" i="9"/>
  <c r="G292" i="9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L287" i="9"/>
  <c r="K287" i="9"/>
  <c r="J287" i="9"/>
  <c r="I287" i="9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L284" i="9"/>
  <c r="K284" i="9"/>
  <c r="J284" i="9"/>
  <c r="I284" i="9"/>
  <c r="M283" i="9"/>
  <c r="L283" i="9"/>
  <c r="K283" i="9"/>
  <c r="J283" i="9"/>
  <c r="I283" i="9"/>
  <c r="H283" i="9"/>
  <c r="N283" i="9" s="1"/>
  <c r="G283" i="9"/>
  <c r="L282" i="9"/>
  <c r="K282" i="9"/>
  <c r="J282" i="9"/>
  <c r="I282" i="9"/>
  <c r="H282" i="9"/>
  <c r="N282" i="9" s="1"/>
  <c r="G282" i="9"/>
  <c r="M282" i="9" s="1"/>
  <c r="L281" i="9"/>
  <c r="K281" i="9"/>
  <c r="H281" i="9"/>
  <c r="G281" i="9"/>
  <c r="M281" i="9" s="1"/>
  <c r="L280" i="9"/>
  <c r="K280" i="9"/>
  <c r="J280" i="9"/>
  <c r="I280" i="9"/>
  <c r="H280" i="9"/>
  <c r="N280" i="9" s="1"/>
  <c r="G280" i="9"/>
  <c r="M280" i="9" s="1"/>
  <c r="L279" i="9"/>
  <c r="K279" i="9"/>
  <c r="J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L276" i="9"/>
  <c r="K276" i="9"/>
  <c r="J276" i="9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L270" i="9"/>
  <c r="K270" i="9"/>
  <c r="J270" i="9"/>
  <c r="I270" i="9"/>
  <c r="M269" i="9"/>
  <c r="L269" i="9"/>
  <c r="K269" i="9"/>
  <c r="J269" i="9"/>
  <c r="I269" i="9"/>
  <c r="H269" i="9"/>
  <c r="N269" i="9" s="1"/>
  <c r="G269" i="9"/>
  <c r="M268" i="9"/>
  <c r="L268" i="9"/>
  <c r="K268" i="9"/>
  <c r="J268" i="9"/>
  <c r="I268" i="9"/>
  <c r="H268" i="9"/>
  <c r="N268" i="9" s="1"/>
  <c r="G268" i="9"/>
  <c r="L267" i="9"/>
  <c r="K267" i="9"/>
  <c r="J267" i="9"/>
  <c r="I267" i="9"/>
  <c r="G267" i="9"/>
  <c r="L266" i="9"/>
  <c r="K266" i="9"/>
  <c r="J266" i="9"/>
  <c r="I266" i="9"/>
  <c r="G266" i="9"/>
  <c r="L265" i="9"/>
  <c r="K265" i="9"/>
  <c r="I265" i="9"/>
  <c r="G265" i="9"/>
  <c r="M265" i="9" s="1"/>
  <c r="L264" i="9"/>
  <c r="K264" i="9"/>
  <c r="J264" i="9"/>
  <c r="I264" i="9"/>
  <c r="H264" i="9"/>
  <c r="N264" i="9" s="1"/>
  <c r="L263" i="9"/>
  <c r="K263" i="9"/>
  <c r="J263" i="9"/>
  <c r="I263" i="9"/>
  <c r="H263" i="9"/>
  <c r="N263" i="9" s="1"/>
  <c r="G263" i="9"/>
  <c r="M263" i="9" s="1"/>
  <c r="M262" i="9"/>
  <c r="L262" i="9"/>
  <c r="K262" i="9"/>
  <c r="J262" i="9"/>
  <c r="I262" i="9"/>
  <c r="H262" i="9"/>
  <c r="N262" i="9" s="1"/>
  <c r="G262" i="9"/>
  <c r="L261" i="9"/>
  <c r="K261" i="9"/>
  <c r="J261" i="9"/>
  <c r="H261" i="9"/>
  <c r="L260" i="9"/>
  <c r="K260" i="9"/>
  <c r="J260" i="9"/>
  <c r="I260" i="9"/>
  <c r="G260" i="9"/>
  <c r="L259" i="9"/>
  <c r="K259" i="9"/>
  <c r="J259" i="9"/>
  <c r="I259" i="9"/>
  <c r="H259" i="9"/>
  <c r="N259" i="9" s="1"/>
  <c r="G259" i="9"/>
  <c r="M259" i="9" s="1"/>
  <c r="L258" i="9"/>
  <c r="K258" i="9"/>
  <c r="H258" i="9"/>
  <c r="N258" i="9" s="1"/>
  <c r="G258" i="9"/>
  <c r="M258" i="9" s="1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M248" i="9"/>
  <c r="L248" i="9"/>
  <c r="K248" i="9"/>
  <c r="J248" i="9"/>
  <c r="I248" i="9"/>
  <c r="G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M244" i="9"/>
  <c r="L244" i="9"/>
  <c r="K244" i="9"/>
  <c r="J244" i="9"/>
  <c r="I244" i="9"/>
  <c r="H244" i="9"/>
  <c r="N244" i="9" s="1"/>
  <c r="G244" i="9"/>
  <c r="M243" i="9"/>
  <c r="L243" i="9"/>
  <c r="K243" i="9"/>
  <c r="J243" i="9"/>
  <c r="I243" i="9"/>
  <c r="H243" i="9"/>
  <c r="N243" i="9" s="1"/>
  <c r="G243" i="9"/>
  <c r="L242" i="9"/>
  <c r="K242" i="9"/>
  <c r="M241" i="9"/>
  <c r="L241" i="9"/>
  <c r="K241" i="9"/>
  <c r="J241" i="9"/>
  <c r="I241" i="9"/>
  <c r="H241" i="9"/>
  <c r="N241" i="9" s="1"/>
  <c r="G241" i="9"/>
  <c r="M240" i="9"/>
  <c r="L240" i="9"/>
  <c r="K240" i="9"/>
  <c r="J240" i="9"/>
  <c r="I240" i="9"/>
  <c r="H240" i="9"/>
  <c r="N240" i="9" s="1"/>
  <c r="G240" i="9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J235" i="9"/>
  <c r="I235" i="9"/>
  <c r="G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H231" i="9"/>
  <c r="G231" i="9"/>
  <c r="L230" i="9"/>
  <c r="K230" i="9"/>
  <c r="J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G227" i="9"/>
  <c r="M227" i="9" s="1"/>
  <c r="L226" i="9"/>
  <c r="K226" i="9"/>
  <c r="L225" i="9"/>
  <c r="K225" i="9"/>
  <c r="I225" i="9"/>
  <c r="H225" i="9"/>
  <c r="G225" i="9"/>
  <c r="M224" i="9"/>
  <c r="L224" i="9"/>
  <c r="K224" i="9"/>
  <c r="J224" i="9"/>
  <c r="I224" i="9"/>
  <c r="H224" i="9"/>
  <c r="N224" i="9" s="1"/>
  <c r="G224" i="9"/>
  <c r="L223" i="9"/>
  <c r="K223" i="9"/>
  <c r="J223" i="9"/>
  <c r="I223" i="9"/>
  <c r="G223" i="9"/>
  <c r="L222" i="9"/>
  <c r="K222" i="9"/>
  <c r="L221" i="9"/>
  <c r="K221" i="9"/>
  <c r="G221" i="9"/>
  <c r="M221" i="9" s="1"/>
  <c r="L220" i="9"/>
  <c r="K220" i="9"/>
  <c r="L219" i="9"/>
  <c r="K219" i="9"/>
  <c r="J219" i="9"/>
  <c r="I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I216" i="9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M211" i="9"/>
  <c r="L211" i="9"/>
  <c r="K211" i="9"/>
  <c r="J211" i="9"/>
  <c r="I211" i="9"/>
  <c r="H211" i="9"/>
  <c r="N211" i="9" s="1"/>
  <c r="G211" i="9"/>
  <c r="L210" i="9"/>
  <c r="K210" i="9"/>
  <c r="L209" i="9"/>
  <c r="K209" i="9"/>
  <c r="M208" i="9"/>
  <c r="L208" i="9"/>
  <c r="K208" i="9"/>
  <c r="J208" i="9"/>
  <c r="I208" i="9"/>
  <c r="H208" i="9"/>
  <c r="N208" i="9" s="1"/>
  <c r="G208" i="9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G206" i="9"/>
  <c r="L205" i="9"/>
  <c r="K205" i="9"/>
  <c r="J205" i="9"/>
  <c r="I205" i="9"/>
  <c r="L204" i="9"/>
  <c r="K204" i="9"/>
  <c r="H204" i="9"/>
  <c r="G204" i="9"/>
  <c r="L203" i="9"/>
  <c r="K203" i="9"/>
  <c r="L202" i="9"/>
  <c r="K202" i="9"/>
  <c r="L201" i="9"/>
  <c r="K201" i="9"/>
  <c r="J201" i="9"/>
  <c r="I201" i="9"/>
  <c r="G201" i="9"/>
  <c r="M201" i="9" s="1"/>
  <c r="L200" i="9"/>
  <c r="K200" i="9"/>
  <c r="J200" i="9"/>
  <c r="H200" i="9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H193" i="9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M190" i="9"/>
  <c r="L190" i="9"/>
  <c r="K190" i="9"/>
  <c r="J190" i="9"/>
  <c r="I190" i="9"/>
  <c r="H190" i="9"/>
  <c r="N190" i="9" s="1"/>
  <c r="G190" i="9"/>
  <c r="L189" i="9"/>
  <c r="K189" i="9"/>
  <c r="J189" i="9"/>
  <c r="I189" i="9"/>
  <c r="G189" i="9"/>
  <c r="M189" i="9" s="1"/>
  <c r="F188" i="9"/>
  <c r="J361" i="9" s="1"/>
  <c r="E188" i="9"/>
  <c r="I327" i="9" s="1"/>
  <c r="D188" i="9"/>
  <c r="H347" i="9" s="1"/>
  <c r="N347" i="9" s="1"/>
  <c r="C188" i="9"/>
  <c r="G311" i="9" s="1"/>
  <c r="M311" i="9" s="1"/>
  <c r="M180" i="9"/>
  <c r="L180" i="9"/>
  <c r="K180" i="9"/>
  <c r="J180" i="9"/>
  <c r="I180" i="9"/>
  <c r="H180" i="9"/>
  <c r="N180" i="9" s="1"/>
  <c r="G180" i="9"/>
  <c r="L179" i="9"/>
  <c r="K179" i="9"/>
  <c r="J179" i="9"/>
  <c r="I179" i="9"/>
  <c r="H179" i="9"/>
  <c r="N179" i="9" s="1"/>
  <c r="G179" i="9"/>
  <c r="M179" i="9" s="1"/>
  <c r="L178" i="9"/>
  <c r="K178" i="9"/>
  <c r="J178" i="9"/>
  <c r="H178" i="9"/>
  <c r="N178" i="9" s="1"/>
  <c r="G178" i="9"/>
  <c r="L177" i="9"/>
  <c r="K177" i="9"/>
  <c r="L176" i="9"/>
  <c r="K176" i="9"/>
  <c r="J176" i="9"/>
  <c r="I176" i="9"/>
  <c r="H176" i="9"/>
  <c r="N176" i="9" s="1"/>
  <c r="G176" i="9"/>
  <c r="M176" i="9" s="1"/>
  <c r="L175" i="9"/>
  <c r="K175" i="9"/>
  <c r="J175" i="9"/>
  <c r="H175" i="9"/>
  <c r="G175" i="9"/>
  <c r="L174" i="9"/>
  <c r="K174" i="9"/>
  <c r="J174" i="9"/>
  <c r="I174" i="9"/>
  <c r="H174" i="9"/>
  <c r="N174" i="9" s="1"/>
  <c r="M173" i="9"/>
  <c r="L173" i="9"/>
  <c r="K173" i="9"/>
  <c r="J173" i="9"/>
  <c r="I173" i="9"/>
  <c r="H173" i="9"/>
  <c r="N173" i="9" s="1"/>
  <c r="G173" i="9"/>
  <c r="L172" i="9"/>
  <c r="K172" i="9"/>
  <c r="J172" i="9"/>
  <c r="I172" i="9"/>
  <c r="H172" i="9"/>
  <c r="N172" i="9" s="1"/>
  <c r="G172" i="9"/>
  <c r="M172" i="9" s="1"/>
  <c r="L171" i="9"/>
  <c r="K171" i="9"/>
  <c r="H171" i="9"/>
  <c r="N171" i="9" s="1"/>
  <c r="M170" i="9"/>
  <c r="L170" i="9"/>
  <c r="K170" i="9"/>
  <c r="J170" i="9"/>
  <c r="I170" i="9"/>
  <c r="H170" i="9"/>
  <c r="N170" i="9" s="1"/>
  <c r="G170" i="9"/>
  <c r="L169" i="9"/>
  <c r="K169" i="9"/>
  <c r="H169" i="9"/>
  <c r="G169" i="9"/>
  <c r="L168" i="9"/>
  <c r="K168" i="9"/>
  <c r="H168" i="9"/>
  <c r="G168" i="9"/>
  <c r="L167" i="9"/>
  <c r="K167" i="9"/>
  <c r="J167" i="9"/>
  <c r="I167" i="9"/>
  <c r="H167" i="9"/>
  <c r="N167" i="9" s="1"/>
  <c r="G167" i="9"/>
  <c r="M167" i="9" s="1"/>
  <c r="L166" i="9"/>
  <c r="K166" i="9"/>
  <c r="H166" i="9"/>
  <c r="N166" i="9" s="1"/>
  <c r="L165" i="9"/>
  <c r="K165" i="9"/>
  <c r="J165" i="9"/>
  <c r="I165" i="9"/>
  <c r="H165" i="9"/>
  <c r="N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H161" i="9"/>
  <c r="L160" i="9"/>
  <c r="K160" i="9"/>
  <c r="J160" i="9"/>
  <c r="I160" i="9"/>
  <c r="H160" i="9"/>
  <c r="N160" i="9" s="1"/>
  <c r="G160" i="9"/>
  <c r="M160" i="9" s="1"/>
  <c r="L159" i="9"/>
  <c r="K159" i="9"/>
  <c r="I159" i="9"/>
  <c r="H159" i="9"/>
  <c r="G159" i="9"/>
  <c r="M159" i="9" s="1"/>
  <c r="L158" i="9"/>
  <c r="K158" i="9"/>
  <c r="J158" i="9"/>
  <c r="H158" i="9"/>
  <c r="N158" i="9" s="1"/>
  <c r="G158" i="9"/>
  <c r="L157" i="9"/>
  <c r="K157" i="9"/>
  <c r="H157" i="9"/>
  <c r="N157" i="9" s="1"/>
  <c r="G157" i="9"/>
  <c r="L156" i="9"/>
  <c r="K156" i="9"/>
  <c r="J156" i="9"/>
  <c r="I156" i="9"/>
  <c r="H156" i="9"/>
  <c r="N156" i="9" s="1"/>
  <c r="G156" i="9"/>
  <c r="M156" i="9" s="1"/>
  <c r="L155" i="9"/>
  <c r="K155" i="9"/>
  <c r="J155" i="9"/>
  <c r="I155" i="9"/>
  <c r="H155" i="9"/>
  <c r="N155" i="9" s="1"/>
  <c r="L154" i="9"/>
  <c r="K154" i="9"/>
  <c r="I154" i="9"/>
  <c r="H154" i="9"/>
  <c r="G154" i="9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G152" i="9"/>
  <c r="L151" i="9"/>
  <c r="K151" i="9"/>
  <c r="J151" i="9"/>
  <c r="I151" i="9"/>
  <c r="H151" i="9"/>
  <c r="N151" i="9" s="1"/>
  <c r="G151" i="9"/>
  <c r="M151" i="9" s="1"/>
  <c r="L150" i="9"/>
  <c r="K150" i="9"/>
  <c r="J150" i="9"/>
  <c r="H150" i="9"/>
  <c r="M149" i="9"/>
  <c r="L149" i="9"/>
  <c r="K149" i="9"/>
  <c r="J149" i="9"/>
  <c r="I149" i="9"/>
  <c r="H149" i="9"/>
  <c r="N149" i="9" s="1"/>
  <c r="G149" i="9"/>
  <c r="L148" i="9"/>
  <c r="K148" i="9"/>
  <c r="I148" i="9"/>
  <c r="H148" i="9"/>
  <c r="G148" i="9"/>
  <c r="M147" i="9"/>
  <c r="L147" i="9"/>
  <c r="K147" i="9"/>
  <c r="J147" i="9"/>
  <c r="I147" i="9"/>
  <c r="H147" i="9"/>
  <c r="N147" i="9" s="1"/>
  <c r="G147" i="9"/>
  <c r="L146" i="9"/>
  <c r="K146" i="9"/>
  <c r="L145" i="9"/>
  <c r="K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G142" i="9"/>
  <c r="L141" i="9"/>
  <c r="K141" i="9"/>
  <c r="M140" i="9"/>
  <c r="L140" i="9"/>
  <c r="K140" i="9"/>
  <c r="J140" i="9"/>
  <c r="I140" i="9"/>
  <c r="H140" i="9"/>
  <c r="N140" i="9" s="1"/>
  <c r="G140" i="9"/>
  <c r="L139" i="9"/>
  <c r="K139" i="9"/>
  <c r="L138" i="9"/>
  <c r="K138" i="9"/>
  <c r="J138" i="9"/>
  <c r="H138" i="9"/>
  <c r="N138" i="9" s="1"/>
  <c r="G138" i="9"/>
  <c r="L137" i="9"/>
  <c r="K137" i="9"/>
  <c r="J137" i="9"/>
  <c r="L136" i="9"/>
  <c r="K136" i="9"/>
  <c r="J136" i="9"/>
  <c r="I136" i="9"/>
  <c r="H136" i="9"/>
  <c r="N136" i="9" s="1"/>
  <c r="G136" i="9"/>
  <c r="M136" i="9" s="1"/>
  <c r="L135" i="9"/>
  <c r="K135" i="9"/>
  <c r="H135" i="9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G133" i="9"/>
  <c r="M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H129" i="9"/>
  <c r="G129" i="9"/>
  <c r="M129" i="9" s="1"/>
  <c r="L128" i="9"/>
  <c r="K128" i="9"/>
  <c r="I128" i="9"/>
  <c r="H128" i="9"/>
  <c r="G128" i="9"/>
  <c r="M127" i="9"/>
  <c r="L127" i="9"/>
  <c r="K127" i="9"/>
  <c r="J127" i="9"/>
  <c r="H127" i="9"/>
  <c r="N127" i="9" s="1"/>
  <c r="G127" i="9"/>
  <c r="L126" i="9"/>
  <c r="K126" i="9"/>
  <c r="J126" i="9"/>
  <c r="I126" i="9"/>
  <c r="H126" i="9"/>
  <c r="N126" i="9" s="1"/>
  <c r="G126" i="9"/>
  <c r="M126" i="9" s="1"/>
  <c r="L125" i="9"/>
  <c r="K125" i="9"/>
  <c r="L124" i="9"/>
  <c r="K124" i="9"/>
  <c r="G124" i="9"/>
  <c r="M124" i="9" s="1"/>
  <c r="L123" i="9"/>
  <c r="K123" i="9"/>
  <c r="M122" i="9"/>
  <c r="L122" i="9"/>
  <c r="K122" i="9"/>
  <c r="J122" i="9"/>
  <c r="I122" i="9"/>
  <c r="H122" i="9"/>
  <c r="N122" i="9" s="1"/>
  <c r="G122" i="9"/>
  <c r="L121" i="9"/>
  <c r="K121" i="9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L118" i="9"/>
  <c r="K118" i="9"/>
  <c r="G118" i="9"/>
  <c r="L117" i="9"/>
  <c r="K117" i="9"/>
  <c r="J117" i="9"/>
  <c r="I117" i="9"/>
  <c r="H117" i="9"/>
  <c r="N117" i="9" s="1"/>
  <c r="G117" i="9"/>
  <c r="M117" i="9" s="1"/>
  <c r="L116" i="9"/>
  <c r="K116" i="9"/>
  <c r="G116" i="9"/>
  <c r="M116" i="9" s="1"/>
  <c r="L115" i="9"/>
  <c r="K115" i="9"/>
  <c r="I115" i="9"/>
  <c r="G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J111" i="9"/>
  <c r="L110" i="9"/>
  <c r="K110" i="9"/>
  <c r="J110" i="9"/>
  <c r="I110" i="9"/>
  <c r="H110" i="9"/>
  <c r="N110" i="9" s="1"/>
  <c r="G110" i="9"/>
  <c r="M110" i="9" s="1"/>
  <c r="M109" i="9"/>
  <c r="L109" i="9"/>
  <c r="K109" i="9"/>
  <c r="J109" i="9"/>
  <c r="I109" i="9"/>
  <c r="G109" i="9"/>
  <c r="L108" i="9"/>
  <c r="K108" i="9"/>
  <c r="J108" i="9"/>
  <c r="I108" i="9"/>
  <c r="L107" i="9"/>
  <c r="K107" i="9"/>
  <c r="J107" i="9"/>
  <c r="G107" i="9"/>
  <c r="M107" i="9" s="1"/>
  <c r="L106" i="9"/>
  <c r="K106" i="9"/>
  <c r="J106" i="9"/>
  <c r="I106" i="9"/>
  <c r="L105" i="9"/>
  <c r="K105" i="9"/>
  <c r="G105" i="9"/>
  <c r="M105" i="9" s="1"/>
  <c r="L104" i="9"/>
  <c r="K104" i="9"/>
  <c r="J104" i="9"/>
  <c r="I104" i="9"/>
  <c r="G104" i="9"/>
  <c r="M104" i="9" s="1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M101" i="9" s="1"/>
  <c r="H101" i="9"/>
  <c r="N101" i="9" s="1"/>
  <c r="G101" i="9"/>
  <c r="L100" i="9"/>
  <c r="K100" i="9"/>
  <c r="H100" i="9"/>
  <c r="L99" i="9"/>
  <c r="K99" i="9"/>
  <c r="M98" i="9"/>
  <c r="L98" i="9"/>
  <c r="K98" i="9"/>
  <c r="J98" i="9"/>
  <c r="I98" i="9"/>
  <c r="H98" i="9"/>
  <c r="N98" i="9" s="1"/>
  <c r="G98" i="9"/>
  <c r="L97" i="9"/>
  <c r="K97" i="9"/>
  <c r="G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G93" i="9"/>
  <c r="L92" i="9"/>
  <c r="K92" i="9"/>
  <c r="J92" i="9"/>
  <c r="I92" i="9"/>
  <c r="G92" i="9"/>
  <c r="M92" i="9" s="1"/>
  <c r="L91" i="9"/>
  <c r="K91" i="9"/>
  <c r="H91" i="9"/>
  <c r="G91" i="9"/>
  <c r="M91" i="9" s="1"/>
  <c r="L90" i="9"/>
  <c r="K90" i="9"/>
  <c r="J90" i="9"/>
  <c r="I90" i="9"/>
  <c r="H90" i="9"/>
  <c r="N90" i="9" s="1"/>
  <c r="G90" i="9"/>
  <c r="M90" i="9" s="1"/>
  <c r="M89" i="9"/>
  <c r="L89" i="9"/>
  <c r="K89" i="9"/>
  <c r="J89" i="9"/>
  <c r="I89" i="9"/>
  <c r="H89" i="9"/>
  <c r="N89" i="9" s="1"/>
  <c r="G89" i="9"/>
  <c r="L88" i="9"/>
  <c r="K88" i="9"/>
  <c r="J88" i="9"/>
  <c r="H88" i="9"/>
  <c r="G88" i="9"/>
  <c r="L87" i="9"/>
  <c r="K87" i="9"/>
  <c r="J87" i="9"/>
  <c r="I87" i="9"/>
  <c r="H87" i="9"/>
  <c r="N87" i="9" s="1"/>
  <c r="G87" i="9"/>
  <c r="M87" i="9" s="1"/>
  <c r="L86" i="9"/>
  <c r="K86" i="9"/>
  <c r="H86" i="9"/>
  <c r="N86" i="9" s="1"/>
  <c r="L85" i="9"/>
  <c r="K85" i="9"/>
  <c r="J85" i="9"/>
  <c r="L84" i="9"/>
  <c r="K84" i="9"/>
  <c r="J84" i="9"/>
  <c r="I84" i="9"/>
  <c r="H84" i="9"/>
  <c r="N84" i="9" s="1"/>
  <c r="G84" i="9"/>
  <c r="M84" i="9" s="1"/>
  <c r="L83" i="9"/>
  <c r="K83" i="9"/>
  <c r="J83" i="9"/>
  <c r="H83" i="9"/>
  <c r="N83" i="9" s="1"/>
  <c r="L82" i="9"/>
  <c r="K82" i="9"/>
  <c r="H82" i="9"/>
  <c r="F81" i="9"/>
  <c r="J177" i="9" s="1"/>
  <c r="E81" i="9"/>
  <c r="I177" i="9" s="1"/>
  <c r="D81" i="9"/>
  <c r="H152" i="9" s="1"/>
  <c r="N152" i="9" s="1"/>
  <c r="C81" i="9"/>
  <c r="G141" i="9" s="1"/>
  <c r="M141" i="9" s="1"/>
  <c r="L73" i="9"/>
  <c r="K73" i="9"/>
  <c r="H73" i="9"/>
  <c r="G73" i="9"/>
  <c r="M73" i="9" s="1"/>
  <c r="L72" i="9"/>
  <c r="K72" i="9"/>
  <c r="J72" i="9"/>
  <c r="I72" i="9"/>
  <c r="H72" i="9"/>
  <c r="N72" i="9" s="1"/>
  <c r="G72" i="9"/>
  <c r="M72" i="9" s="1"/>
  <c r="M71" i="9"/>
  <c r="L71" i="9"/>
  <c r="K71" i="9"/>
  <c r="J71" i="9"/>
  <c r="I71" i="9"/>
  <c r="H71" i="9"/>
  <c r="N71" i="9" s="1"/>
  <c r="G71" i="9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M68" i="9" s="1"/>
  <c r="H68" i="9"/>
  <c r="N68" i="9" s="1"/>
  <c r="G68" i="9"/>
  <c r="L67" i="9"/>
  <c r="K67" i="9"/>
  <c r="I67" i="9"/>
  <c r="G67" i="9"/>
  <c r="L66" i="9"/>
  <c r="K66" i="9"/>
  <c r="J66" i="9"/>
  <c r="I66" i="9"/>
  <c r="H66" i="9"/>
  <c r="N66" i="9" s="1"/>
  <c r="G66" i="9"/>
  <c r="M66" i="9" s="1"/>
  <c r="L65" i="9"/>
  <c r="K65" i="9"/>
  <c r="L64" i="9"/>
  <c r="K64" i="9"/>
  <c r="J64" i="9"/>
  <c r="I64" i="9"/>
  <c r="L63" i="9"/>
  <c r="K63" i="9"/>
  <c r="J63" i="9"/>
  <c r="I63" i="9"/>
  <c r="H63" i="9"/>
  <c r="N63" i="9" s="1"/>
  <c r="G63" i="9"/>
  <c r="M63" i="9" s="1"/>
  <c r="L62" i="9"/>
  <c r="K62" i="9"/>
  <c r="J62" i="9"/>
  <c r="H62" i="9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H54" i="9"/>
  <c r="L53" i="9"/>
  <c r="K53" i="9"/>
  <c r="I53" i="9"/>
  <c r="G53" i="9"/>
  <c r="L52" i="9"/>
  <c r="K52" i="9"/>
  <c r="I52" i="9"/>
  <c r="G52" i="9"/>
  <c r="M52" i="9" s="1"/>
  <c r="L51" i="9"/>
  <c r="K51" i="9"/>
  <c r="J51" i="9"/>
  <c r="I51" i="9"/>
  <c r="G51" i="9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H48" i="9"/>
  <c r="G48" i="9"/>
  <c r="M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M41" i="9"/>
  <c r="L41" i="9"/>
  <c r="K41" i="9"/>
  <c r="J41" i="9"/>
  <c r="I41" i="9"/>
  <c r="H41" i="9"/>
  <c r="N41" i="9" s="1"/>
  <c r="G41" i="9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M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M36" i="9"/>
  <c r="L36" i="9"/>
  <c r="K36" i="9"/>
  <c r="J36" i="9"/>
  <c r="I36" i="9"/>
  <c r="H36" i="9"/>
  <c r="N36" i="9" s="1"/>
  <c r="G36" i="9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I33" i="9"/>
  <c r="H33" i="9"/>
  <c r="L32" i="9"/>
  <c r="K32" i="9"/>
  <c r="J32" i="9"/>
  <c r="I32" i="9"/>
  <c r="G32" i="9"/>
  <c r="M32" i="9" s="1"/>
  <c r="L31" i="9"/>
  <c r="K31" i="9"/>
  <c r="I31" i="9"/>
  <c r="H31" i="9"/>
  <c r="G31" i="9"/>
  <c r="M31" i="9" s="1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I25" i="9"/>
  <c r="H25" i="9"/>
  <c r="G25" i="9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F22" i="9"/>
  <c r="J73" i="9" s="1"/>
  <c r="E22" i="9"/>
  <c r="I65" i="9" s="1"/>
  <c r="D22" i="9"/>
  <c r="H67" i="9" s="1"/>
  <c r="N67" i="9" s="1"/>
  <c r="C22" i="9"/>
  <c r="G22" i="9" s="1"/>
  <c r="F14" i="9"/>
  <c r="E14" i="9"/>
  <c r="D14" i="9"/>
  <c r="C14" i="9"/>
  <c r="F13" i="9"/>
  <c r="E13" i="9"/>
  <c r="D13" i="9"/>
  <c r="C13" i="9"/>
  <c r="K13" i="9" s="1"/>
  <c r="E12" i="9"/>
  <c r="D12" i="9"/>
  <c r="C12" i="9"/>
  <c r="F11" i="9"/>
  <c r="E11" i="9"/>
  <c r="D11" i="9"/>
  <c r="L11" i="9" s="1"/>
  <c r="C11" i="9"/>
  <c r="F10" i="9"/>
  <c r="E10" i="9"/>
  <c r="D10" i="9"/>
  <c r="F9" i="9"/>
  <c r="L640" i="8"/>
  <c r="K640" i="8"/>
  <c r="G640" i="8"/>
  <c r="L639" i="8"/>
  <c r="K639" i="8"/>
  <c r="L638" i="8"/>
  <c r="K638" i="8"/>
  <c r="L637" i="8"/>
  <c r="K637" i="8"/>
  <c r="J637" i="8"/>
  <c r="I637" i="8"/>
  <c r="G637" i="8"/>
  <c r="L636" i="8"/>
  <c r="K636" i="8"/>
  <c r="G636" i="8"/>
  <c r="L635" i="8"/>
  <c r="K635" i="8"/>
  <c r="I635" i="8"/>
  <c r="G635" i="8"/>
  <c r="L634" i="8"/>
  <c r="K634" i="8"/>
  <c r="I634" i="8"/>
  <c r="H634" i="8"/>
  <c r="G634" i="8"/>
  <c r="L633" i="8"/>
  <c r="K633" i="8"/>
  <c r="G633" i="8"/>
  <c r="L632" i="8"/>
  <c r="K632" i="8"/>
  <c r="I632" i="8"/>
  <c r="G632" i="8"/>
  <c r="L631" i="8"/>
  <c r="K631" i="8"/>
  <c r="L630" i="8"/>
  <c r="K630" i="8"/>
  <c r="L629" i="8"/>
  <c r="K629" i="8"/>
  <c r="I629" i="8"/>
  <c r="H629" i="8"/>
  <c r="G629" i="8"/>
  <c r="L628" i="8"/>
  <c r="K628" i="8"/>
  <c r="L627" i="8"/>
  <c r="K627" i="8"/>
  <c r="L626" i="8"/>
  <c r="K626" i="8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G624" i="8"/>
  <c r="M624" i="8" s="1"/>
  <c r="L623" i="8"/>
  <c r="K623" i="8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L619" i="8"/>
  <c r="K619" i="8"/>
  <c r="I619" i="8"/>
  <c r="H619" i="8"/>
  <c r="G619" i="8"/>
  <c r="M619" i="8" s="1"/>
  <c r="L618" i="8"/>
  <c r="K618" i="8"/>
  <c r="I618" i="8"/>
  <c r="H618" i="8"/>
  <c r="G618" i="8"/>
  <c r="L617" i="8"/>
  <c r="K617" i="8"/>
  <c r="G617" i="8"/>
  <c r="M617" i="8" s="1"/>
  <c r="L616" i="8"/>
  <c r="K616" i="8"/>
  <c r="L615" i="8"/>
  <c r="K615" i="8"/>
  <c r="L614" i="8"/>
  <c r="K614" i="8"/>
  <c r="L613" i="8"/>
  <c r="K613" i="8"/>
  <c r="I613" i="8"/>
  <c r="H613" i="8"/>
  <c r="G613" i="8"/>
  <c r="F612" i="8"/>
  <c r="J640" i="8" s="1"/>
  <c r="E612" i="8"/>
  <c r="D612" i="8"/>
  <c r="H636" i="8" s="1"/>
  <c r="C612" i="8"/>
  <c r="G638" i="8" s="1"/>
  <c r="M638" i="8" s="1"/>
  <c r="L604" i="8"/>
  <c r="K604" i="8"/>
  <c r="J604" i="8"/>
  <c r="I604" i="8"/>
  <c r="H604" i="8"/>
  <c r="N604" i="8" s="1"/>
  <c r="G604" i="8"/>
  <c r="M604" i="8" s="1"/>
  <c r="L603" i="8"/>
  <c r="K603" i="8"/>
  <c r="I603" i="8"/>
  <c r="H603" i="8"/>
  <c r="G603" i="8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I600" i="8"/>
  <c r="G600" i="8"/>
  <c r="L599" i="8"/>
  <c r="K599" i="8"/>
  <c r="I599" i="8"/>
  <c r="H599" i="8"/>
  <c r="G599" i="8"/>
  <c r="M599" i="8" s="1"/>
  <c r="L598" i="8"/>
  <c r="K598" i="8"/>
  <c r="I598" i="8"/>
  <c r="L597" i="8"/>
  <c r="K597" i="8"/>
  <c r="L596" i="8"/>
  <c r="K596" i="8"/>
  <c r="J596" i="8"/>
  <c r="I596" i="8"/>
  <c r="H596" i="8"/>
  <c r="N596" i="8" s="1"/>
  <c r="G596" i="8"/>
  <c r="M596" i="8" s="1"/>
  <c r="L595" i="8"/>
  <c r="K595" i="8"/>
  <c r="G595" i="8"/>
  <c r="M595" i="8" s="1"/>
  <c r="M594" i="8"/>
  <c r="L594" i="8"/>
  <c r="K594" i="8"/>
  <c r="J594" i="8"/>
  <c r="I594" i="8"/>
  <c r="H594" i="8"/>
  <c r="N594" i="8" s="1"/>
  <c r="G594" i="8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G590" i="8"/>
  <c r="M590" i="8" s="1"/>
  <c r="L589" i="8"/>
  <c r="K589" i="8"/>
  <c r="G589" i="8"/>
  <c r="M589" i="8" s="1"/>
  <c r="L588" i="8"/>
  <c r="K588" i="8"/>
  <c r="G588" i="8"/>
  <c r="M588" i="8" s="1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H585" i="8"/>
  <c r="G585" i="8"/>
  <c r="M585" i="8" s="1"/>
  <c r="M584" i="8"/>
  <c r="L584" i="8"/>
  <c r="K584" i="8"/>
  <c r="J584" i="8"/>
  <c r="I584" i="8"/>
  <c r="H584" i="8"/>
  <c r="N584" i="8" s="1"/>
  <c r="G584" i="8"/>
  <c r="L583" i="8"/>
  <c r="K583" i="8"/>
  <c r="G583" i="8"/>
  <c r="L582" i="8"/>
  <c r="K582" i="8"/>
  <c r="J582" i="8"/>
  <c r="I582" i="8"/>
  <c r="H582" i="8"/>
  <c r="N582" i="8" s="1"/>
  <c r="G582" i="8"/>
  <c r="M582" i="8" s="1"/>
  <c r="L581" i="8"/>
  <c r="K581" i="8"/>
  <c r="I581" i="8"/>
  <c r="G581" i="8"/>
  <c r="M581" i="8" s="1"/>
  <c r="L580" i="8"/>
  <c r="K580" i="8"/>
  <c r="J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L577" i="8"/>
  <c r="K577" i="8"/>
  <c r="J577" i="8"/>
  <c r="I577" i="8"/>
  <c r="H577" i="8"/>
  <c r="N577" i="8" s="1"/>
  <c r="G577" i="8"/>
  <c r="M577" i="8" s="1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H573" i="8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L570" i="8"/>
  <c r="K570" i="8"/>
  <c r="J570" i="8"/>
  <c r="I570" i="8"/>
  <c r="H570" i="8"/>
  <c r="N570" i="8" s="1"/>
  <c r="G570" i="8"/>
  <c r="M570" i="8" s="1"/>
  <c r="L569" i="8"/>
  <c r="K569" i="8"/>
  <c r="I569" i="8"/>
  <c r="G569" i="8"/>
  <c r="L568" i="8"/>
  <c r="K568" i="8"/>
  <c r="L567" i="8"/>
  <c r="K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I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J561" i="8"/>
  <c r="I561" i="8"/>
  <c r="L560" i="8"/>
  <c r="K560" i="8"/>
  <c r="J560" i="8"/>
  <c r="I560" i="8"/>
  <c r="H560" i="8"/>
  <c r="N560" i="8" s="1"/>
  <c r="G560" i="8"/>
  <c r="M560" i="8" s="1"/>
  <c r="L559" i="8"/>
  <c r="K559" i="8"/>
  <c r="J559" i="8"/>
  <c r="H559" i="8"/>
  <c r="G559" i="8"/>
  <c r="M559" i="8" s="1"/>
  <c r="L558" i="8"/>
  <c r="K558" i="8"/>
  <c r="J558" i="8"/>
  <c r="H558" i="8"/>
  <c r="N558" i="8" s="1"/>
  <c r="G558" i="8"/>
  <c r="L557" i="8"/>
  <c r="K557" i="8"/>
  <c r="J557" i="8"/>
  <c r="I557" i="8"/>
  <c r="G557" i="8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I553" i="8"/>
  <c r="H553" i="8"/>
  <c r="G553" i="8"/>
  <c r="M553" i="8" s="1"/>
  <c r="L552" i="8"/>
  <c r="K552" i="8"/>
  <c r="I552" i="8"/>
  <c r="G552" i="8"/>
  <c r="L551" i="8"/>
  <c r="K551" i="8"/>
  <c r="J551" i="8"/>
  <c r="I551" i="8"/>
  <c r="G551" i="8"/>
  <c r="M550" i="8"/>
  <c r="L550" i="8"/>
  <c r="K550" i="8"/>
  <c r="J550" i="8"/>
  <c r="I550" i="8"/>
  <c r="H550" i="8"/>
  <c r="N550" i="8" s="1"/>
  <c r="G550" i="8"/>
  <c r="L549" i="8"/>
  <c r="K549" i="8"/>
  <c r="J549" i="8"/>
  <c r="I549" i="8"/>
  <c r="G549" i="8"/>
  <c r="L548" i="8"/>
  <c r="K548" i="8"/>
  <c r="J548" i="8"/>
  <c r="I548" i="8"/>
  <c r="H548" i="8"/>
  <c r="N548" i="8" s="1"/>
  <c r="G548" i="8"/>
  <c r="M548" i="8" s="1"/>
  <c r="L547" i="8"/>
  <c r="K547" i="8"/>
  <c r="I547" i="8"/>
  <c r="H547" i="8"/>
  <c r="G547" i="8"/>
  <c r="L546" i="8"/>
  <c r="K546" i="8"/>
  <c r="J546" i="8"/>
  <c r="L545" i="8"/>
  <c r="K545" i="8"/>
  <c r="I545" i="8"/>
  <c r="H545" i="8"/>
  <c r="G545" i="8"/>
  <c r="L544" i="8"/>
  <c r="K544" i="8"/>
  <c r="I544" i="8"/>
  <c r="L543" i="8"/>
  <c r="K543" i="8"/>
  <c r="J543" i="8"/>
  <c r="H543" i="8"/>
  <c r="G543" i="8"/>
  <c r="M542" i="8"/>
  <c r="L542" i="8"/>
  <c r="K542" i="8"/>
  <c r="J542" i="8"/>
  <c r="I542" i="8"/>
  <c r="H542" i="8"/>
  <c r="N542" i="8" s="1"/>
  <c r="G542" i="8"/>
  <c r="L541" i="8"/>
  <c r="K541" i="8"/>
  <c r="J541" i="8"/>
  <c r="H541" i="8"/>
  <c r="G541" i="8"/>
  <c r="L540" i="8"/>
  <c r="K540" i="8"/>
  <c r="L539" i="8"/>
  <c r="K539" i="8"/>
  <c r="J539" i="8"/>
  <c r="L538" i="8"/>
  <c r="K538" i="8"/>
  <c r="J538" i="8"/>
  <c r="H538" i="8"/>
  <c r="G538" i="8"/>
  <c r="M538" i="8" s="1"/>
  <c r="L537" i="8"/>
  <c r="K537" i="8"/>
  <c r="J537" i="8"/>
  <c r="I537" i="8"/>
  <c r="H537" i="8"/>
  <c r="N537" i="8" s="1"/>
  <c r="L536" i="8"/>
  <c r="K536" i="8"/>
  <c r="J536" i="8"/>
  <c r="H536" i="8"/>
  <c r="L535" i="8"/>
  <c r="K535" i="8"/>
  <c r="J535" i="8"/>
  <c r="I535" i="8"/>
  <c r="H535" i="8"/>
  <c r="N535" i="8" s="1"/>
  <c r="G535" i="8"/>
  <c r="M535" i="8" s="1"/>
  <c r="L534" i="8"/>
  <c r="K534" i="8"/>
  <c r="I534" i="8"/>
  <c r="H534" i="8"/>
  <c r="G534" i="8"/>
  <c r="M534" i="8" s="1"/>
  <c r="L533" i="8"/>
  <c r="K533" i="8"/>
  <c r="J533" i="8"/>
  <c r="I533" i="8"/>
  <c r="H533" i="8"/>
  <c r="N533" i="8" s="1"/>
  <c r="G533" i="8"/>
  <c r="M533" i="8" s="1"/>
  <c r="M532" i="8"/>
  <c r="L532" i="8"/>
  <c r="K532" i="8"/>
  <c r="J532" i="8"/>
  <c r="I532" i="8"/>
  <c r="H532" i="8"/>
  <c r="N532" i="8" s="1"/>
  <c r="G532" i="8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J528" i="8"/>
  <c r="G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L524" i="8"/>
  <c r="K524" i="8"/>
  <c r="J524" i="8"/>
  <c r="I524" i="8"/>
  <c r="H524" i="8"/>
  <c r="N524" i="8" s="1"/>
  <c r="G524" i="8"/>
  <c r="M524" i="8" s="1"/>
  <c r="L523" i="8"/>
  <c r="K523" i="8"/>
  <c r="I523" i="8"/>
  <c r="H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G521" i="8"/>
  <c r="M520" i="8"/>
  <c r="L520" i="8"/>
  <c r="K520" i="8"/>
  <c r="J520" i="8"/>
  <c r="I520" i="8"/>
  <c r="G520" i="8"/>
  <c r="L519" i="8"/>
  <c r="K519" i="8"/>
  <c r="J519" i="8"/>
  <c r="I519" i="8"/>
  <c r="H519" i="8"/>
  <c r="N519" i="8" s="1"/>
  <c r="G519" i="8"/>
  <c r="M519" i="8" s="1"/>
  <c r="L518" i="8"/>
  <c r="K518" i="8"/>
  <c r="L517" i="8"/>
  <c r="K517" i="8"/>
  <c r="G517" i="8"/>
  <c r="M517" i="8" s="1"/>
  <c r="L516" i="8"/>
  <c r="K516" i="8"/>
  <c r="J516" i="8"/>
  <c r="I516" i="8"/>
  <c r="G516" i="8"/>
  <c r="L515" i="8"/>
  <c r="K515" i="8"/>
  <c r="I515" i="8"/>
  <c r="H515" i="8"/>
  <c r="G515" i="8"/>
  <c r="L514" i="8"/>
  <c r="K514" i="8"/>
  <c r="G514" i="8"/>
  <c r="L513" i="8"/>
  <c r="K513" i="8"/>
  <c r="I513" i="8"/>
  <c r="H513" i="8"/>
  <c r="G513" i="8"/>
  <c r="M513" i="8" s="1"/>
  <c r="L512" i="8"/>
  <c r="K512" i="8"/>
  <c r="L511" i="8"/>
  <c r="K511" i="8"/>
  <c r="J511" i="8"/>
  <c r="I511" i="8"/>
  <c r="H511" i="8"/>
  <c r="N511" i="8" s="1"/>
  <c r="G511" i="8"/>
  <c r="M511" i="8" s="1"/>
  <c r="L510" i="8"/>
  <c r="K510" i="8"/>
  <c r="J510" i="8"/>
  <c r="I510" i="8"/>
  <c r="H510" i="8"/>
  <c r="N510" i="8" s="1"/>
  <c r="G510" i="8"/>
  <c r="M510" i="8" s="1"/>
  <c r="L509" i="8"/>
  <c r="K509" i="8"/>
  <c r="G509" i="8"/>
  <c r="M509" i="8" s="1"/>
  <c r="L508" i="8"/>
  <c r="K508" i="8"/>
  <c r="H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I504" i="8"/>
  <c r="G504" i="8"/>
  <c r="M504" i="8" s="1"/>
  <c r="M503" i="8"/>
  <c r="L503" i="8"/>
  <c r="K503" i="8"/>
  <c r="J503" i="8"/>
  <c r="I503" i="8"/>
  <c r="H503" i="8"/>
  <c r="N503" i="8" s="1"/>
  <c r="G503" i="8"/>
  <c r="M502" i="8"/>
  <c r="L502" i="8"/>
  <c r="K502" i="8"/>
  <c r="J502" i="8"/>
  <c r="I502" i="8"/>
  <c r="H502" i="8"/>
  <c r="N502" i="8" s="1"/>
  <c r="G502" i="8"/>
  <c r="L501" i="8"/>
  <c r="K501" i="8"/>
  <c r="I501" i="8"/>
  <c r="H501" i="8"/>
  <c r="G501" i="8"/>
  <c r="M500" i="8"/>
  <c r="L500" i="8"/>
  <c r="K500" i="8"/>
  <c r="J500" i="8"/>
  <c r="I500" i="8"/>
  <c r="H500" i="8"/>
  <c r="N500" i="8" s="1"/>
  <c r="G500" i="8"/>
  <c r="L499" i="8"/>
  <c r="K499" i="8"/>
  <c r="G499" i="8"/>
  <c r="M499" i="8" s="1"/>
  <c r="L498" i="8"/>
  <c r="K498" i="8"/>
  <c r="J498" i="8"/>
  <c r="I498" i="8"/>
  <c r="H498" i="8"/>
  <c r="N498" i="8" s="1"/>
  <c r="G498" i="8"/>
  <c r="M498" i="8" s="1"/>
  <c r="L497" i="8"/>
  <c r="K497" i="8"/>
  <c r="L496" i="8"/>
  <c r="K496" i="8"/>
  <c r="I496" i="8"/>
  <c r="H496" i="8"/>
  <c r="G496" i="8"/>
  <c r="L495" i="8"/>
  <c r="K495" i="8"/>
  <c r="H495" i="8"/>
  <c r="N495" i="8" s="1"/>
  <c r="G495" i="8"/>
  <c r="L494" i="8"/>
  <c r="K494" i="8"/>
  <c r="J494" i="8"/>
  <c r="I494" i="8"/>
  <c r="G494" i="8"/>
  <c r="L493" i="8"/>
  <c r="K493" i="8"/>
  <c r="G493" i="8"/>
  <c r="L492" i="8"/>
  <c r="K492" i="8"/>
  <c r="J492" i="8"/>
  <c r="I492" i="8"/>
  <c r="G492" i="8"/>
  <c r="L491" i="8"/>
  <c r="K491" i="8"/>
  <c r="J491" i="8"/>
  <c r="I491" i="8"/>
  <c r="G491" i="8"/>
  <c r="L490" i="8"/>
  <c r="K490" i="8"/>
  <c r="J490" i="8"/>
  <c r="I490" i="8"/>
  <c r="H490" i="8"/>
  <c r="N490" i="8" s="1"/>
  <c r="G490" i="8"/>
  <c r="M490" i="8" s="1"/>
  <c r="L489" i="8"/>
  <c r="K489" i="8"/>
  <c r="I489" i="8"/>
  <c r="L488" i="8"/>
  <c r="K488" i="8"/>
  <c r="J488" i="8"/>
  <c r="I488" i="8"/>
  <c r="G488" i="8"/>
  <c r="L487" i="8"/>
  <c r="K487" i="8"/>
  <c r="I487" i="8"/>
  <c r="L486" i="8"/>
  <c r="K486" i="8"/>
  <c r="I486" i="8"/>
  <c r="H486" i="8"/>
  <c r="G486" i="8"/>
  <c r="L485" i="8"/>
  <c r="K485" i="8"/>
  <c r="G485" i="8"/>
  <c r="M485" i="8" s="1"/>
  <c r="L484" i="8"/>
  <c r="K484" i="8"/>
  <c r="G484" i="8"/>
  <c r="M484" i="8" s="1"/>
  <c r="L483" i="8"/>
  <c r="K483" i="8"/>
  <c r="G483" i="8"/>
  <c r="M483" i="8" s="1"/>
  <c r="L482" i="8"/>
  <c r="K482" i="8"/>
  <c r="J482" i="8"/>
  <c r="I482" i="8"/>
  <c r="H482" i="8"/>
  <c r="N482" i="8" s="1"/>
  <c r="G482" i="8"/>
  <c r="M482" i="8" s="1"/>
  <c r="L481" i="8"/>
  <c r="K481" i="8"/>
  <c r="G481" i="8"/>
  <c r="M481" i="8" s="1"/>
  <c r="M480" i="8"/>
  <c r="L480" i="8"/>
  <c r="K480" i="8"/>
  <c r="J480" i="8"/>
  <c r="I480" i="8"/>
  <c r="H480" i="8"/>
  <c r="N480" i="8" s="1"/>
  <c r="G480" i="8"/>
  <c r="L479" i="8"/>
  <c r="K479" i="8"/>
  <c r="J479" i="8"/>
  <c r="I479" i="8"/>
  <c r="H479" i="8"/>
  <c r="N479" i="8" s="1"/>
  <c r="G479" i="8"/>
  <c r="M479" i="8" s="1"/>
  <c r="L478" i="8"/>
  <c r="K478" i="8"/>
  <c r="I478" i="8"/>
  <c r="M477" i="8"/>
  <c r="L477" i="8"/>
  <c r="K477" i="8"/>
  <c r="J477" i="8"/>
  <c r="I477" i="8"/>
  <c r="H477" i="8"/>
  <c r="N477" i="8" s="1"/>
  <c r="G477" i="8"/>
  <c r="L476" i="8"/>
  <c r="K476" i="8"/>
  <c r="H476" i="8"/>
  <c r="G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L472" i="8"/>
  <c r="K472" i="8"/>
  <c r="J472" i="8"/>
  <c r="I472" i="8"/>
  <c r="H472" i="8"/>
  <c r="N472" i="8" s="1"/>
  <c r="G472" i="8"/>
  <c r="M472" i="8" s="1"/>
  <c r="L471" i="8"/>
  <c r="K471" i="8"/>
  <c r="J471" i="8"/>
  <c r="G471" i="8"/>
  <c r="L470" i="8"/>
  <c r="K470" i="8"/>
  <c r="L469" i="8"/>
  <c r="K469" i="8"/>
  <c r="I469" i="8"/>
  <c r="H469" i="8"/>
  <c r="G469" i="8"/>
  <c r="L468" i="8"/>
  <c r="K468" i="8"/>
  <c r="J468" i="8"/>
  <c r="I468" i="8"/>
  <c r="H468" i="8"/>
  <c r="N468" i="8" s="1"/>
  <c r="G468" i="8"/>
  <c r="M468" i="8" s="1"/>
  <c r="L467" i="8"/>
  <c r="K467" i="8"/>
  <c r="J467" i="8"/>
  <c r="I467" i="8"/>
  <c r="G467" i="8"/>
  <c r="L466" i="8"/>
  <c r="K466" i="8"/>
  <c r="J466" i="8"/>
  <c r="I466" i="8"/>
  <c r="L465" i="8"/>
  <c r="K465" i="8"/>
  <c r="I465" i="8"/>
  <c r="H465" i="8"/>
  <c r="G465" i="8"/>
  <c r="M465" i="8" s="1"/>
  <c r="L464" i="8"/>
  <c r="K464" i="8"/>
  <c r="J464" i="8"/>
  <c r="I464" i="8"/>
  <c r="G464" i="8"/>
  <c r="M464" i="8" s="1"/>
  <c r="L463" i="8"/>
  <c r="K463" i="8"/>
  <c r="J463" i="8"/>
  <c r="I463" i="8"/>
  <c r="H463" i="8"/>
  <c r="N463" i="8" s="1"/>
  <c r="G463" i="8"/>
  <c r="M463" i="8" s="1"/>
  <c r="L462" i="8"/>
  <c r="K462" i="8"/>
  <c r="I462" i="8"/>
  <c r="H462" i="8"/>
  <c r="G462" i="8"/>
  <c r="M462" i="8" s="1"/>
  <c r="L461" i="8"/>
  <c r="K461" i="8"/>
  <c r="L460" i="8"/>
  <c r="K460" i="8"/>
  <c r="I460" i="8"/>
  <c r="L459" i="8"/>
  <c r="K459" i="8"/>
  <c r="I459" i="8"/>
  <c r="L458" i="8"/>
  <c r="K458" i="8"/>
  <c r="J458" i="8"/>
  <c r="I458" i="8"/>
  <c r="H458" i="8"/>
  <c r="N458" i="8" s="1"/>
  <c r="G458" i="8"/>
  <c r="M458" i="8" s="1"/>
  <c r="L457" i="8"/>
  <c r="K457" i="8"/>
  <c r="J457" i="8"/>
  <c r="H457" i="8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L454" i="8"/>
  <c r="K454" i="8"/>
  <c r="J454" i="8"/>
  <c r="H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M451" i="8" s="1"/>
  <c r="G451" i="8"/>
  <c r="L450" i="8"/>
  <c r="K450" i="8"/>
  <c r="L449" i="8"/>
  <c r="K449" i="8"/>
  <c r="J449" i="8"/>
  <c r="H449" i="8"/>
  <c r="L448" i="8"/>
  <c r="K448" i="8"/>
  <c r="J448" i="8"/>
  <c r="H448" i="8"/>
  <c r="L447" i="8"/>
  <c r="K447" i="8"/>
  <c r="J447" i="8"/>
  <c r="I447" i="8"/>
  <c r="H447" i="8"/>
  <c r="N447" i="8" s="1"/>
  <c r="L446" i="8"/>
  <c r="K446" i="8"/>
  <c r="L445" i="8"/>
  <c r="K445" i="8"/>
  <c r="I445" i="8"/>
  <c r="G445" i="8"/>
  <c r="L444" i="8"/>
  <c r="K444" i="8"/>
  <c r="J444" i="8"/>
  <c r="I444" i="8"/>
  <c r="H444" i="8"/>
  <c r="N444" i="8" s="1"/>
  <c r="G444" i="8"/>
  <c r="M444" i="8" s="1"/>
  <c r="L443" i="8"/>
  <c r="K443" i="8"/>
  <c r="J443" i="8"/>
  <c r="G443" i="8"/>
  <c r="M443" i="8" s="1"/>
  <c r="L442" i="8"/>
  <c r="K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M439" i="8"/>
  <c r="L439" i="8"/>
  <c r="K439" i="8"/>
  <c r="J439" i="8"/>
  <c r="I439" i="8"/>
  <c r="H439" i="8"/>
  <c r="N439" i="8" s="1"/>
  <c r="G439" i="8"/>
  <c r="L438" i="8"/>
  <c r="K438" i="8"/>
  <c r="H438" i="8"/>
  <c r="L437" i="8"/>
  <c r="K437" i="8"/>
  <c r="M436" i="8"/>
  <c r="L436" i="8"/>
  <c r="K436" i="8"/>
  <c r="J436" i="8"/>
  <c r="I436" i="8"/>
  <c r="H436" i="8"/>
  <c r="N436" i="8" s="1"/>
  <c r="G436" i="8"/>
  <c r="L435" i="8"/>
  <c r="K435" i="8"/>
  <c r="L434" i="8"/>
  <c r="K434" i="8"/>
  <c r="L433" i="8"/>
  <c r="K433" i="8"/>
  <c r="I433" i="8"/>
  <c r="H433" i="8"/>
  <c r="L432" i="8"/>
  <c r="K432" i="8"/>
  <c r="L431" i="8"/>
  <c r="K431" i="8"/>
  <c r="J431" i="8"/>
  <c r="I431" i="8"/>
  <c r="H431" i="8"/>
  <c r="N431" i="8" s="1"/>
  <c r="G431" i="8"/>
  <c r="M431" i="8" s="1"/>
  <c r="L430" i="8"/>
  <c r="K430" i="8"/>
  <c r="M430" i="8" s="1"/>
  <c r="I430" i="8"/>
  <c r="H430" i="8"/>
  <c r="G430" i="8"/>
  <c r="L429" i="8"/>
  <c r="K429" i="8"/>
  <c r="H429" i="8"/>
  <c r="G429" i="8"/>
  <c r="L428" i="8"/>
  <c r="K428" i="8"/>
  <c r="L427" i="8"/>
  <c r="K427" i="8"/>
  <c r="J427" i="8"/>
  <c r="I427" i="8"/>
  <c r="H427" i="8"/>
  <c r="N427" i="8" s="1"/>
  <c r="L426" i="8"/>
  <c r="K426" i="8"/>
  <c r="J426" i="8"/>
  <c r="G426" i="8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I420" i="8"/>
  <c r="G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L415" i="8"/>
  <c r="K415" i="8"/>
  <c r="J415" i="8"/>
  <c r="I415" i="8"/>
  <c r="H415" i="8"/>
  <c r="N415" i="8" s="1"/>
  <c r="G415" i="8"/>
  <c r="M415" i="8" s="1"/>
  <c r="L414" i="8"/>
  <c r="K414" i="8"/>
  <c r="I414" i="8"/>
  <c r="G414" i="8"/>
  <c r="L413" i="8"/>
  <c r="K413" i="8"/>
  <c r="L412" i="8"/>
  <c r="K412" i="8"/>
  <c r="J412" i="8"/>
  <c r="I412" i="8"/>
  <c r="H412" i="8"/>
  <c r="N412" i="8" s="1"/>
  <c r="G412" i="8"/>
  <c r="M412" i="8" s="1"/>
  <c r="L411" i="8"/>
  <c r="K411" i="8"/>
  <c r="J411" i="8"/>
  <c r="H411" i="8"/>
  <c r="G411" i="8"/>
  <c r="M411" i="8" s="1"/>
  <c r="L410" i="8"/>
  <c r="K410" i="8"/>
  <c r="H410" i="8"/>
  <c r="L409" i="8"/>
  <c r="K409" i="8"/>
  <c r="J409" i="8"/>
  <c r="I409" i="8"/>
  <c r="H409" i="8"/>
  <c r="N409" i="8" s="1"/>
  <c r="G409" i="8"/>
  <c r="M409" i="8" s="1"/>
  <c r="L408" i="8"/>
  <c r="K408" i="8"/>
  <c r="J408" i="8"/>
  <c r="H408" i="8"/>
  <c r="N408" i="8" s="1"/>
  <c r="L407" i="8"/>
  <c r="K407" i="8"/>
  <c r="J407" i="8"/>
  <c r="H407" i="8"/>
  <c r="N407" i="8" s="1"/>
  <c r="L406" i="8"/>
  <c r="K406" i="8"/>
  <c r="I406" i="8"/>
  <c r="L405" i="8"/>
  <c r="K405" i="8"/>
  <c r="L404" i="8"/>
  <c r="K404" i="8"/>
  <c r="M404" i="8" s="1"/>
  <c r="G404" i="8"/>
  <c r="M403" i="8"/>
  <c r="L403" i="8"/>
  <c r="K403" i="8"/>
  <c r="J403" i="8"/>
  <c r="I403" i="8"/>
  <c r="H403" i="8"/>
  <c r="N403" i="8" s="1"/>
  <c r="G403" i="8"/>
  <c r="L402" i="8"/>
  <c r="K402" i="8"/>
  <c r="L401" i="8"/>
  <c r="K401" i="8"/>
  <c r="L400" i="8"/>
  <c r="K400" i="8"/>
  <c r="I400" i="8"/>
  <c r="H400" i="8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I398" i="8"/>
  <c r="G398" i="8"/>
  <c r="L397" i="8"/>
  <c r="K397" i="8"/>
  <c r="J397" i="8"/>
  <c r="I397" i="8"/>
  <c r="H397" i="8"/>
  <c r="N397" i="8" s="1"/>
  <c r="G397" i="8"/>
  <c r="M397" i="8" s="1"/>
  <c r="L396" i="8"/>
  <c r="K396" i="8"/>
  <c r="I396" i="8"/>
  <c r="G396" i="8"/>
  <c r="L395" i="8"/>
  <c r="K395" i="8"/>
  <c r="L394" i="8"/>
  <c r="K394" i="8"/>
  <c r="J394" i="8"/>
  <c r="I394" i="8"/>
  <c r="G394" i="8"/>
  <c r="L393" i="8"/>
  <c r="K393" i="8"/>
  <c r="J393" i="8"/>
  <c r="H393" i="8"/>
  <c r="N393" i="8" s="1"/>
  <c r="G393" i="8"/>
  <c r="M393" i="8" s="1"/>
  <c r="L392" i="8"/>
  <c r="K392" i="8"/>
  <c r="H392" i="8"/>
  <c r="G392" i="8"/>
  <c r="M392" i="8" s="1"/>
  <c r="L391" i="8"/>
  <c r="K391" i="8"/>
  <c r="L390" i="8"/>
  <c r="K390" i="8"/>
  <c r="G390" i="8"/>
  <c r="M390" i="8" s="1"/>
  <c r="L389" i="8"/>
  <c r="K389" i="8"/>
  <c r="H389" i="8"/>
  <c r="G389" i="8"/>
  <c r="L388" i="8"/>
  <c r="K388" i="8"/>
  <c r="J388" i="8"/>
  <c r="H388" i="8"/>
  <c r="G388" i="8"/>
  <c r="M388" i="8" s="1"/>
  <c r="L387" i="8"/>
  <c r="K387" i="8"/>
  <c r="I387" i="8"/>
  <c r="H387" i="8"/>
  <c r="N387" i="8" s="1"/>
  <c r="L386" i="8"/>
  <c r="K386" i="8"/>
  <c r="L385" i="8"/>
  <c r="K385" i="8"/>
  <c r="M385" i="8" s="1"/>
  <c r="I385" i="8"/>
  <c r="H385" i="8"/>
  <c r="N385" i="8" s="1"/>
  <c r="G385" i="8"/>
  <c r="L384" i="8"/>
  <c r="K384" i="8"/>
  <c r="H384" i="8"/>
  <c r="L383" i="8"/>
  <c r="K383" i="8"/>
  <c r="I383" i="8"/>
  <c r="L382" i="8"/>
  <c r="K382" i="8"/>
  <c r="H382" i="8"/>
  <c r="G382" i="8"/>
  <c r="M382" i="8" s="1"/>
  <c r="L381" i="8"/>
  <c r="K381" i="8"/>
  <c r="M381" i="8" s="1"/>
  <c r="I381" i="8"/>
  <c r="H381" i="8"/>
  <c r="N381" i="8" s="1"/>
  <c r="G381" i="8"/>
  <c r="L380" i="8"/>
  <c r="K380" i="8"/>
  <c r="H380" i="8"/>
  <c r="G380" i="8"/>
  <c r="L379" i="8"/>
  <c r="K379" i="8"/>
  <c r="I379" i="8"/>
  <c r="L378" i="8"/>
  <c r="K378" i="8"/>
  <c r="H378" i="8"/>
  <c r="L377" i="8"/>
  <c r="K377" i="8"/>
  <c r="I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I374" i="8"/>
  <c r="H374" i="8"/>
  <c r="N374" i="8" s="1"/>
  <c r="L373" i="8"/>
  <c r="K373" i="8"/>
  <c r="J373" i="8"/>
  <c r="I373" i="8"/>
  <c r="H373" i="8"/>
  <c r="N373" i="8" s="1"/>
  <c r="L372" i="8"/>
  <c r="K372" i="8"/>
  <c r="J372" i="8"/>
  <c r="F371" i="8"/>
  <c r="J603" i="8" s="1"/>
  <c r="E371" i="8"/>
  <c r="I597" i="8" s="1"/>
  <c r="D371" i="8"/>
  <c r="H583" i="8" s="1"/>
  <c r="N583" i="8" s="1"/>
  <c r="C371" i="8"/>
  <c r="G598" i="8" s="1"/>
  <c r="M598" i="8" s="1"/>
  <c r="L363" i="8"/>
  <c r="K363" i="8"/>
  <c r="J363" i="8"/>
  <c r="I363" i="8"/>
  <c r="H363" i="8"/>
  <c r="N363" i="8" s="1"/>
  <c r="G363" i="8"/>
  <c r="M363" i="8" s="1"/>
  <c r="M362" i="8"/>
  <c r="L362" i="8"/>
  <c r="K362" i="8"/>
  <c r="J362" i="8"/>
  <c r="I362" i="8"/>
  <c r="H362" i="8"/>
  <c r="N362" i="8" s="1"/>
  <c r="G362" i="8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I358" i="8"/>
  <c r="H358" i="8"/>
  <c r="G358" i="8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M355" i="8"/>
  <c r="L355" i="8"/>
  <c r="K355" i="8"/>
  <c r="J355" i="8"/>
  <c r="I355" i="8"/>
  <c r="H355" i="8"/>
  <c r="N355" i="8" s="1"/>
  <c r="G355" i="8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M352" i="8"/>
  <c r="L352" i="8"/>
  <c r="K352" i="8"/>
  <c r="J352" i="8"/>
  <c r="I352" i="8"/>
  <c r="H352" i="8"/>
  <c r="N352" i="8" s="1"/>
  <c r="G352" i="8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M348" i="8"/>
  <c r="L348" i="8"/>
  <c r="K348" i="8"/>
  <c r="I348" i="8"/>
  <c r="H348" i="8"/>
  <c r="N348" i="8" s="1"/>
  <c r="G348" i="8"/>
  <c r="L347" i="8"/>
  <c r="K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L342" i="8"/>
  <c r="K342" i="8"/>
  <c r="J342" i="8"/>
  <c r="G342" i="8"/>
  <c r="M342" i="8" s="1"/>
  <c r="M341" i="8"/>
  <c r="L341" i="8"/>
  <c r="K341" i="8"/>
  <c r="J341" i="8"/>
  <c r="I341" i="8"/>
  <c r="H341" i="8"/>
  <c r="N341" i="8" s="1"/>
  <c r="G341" i="8"/>
  <c r="L340" i="8"/>
  <c r="K340" i="8"/>
  <c r="J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L337" i="8"/>
  <c r="K337" i="8"/>
  <c r="J337" i="8"/>
  <c r="I337" i="8"/>
  <c r="H337" i="8"/>
  <c r="N337" i="8" s="1"/>
  <c r="G337" i="8"/>
  <c r="M337" i="8" s="1"/>
  <c r="L336" i="8"/>
  <c r="K336" i="8"/>
  <c r="J336" i="8"/>
  <c r="I336" i="8"/>
  <c r="G336" i="8"/>
  <c r="M335" i="8"/>
  <c r="L335" i="8"/>
  <c r="K335" i="8"/>
  <c r="J335" i="8"/>
  <c r="H335" i="8"/>
  <c r="N335" i="8" s="1"/>
  <c r="G335" i="8"/>
  <c r="L334" i="8"/>
  <c r="K334" i="8"/>
  <c r="J334" i="8"/>
  <c r="I334" i="8"/>
  <c r="H334" i="8"/>
  <c r="N334" i="8" s="1"/>
  <c r="G334" i="8"/>
  <c r="M334" i="8" s="1"/>
  <c r="L333" i="8"/>
  <c r="K333" i="8"/>
  <c r="I333" i="8"/>
  <c r="H333" i="8"/>
  <c r="G333" i="8"/>
  <c r="M333" i="8" s="1"/>
  <c r="L332" i="8"/>
  <c r="K332" i="8"/>
  <c r="I332" i="8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H329" i="8"/>
  <c r="N329" i="8" s="1"/>
  <c r="G329" i="8"/>
  <c r="M329" i="8" s="1"/>
  <c r="L328" i="8"/>
  <c r="K328" i="8"/>
  <c r="H328" i="8"/>
  <c r="G328" i="8"/>
  <c r="M328" i="8" s="1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J325" i="8"/>
  <c r="L324" i="8"/>
  <c r="K324" i="8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G322" i="8"/>
  <c r="M322" i="8" s="1"/>
  <c r="L321" i="8"/>
  <c r="K321" i="8"/>
  <c r="J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G318" i="8"/>
  <c r="M318" i="8" s="1"/>
  <c r="L317" i="8"/>
  <c r="K317" i="8"/>
  <c r="I317" i="8"/>
  <c r="H317" i="8"/>
  <c r="G317" i="8"/>
  <c r="M316" i="8"/>
  <c r="L316" i="8"/>
  <c r="K316" i="8"/>
  <c r="J316" i="8"/>
  <c r="I316" i="8"/>
  <c r="H316" i="8"/>
  <c r="N316" i="8" s="1"/>
  <c r="G316" i="8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J312" i="8"/>
  <c r="L311" i="8"/>
  <c r="K311" i="8"/>
  <c r="L310" i="8"/>
  <c r="K310" i="8"/>
  <c r="H310" i="8"/>
  <c r="L309" i="8"/>
  <c r="K309" i="8"/>
  <c r="J309" i="8"/>
  <c r="I309" i="8"/>
  <c r="H309" i="8"/>
  <c r="N309" i="8" s="1"/>
  <c r="G309" i="8"/>
  <c r="M309" i="8" s="1"/>
  <c r="L308" i="8"/>
  <c r="K308" i="8"/>
  <c r="J308" i="8"/>
  <c r="I308" i="8"/>
  <c r="H308" i="8"/>
  <c r="N308" i="8" s="1"/>
  <c r="L307" i="8"/>
  <c r="K307" i="8"/>
  <c r="L306" i="8"/>
  <c r="K306" i="8"/>
  <c r="L305" i="8"/>
  <c r="K305" i="8"/>
  <c r="J305" i="8"/>
  <c r="H305" i="8"/>
  <c r="G305" i="8"/>
  <c r="M305" i="8" s="1"/>
  <c r="L304" i="8"/>
  <c r="K304" i="8"/>
  <c r="J304" i="8"/>
  <c r="I304" i="8"/>
  <c r="G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G301" i="8"/>
  <c r="L300" i="8"/>
  <c r="K300" i="8"/>
  <c r="I300" i="8"/>
  <c r="H300" i="8"/>
  <c r="L299" i="8"/>
  <c r="K299" i="8"/>
  <c r="I299" i="8"/>
  <c r="G299" i="8"/>
  <c r="M299" i="8" s="1"/>
  <c r="L298" i="8"/>
  <c r="K298" i="8"/>
  <c r="I298" i="8"/>
  <c r="G298" i="8"/>
  <c r="M298" i="8" s="1"/>
  <c r="L297" i="8"/>
  <c r="K297" i="8"/>
  <c r="J297" i="8"/>
  <c r="I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L294" i="8"/>
  <c r="K294" i="8"/>
  <c r="L293" i="8"/>
  <c r="K293" i="8"/>
  <c r="L292" i="8"/>
  <c r="K292" i="8"/>
  <c r="H292" i="8"/>
  <c r="G292" i="8"/>
  <c r="M292" i="8" s="1"/>
  <c r="L291" i="8"/>
  <c r="K291" i="8"/>
  <c r="J291" i="8"/>
  <c r="H291" i="8"/>
  <c r="N291" i="8" s="1"/>
  <c r="G291" i="8"/>
  <c r="L290" i="8"/>
  <c r="K290" i="8"/>
  <c r="J290" i="8"/>
  <c r="I290" i="8"/>
  <c r="H290" i="8"/>
  <c r="N290" i="8" s="1"/>
  <c r="G290" i="8"/>
  <c r="M290" i="8" s="1"/>
  <c r="L289" i="8"/>
  <c r="K289" i="8"/>
  <c r="I289" i="8"/>
  <c r="H289" i="8"/>
  <c r="G289" i="8"/>
  <c r="M289" i="8" s="1"/>
  <c r="L288" i="8"/>
  <c r="K288" i="8"/>
  <c r="I288" i="8"/>
  <c r="G288" i="8"/>
  <c r="M288" i="8" s="1"/>
  <c r="L287" i="8"/>
  <c r="K287" i="8"/>
  <c r="I287" i="8"/>
  <c r="G287" i="8"/>
  <c r="M287" i="8" s="1"/>
  <c r="L286" i="8"/>
  <c r="K286" i="8"/>
  <c r="I286" i="8"/>
  <c r="H286" i="8"/>
  <c r="G286" i="8"/>
  <c r="L285" i="8"/>
  <c r="K285" i="8"/>
  <c r="G285" i="8"/>
  <c r="M285" i="8" s="1"/>
  <c r="L284" i="8"/>
  <c r="K284" i="8"/>
  <c r="H284" i="8"/>
  <c r="G284" i="8"/>
  <c r="M284" i="8" s="1"/>
  <c r="L283" i="8"/>
  <c r="K283" i="8"/>
  <c r="L282" i="8"/>
  <c r="K282" i="8"/>
  <c r="J282" i="8"/>
  <c r="I282" i="8"/>
  <c r="H282" i="8"/>
  <c r="N282" i="8" s="1"/>
  <c r="G282" i="8"/>
  <c r="M282" i="8" s="1"/>
  <c r="L281" i="8"/>
  <c r="K281" i="8"/>
  <c r="G281" i="8"/>
  <c r="M281" i="8" s="1"/>
  <c r="L280" i="8"/>
  <c r="K280" i="8"/>
  <c r="J280" i="8"/>
  <c r="I280" i="8"/>
  <c r="G280" i="8"/>
  <c r="M280" i="8" s="1"/>
  <c r="L279" i="8"/>
  <c r="K279" i="8"/>
  <c r="J279" i="8"/>
  <c r="I279" i="8"/>
  <c r="L278" i="8"/>
  <c r="K278" i="8"/>
  <c r="J278" i="8"/>
  <c r="I278" i="8"/>
  <c r="H278" i="8"/>
  <c r="N278" i="8" s="1"/>
  <c r="G278" i="8"/>
  <c r="M278" i="8" s="1"/>
  <c r="L277" i="8"/>
  <c r="K277" i="8"/>
  <c r="L276" i="8"/>
  <c r="K276" i="8"/>
  <c r="J276" i="8"/>
  <c r="L275" i="8"/>
  <c r="K275" i="8"/>
  <c r="J275" i="8"/>
  <c r="I275" i="8"/>
  <c r="H275" i="8"/>
  <c r="N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L271" i="8"/>
  <c r="K271" i="8"/>
  <c r="J271" i="8"/>
  <c r="H271" i="8"/>
  <c r="G271" i="8"/>
  <c r="M271" i="8" s="1"/>
  <c r="L270" i="8"/>
  <c r="K270" i="8"/>
  <c r="L269" i="8"/>
  <c r="K269" i="8"/>
  <c r="H269" i="8"/>
  <c r="G269" i="8"/>
  <c r="L268" i="8"/>
  <c r="K268" i="8"/>
  <c r="J268" i="8"/>
  <c r="I268" i="8"/>
  <c r="H268" i="8"/>
  <c r="N268" i="8" s="1"/>
  <c r="G268" i="8"/>
  <c r="M268" i="8" s="1"/>
  <c r="L267" i="8"/>
  <c r="K267" i="8"/>
  <c r="J267" i="8"/>
  <c r="I267" i="8"/>
  <c r="H267" i="8"/>
  <c r="N267" i="8" s="1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H265" i="8"/>
  <c r="N265" i="8" s="1"/>
  <c r="L264" i="8"/>
  <c r="K264" i="8"/>
  <c r="J264" i="8"/>
  <c r="H264" i="8"/>
  <c r="N264" i="8" s="1"/>
  <c r="L263" i="8"/>
  <c r="K263" i="8"/>
  <c r="J263" i="8"/>
  <c r="I263" i="8"/>
  <c r="G263" i="8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J259" i="8"/>
  <c r="I259" i="8"/>
  <c r="H259" i="8"/>
  <c r="N259" i="8" s="1"/>
  <c r="G259" i="8"/>
  <c r="M259" i="8" s="1"/>
  <c r="L258" i="8"/>
  <c r="K258" i="8"/>
  <c r="M257" i="8"/>
  <c r="L257" i="8"/>
  <c r="K257" i="8"/>
  <c r="J257" i="8"/>
  <c r="H257" i="8"/>
  <c r="N257" i="8" s="1"/>
  <c r="G257" i="8"/>
  <c r="L256" i="8"/>
  <c r="K256" i="8"/>
  <c r="J256" i="8"/>
  <c r="I256" i="8"/>
  <c r="H256" i="8"/>
  <c r="N256" i="8" s="1"/>
  <c r="G256" i="8"/>
  <c r="M256" i="8" s="1"/>
  <c r="L255" i="8"/>
  <c r="K255" i="8"/>
  <c r="L254" i="8"/>
  <c r="K254" i="8"/>
  <c r="I254" i="8"/>
  <c r="H254" i="8"/>
  <c r="G254" i="8"/>
  <c r="M254" i="8" s="1"/>
  <c r="L253" i="8"/>
  <c r="K253" i="8"/>
  <c r="J253" i="8"/>
  <c r="H253" i="8"/>
  <c r="N253" i="8" s="1"/>
  <c r="G253" i="8"/>
  <c r="L252" i="8"/>
  <c r="K252" i="8"/>
  <c r="J252" i="8"/>
  <c r="H252" i="8"/>
  <c r="G252" i="8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L248" i="8"/>
  <c r="K248" i="8"/>
  <c r="I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H244" i="8"/>
  <c r="N244" i="8" s="1"/>
  <c r="G244" i="8"/>
  <c r="M244" i="8" s="1"/>
  <c r="L243" i="8"/>
  <c r="K243" i="8"/>
  <c r="J243" i="8"/>
  <c r="H243" i="8"/>
  <c r="N243" i="8" s="1"/>
  <c r="G243" i="8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I239" i="8"/>
  <c r="H239" i="8"/>
  <c r="G239" i="8"/>
  <c r="L238" i="8"/>
  <c r="K238" i="8"/>
  <c r="J238" i="8"/>
  <c r="I238" i="8"/>
  <c r="H238" i="8"/>
  <c r="N238" i="8" s="1"/>
  <c r="G238" i="8"/>
  <c r="M238" i="8" s="1"/>
  <c r="L237" i="8"/>
  <c r="K237" i="8"/>
  <c r="I237" i="8"/>
  <c r="H237" i="8"/>
  <c r="G237" i="8"/>
  <c r="L236" i="8"/>
  <c r="K236" i="8"/>
  <c r="J236" i="8"/>
  <c r="H236" i="8"/>
  <c r="N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I233" i="8"/>
  <c r="L232" i="8"/>
  <c r="K232" i="8"/>
  <c r="J232" i="8"/>
  <c r="I232" i="8"/>
  <c r="L231" i="8"/>
  <c r="K231" i="8"/>
  <c r="J231" i="8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L225" i="8"/>
  <c r="K225" i="8"/>
  <c r="I225" i="8"/>
  <c r="G225" i="8"/>
  <c r="L224" i="8"/>
  <c r="K224" i="8"/>
  <c r="I224" i="8"/>
  <c r="H224" i="8"/>
  <c r="G224" i="8"/>
  <c r="M223" i="8"/>
  <c r="L223" i="8"/>
  <c r="K223" i="8"/>
  <c r="J223" i="8"/>
  <c r="I223" i="8"/>
  <c r="G223" i="8"/>
  <c r="L222" i="8"/>
  <c r="K222" i="8"/>
  <c r="I222" i="8"/>
  <c r="H222" i="8"/>
  <c r="G222" i="8"/>
  <c r="L221" i="8"/>
  <c r="K221" i="8"/>
  <c r="L220" i="8"/>
  <c r="K220" i="8"/>
  <c r="L219" i="8"/>
  <c r="K219" i="8"/>
  <c r="I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J216" i="8"/>
  <c r="I216" i="8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I211" i="8"/>
  <c r="L210" i="8"/>
  <c r="K210" i="8"/>
  <c r="I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I207" i="8"/>
  <c r="G207" i="8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G205" i="8"/>
  <c r="M205" i="8" s="1"/>
  <c r="L204" i="8"/>
  <c r="K204" i="8"/>
  <c r="G204" i="8"/>
  <c r="L203" i="8"/>
  <c r="K203" i="8"/>
  <c r="L202" i="8"/>
  <c r="K202" i="8"/>
  <c r="L201" i="8"/>
  <c r="K201" i="8"/>
  <c r="I201" i="8"/>
  <c r="H201" i="8"/>
  <c r="L200" i="8"/>
  <c r="K200" i="8"/>
  <c r="J200" i="8"/>
  <c r="H200" i="8"/>
  <c r="N200" i="8" s="1"/>
  <c r="G200" i="8"/>
  <c r="M200" i="8" s="1"/>
  <c r="L199" i="8"/>
  <c r="K199" i="8"/>
  <c r="J199" i="8"/>
  <c r="I199" i="8"/>
  <c r="H199" i="8"/>
  <c r="N199" i="8" s="1"/>
  <c r="L198" i="8"/>
  <c r="K198" i="8"/>
  <c r="J198" i="8"/>
  <c r="I198" i="8"/>
  <c r="H198" i="8"/>
  <c r="N198" i="8" s="1"/>
  <c r="G198" i="8"/>
  <c r="M198" i="8" s="1"/>
  <c r="L197" i="8"/>
  <c r="K197" i="8"/>
  <c r="L196" i="8"/>
  <c r="K196" i="8"/>
  <c r="H196" i="8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J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L190" i="8"/>
  <c r="K190" i="8"/>
  <c r="I190" i="8"/>
  <c r="H190" i="8"/>
  <c r="L189" i="8"/>
  <c r="K189" i="8"/>
  <c r="F188" i="8"/>
  <c r="J358" i="8" s="1"/>
  <c r="E188" i="8"/>
  <c r="I338" i="8" s="1"/>
  <c r="D188" i="8"/>
  <c r="H320" i="8" s="1"/>
  <c r="N320" i="8" s="1"/>
  <c r="C188" i="8"/>
  <c r="G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I178" i="8"/>
  <c r="H178" i="8"/>
  <c r="G178" i="8"/>
  <c r="M178" i="8" s="1"/>
  <c r="L177" i="8"/>
  <c r="K177" i="8"/>
  <c r="L176" i="8"/>
  <c r="K176" i="8"/>
  <c r="G176" i="8"/>
  <c r="L175" i="8"/>
  <c r="K175" i="8"/>
  <c r="G175" i="8"/>
  <c r="M175" i="8" s="1"/>
  <c r="L174" i="8"/>
  <c r="K174" i="8"/>
  <c r="G174" i="8"/>
  <c r="M174" i="8" s="1"/>
  <c r="L173" i="8"/>
  <c r="K173" i="8"/>
  <c r="I173" i="8"/>
  <c r="G173" i="8"/>
  <c r="M173" i="8" s="1"/>
  <c r="L172" i="8"/>
  <c r="K172" i="8"/>
  <c r="J172" i="8"/>
  <c r="I172" i="8"/>
  <c r="H172" i="8"/>
  <c r="N172" i="8" s="1"/>
  <c r="G172" i="8"/>
  <c r="M172" i="8" s="1"/>
  <c r="L171" i="8"/>
  <c r="K171" i="8"/>
  <c r="G171" i="8"/>
  <c r="M171" i="8" s="1"/>
  <c r="L170" i="8"/>
  <c r="K170" i="8"/>
  <c r="L169" i="8"/>
  <c r="K169" i="8"/>
  <c r="J169" i="8"/>
  <c r="I169" i="8"/>
  <c r="G169" i="8"/>
  <c r="L168" i="8"/>
  <c r="K168" i="8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I165" i="8"/>
  <c r="H165" i="8"/>
  <c r="L164" i="8"/>
  <c r="K164" i="8"/>
  <c r="I164" i="8"/>
  <c r="H164" i="8"/>
  <c r="G164" i="8"/>
  <c r="M163" i="8"/>
  <c r="L163" i="8"/>
  <c r="K163" i="8"/>
  <c r="J163" i="8"/>
  <c r="I163" i="8"/>
  <c r="H163" i="8"/>
  <c r="N163" i="8" s="1"/>
  <c r="G163" i="8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N161" i="8" s="1"/>
  <c r="G161" i="8"/>
  <c r="L160" i="8"/>
  <c r="K160" i="8"/>
  <c r="J160" i="8"/>
  <c r="I160" i="8"/>
  <c r="H160" i="8"/>
  <c r="N160" i="8" s="1"/>
  <c r="G160" i="8"/>
  <c r="M160" i="8" s="1"/>
  <c r="M159" i="8"/>
  <c r="L159" i="8"/>
  <c r="K159" i="8"/>
  <c r="J159" i="8"/>
  <c r="I159" i="8"/>
  <c r="G159" i="8"/>
  <c r="L158" i="8"/>
  <c r="K158" i="8"/>
  <c r="J158" i="8"/>
  <c r="I158" i="8"/>
  <c r="L157" i="8"/>
  <c r="K157" i="8"/>
  <c r="J157" i="8"/>
  <c r="I157" i="8"/>
  <c r="H157" i="8"/>
  <c r="N157" i="8" s="1"/>
  <c r="G157" i="8"/>
  <c r="M157" i="8" s="1"/>
  <c r="L156" i="8"/>
  <c r="K156" i="8"/>
  <c r="H156" i="8"/>
  <c r="G156" i="8"/>
  <c r="M156" i="8" s="1"/>
  <c r="L155" i="8"/>
  <c r="K155" i="8"/>
  <c r="I155" i="8"/>
  <c r="L154" i="8"/>
  <c r="K154" i="8"/>
  <c r="L153" i="8"/>
  <c r="K153" i="8"/>
  <c r="G153" i="8"/>
  <c r="M153" i="8" s="1"/>
  <c r="L152" i="8"/>
  <c r="K152" i="8"/>
  <c r="J152" i="8"/>
  <c r="I152" i="8"/>
  <c r="G152" i="8"/>
  <c r="M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H150" i="8"/>
  <c r="L149" i="8"/>
  <c r="K149" i="8"/>
  <c r="J149" i="8"/>
  <c r="L148" i="8"/>
  <c r="K148" i="8"/>
  <c r="H148" i="8"/>
  <c r="L147" i="8"/>
  <c r="K147" i="8"/>
  <c r="J147" i="8"/>
  <c r="H147" i="8"/>
  <c r="L146" i="8"/>
  <c r="K146" i="8"/>
  <c r="L145" i="8"/>
  <c r="K145" i="8"/>
  <c r="L144" i="8"/>
  <c r="K144" i="8"/>
  <c r="L143" i="8"/>
  <c r="K143" i="8"/>
  <c r="J143" i="8"/>
  <c r="I143" i="8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I138" i="8"/>
  <c r="G138" i="8"/>
  <c r="M138" i="8" s="1"/>
  <c r="L137" i="8"/>
  <c r="K137" i="8"/>
  <c r="L136" i="8"/>
  <c r="K136" i="8"/>
  <c r="J136" i="8"/>
  <c r="G136" i="8"/>
  <c r="M136" i="8" s="1"/>
  <c r="L135" i="8"/>
  <c r="K135" i="8"/>
  <c r="L134" i="8"/>
  <c r="K134" i="8"/>
  <c r="J134" i="8"/>
  <c r="I134" i="8"/>
  <c r="H134" i="8"/>
  <c r="N134" i="8" s="1"/>
  <c r="G134" i="8"/>
  <c r="M134" i="8" s="1"/>
  <c r="L133" i="8"/>
  <c r="K133" i="8"/>
  <c r="J133" i="8"/>
  <c r="H133" i="8"/>
  <c r="N133" i="8" s="1"/>
  <c r="L132" i="8"/>
  <c r="K132" i="8"/>
  <c r="J132" i="8"/>
  <c r="I132" i="8"/>
  <c r="H132" i="8"/>
  <c r="N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L127" i="8"/>
  <c r="K127" i="8"/>
  <c r="L126" i="8"/>
  <c r="K126" i="8"/>
  <c r="I126" i="8"/>
  <c r="H126" i="8"/>
  <c r="L125" i="8"/>
  <c r="K125" i="8"/>
  <c r="L124" i="8"/>
  <c r="K124" i="8"/>
  <c r="L123" i="8"/>
  <c r="K123" i="8"/>
  <c r="L122" i="8"/>
  <c r="K122" i="8"/>
  <c r="L121" i="8"/>
  <c r="K121" i="8"/>
  <c r="L120" i="8"/>
  <c r="K120" i="8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J117" i="8"/>
  <c r="I117" i="8"/>
  <c r="H117" i="8"/>
  <c r="N117" i="8" s="1"/>
  <c r="G117" i="8"/>
  <c r="M117" i="8" s="1"/>
  <c r="L116" i="8"/>
  <c r="K116" i="8"/>
  <c r="L115" i="8"/>
  <c r="K115" i="8"/>
  <c r="L114" i="8"/>
  <c r="K114" i="8"/>
  <c r="J114" i="8"/>
  <c r="I114" i="8"/>
  <c r="G114" i="8"/>
  <c r="M114" i="8" s="1"/>
  <c r="L113" i="8"/>
  <c r="K113" i="8"/>
  <c r="I113" i="8"/>
  <c r="G113" i="8"/>
  <c r="L112" i="8"/>
  <c r="K112" i="8"/>
  <c r="I112" i="8"/>
  <c r="H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I109" i="8"/>
  <c r="L108" i="8"/>
  <c r="K108" i="8"/>
  <c r="G108" i="8"/>
  <c r="M108" i="8" s="1"/>
  <c r="L107" i="8"/>
  <c r="K107" i="8"/>
  <c r="I107" i="8"/>
  <c r="L106" i="8"/>
  <c r="K106" i="8"/>
  <c r="L105" i="8"/>
  <c r="K105" i="8"/>
  <c r="L104" i="8"/>
  <c r="K104" i="8"/>
  <c r="I104" i="8"/>
  <c r="G104" i="8"/>
  <c r="M104" i="8" s="1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L100" i="8"/>
  <c r="K100" i="8"/>
  <c r="L99" i="8"/>
  <c r="K99" i="8"/>
  <c r="M98" i="8"/>
  <c r="L98" i="8"/>
  <c r="K98" i="8"/>
  <c r="J98" i="8"/>
  <c r="I98" i="8"/>
  <c r="H98" i="8"/>
  <c r="N98" i="8" s="1"/>
  <c r="G98" i="8"/>
  <c r="L97" i="8"/>
  <c r="K97" i="8"/>
  <c r="L96" i="8"/>
  <c r="K96" i="8"/>
  <c r="J96" i="8"/>
  <c r="I96" i="8"/>
  <c r="H96" i="8"/>
  <c r="N96" i="8" s="1"/>
  <c r="G96" i="8"/>
  <c r="M96" i="8" s="1"/>
  <c r="M95" i="8"/>
  <c r="L95" i="8"/>
  <c r="K95" i="8"/>
  <c r="J95" i="8"/>
  <c r="I95" i="8"/>
  <c r="H95" i="8"/>
  <c r="N95" i="8" s="1"/>
  <c r="G95" i="8"/>
  <c r="L94" i="8"/>
  <c r="K94" i="8"/>
  <c r="J94" i="8"/>
  <c r="I94" i="8"/>
  <c r="H94" i="8"/>
  <c r="N94" i="8" s="1"/>
  <c r="G94" i="8"/>
  <c r="M94" i="8" s="1"/>
  <c r="L93" i="8"/>
  <c r="K93" i="8"/>
  <c r="L92" i="8"/>
  <c r="K92" i="8"/>
  <c r="J92" i="8"/>
  <c r="I92" i="8"/>
  <c r="H92" i="8"/>
  <c r="N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H88" i="8"/>
  <c r="N88" i="8" s="1"/>
  <c r="L87" i="8"/>
  <c r="K87" i="8"/>
  <c r="J87" i="8"/>
  <c r="I87" i="8"/>
  <c r="H87" i="8"/>
  <c r="N87" i="8" s="1"/>
  <c r="G87" i="8"/>
  <c r="M87" i="8" s="1"/>
  <c r="L86" i="8"/>
  <c r="K86" i="8"/>
  <c r="L85" i="8"/>
  <c r="K85" i="8"/>
  <c r="L84" i="8"/>
  <c r="K84" i="8"/>
  <c r="I84" i="8"/>
  <c r="H84" i="8"/>
  <c r="L83" i="8"/>
  <c r="K83" i="8"/>
  <c r="H83" i="8"/>
  <c r="L82" i="8"/>
  <c r="K82" i="8"/>
  <c r="F81" i="8"/>
  <c r="E81" i="8"/>
  <c r="D81" i="8"/>
  <c r="H170" i="8" s="1"/>
  <c r="N170" i="8" s="1"/>
  <c r="C81" i="8"/>
  <c r="G155" i="8" s="1"/>
  <c r="M155" i="8" s="1"/>
  <c r="L73" i="8"/>
  <c r="K73" i="8"/>
  <c r="H73" i="8"/>
  <c r="G73" i="8"/>
  <c r="L72" i="8"/>
  <c r="K72" i="8"/>
  <c r="J72" i="8"/>
  <c r="I72" i="8"/>
  <c r="H72" i="8"/>
  <c r="N72" i="8" s="1"/>
  <c r="L71" i="8"/>
  <c r="K71" i="8"/>
  <c r="I71" i="8"/>
  <c r="H71" i="8"/>
  <c r="G71" i="8"/>
  <c r="M71" i="8" s="1"/>
  <c r="L70" i="8"/>
  <c r="K70" i="8"/>
  <c r="H70" i="8"/>
  <c r="N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G65" i="8"/>
  <c r="L64" i="8"/>
  <c r="K64" i="8"/>
  <c r="L63" i="8"/>
  <c r="K63" i="8"/>
  <c r="H63" i="8"/>
  <c r="G63" i="8"/>
  <c r="M63" i="8" s="1"/>
  <c r="L62" i="8"/>
  <c r="K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I58" i="8"/>
  <c r="G58" i="8"/>
  <c r="L57" i="8"/>
  <c r="K57" i="8"/>
  <c r="H57" i="8"/>
  <c r="L56" i="8"/>
  <c r="K56" i="8"/>
  <c r="J56" i="8"/>
  <c r="H56" i="8"/>
  <c r="G56" i="8"/>
  <c r="M56" i="8" s="1"/>
  <c r="L55" i="8"/>
  <c r="K55" i="8"/>
  <c r="I55" i="8"/>
  <c r="H55" i="8"/>
  <c r="G55" i="8"/>
  <c r="M55" i="8" s="1"/>
  <c r="L54" i="8"/>
  <c r="K54" i="8"/>
  <c r="I54" i="8"/>
  <c r="H54" i="8"/>
  <c r="G54" i="8"/>
  <c r="L53" i="8"/>
  <c r="K53" i="8"/>
  <c r="J53" i="8"/>
  <c r="I53" i="8"/>
  <c r="G53" i="8"/>
  <c r="M53" i="8" s="1"/>
  <c r="L52" i="8"/>
  <c r="K52" i="8"/>
  <c r="H52" i="8"/>
  <c r="N52" i="8" s="1"/>
  <c r="G52" i="8"/>
  <c r="M52" i="8" s="1"/>
  <c r="L51" i="8"/>
  <c r="K51" i="8"/>
  <c r="I51" i="8"/>
  <c r="H51" i="8"/>
  <c r="G51" i="8"/>
  <c r="L50" i="8"/>
  <c r="K50" i="8"/>
  <c r="I50" i="8"/>
  <c r="H50" i="8"/>
  <c r="G50" i="8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H47" i="8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G44" i="8"/>
  <c r="L43" i="8"/>
  <c r="K43" i="8"/>
  <c r="J43" i="8"/>
  <c r="I43" i="8"/>
  <c r="H43" i="8"/>
  <c r="N43" i="8" s="1"/>
  <c r="G43" i="8"/>
  <c r="M43" i="8" s="1"/>
  <c r="L42" i="8"/>
  <c r="K42" i="8"/>
  <c r="J42" i="8"/>
  <c r="H42" i="8"/>
  <c r="N42" i="8" s="1"/>
  <c r="G42" i="8"/>
  <c r="M42" i="8" s="1"/>
  <c r="L41" i="8"/>
  <c r="K41" i="8"/>
  <c r="I41" i="8"/>
  <c r="H41" i="8"/>
  <c r="G41" i="8"/>
  <c r="L40" i="8"/>
  <c r="K40" i="8"/>
  <c r="J40" i="8"/>
  <c r="I40" i="8"/>
  <c r="H40" i="8"/>
  <c r="N40" i="8" s="1"/>
  <c r="G40" i="8"/>
  <c r="M40" i="8" s="1"/>
  <c r="L39" i="8"/>
  <c r="K39" i="8"/>
  <c r="G39" i="8"/>
  <c r="M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M36" i="8"/>
  <c r="L36" i="8"/>
  <c r="K36" i="8"/>
  <c r="J36" i="8"/>
  <c r="I36" i="8"/>
  <c r="H36" i="8"/>
  <c r="N36" i="8" s="1"/>
  <c r="G36" i="8"/>
  <c r="L35" i="8"/>
  <c r="K35" i="8"/>
  <c r="I35" i="8"/>
  <c r="H35" i="8"/>
  <c r="G35" i="8"/>
  <c r="L34" i="8"/>
  <c r="K34" i="8"/>
  <c r="I34" i="8"/>
  <c r="H34" i="8"/>
  <c r="G34" i="8"/>
  <c r="M34" i="8" s="1"/>
  <c r="L33" i="8"/>
  <c r="K33" i="8"/>
  <c r="G33" i="8"/>
  <c r="M33" i="8" s="1"/>
  <c r="L32" i="8"/>
  <c r="K32" i="8"/>
  <c r="J32" i="8"/>
  <c r="I32" i="8"/>
  <c r="H32" i="8"/>
  <c r="N32" i="8" s="1"/>
  <c r="G32" i="8"/>
  <c r="M32" i="8" s="1"/>
  <c r="L31" i="8"/>
  <c r="K31" i="8"/>
  <c r="J31" i="8"/>
  <c r="I31" i="8"/>
  <c r="H31" i="8"/>
  <c r="N31" i="8" s="1"/>
  <c r="G31" i="8"/>
  <c r="M31" i="8" s="1"/>
  <c r="L30" i="8"/>
  <c r="K30" i="8"/>
  <c r="J30" i="8"/>
  <c r="I30" i="8"/>
  <c r="H30" i="8"/>
  <c r="N30" i="8" s="1"/>
  <c r="L29" i="8"/>
  <c r="K29" i="8"/>
  <c r="J29" i="8"/>
  <c r="H29" i="8"/>
  <c r="G29" i="8"/>
  <c r="L28" i="8"/>
  <c r="K28" i="8"/>
  <c r="J28" i="8"/>
  <c r="I28" i="8"/>
  <c r="H28" i="8"/>
  <c r="N28" i="8" s="1"/>
  <c r="G28" i="8"/>
  <c r="M28" i="8" s="1"/>
  <c r="L27" i="8"/>
  <c r="K27" i="8"/>
  <c r="J27" i="8"/>
  <c r="G27" i="8"/>
  <c r="L26" i="8"/>
  <c r="K26" i="8"/>
  <c r="I26" i="8"/>
  <c r="H26" i="8"/>
  <c r="G26" i="8"/>
  <c r="L25" i="8"/>
  <c r="K25" i="8"/>
  <c r="J25" i="8"/>
  <c r="H25" i="8"/>
  <c r="L24" i="8"/>
  <c r="K24" i="8"/>
  <c r="J24" i="8"/>
  <c r="H24" i="8"/>
  <c r="G24" i="8"/>
  <c r="L23" i="8"/>
  <c r="K23" i="8"/>
  <c r="J23" i="8"/>
  <c r="I23" i="8"/>
  <c r="H23" i="8"/>
  <c r="N23" i="8" s="1"/>
  <c r="G23" i="8"/>
  <c r="M23" i="8" s="1"/>
  <c r="F22" i="8"/>
  <c r="J73" i="8" s="1"/>
  <c r="E22" i="8"/>
  <c r="I70" i="8" s="1"/>
  <c r="D22" i="8"/>
  <c r="H64" i="8" s="1"/>
  <c r="N64" i="8" s="1"/>
  <c r="C22" i="8"/>
  <c r="G72" i="8" s="1"/>
  <c r="F14" i="8"/>
  <c r="D14" i="8"/>
  <c r="L14" i="8" s="1"/>
  <c r="C14" i="8"/>
  <c r="F13" i="8"/>
  <c r="E13" i="8"/>
  <c r="D13" i="8"/>
  <c r="C13" i="8"/>
  <c r="E12" i="8"/>
  <c r="D12" i="8"/>
  <c r="C12" i="8"/>
  <c r="D11" i="8"/>
  <c r="F10" i="8"/>
  <c r="C10" i="8"/>
  <c r="F9" i="8"/>
  <c r="D9" i="8"/>
  <c r="L640" i="7"/>
  <c r="K640" i="7"/>
  <c r="L639" i="7"/>
  <c r="K639" i="7"/>
  <c r="L638" i="7"/>
  <c r="K638" i="7"/>
  <c r="L637" i="7"/>
  <c r="K637" i="7"/>
  <c r="I637" i="7"/>
  <c r="G637" i="7"/>
  <c r="L636" i="7"/>
  <c r="K636" i="7"/>
  <c r="L635" i="7"/>
  <c r="K635" i="7"/>
  <c r="I635" i="7"/>
  <c r="G635" i="7"/>
  <c r="L634" i="7"/>
  <c r="K634" i="7"/>
  <c r="I634" i="7"/>
  <c r="H634" i="7"/>
  <c r="G634" i="7"/>
  <c r="M634" i="7" s="1"/>
  <c r="L633" i="7"/>
  <c r="K633" i="7"/>
  <c r="I633" i="7"/>
  <c r="G633" i="7"/>
  <c r="L632" i="7"/>
  <c r="K632" i="7"/>
  <c r="L631" i="7"/>
  <c r="K631" i="7"/>
  <c r="L630" i="7"/>
  <c r="K630" i="7"/>
  <c r="L629" i="7"/>
  <c r="K629" i="7"/>
  <c r="M629" i="7" s="1"/>
  <c r="G629" i="7"/>
  <c r="L628" i="7"/>
  <c r="K628" i="7"/>
  <c r="L627" i="7"/>
  <c r="K627" i="7"/>
  <c r="G627" i="7"/>
  <c r="L626" i="7"/>
  <c r="K626" i="7"/>
  <c r="J626" i="7"/>
  <c r="I626" i="7"/>
  <c r="G626" i="7"/>
  <c r="L625" i="7"/>
  <c r="K625" i="7"/>
  <c r="J625" i="7"/>
  <c r="H625" i="7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J622" i="7"/>
  <c r="I622" i="7"/>
  <c r="G622" i="7"/>
  <c r="M622" i="7" s="1"/>
  <c r="L621" i="7"/>
  <c r="K621" i="7"/>
  <c r="I621" i="7"/>
  <c r="H621" i="7"/>
  <c r="N621" i="7" s="1"/>
  <c r="G621" i="7"/>
  <c r="L620" i="7"/>
  <c r="K620" i="7"/>
  <c r="H620" i="7"/>
  <c r="G620" i="7"/>
  <c r="L619" i="7"/>
  <c r="K619" i="7"/>
  <c r="G619" i="7"/>
  <c r="L618" i="7"/>
  <c r="K618" i="7"/>
  <c r="J618" i="7"/>
  <c r="I618" i="7"/>
  <c r="H618" i="7"/>
  <c r="N618" i="7" s="1"/>
  <c r="G618" i="7"/>
  <c r="M618" i="7" s="1"/>
  <c r="L617" i="7"/>
  <c r="K617" i="7"/>
  <c r="L616" i="7"/>
  <c r="K616" i="7"/>
  <c r="L615" i="7"/>
  <c r="K615" i="7"/>
  <c r="L614" i="7"/>
  <c r="K614" i="7"/>
  <c r="L613" i="7"/>
  <c r="K613" i="7"/>
  <c r="J613" i="7"/>
  <c r="I613" i="7"/>
  <c r="G613" i="7"/>
  <c r="M613" i="7" s="1"/>
  <c r="F612" i="7"/>
  <c r="J640" i="7" s="1"/>
  <c r="E612" i="7"/>
  <c r="I623" i="7" s="1"/>
  <c r="D612" i="7"/>
  <c r="H632" i="7" s="1"/>
  <c r="C612" i="7"/>
  <c r="L604" i="7"/>
  <c r="K604" i="7"/>
  <c r="J604" i="7"/>
  <c r="H604" i="7"/>
  <c r="N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G602" i="7"/>
  <c r="L601" i="7"/>
  <c r="K601" i="7"/>
  <c r="J601" i="7"/>
  <c r="I601" i="7"/>
  <c r="H601" i="7"/>
  <c r="N601" i="7" s="1"/>
  <c r="G601" i="7"/>
  <c r="M601" i="7" s="1"/>
  <c r="L600" i="7"/>
  <c r="K600" i="7"/>
  <c r="I600" i="7"/>
  <c r="G600" i="7"/>
  <c r="M600" i="7" s="1"/>
  <c r="L599" i="7"/>
  <c r="K599" i="7"/>
  <c r="I599" i="7"/>
  <c r="G599" i="7"/>
  <c r="L598" i="7"/>
  <c r="K598" i="7"/>
  <c r="G598" i="7"/>
  <c r="M598" i="7" s="1"/>
  <c r="L597" i="7"/>
  <c r="K597" i="7"/>
  <c r="L596" i="7"/>
  <c r="K596" i="7"/>
  <c r="L595" i="7"/>
  <c r="K595" i="7"/>
  <c r="L594" i="7"/>
  <c r="K594" i="7"/>
  <c r="I594" i="7"/>
  <c r="G594" i="7"/>
  <c r="L593" i="7"/>
  <c r="K593" i="7"/>
  <c r="M593" i="7" s="1"/>
  <c r="I593" i="7"/>
  <c r="G593" i="7"/>
  <c r="L592" i="7"/>
  <c r="K592" i="7"/>
  <c r="I592" i="7"/>
  <c r="G592" i="7"/>
  <c r="L591" i="7"/>
  <c r="K591" i="7"/>
  <c r="M591" i="7" s="1"/>
  <c r="I591" i="7"/>
  <c r="G591" i="7"/>
  <c r="L590" i="7"/>
  <c r="K590" i="7"/>
  <c r="I590" i="7"/>
  <c r="L589" i="7"/>
  <c r="K589" i="7"/>
  <c r="I589" i="7"/>
  <c r="G589" i="7"/>
  <c r="L588" i="7"/>
  <c r="K588" i="7"/>
  <c r="I588" i="7"/>
  <c r="G588" i="7"/>
  <c r="M588" i="7" s="1"/>
  <c r="L587" i="7"/>
  <c r="K587" i="7"/>
  <c r="J587" i="7"/>
  <c r="I587" i="7"/>
  <c r="H587" i="7"/>
  <c r="N587" i="7" s="1"/>
  <c r="G587" i="7"/>
  <c r="M587" i="7" s="1"/>
  <c r="M586" i="7"/>
  <c r="L586" i="7"/>
  <c r="K586" i="7"/>
  <c r="J586" i="7"/>
  <c r="I586" i="7"/>
  <c r="H586" i="7"/>
  <c r="N586" i="7" s="1"/>
  <c r="G586" i="7"/>
  <c r="L585" i="7"/>
  <c r="K585" i="7"/>
  <c r="I585" i="7"/>
  <c r="G585" i="7"/>
  <c r="L584" i="7"/>
  <c r="K584" i="7"/>
  <c r="M584" i="7" s="1"/>
  <c r="I584" i="7"/>
  <c r="G584" i="7"/>
  <c r="L583" i="7"/>
  <c r="K583" i="7"/>
  <c r="I583" i="7"/>
  <c r="G583" i="7"/>
  <c r="L582" i="7"/>
  <c r="K582" i="7"/>
  <c r="J582" i="7"/>
  <c r="G582" i="7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I578" i="7"/>
  <c r="G578" i="7"/>
  <c r="L577" i="7"/>
  <c r="K577" i="7"/>
  <c r="I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G574" i="7"/>
  <c r="M574" i="7" s="1"/>
  <c r="L573" i="7"/>
  <c r="K573" i="7"/>
  <c r="L572" i="7"/>
  <c r="K572" i="7"/>
  <c r="J572" i="7"/>
  <c r="I572" i="7"/>
  <c r="H572" i="7"/>
  <c r="N572" i="7" s="1"/>
  <c r="G572" i="7"/>
  <c r="M572" i="7" s="1"/>
  <c r="L571" i="7"/>
  <c r="K571" i="7"/>
  <c r="J571" i="7"/>
  <c r="L570" i="7"/>
  <c r="K570" i="7"/>
  <c r="J570" i="7"/>
  <c r="I570" i="7"/>
  <c r="G570" i="7"/>
  <c r="M570" i="7" s="1"/>
  <c r="L569" i="7"/>
  <c r="K569" i="7"/>
  <c r="J569" i="7"/>
  <c r="I569" i="7"/>
  <c r="G569" i="7"/>
  <c r="M569" i="7" s="1"/>
  <c r="L568" i="7"/>
  <c r="K568" i="7"/>
  <c r="L567" i="7"/>
  <c r="K567" i="7"/>
  <c r="L566" i="7"/>
  <c r="K566" i="7"/>
  <c r="J566" i="7"/>
  <c r="I566" i="7"/>
  <c r="G566" i="7"/>
  <c r="L565" i="7"/>
  <c r="K565" i="7"/>
  <c r="I565" i="7"/>
  <c r="L564" i="7"/>
  <c r="K564" i="7"/>
  <c r="L563" i="7"/>
  <c r="K563" i="7"/>
  <c r="L562" i="7"/>
  <c r="K562" i="7"/>
  <c r="I562" i="7"/>
  <c r="H562" i="7"/>
  <c r="G562" i="7"/>
  <c r="L561" i="7"/>
  <c r="K561" i="7"/>
  <c r="I561" i="7"/>
  <c r="G561" i="7"/>
  <c r="L560" i="7"/>
  <c r="K560" i="7"/>
  <c r="I560" i="7"/>
  <c r="H560" i="7"/>
  <c r="G560" i="7"/>
  <c r="L559" i="7"/>
  <c r="K559" i="7"/>
  <c r="M559" i="7" s="1"/>
  <c r="I559" i="7"/>
  <c r="H559" i="7"/>
  <c r="G559" i="7"/>
  <c r="L558" i="7"/>
  <c r="K558" i="7"/>
  <c r="J558" i="7"/>
  <c r="I558" i="7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M556" i="7" s="1"/>
  <c r="I556" i="7"/>
  <c r="H556" i="7"/>
  <c r="G556" i="7"/>
  <c r="M555" i="7"/>
  <c r="L555" i="7"/>
  <c r="K555" i="7"/>
  <c r="J555" i="7"/>
  <c r="I555" i="7"/>
  <c r="H555" i="7"/>
  <c r="N555" i="7" s="1"/>
  <c r="G555" i="7"/>
  <c r="L554" i="7"/>
  <c r="K554" i="7"/>
  <c r="J554" i="7"/>
  <c r="I554" i="7"/>
  <c r="H554" i="7"/>
  <c r="N554" i="7" s="1"/>
  <c r="G554" i="7"/>
  <c r="M554" i="7" s="1"/>
  <c r="L553" i="7"/>
  <c r="K553" i="7"/>
  <c r="I553" i="7"/>
  <c r="G553" i="7"/>
  <c r="L552" i="7"/>
  <c r="K552" i="7"/>
  <c r="J552" i="7"/>
  <c r="I552" i="7"/>
  <c r="G552" i="7"/>
  <c r="M552" i="7" s="1"/>
  <c r="L551" i="7"/>
  <c r="K551" i="7"/>
  <c r="J551" i="7"/>
  <c r="I551" i="7"/>
  <c r="G551" i="7"/>
  <c r="L550" i="7"/>
  <c r="K550" i="7"/>
  <c r="H550" i="7"/>
  <c r="G550" i="7"/>
  <c r="M549" i="7"/>
  <c r="L549" i="7"/>
  <c r="K549" i="7"/>
  <c r="J549" i="7"/>
  <c r="I549" i="7"/>
  <c r="H549" i="7"/>
  <c r="N549" i="7" s="1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H545" i="7"/>
  <c r="N545" i="7" s="1"/>
  <c r="G545" i="7"/>
  <c r="L544" i="7"/>
  <c r="K544" i="7"/>
  <c r="L543" i="7"/>
  <c r="K543" i="7"/>
  <c r="I543" i="7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L539" i="7"/>
  <c r="K539" i="7"/>
  <c r="H539" i="7"/>
  <c r="L538" i="7"/>
  <c r="K538" i="7"/>
  <c r="J538" i="7"/>
  <c r="I538" i="7"/>
  <c r="M537" i="7"/>
  <c r="L537" i="7"/>
  <c r="K537" i="7"/>
  <c r="J537" i="7"/>
  <c r="H537" i="7"/>
  <c r="N537" i="7" s="1"/>
  <c r="G537" i="7"/>
  <c r="L536" i="7"/>
  <c r="K536" i="7"/>
  <c r="L535" i="7"/>
  <c r="K535" i="7"/>
  <c r="I535" i="7"/>
  <c r="H535" i="7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G533" i="7"/>
  <c r="M533" i="7" s="1"/>
  <c r="M532" i="7"/>
  <c r="L532" i="7"/>
  <c r="K532" i="7"/>
  <c r="J532" i="7"/>
  <c r="I532" i="7"/>
  <c r="H532" i="7"/>
  <c r="N532" i="7" s="1"/>
  <c r="G532" i="7"/>
  <c r="L531" i="7"/>
  <c r="K531" i="7"/>
  <c r="J531" i="7"/>
  <c r="I531" i="7"/>
  <c r="H531" i="7"/>
  <c r="N531" i="7" s="1"/>
  <c r="G531" i="7"/>
  <c r="M531" i="7" s="1"/>
  <c r="L530" i="7"/>
  <c r="K530" i="7"/>
  <c r="I530" i="7"/>
  <c r="H530" i="7"/>
  <c r="G530" i="7"/>
  <c r="L529" i="7"/>
  <c r="K529" i="7"/>
  <c r="J529" i="7"/>
  <c r="I529" i="7"/>
  <c r="H529" i="7"/>
  <c r="N529" i="7" s="1"/>
  <c r="G529" i="7"/>
  <c r="M529" i="7" s="1"/>
  <c r="L528" i="7"/>
  <c r="K528" i="7"/>
  <c r="L527" i="7"/>
  <c r="K527" i="7"/>
  <c r="J527" i="7"/>
  <c r="I527" i="7"/>
  <c r="G527" i="7"/>
  <c r="M526" i="7"/>
  <c r="L526" i="7"/>
  <c r="K526" i="7"/>
  <c r="J526" i="7"/>
  <c r="I526" i="7"/>
  <c r="G526" i="7"/>
  <c r="L525" i="7"/>
  <c r="K525" i="7"/>
  <c r="G525" i="7"/>
  <c r="M525" i="7" s="1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L522" i="7"/>
  <c r="K522" i="7"/>
  <c r="J522" i="7"/>
  <c r="H522" i="7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I520" i="7"/>
  <c r="H520" i="7"/>
  <c r="G520" i="7"/>
  <c r="L519" i="7"/>
  <c r="K519" i="7"/>
  <c r="G519" i="7"/>
  <c r="M519" i="7" s="1"/>
  <c r="L518" i="7"/>
  <c r="K518" i="7"/>
  <c r="I518" i="7"/>
  <c r="G518" i="7"/>
  <c r="L517" i="7"/>
  <c r="K517" i="7"/>
  <c r="I517" i="7"/>
  <c r="G517" i="7"/>
  <c r="L516" i="7"/>
  <c r="K516" i="7"/>
  <c r="J516" i="7"/>
  <c r="I516" i="7"/>
  <c r="G516" i="7"/>
  <c r="L515" i="7"/>
  <c r="K515" i="7"/>
  <c r="I515" i="7"/>
  <c r="G515" i="7"/>
  <c r="M515" i="7" s="1"/>
  <c r="L514" i="7"/>
  <c r="K514" i="7"/>
  <c r="I514" i="7"/>
  <c r="G514" i="7"/>
  <c r="M514" i="7" s="1"/>
  <c r="L513" i="7"/>
  <c r="K513" i="7"/>
  <c r="J513" i="7"/>
  <c r="I513" i="7"/>
  <c r="G513" i="7"/>
  <c r="M513" i="7" s="1"/>
  <c r="L512" i="7"/>
  <c r="K512" i="7"/>
  <c r="I512" i="7"/>
  <c r="G512" i="7"/>
  <c r="M512" i="7" s="1"/>
  <c r="L511" i="7"/>
  <c r="K511" i="7"/>
  <c r="J511" i="7"/>
  <c r="I511" i="7"/>
  <c r="G511" i="7"/>
  <c r="L510" i="7"/>
  <c r="K510" i="7"/>
  <c r="J510" i="7"/>
  <c r="I510" i="7"/>
  <c r="H510" i="7"/>
  <c r="N510" i="7" s="1"/>
  <c r="G510" i="7"/>
  <c r="M510" i="7" s="1"/>
  <c r="L509" i="7"/>
  <c r="K509" i="7"/>
  <c r="G509" i="7"/>
  <c r="M509" i="7" s="1"/>
  <c r="L508" i="7"/>
  <c r="K508" i="7"/>
  <c r="J508" i="7"/>
  <c r="L507" i="7"/>
  <c r="K507" i="7"/>
  <c r="G507" i="7"/>
  <c r="M507" i="7" s="1"/>
  <c r="L506" i="7"/>
  <c r="K506" i="7"/>
  <c r="J506" i="7"/>
  <c r="I506" i="7"/>
  <c r="G506" i="7"/>
  <c r="L505" i="7"/>
  <c r="K505" i="7"/>
  <c r="J505" i="7"/>
  <c r="I505" i="7"/>
  <c r="G505" i="7"/>
  <c r="M505" i="7" s="1"/>
  <c r="L504" i="7"/>
  <c r="K504" i="7"/>
  <c r="I504" i="7"/>
  <c r="G504" i="7"/>
  <c r="L503" i="7"/>
  <c r="K503" i="7"/>
  <c r="I503" i="7"/>
  <c r="G503" i="7"/>
  <c r="L502" i="7"/>
  <c r="K502" i="7"/>
  <c r="J502" i="7"/>
  <c r="I502" i="7"/>
  <c r="H502" i="7"/>
  <c r="N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L498" i="7"/>
  <c r="K498" i="7"/>
  <c r="I498" i="7"/>
  <c r="G498" i="7"/>
  <c r="L497" i="7"/>
  <c r="K497" i="7"/>
  <c r="I497" i="7"/>
  <c r="G497" i="7"/>
  <c r="L496" i="7"/>
  <c r="K496" i="7"/>
  <c r="I496" i="7"/>
  <c r="L495" i="7"/>
  <c r="K495" i="7"/>
  <c r="I495" i="7"/>
  <c r="G495" i="7"/>
  <c r="M495" i="7" s="1"/>
  <c r="L494" i="7"/>
  <c r="K494" i="7"/>
  <c r="I494" i="7"/>
  <c r="G494" i="7"/>
  <c r="M494" i="7" s="1"/>
  <c r="L493" i="7"/>
  <c r="K493" i="7"/>
  <c r="L492" i="7"/>
  <c r="K492" i="7"/>
  <c r="L491" i="7"/>
  <c r="K491" i="7"/>
  <c r="J491" i="7"/>
  <c r="I491" i="7"/>
  <c r="G491" i="7"/>
  <c r="L490" i="7"/>
  <c r="K490" i="7"/>
  <c r="H490" i="7"/>
  <c r="N490" i="7" s="1"/>
  <c r="G490" i="7"/>
  <c r="L489" i="7"/>
  <c r="K489" i="7"/>
  <c r="I489" i="7"/>
  <c r="G489" i="7"/>
  <c r="L488" i="7"/>
  <c r="K488" i="7"/>
  <c r="J488" i="7"/>
  <c r="I488" i="7"/>
  <c r="G488" i="7"/>
  <c r="M488" i="7" s="1"/>
  <c r="L487" i="7"/>
  <c r="K487" i="7"/>
  <c r="I487" i="7"/>
  <c r="L486" i="7"/>
  <c r="K486" i="7"/>
  <c r="I486" i="7"/>
  <c r="H486" i="7"/>
  <c r="G486" i="7"/>
  <c r="M486" i="7" s="1"/>
  <c r="L485" i="7"/>
  <c r="K485" i="7"/>
  <c r="J485" i="7"/>
  <c r="I485" i="7"/>
  <c r="L484" i="7"/>
  <c r="K484" i="7"/>
  <c r="L483" i="7"/>
  <c r="K483" i="7"/>
  <c r="I483" i="7"/>
  <c r="L482" i="7"/>
  <c r="K482" i="7"/>
  <c r="J482" i="7"/>
  <c r="I482" i="7"/>
  <c r="H482" i="7"/>
  <c r="N482" i="7" s="1"/>
  <c r="G482" i="7"/>
  <c r="M482" i="7" s="1"/>
  <c r="L481" i="7"/>
  <c r="K481" i="7"/>
  <c r="I481" i="7"/>
  <c r="G481" i="7"/>
  <c r="L480" i="7"/>
  <c r="K480" i="7"/>
  <c r="H480" i="7"/>
  <c r="G480" i="7"/>
  <c r="L479" i="7"/>
  <c r="K479" i="7"/>
  <c r="H479" i="7"/>
  <c r="G479" i="7"/>
  <c r="L478" i="7"/>
  <c r="K478" i="7"/>
  <c r="L477" i="7"/>
  <c r="K477" i="7"/>
  <c r="I477" i="7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I474" i="7"/>
  <c r="H474" i="7"/>
  <c r="L473" i="7"/>
  <c r="K473" i="7"/>
  <c r="L472" i="7"/>
  <c r="K472" i="7"/>
  <c r="J472" i="7"/>
  <c r="I472" i="7"/>
  <c r="H472" i="7"/>
  <c r="N472" i="7" s="1"/>
  <c r="G472" i="7"/>
  <c r="M472" i="7" s="1"/>
  <c r="L471" i="7"/>
  <c r="K471" i="7"/>
  <c r="H471" i="7"/>
  <c r="L470" i="7"/>
  <c r="K470" i="7"/>
  <c r="L469" i="7"/>
  <c r="K469" i="7"/>
  <c r="J469" i="7"/>
  <c r="I469" i="7"/>
  <c r="H469" i="7"/>
  <c r="N469" i="7" s="1"/>
  <c r="G469" i="7"/>
  <c r="M469" i="7" s="1"/>
  <c r="L468" i="7"/>
  <c r="K468" i="7"/>
  <c r="J468" i="7"/>
  <c r="H468" i="7"/>
  <c r="N468" i="7" s="1"/>
  <c r="G468" i="7"/>
  <c r="M468" i="7" s="1"/>
  <c r="L467" i="7"/>
  <c r="K467" i="7"/>
  <c r="J467" i="7"/>
  <c r="I467" i="7"/>
  <c r="H467" i="7"/>
  <c r="N467" i="7" s="1"/>
  <c r="G467" i="7"/>
  <c r="M467" i="7" s="1"/>
  <c r="L466" i="7"/>
  <c r="K466" i="7"/>
  <c r="J466" i="7"/>
  <c r="I466" i="7"/>
  <c r="H466" i="7"/>
  <c r="N466" i="7" s="1"/>
  <c r="G466" i="7"/>
  <c r="M466" i="7" s="1"/>
  <c r="L465" i="7"/>
  <c r="K465" i="7"/>
  <c r="J465" i="7"/>
  <c r="I465" i="7"/>
  <c r="G465" i="7"/>
  <c r="L464" i="7"/>
  <c r="K464" i="7"/>
  <c r="J464" i="7"/>
  <c r="H464" i="7"/>
  <c r="G464" i="7"/>
  <c r="M464" i="7" s="1"/>
  <c r="L463" i="7"/>
  <c r="K463" i="7"/>
  <c r="J463" i="7"/>
  <c r="I463" i="7"/>
  <c r="G463" i="7"/>
  <c r="M463" i="7" s="1"/>
  <c r="L462" i="7"/>
  <c r="K462" i="7"/>
  <c r="I462" i="7"/>
  <c r="H462" i="7"/>
  <c r="G462" i="7"/>
  <c r="L461" i="7"/>
  <c r="K461" i="7"/>
  <c r="J461" i="7"/>
  <c r="I461" i="7"/>
  <c r="H461" i="7"/>
  <c r="N461" i="7" s="1"/>
  <c r="G461" i="7"/>
  <c r="M461" i="7" s="1"/>
  <c r="L460" i="7"/>
  <c r="K460" i="7"/>
  <c r="M459" i="7"/>
  <c r="L459" i="7"/>
  <c r="K459" i="7"/>
  <c r="J459" i="7"/>
  <c r="I459" i="7"/>
  <c r="H459" i="7"/>
  <c r="N459" i="7" s="1"/>
  <c r="G459" i="7"/>
  <c r="L458" i="7"/>
  <c r="K458" i="7"/>
  <c r="J458" i="7"/>
  <c r="I458" i="7"/>
  <c r="H458" i="7"/>
  <c r="N458" i="7" s="1"/>
  <c r="G458" i="7"/>
  <c r="M458" i="7" s="1"/>
  <c r="L457" i="7"/>
  <c r="K457" i="7"/>
  <c r="I457" i="7"/>
  <c r="H457" i="7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L454" i="7"/>
  <c r="K454" i="7"/>
  <c r="J454" i="7"/>
  <c r="H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H451" i="7"/>
  <c r="G451" i="7"/>
  <c r="M451" i="7" s="1"/>
  <c r="L450" i="7"/>
  <c r="K450" i="7"/>
  <c r="J450" i="7"/>
  <c r="L449" i="7"/>
  <c r="K449" i="7"/>
  <c r="J449" i="7"/>
  <c r="L448" i="7"/>
  <c r="K448" i="7"/>
  <c r="H448" i="7"/>
  <c r="G448" i="7"/>
  <c r="L447" i="7"/>
  <c r="K447" i="7"/>
  <c r="J447" i="7"/>
  <c r="I447" i="7"/>
  <c r="H447" i="7"/>
  <c r="N447" i="7" s="1"/>
  <c r="G447" i="7"/>
  <c r="M447" i="7" s="1"/>
  <c r="L446" i="7"/>
  <c r="K446" i="7"/>
  <c r="H446" i="7"/>
  <c r="L445" i="7"/>
  <c r="K445" i="7"/>
  <c r="I445" i="7"/>
  <c r="G445" i="7"/>
  <c r="L444" i="7"/>
  <c r="K444" i="7"/>
  <c r="J444" i="7"/>
  <c r="I444" i="7"/>
  <c r="G444" i="7"/>
  <c r="M443" i="7"/>
  <c r="L443" i="7"/>
  <c r="K443" i="7"/>
  <c r="J443" i="7"/>
  <c r="I443" i="7"/>
  <c r="H443" i="7"/>
  <c r="N443" i="7" s="1"/>
  <c r="G443" i="7"/>
  <c r="L442" i="7"/>
  <c r="K442" i="7"/>
  <c r="I442" i="7"/>
  <c r="L441" i="7"/>
  <c r="K441" i="7"/>
  <c r="J441" i="7"/>
  <c r="I441" i="7"/>
  <c r="G441" i="7"/>
  <c r="M441" i="7" s="1"/>
  <c r="M440" i="7"/>
  <c r="L440" i="7"/>
  <c r="K440" i="7"/>
  <c r="J440" i="7"/>
  <c r="I440" i="7"/>
  <c r="H440" i="7"/>
  <c r="N440" i="7" s="1"/>
  <c r="G440" i="7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L436" i="7"/>
  <c r="K436" i="7"/>
  <c r="I436" i="7"/>
  <c r="L435" i="7"/>
  <c r="K435" i="7"/>
  <c r="H435" i="7"/>
  <c r="N435" i="7" s="1"/>
  <c r="L434" i="7"/>
  <c r="K434" i="7"/>
  <c r="M433" i="7"/>
  <c r="L433" i="7"/>
  <c r="K433" i="7"/>
  <c r="I433" i="7"/>
  <c r="H433" i="7"/>
  <c r="N433" i="7" s="1"/>
  <c r="G433" i="7"/>
  <c r="L432" i="7"/>
  <c r="K432" i="7"/>
  <c r="I432" i="7"/>
  <c r="H432" i="7"/>
  <c r="L431" i="7"/>
  <c r="K431" i="7"/>
  <c r="I431" i="7"/>
  <c r="H431" i="7"/>
  <c r="N431" i="7" s="1"/>
  <c r="G431" i="7"/>
  <c r="L430" i="7"/>
  <c r="K430" i="7"/>
  <c r="J430" i="7"/>
  <c r="I430" i="7"/>
  <c r="H430" i="7"/>
  <c r="N430" i="7" s="1"/>
  <c r="G430" i="7"/>
  <c r="M430" i="7" s="1"/>
  <c r="L429" i="7"/>
  <c r="K429" i="7"/>
  <c r="L428" i="7"/>
  <c r="K428" i="7"/>
  <c r="L427" i="7"/>
  <c r="K427" i="7"/>
  <c r="L426" i="7"/>
  <c r="K426" i="7"/>
  <c r="H426" i="7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H422" i="7"/>
  <c r="N422" i="7" s="1"/>
  <c r="L421" i="7"/>
  <c r="K421" i="7"/>
  <c r="J421" i="7"/>
  <c r="I421" i="7"/>
  <c r="H421" i="7"/>
  <c r="N421" i="7" s="1"/>
  <c r="L420" i="7"/>
  <c r="K420" i="7"/>
  <c r="J420" i="7"/>
  <c r="I420" i="7"/>
  <c r="H420" i="7"/>
  <c r="N420" i="7" s="1"/>
  <c r="G420" i="7"/>
  <c r="M420" i="7" s="1"/>
  <c r="L419" i="7"/>
  <c r="K419" i="7"/>
  <c r="H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I416" i="7"/>
  <c r="H416" i="7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G414" i="7"/>
  <c r="L413" i="7"/>
  <c r="K413" i="7"/>
  <c r="J413" i="7"/>
  <c r="L412" i="7"/>
  <c r="K412" i="7"/>
  <c r="J412" i="7"/>
  <c r="I412" i="7"/>
  <c r="H412" i="7"/>
  <c r="N412" i="7" s="1"/>
  <c r="L411" i="7"/>
  <c r="K411" i="7"/>
  <c r="J411" i="7"/>
  <c r="I411" i="7"/>
  <c r="H411" i="7"/>
  <c r="N411" i="7" s="1"/>
  <c r="G411" i="7"/>
  <c r="M411" i="7" s="1"/>
  <c r="L410" i="7"/>
  <c r="K410" i="7"/>
  <c r="L409" i="7"/>
  <c r="K409" i="7"/>
  <c r="H409" i="7"/>
  <c r="L408" i="7"/>
  <c r="K408" i="7"/>
  <c r="L407" i="7"/>
  <c r="K407" i="7"/>
  <c r="J407" i="7"/>
  <c r="H407" i="7"/>
  <c r="N407" i="7" s="1"/>
  <c r="L406" i="7"/>
  <c r="K406" i="7"/>
  <c r="L405" i="7"/>
  <c r="K405" i="7"/>
  <c r="H405" i="7"/>
  <c r="L404" i="7"/>
  <c r="K404" i="7"/>
  <c r="I404" i="7"/>
  <c r="L403" i="7"/>
  <c r="K403" i="7"/>
  <c r="J403" i="7"/>
  <c r="I403" i="7"/>
  <c r="H403" i="7"/>
  <c r="N403" i="7" s="1"/>
  <c r="G403" i="7"/>
  <c r="M403" i="7" s="1"/>
  <c r="L402" i="7"/>
  <c r="K402" i="7"/>
  <c r="H402" i="7"/>
  <c r="L401" i="7"/>
  <c r="K401" i="7"/>
  <c r="L400" i="7"/>
  <c r="K400" i="7"/>
  <c r="H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J397" i="7"/>
  <c r="I397" i="7"/>
  <c r="H397" i="7"/>
  <c r="N397" i="7" s="1"/>
  <c r="G397" i="7"/>
  <c r="M397" i="7" s="1"/>
  <c r="L396" i="7"/>
  <c r="K396" i="7"/>
  <c r="L395" i="7"/>
  <c r="K395" i="7"/>
  <c r="L394" i="7"/>
  <c r="K394" i="7"/>
  <c r="I394" i="7"/>
  <c r="G394" i="7"/>
  <c r="M393" i="7"/>
  <c r="L393" i="7"/>
  <c r="K393" i="7"/>
  <c r="J393" i="7"/>
  <c r="I393" i="7"/>
  <c r="H393" i="7"/>
  <c r="N393" i="7" s="1"/>
  <c r="G393" i="7"/>
  <c r="L392" i="7"/>
  <c r="K392" i="7"/>
  <c r="H392" i="7"/>
  <c r="L391" i="7"/>
  <c r="K391" i="7"/>
  <c r="L390" i="7"/>
  <c r="K390" i="7"/>
  <c r="J390" i="7"/>
  <c r="I390" i="7"/>
  <c r="H390" i="7"/>
  <c r="N390" i="7" s="1"/>
  <c r="G390" i="7"/>
  <c r="M390" i="7" s="1"/>
  <c r="L389" i="7"/>
  <c r="K389" i="7"/>
  <c r="I389" i="7"/>
  <c r="H389" i="7"/>
  <c r="G389" i="7"/>
  <c r="M389" i="7" s="1"/>
  <c r="L388" i="7"/>
  <c r="K388" i="7"/>
  <c r="H388" i="7"/>
  <c r="L387" i="7"/>
  <c r="K387" i="7"/>
  <c r="L386" i="7"/>
  <c r="K386" i="7"/>
  <c r="H386" i="7"/>
  <c r="N386" i="7" s="1"/>
  <c r="L385" i="7"/>
  <c r="K385" i="7"/>
  <c r="J385" i="7"/>
  <c r="I385" i="7"/>
  <c r="H385" i="7"/>
  <c r="N385" i="7" s="1"/>
  <c r="L384" i="7"/>
  <c r="K384" i="7"/>
  <c r="L383" i="7"/>
  <c r="K383" i="7"/>
  <c r="H383" i="7"/>
  <c r="L382" i="7"/>
  <c r="K382" i="7"/>
  <c r="J382" i="7"/>
  <c r="I382" i="7"/>
  <c r="H382" i="7"/>
  <c r="N382" i="7" s="1"/>
  <c r="L381" i="7"/>
  <c r="K381" i="7"/>
  <c r="J381" i="7"/>
  <c r="H381" i="7"/>
  <c r="N381" i="7" s="1"/>
  <c r="L380" i="7"/>
  <c r="K380" i="7"/>
  <c r="H380" i="7"/>
  <c r="G380" i="7"/>
  <c r="M380" i="7" s="1"/>
  <c r="L379" i="7"/>
  <c r="K379" i="7"/>
  <c r="J379" i="7"/>
  <c r="I379" i="7"/>
  <c r="H379" i="7"/>
  <c r="N379" i="7" s="1"/>
  <c r="L378" i="7"/>
  <c r="K378" i="7"/>
  <c r="H378" i="7"/>
  <c r="N378" i="7" s="1"/>
  <c r="L377" i="7"/>
  <c r="K377" i="7"/>
  <c r="L376" i="7"/>
  <c r="K376" i="7"/>
  <c r="J376" i="7"/>
  <c r="I376" i="7"/>
  <c r="H376" i="7"/>
  <c r="N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H374" i="7"/>
  <c r="L373" i="7"/>
  <c r="K373" i="7"/>
  <c r="H373" i="7"/>
  <c r="N373" i="7" s="1"/>
  <c r="L372" i="7"/>
  <c r="K372" i="7"/>
  <c r="J372" i="7"/>
  <c r="H372" i="7"/>
  <c r="N372" i="7" s="1"/>
  <c r="F371" i="7"/>
  <c r="J600" i="7" s="1"/>
  <c r="E371" i="7"/>
  <c r="I429" i="7" s="1"/>
  <c r="D371" i="7"/>
  <c r="H600" i="7" s="1"/>
  <c r="N600" i="7" s="1"/>
  <c r="C371" i="7"/>
  <c r="G392" i="7" s="1"/>
  <c r="M392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H360" i="7"/>
  <c r="N360" i="7" s="1"/>
  <c r="G360" i="7"/>
  <c r="L359" i="7"/>
  <c r="K359" i="7"/>
  <c r="J359" i="7"/>
  <c r="H359" i="7"/>
  <c r="L358" i="7"/>
  <c r="K358" i="7"/>
  <c r="L357" i="7"/>
  <c r="K357" i="7"/>
  <c r="J357" i="7"/>
  <c r="I357" i="7"/>
  <c r="H357" i="7"/>
  <c r="N357" i="7" s="1"/>
  <c r="G357" i="7"/>
  <c r="M357" i="7" s="1"/>
  <c r="M356" i="7"/>
  <c r="L356" i="7"/>
  <c r="K356" i="7"/>
  <c r="J356" i="7"/>
  <c r="I356" i="7"/>
  <c r="H356" i="7"/>
  <c r="N356" i="7" s="1"/>
  <c r="G356" i="7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M354" i="7" s="1"/>
  <c r="L353" i="7"/>
  <c r="K353" i="7"/>
  <c r="I353" i="7"/>
  <c r="H353" i="7"/>
  <c r="G353" i="7"/>
  <c r="M353" i="7" s="1"/>
  <c r="L352" i="7"/>
  <c r="K352" i="7"/>
  <c r="I352" i="7"/>
  <c r="H352" i="7"/>
  <c r="G352" i="7"/>
  <c r="M351" i="7"/>
  <c r="L351" i="7"/>
  <c r="K351" i="7"/>
  <c r="J351" i="7"/>
  <c r="I351" i="7"/>
  <c r="H351" i="7"/>
  <c r="N351" i="7" s="1"/>
  <c r="G351" i="7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G348" i="7"/>
  <c r="L347" i="7"/>
  <c r="K347" i="7"/>
  <c r="L346" i="7"/>
  <c r="K346" i="7"/>
  <c r="J346" i="7"/>
  <c r="I346" i="7"/>
  <c r="H346" i="7"/>
  <c r="N346" i="7" s="1"/>
  <c r="L345" i="7"/>
  <c r="K345" i="7"/>
  <c r="J345" i="7"/>
  <c r="I345" i="7"/>
  <c r="H345" i="7"/>
  <c r="N345" i="7" s="1"/>
  <c r="G345" i="7"/>
  <c r="M345" i="7" s="1"/>
  <c r="L344" i="7"/>
  <c r="K344" i="7"/>
  <c r="I344" i="7"/>
  <c r="H344" i="7"/>
  <c r="N344" i="7" s="1"/>
  <c r="G344" i="7"/>
  <c r="M344" i="7" s="1"/>
  <c r="L343" i="7"/>
  <c r="K343" i="7"/>
  <c r="L342" i="7"/>
  <c r="K342" i="7"/>
  <c r="J342" i="7"/>
  <c r="I342" i="7"/>
  <c r="G342" i="7"/>
  <c r="M342" i="7" s="1"/>
  <c r="M341" i="7"/>
  <c r="L341" i="7"/>
  <c r="K341" i="7"/>
  <c r="J341" i="7"/>
  <c r="I341" i="7"/>
  <c r="H341" i="7"/>
  <c r="N341" i="7" s="1"/>
  <c r="G341" i="7"/>
  <c r="L340" i="7"/>
  <c r="K340" i="7"/>
  <c r="I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G337" i="7"/>
  <c r="L336" i="7"/>
  <c r="K336" i="7"/>
  <c r="I336" i="7"/>
  <c r="G336" i="7"/>
  <c r="L335" i="7"/>
  <c r="K335" i="7"/>
  <c r="J335" i="7"/>
  <c r="I335" i="7"/>
  <c r="G335" i="7"/>
  <c r="M335" i="7" s="1"/>
  <c r="L334" i="7"/>
  <c r="K334" i="7"/>
  <c r="J334" i="7"/>
  <c r="I334" i="7"/>
  <c r="G334" i="7"/>
  <c r="M334" i="7" s="1"/>
  <c r="L333" i="7"/>
  <c r="K333" i="7"/>
  <c r="I333" i="7"/>
  <c r="G333" i="7"/>
  <c r="M333" i="7" s="1"/>
  <c r="L332" i="7"/>
  <c r="K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M330" i="7"/>
  <c r="L330" i="7"/>
  <c r="K330" i="7"/>
  <c r="J330" i="7"/>
  <c r="I330" i="7"/>
  <c r="H330" i="7"/>
  <c r="N330" i="7" s="1"/>
  <c r="G330" i="7"/>
  <c r="L329" i="7"/>
  <c r="K329" i="7"/>
  <c r="J329" i="7"/>
  <c r="I329" i="7"/>
  <c r="H329" i="7"/>
  <c r="N329" i="7" s="1"/>
  <c r="L328" i="7"/>
  <c r="K328" i="7"/>
  <c r="I328" i="7"/>
  <c r="G328" i="7"/>
  <c r="L327" i="7"/>
  <c r="K327" i="7"/>
  <c r="L326" i="7"/>
  <c r="K326" i="7"/>
  <c r="J326" i="7"/>
  <c r="I326" i="7"/>
  <c r="H326" i="7"/>
  <c r="N326" i="7" s="1"/>
  <c r="G326" i="7"/>
  <c r="M326" i="7" s="1"/>
  <c r="M325" i="7"/>
  <c r="L325" i="7"/>
  <c r="K325" i="7"/>
  <c r="J325" i="7"/>
  <c r="H325" i="7"/>
  <c r="N325" i="7" s="1"/>
  <c r="G325" i="7"/>
  <c r="L324" i="7"/>
  <c r="K324" i="7"/>
  <c r="L323" i="7"/>
  <c r="K323" i="7"/>
  <c r="I323" i="7"/>
  <c r="H323" i="7"/>
  <c r="G323" i="7"/>
  <c r="L322" i="7"/>
  <c r="K322" i="7"/>
  <c r="J322" i="7"/>
  <c r="I322" i="7"/>
  <c r="G322" i="7"/>
  <c r="M322" i="7" s="1"/>
  <c r="L321" i="7"/>
  <c r="K321" i="7"/>
  <c r="H321" i="7"/>
  <c r="M320" i="7"/>
  <c r="L320" i="7"/>
  <c r="K320" i="7"/>
  <c r="I320" i="7"/>
  <c r="H320" i="7"/>
  <c r="N320" i="7" s="1"/>
  <c r="G320" i="7"/>
  <c r="L319" i="7"/>
  <c r="K319" i="7"/>
  <c r="J319" i="7"/>
  <c r="I319" i="7"/>
  <c r="H319" i="7"/>
  <c r="N319" i="7" s="1"/>
  <c r="G319" i="7"/>
  <c r="M319" i="7" s="1"/>
  <c r="L318" i="7"/>
  <c r="K318" i="7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J315" i="7"/>
  <c r="I315" i="7"/>
  <c r="H315" i="7"/>
  <c r="N315" i="7" s="1"/>
  <c r="G315" i="7"/>
  <c r="M315" i="7" s="1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L310" i="7"/>
  <c r="K310" i="7"/>
  <c r="L309" i="7"/>
  <c r="K309" i="7"/>
  <c r="H309" i="7"/>
  <c r="N309" i="7" s="1"/>
  <c r="L308" i="7"/>
  <c r="K308" i="7"/>
  <c r="J308" i="7"/>
  <c r="I308" i="7"/>
  <c r="G308" i="7"/>
  <c r="M308" i="7" s="1"/>
  <c r="L307" i="7"/>
  <c r="K307" i="7"/>
  <c r="L306" i="7"/>
  <c r="K306" i="7"/>
  <c r="L305" i="7"/>
  <c r="K305" i="7"/>
  <c r="J305" i="7"/>
  <c r="I305" i="7"/>
  <c r="H305" i="7"/>
  <c r="N305" i="7" s="1"/>
  <c r="G305" i="7"/>
  <c r="M305" i="7" s="1"/>
  <c r="L304" i="7"/>
  <c r="K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H301" i="7"/>
  <c r="G301" i="7"/>
  <c r="L300" i="7"/>
  <c r="K300" i="7"/>
  <c r="G300" i="7"/>
  <c r="L299" i="7"/>
  <c r="K299" i="7"/>
  <c r="J299" i="7"/>
  <c r="L298" i="7"/>
  <c r="K298" i="7"/>
  <c r="H298" i="7"/>
  <c r="G298" i="7"/>
  <c r="L297" i="7"/>
  <c r="K297" i="7"/>
  <c r="J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G295" i="7"/>
  <c r="M295" i="7" s="1"/>
  <c r="L294" i="7"/>
  <c r="K294" i="7"/>
  <c r="L293" i="7"/>
  <c r="K293" i="7"/>
  <c r="L292" i="7"/>
  <c r="K292" i="7"/>
  <c r="J292" i="7"/>
  <c r="I292" i="7"/>
  <c r="H292" i="7"/>
  <c r="N292" i="7" s="1"/>
  <c r="G292" i="7"/>
  <c r="M292" i="7" s="1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M289" i="7"/>
  <c r="L289" i="7"/>
  <c r="K289" i="7"/>
  <c r="J289" i="7"/>
  <c r="I289" i="7"/>
  <c r="H289" i="7"/>
  <c r="N289" i="7" s="1"/>
  <c r="G289" i="7"/>
  <c r="L288" i="7"/>
  <c r="K288" i="7"/>
  <c r="L287" i="7"/>
  <c r="K287" i="7"/>
  <c r="J287" i="7"/>
  <c r="I287" i="7"/>
  <c r="L286" i="7"/>
  <c r="K286" i="7"/>
  <c r="J286" i="7"/>
  <c r="I286" i="7"/>
  <c r="L285" i="7"/>
  <c r="K285" i="7"/>
  <c r="J285" i="7"/>
  <c r="L284" i="7"/>
  <c r="K284" i="7"/>
  <c r="L283" i="7"/>
  <c r="K283" i="7"/>
  <c r="J283" i="7"/>
  <c r="H283" i="7"/>
  <c r="L282" i="7"/>
  <c r="K282" i="7"/>
  <c r="J282" i="7"/>
  <c r="I282" i="7"/>
  <c r="H282" i="7"/>
  <c r="N282" i="7" s="1"/>
  <c r="G282" i="7"/>
  <c r="M282" i="7" s="1"/>
  <c r="L281" i="7"/>
  <c r="K281" i="7"/>
  <c r="M280" i="7"/>
  <c r="L280" i="7"/>
  <c r="K280" i="7"/>
  <c r="J280" i="7"/>
  <c r="I280" i="7"/>
  <c r="H280" i="7"/>
  <c r="N280" i="7" s="1"/>
  <c r="G280" i="7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L277" i="7"/>
  <c r="K277" i="7"/>
  <c r="J277" i="7"/>
  <c r="H277" i="7"/>
  <c r="N277" i="7" s="1"/>
  <c r="L276" i="7"/>
  <c r="K276" i="7"/>
  <c r="J276" i="7"/>
  <c r="I276" i="7"/>
  <c r="L275" i="7"/>
  <c r="K275" i="7"/>
  <c r="J275" i="7"/>
  <c r="I275" i="7"/>
  <c r="H275" i="7"/>
  <c r="N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G272" i="7"/>
  <c r="M272" i="7" s="1"/>
  <c r="L271" i="7"/>
  <c r="K271" i="7"/>
  <c r="H271" i="7"/>
  <c r="G271" i="7"/>
  <c r="M271" i="7" s="1"/>
  <c r="L270" i="7"/>
  <c r="K270" i="7"/>
  <c r="J270" i="7"/>
  <c r="H270" i="7"/>
  <c r="N270" i="7" s="1"/>
  <c r="G270" i="7"/>
  <c r="M270" i="7" s="1"/>
  <c r="L269" i="7"/>
  <c r="K269" i="7"/>
  <c r="I269" i="7"/>
  <c r="H269" i="7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H266" i="7"/>
  <c r="G266" i="7"/>
  <c r="M266" i="7" s="1"/>
  <c r="L265" i="7"/>
  <c r="K265" i="7"/>
  <c r="I265" i="7"/>
  <c r="G265" i="7"/>
  <c r="L264" i="7"/>
  <c r="K264" i="7"/>
  <c r="J264" i="7"/>
  <c r="I264" i="7"/>
  <c r="H264" i="7"/>
  <c r="N264" i="7" s="1"/>
  <c r="G264" i="7"/>
  <c r="M264" i="7" s="1"/>
  <c r="L263" i="7"/>
  <c r="K263" i="7"/>
  <c r="I263" i="7"/>
  <c r="H263" i="7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I260" i="7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J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H253" i="7"/>
  <c r="N253" i="7" s="1"/>
  <c r="G253" i="7"/>
  <c r="L252" i="7"/>
  <c r="K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M249" i="7"/>
  <c r="L249" i="7"/>
  <c r="K249" i="7"/>
  <c r="J249" i="7"/>
  <c r="I249" i="7"/>
  <c r="H249" i="7"/>
  <c r="N249" i="7" s="1"/>
  <c r="G249" i="7"/>
  <c r="L248" i="7"/>
  <c r="K248" i="7"/>
  <c r="H248" i="7"/>
  <c r="L247" i="7"/>
  <c r="K247" i="7"/>
  <c r="J247" i="7"/>
  <c r="I247" i="7"/>
  <c r="H247" i="7"/>
  <c r="N247" i="7" s="1"/>
  <c r="G247" i="7"/>
  <c r="M247" i="7" s="1"/>
  <c r="M246" i="7"/>
  <c r="L246" i="7"/>
  <c r="K246" i="7"/>
  <c r="J246" i="7"/>
  <c r="I246" i="7"/>
  <c r="H246" i="7"/>
  <c r="N246" i="7" s="1"/>
  <c r="G246" i="7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L242" i="7"/>
  <c r="K242" i="7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G239" i="7"/>
  <c r="M239" i="7" s="1"/>
  <c r="L238" i="7"/>
  <c r="K238" i="7"/>
  <c r="H238" i="7"/>
  <c r="G238" i="7"/>
  <c r="L237" i="7"/>
  <c r="K237" i="7"/>
  <c r="I237" i="7"/>
  <c r="H237" i="7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M234" i="7"/>
  <c r="L234" i="7"/>
  <c r="K234" i="7"/>
  <c r="J234" i="7"/>
  <c r="I234" i="7"/>
  <c r="H234" i="7"/>
  <c r="N234" i="7" s="1"/>
  <c r="G234" i="7"/>
  <c r="L233" i="7"/>
  <c r="K233" i="7"/>
  <c r="M232" i="7"/>
  <c r="L232" i="7"/>
  <c r="K232" i="7"/>
  <c r="I232" i="7"/>
  <c r="H232" i="7"/>
  <c r="N232" i="7" s="1"/>
  <c r="G232" i="7"/>
  <c r="L231" i="7"/>
  <c r="K231" i="7"/>
  <c r="J231" i="7"/>
  <c r="I231" i="7"/>
  <c r="L230" i="7"/>
  <c r="K230" i="7"/>
  <c r="L229" i="7"/>
  <c r="K229" i="7"/>
  <c r="J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I227" i="7"/>
  <c r="L226" i="7"/>
  <c r="K226" i="7"/>
  <c r="L225" i="7"/>
  <c r="K225" i="7"/>
  <c r="I225" i="7"/>
  <c r="L224" i="7"/>
  <c r="K224" i="7"/>
  <c r="J224" i="7"/>
  <c r="I224" i="7"/>
  <c r="H224" i="7"/>
  <c r="N224" i="7" s="1"/>
  <c r="L223" i="7"/>
  <c r="K223" i="7"/>
  <c r="I223" i="7"/>
  <c r="L222" i="7"/>
  <c r="K222" i="7"/>
  <c r="M222" i="7" s="1"/>
  <c r="I222" i="7"/>
  <c r="G222" i="7"/>
  <c r="L221" i="7"/>
  <c r="K221" i="7"/>
  <c r="I221" i="7"/>
  <c r="G221" i="7"/>
  <c r="L220" i="7"/>
  <c r="K220" i="7"/>
  <c r="L219" i="7"/>
  <c r="K219" i="7"/>
  <c r="I219" i="7"/>
  <c r="L218" i="7"/>
  <c r="K218" i="7"/>
  <c r="L217" i="7"/>
  <c r="K217" i="7"/>
  <c r="J217" i="7"/>
  <c r="I217" i="7"/>
  <c r="H217" i="7"/>
  <c r="N217" i="7" s="1"/>
  <c r="G217" i="7"/>
  <c r="M217" i="7" s="1"/>
  <c r="L216" i="7"/>
  <c r="K216" i="7"/>
  <c r="L215" i="7"/>
  <c r="K215" i="7"/>
  <c r="L214" i="7"/>
  <c r="K214" i="7"/>
  <c r="H214" i="7"/>
  <c r="L213" i="7"/>
  <c r="K213" i="7"/>
  <c r="H213" i="7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L209" i="7"/>
  <c r="K209" i="7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L206" i="7"/>
  <c r="K206" i="7"/>
  <c r="G206" i="7"/>
  <c r="L205" i="7"/>
  <c r="K205" i="7"/>
  <c r="I205" i="7"/>
  <c r="H205" i="7"/>
  <c r="G205" i="7"/>
  <c r="L204" i="7"/>
  <c r="K204" i="7"/>
  <c r="H204" i="7"/>
  <c r="L203" i="7"/>
  <c r="K203" i="7"/>
  <c r="L202" i="7"/>
  <c r="K202" i="7"/>
  <c r="L201" i="7"/>
  <c r="K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J198" i="7"/>
  <c r="G198" i="7"/>
  <c r="M198" i="7" s="1"/>
  <c r="L197" i="7"/>
  <c r="K197" i="7"/>
  <c r="L196" i="7"/>
  <c r="K196" i="7"/>
  <c r="J196" i="7"/>
  <c r="H196" i="7"/>
  <c r="N196" i="7" s="1"/>
  <c r="G196" i="7"/>
  <c r="M196" i="7" s="1"/>
  <c r="L195" i="7"/>
  <c r="K195" i="7"/>
  <c r="L194" i="7"/>
  <c r="K194" i="7"/>
  <c r="H194" i="7"/>
  <c r="N194" i="7" s="1"/>
  <c r="G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G191" i="7"/>
  <c r="M191" i="7" s="1"/>
  <c r="L190" i="7"/>
  <c r="K190" i="7"/>
  <c r="H190" i="7"/>
  <c r="L189" i="7"/>
  <c r="K189" i="7"/>
  <c r="F188" i="7"/>
  <c r="J358" i="7" s="1"/>
  <c r="E188" i="7"/>
  <c r="I307" i="7" s="1"/>
  <c r="D188" i="7"/>
  <c r="H222" i="7" s="1"/>
  <c r="N222" i="7" s="1"/>
  <c r="C188" i="7"/>
  <c r="G343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L177" i="7"/>
  <c r="K177" i="7"/>
  <c r="I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G174" i="7"/>
  <c r="M174" i="7" s="1"/>
  <c r="L173" i="7"/>
  <c r="K173" i="7"/>
  <c r="J173" i="7"/>
  <c r="I173" i="7"/>
  <c r="H173" i="7"/>
  <c r="N173" i="7" s="1"/>
  <c r="G173" i="7"/>
  <c r="M173" i="7" s="1"/>
  <c r="M172" i="7"/>
  <c r="L172" i="7"/>
  <c r="K172" i="7"/>
  <c r="J172" i="7"/>
  <c r="I172" i="7"/>
  <c r="H172" i="7"/>
  <c r="N172" i="7" s="1"/>
  <c r="G172" i="7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G170" i="7"/>
  <c r="M170" i="7" s="1"/>
  <c r="L169" i="7"/>
  <c r="K169" i="7"/>
  <c r="J169" i="7"/>
  <c r="I169" i="7"/>
  <c r="L168" i="7"/>
  <c r="K168" i="7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H161" i="7"/>
  <c r="G161" i="7"/>
  <c r="L160" i="7"/>
  <c r="K160" i="7"/>
  <c r="J160" i="7"/>
  <c r="I160" i="7"/>
  <c r="H160" i="7"/>
  <c r="N160" i="7" s="1"/>
  <c r="G160" i="7"/>
  <c r="M160" i="7" s="1"/>
  <c r="L159" i="7"/>
  <c r="K159" i="7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J157" i="7"/>
  <c r="H157" i="7"/>
  <c r="G157" i="7"/>
  <c r="L156" i="7"/>
  <c r="K156" i="7"/>
  <c r="J156" i="7"/>
  <c r="I156" i="7"/>
  <c r="H156" i="7"/>
  <c r="N156" i="7" s="1"/>
  <c r="M155" i="7"/>
  <c r="L155" i="7"/>
  <c r="K155" i="7"/>
  <c r="J155" i="7"/>
  <c r="H155" i="7"/>
  <c r="N155" i="7" s="1"/>
  <c r="G155" i="7"/>
  <c r="L154" i="7"/>
  <c r="K154" i="7"/>
  <c r="M153" i="7"/>
  <c r="L153" i="7"/>
  <c r="K153" i="7"/>
  <c r="J153" i="7"/>
  <c r="I153" i="7"/>
  <c r="G153" i="7"/>
  <c r="L152" i="7"/>
  <c r="K152" i="7"/>
  <c r="J152" i="7"/>
  <c r="I152" i="7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H150" i="7"/>
  <c r="L149" i="7"/>
  <c r="K149" i="7"/>
  <c r="J149" i="7"/>
  <c r="H149" i="7"/>
  <c r="L148" i="7"/>
  <c r="K148" i="7"/>
  <c r="J148" i="7"/>
  <c r="I148" i="7"/>
  <c r="H148" i="7"/>
  <c r="N148" i="7" s="1"/>
  <c r="L147" i="7"/>
  <c r="K147" i="7"/>
  <c r="J147" i="7"/>
  <c r="L146" i="7"/>
  <c r="K146" i="7"/>
  <c r="I146" i="7"/>
  <c r="L145" i="7"/>
  <c r="K145" i="7"/>
  <c r="L144" i="7"/>
  <c r="K144" i="7"/>
  <c r="I144" i="7"/>
  <c r="L143" i="7"/>
  <c r="K143" i="7"/>
  <c r="J143" i="7"/>
  <c r="I143" i="7"/>
  <c r="H143" i="7"/>
  <c r="N143" i="7" s="1"/>
  <c r="G143" i="7"/>
  <c r="M143" i="7" s="1"/>
  <c r="L142" i="7"/>
  <c r="K142" i="7"/>
  <c r="L141" i="7"/>
  <c r="K141" i="7"/>
  <c r="I141" i="7"/>
  <c r="L140" i="7"/>
  <c r="K140" i="7"/>
  <c r="J140" i="7"/>
  <c r="I140" i="7"/>
  <c r="H140" i="7"/>
  <c r="N140" i="7" s="1"/>
  <c r="G140" i="7"/>
  <c r="M140" i="7" s="1"/>
  <c r="L139" i="7"/>
  <c r="K139" i="7"/>
  <c r="M138" i="7"/>
  <c r="L138" i="7"/>
  <c r="K138" i="7"/>
  <c r="J138" i="7"/>
  <c r="I138" i="7"/>
  <c r="H138" i="7"/>
  <c r="N138" i="7" s="1"/>
  <c r="G138" i="7"/>
  <c r="L137" i="7"/>
  <c r="K137" i="7"/>
  <c r="M136" i="7"/>
  <c r="L136" i="7"/>
  <c r="K136" i="7"/>
  <c r="J136" i="7"/>
  <c r="I136" i="7"/>
  <c r="H136" i="7"/>
  <c r="N136" i="7" s="1"/>
  <c r="G136" i="7"/>
  <c r="M135" i="7"/>
  <c r="L135" i="7"/>
  <c r="K135" i="7"/>
  <c r="J135" i="7"/>
  <c r="I135" i="7"/>
  <c r="G135" i="7"/>
  <c r="L134" i="7"/>
  <c r="K134" i="7"/>
  <c r="H134" i="7"/>
  <c r="L133" i="7"/>
  <c r="K133" i="7"/>
  <c r="J133" i="7"/>
  <c r="I133" i="7"/>
  <c r="H133" i="7"/>
  <c r="N133" i="7" s="1"/>
  <c r="L132" i="7"/>
  <c r="K132" i="7"/>
  <c r="J132" i="7"/>
  <c r="I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L127" i="7"/>
  <c r="K127" i="7"/>
  <c r="M126" i="7"/>
  <c r="L126" i="7"/>
  <c r="K126" i="7"/>
  <c r="J126" i="7"/>
  <c r="I126" i="7"/>
  <c r="G126" i="7"/>
  <c r="L125" i="7"/>
  <c r="K125" i="7"/>
  <c r="I125" i="7"/>
  <c r="L124" i="7"/>
  <c r="K124" i="7"/>
  <c r="L123" i="7"/>
  <c r="K123" i="7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L120" i="7"/>
  <c r="K120" i="7"/>
  <c r="J120" i="7"/>
  <c r="I120" i="7"/>
  <c r="H120" i="7"/>
  <c r="N120" i="7" s="1"/>
  <c r="G120" i="7"/>
  <c r="M120" i="7" s="1"/>
  <c r="L119" i="7"/>
  <c r="K119" i="7"/>
  <c r="I119" i="7"/>
  <c r="H119" i="7"/>
  <c r="G119" i="7"/>
  <c r="L118" i="7"/>
  <c r="K118" i="7"/>
  <c r="I118" i="7"/>
  <c r="L117" i="7"/>
  <c r="K117" i="7"/>
  <c r="J117" i="7"/>
  <c r="I117" i="7"/>
  <c r="G117" i="7"/>
  <c r="M117" i="7" s="1"/>
  <c r="L116" i="7"/>
  <c r="K116" i="7"/>
  <c r="I116" i="7"/>
  <c r="L115" i="7"/>
  <c r="K115" i="7"/>
  <c r="G115" i="7"/>
  <c r="M115" i="7" s="1"/>
  <c r="L114" i="7"/>
  <c r="K114" i="7"/>
  <c r="I114" i="7"/>
  <c r="L113" i="7"/>
  <c r="K113" i="7"/>
  <c r="J113" i="7"/>
  <c r="I113" i="7"/>
  <c r="H113" i="7"/>
  <c r="N113" i="7" s="1"/>
  <c r="G113" i="7"/>
  <c r="M113" i="7" s="1"/>
  <c r="L112" i="7"/>
  <c r="K112" i="7"/>
  <c r="I112" i="7"/>
  <c r="L111" i="7"/>
  <c r="K111" i="7"/>
  <c r="I111" i="7"/>
  <c r="L110" i="7"/>
  <c r="K110" i="7"/>
  <c r="I110" i="7"/>
  <c r="H110" i="7"/>
  <c r="G110" i="7"/>
  <c r="L109" i="7"/>
  <c r="K109" i="7"/>
  <c r="I109" i="7"/>
  <c r="L108" i="7"/>
  <c r="K108" i="7"/>
  <c r="L107" i="7"/>
  <c r="K107" i="7"/>
  <c r="I107" i="7"/>
  <c r="L106" i="7"/>
  <c r="K106" i="7"/>
  <c r="J106" i="7"/>
  <c r="G106" i="7"/>
  <c r="M106" i="7" s="1"/>
  <c r="L105" i="7"/>
  <c r="K105" i="7"/>
  <c r="I105" i="7"/>
  <c r="L104" i="7"/>
  <c r="K104" i="7"/>
  <c r="I104" i="7"/>
  <c r="L103" i="7"/>
  <c r="K103" i="7"/>
  <c r="I103" i="7"/>
  <c r="M102" i="7"/>
  <c r="L102" i="7"/>
  <c r="K102" i="7"/>
  <c r="J102" i="7"/>
  <c r="I102" i="7"/>
  <c r="H102" i="7"/>
  <c r="N102" i="7" s="1"/>
  <c r="G102" i="7"/>
  <c r="L101" i="7"/>
  <c r="K101" i="7"/>
  <c r="H101" i="7"/>
  <c r="G101" i="7"/>
  <c r="L100" i="7"/>
  <c r="K100" i="7"/>
  <c r="L99" i="7"/>
  <c r="K99" i="7"/>
  <c r="L98" i="7"/>
  <c r="K98" i="7"/>
  <c r="J98" i="7"/>
  <c r="I98" i="7"/>
  <c r="H98" i="7"/>
  <c r="N98" i="7" s="1"/>
  <c r="G98" i="7"/>
  <c r="M98" i="7" s="1"/>
  <c r="L97" i="7"/>
  <c r="K97" i="7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L92" i="7"/>
  <c r="K92" i="7"/>
  <c r="I92" i="7"/>
  <c r="L91" i="7"/>
  <c r="K91" i="7"/>
  <c r="J91" i="7"/>
  <c r="I91" i="7"/>
  <c r="H91" i="7"/>
  <c r="N91" i="7" s="1"/>
  <c r="G91" i="7"/>
  <c r="M91" i="7" s="1"/>
  <c r="L90" i="7"/>
  <c r="K90" i="7"/>
  <c r="H90" i="7"/>
  <c r="G90" i="7"/>
  <c r="M90" i="7" s="1"/>
  <c r="M89" i="7"/>
  <c r="L89" i="7"/>
  <c r="K89" i="7"/>
  <c r="J89" i="7"/>
  <c r="I89" i="7"/>
  <c r="H89" i="7"/>
  <c r="N89" i="7" s="1"/>
  <c r="G89" i="7"/>
  <c r="L88" i="7"/>
  <c r="K88" i="7"/>
  <c r="H88" i="7"/>
  <c r="L87" i="7"/>
  <c r="K87" i="7"/>
  <c r="I87" i="7"/>
  <c r="H87" i="7"/>
  <c r="L86" i="7"/>
  <c r="K86" i="7"/>
  <c r="L85" i="7"/>
  <c r="K85" i="7"/>
  <c r="I85" i="7"/>
  <c r="L84" i="7"/>
  <c r="K84" i="7"/>
  <c r="J84" i="7"/>
  <c r="I84" i="7"/>
  <c r="G84" i="7"/>
  <c r="M84" i="7" s="1"/>
  <c r="L83" i="7"/>
  <c r="K83" i="7"/>
  <c r="L82" i="7"/>
  <c r="K82" i="7"/>
  <c r="I82" i="7"/>
  <c r="F81" i="7"/>
  <c r="J178" i="7" s="1"/>
  <c r="E81" i="7"/>
  <c r="I159" i="7" s="1"/>
  <c r="D81" i="7"/>
  <c r="H135" i="7" s="1"/>
  <c r="N135" i="7" s="1"/>
  <c r="C81" i="7"/>
  <c r="G93" i="7" s="1"/>
  <c r="M93" i="7" s="1"/>
  <c r="L73" i="7"/>
  <c r="K73" i="7"/>
  <c r="L72" i="7"/>
  <c r="K72" i="7"/>
  <c r="L71" i="7"/>
  <c r="K71" i="7"/>
  <c r="G71" i="7"/>
  <c r="M71" i="7" s="1"/>
  <c r="L70" i="7"/>
  <c r="K70" i="7"/>
  <c r="G70" i="7"/>
  <c r="M70" i="7" s="1"/>
  <c r="L69" i="7"/>
  <c r="K69" i="7"/>
  <c r="I69" i="7"/>
  <c r="H69" i="7"/>
  <c r="G69" i="7"/>
  <c r="M69" i="7" s="1"/>
  <c r="L68" i="7"/>
  <c r="K68" i="7"/>
  <c r="H68" i="7"/>
  <c r="L67" i="7"/>
  <c r="K67" i="7"/>
  <c r="L66" i="7"/>
  <c r="K66" i="7"/>
  <c r="G66" i="7"/>
  <c r="L65" i="7"/>
  <c r="K65" i="7"/>
  <c r="J65" i="7"/>
  <c r="I65" i="7"/>
  <c r="L64" i="7"/>
  <c r="K64" i="7"/>
  <c r="G64" i="7"/>
  <c r="M64" i="7" s="1"/>
  <c r="L63" i="7"/>
  <c r="K63" i="7"/>
  <c r="J63" i="7"/>
  <c r="I63" i="7"/>
  <c r="G63" i="7"/>
  <c r="L62" i="7"/>
  <c r="K62" i="7"/>
  <c r="H62" i="7"/>
  <c r="L61" i="7"/>
  <c r="K61" i="7"/>
  <c r="J61" i="7"/>
  <c r="I61" i="7"/>
  <c r="G61" i="7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G58" i="7"/>
  <c r="M58" i="7" s="1"/>
  <c r="L57" i="7"/>
  <c r="K57" i="7"/>
  <c r="H57" i="7"/>
  <c r="N57" i="7" s="1"/>
  <c r="L56" i="7"/>
  <c r="K56" i="7"/>
  <c r="H56" i="7"/>
  <c r="L55" i="7"/>
  <c r="K55" i="7"/>
  <c r="H55" i="7"/>
  <c r="L54" i="7"/>
  <c r="K54" i="7"/>
  <c r="L53" i="7"/>
  <c r="K53" i="7"/>
  <c r="L52" i="7"/>
  <c r="K52" i="7"/>
  <c r="L51" i="7"/>
  <c r="K51" i="7"/>
  <c r="I51" i="7"/>
  <c r="G51" i="7"/>
  <c r="L50" i="7"/>
  <c r="K50" i="7"/>
  <c r="H50" i="7"/>
  <c r="G50" i="7"/>
  <c r="L49" i="7"/>
  <c r="K49" i="7"/>
  <c r="J49" i="7"/>
  <c r="I49" i="7"/>
  <c r="H49" i="7"/>
  <c r="N49" i="7" s="1"/>
  <c r="G49" i="7"/>
  <c r="M49" i="7" s="1"/>
  <c r="L48" i="7"/>
  <c r="K48" i="7"/>
  <c r="J48" i="7"/>
  <c r="I48" i="7"/>
  <c r="L47" i="7"/>
  <c r="K47" i="7"/>
  <c r="H47" i="7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H42" i="7"/>
  <c r="L41" i="7"/>
  <c r="K41" i="7"/>
  <c r="H41" i="7"/>
  <c r="G41" i="7"/>
  <c r="L40" i="7"/>
  <c r="K40" i="7"/>
  <c r="J40" i="7"/>
  <c r="I40" i="7"/>
  <c r="H40" i="7"/>
  <c r="N40" i="7" s="1"/>
  <c r="G40" i="7"/>
  <c r="M40" i="7" s="1"/>
  <c r="L39" i="7"/>
  <c r="K39" i="7"/>
  <c r="M39" i="7" s="1"/>
  <c r="G39" i="7"/>
  <c r="L38" i="7"/>
  <c r="K38" i="7"/>
  <c r="J38" i="7"/>
  <c r="I38" i="7"/>
  <c r="H38" i="7"/>
  <c r="N38" i="7" s="1"/>
  <c r="G38" i="7"/>
  <c r="M38" i="7" s="1"/>
  <c r="L37" i="7"/>
  <c r="K37" i="7"/>
  <c r="I37" i="7"/>
  <c r="H37" i="7"/>
  <c r="N37" i="7" s="1"/>
  <c r="G37" i="7"/>
  <c r="M37" i="7" s="1"/>
  <c r="L36" i="7"/>
  <c r="K36" i="7"/>
  <c r="H36" i="7"/>
  <c r="G36" i="7"/>
  <c r="L35" i="7"/>
  <c r="K35" i="7"/>
  <c r="H35" i="7"/>
  <c r="N35" i="7" s="1"/>
  <c r="G35" i="7"/>
  <c r="L34" i="7"/>
  <c r="K34" i="7"/>
  <c r="H34" i="7"/>
  <c r="G34" i="7"/>
  <c r="L33" i="7"/>
  <c r="K33" i="7"/>
  <c r="L32" i="7"/>
  <c r="K32" i="7"/>
  <c r="G32" i="7"/>
  <c r="L31" i="7"/>
  <c r="K31" i="7"/>
  <c r="I31" i="7"/>
  <c r="H31" i="7"/>
  <c r="N31" i="7" s="1"/>
  <c r="L30" i="7"/>
  <c r="K30" i="7"/>
  <c r="H30" i="7"/>
  <c r="L29" i="7"/>
  <c r="K29" i="7"/>
  <c r="J29" i="7"/>
  <c r="I29" i="7"/>
  <c r="G29" i="7"/>
  <c r="M29" i="7" s="1"/>
  <c r="L28" i="7"/>
  <c r="K28" i="7"/>
  <c r="M28" i="7" s="1"/>
  <c r="H28" i="7"/>
  <c r="N28" i="7" s="1"/>
  <c r="G28" i="7"/>
  <c r="L27" i="7"/>
  <c r="K27" i="7"/>
  <c r="G27" i="7"/>
  <c r="L26" i="7"/>
  <c r="K26" i="7"/>
  <c r="J26" i="7"/>
  <c r="I26" i="7"/>
  <c r="H26" i="7"/>
  <c r="N26" i="7" s="1"/>
  <c r="L25" i="7"/>
  <c r="K25" i="7"/>
  <c r="J25" i="7"/>
  <c r="I25" i="7"/>
  <c r="H25" i="7"/>
  <c r="N25" i="7" s="1"/>
  <c r="G25" i="7"/>
  <c r="M25" i="7" s="1"/>
  <c r="L24" i="7"/>
  <c r="K24" i="7"/>
  <c r="L23" i="7"/>
  <c r="K23" i="7"/>
  <c r="J23" i="7"/>
  <c r="I23" i="7"/>
  <c r="H23" i="7"/>
  <c r="N23" i="7" s="1"/>
  <c r="G23" i="7"/>
  <c r="M23" i="7" s="1"/>
  <c r="F22" i="7"/>
  <c r="J73" i="7" s="1"/>
  <c r="E22" i="7"/>
  <c r="I39" i="7" s="1"/>
  <c r="D22" i="7"/>
  <c r="H67" i="7" s="1"/>
  <c r="N67" i="7" s="1"/>
  <c r="C22" i="7"/>
  <c r="G72" i="7" s="1"/>
  <c r="M72" i="7" s="1"/>
  <c r="F14" i="7"/>
  <c r="E14" i="7"/>
  <c r="D14" i="7"/>
  <c r="F13" i="7"/>
  <c r="E13" i="7"/>
  <c r="D13" i="7"/>
  <c r="F12" i="7"/>
  <c r="E12" i="7"/>
  <c r="D12" i="7"/>
  <c r="C12" i="7"/>
  <c r="F11" i="7"/>
  <c r="E11" i="7"/>
  <c r="F10" i="7"/>
  <c r="F9" i="7"/>
  <c r="L640" i="6"/>
  <c r="K640" i="6"/>
  <c r="L639" i="6"/>
  <c r="K639" i="6"/>
  <c r="L638" i="6"/>
  <c r="K638" i="6"/>
  <c r="L637" i="6"/>
  <c r="K637" i="6"/>
  <c r="L636" i="6"/>
  <c r="K636" i="6"/>
  <c r="G636" i="6"/>
  <c r="L635" i="6"/>
  <c r="K635" i="6"/>
  <c r="I635" i="6"/>
  <c r="G635" i="6"/>
  <c r="L634" i="6"/>
  <c r="K634" i="6"/>
  <c r="J634" i="6"/>
  <c r="I634" i="6"/>
  <c r="H634" i="6"/>
  <c r="N634" i="6" s="1"/>
  <c r="G634" i="6"/>
  <c r="M634" i="6" s="1"/>
  <c r="L633" i="6"/>
  <c r="K633" i="6"/>
  <c r="L632" i="6"/>
  <c r="K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J626" i="6"/>
  <c r="I626" i="6"/>
  <c r="H626" i="6"/>
  <c r="N626" i="6" s="1"/>
  <c r="L625" i="6"/>
  <c r="K625" i="6"/>
  <c r="J625" i="6"/>
  <c r="I625" i="6"/>
  <c r="H625" i="6"/>
  <c r="N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L621" i="6"/>
  <c r="K621" i="6"/>
  <c r="H621" i="6"/>
  <c r="L620" i="6"/>
  <c r="K620" i="6"/>
  <c r="L619" i="6"/>
  <c r="K619" i="6"/>
  <c r="I619" i="6"/>
  <c r="L618" i="6"/>
  <c r="K618" i="6"/>
  <c r="L617" i="6"/>
  <c r="K617" i="6"/>
  <c r="L616" i="6"/>
  <c r="K616" i="6"/>
  <c r="L615" i="6"/>
  <c r="K615" i="6"/>
  <c r="L614" i="6"/>
  <c r="K614" i="6"/>
  <c r="L613" i="6"/>
  <c r="K613" i="6"/>
  <c r="F612" i="6"/>
  <c r="J640" i="6" s="1"/>
  <c r="E612" i="6"/>
  <c r="I633" i="6" s="1"/>
  <c r="D612" i="6"/>
  <c r="H639" i="6" s="1"/>
  <c r="C612" i="6"/>
  <c r="L604" i="6"/>
  <c r="K604" i="6"/>
  <c r="J604" i="6"/>
  <c r="H604" i="6"/>
  <c r="N604" i="6" s="1"/>
  <c r="L603" i="6"/>
  <c r="K603" i="6"/>
  <c r="J603" i="6"/>
  <c r="H603" i="6"/>
  <c r="N603" i="6" s="1"/>
  <c r="G603" i="6"/>
  <c r="L602" i="6"/>
  <c r="K602" i="6"/>
  <c r="I602" i="6"/>
  <c r="G602" i="6"/>
  <c r="L601" i="6"/>
  <c r="K601" i="6"/>
  <c r="J601" i="6"/>
  <c r="I601" i="6"/>
  <c r="H601" i="6"/>
  <c r="N601" i="6" s="1"/>
  <c r="G601" i="6"/>
  <c r="M601" i="6" s="1"/>
  <c r="L600" i="6"/>
  <c r="K600" i="6"/>
  <c r="G600" i="6"/>
  <c r="M600" i="6" s="1"/>
  <c r="L599" i="6"/>
  <c r="K599" i="6"/>
  <c r="L598" i="6"/>
  <c r="K598" i="6"/>
  <c r="L597" i="6"/>
  <c r="K597" i="6"/>
  <c r="G597" i="6"/>
  <c r="M597" i="6" s="1"/>
  <c r="L596" i="6"/>
  <c r="K596" i="6"/>
  <c r="H596" i="6"/>
  <c r="G596" i="6"/>
  <c r="L595" i="6"/>
  <c r="K595" i="6"/>
  <c r="L594" i="6"/>
  <c r="K594" i="6"/>
  <c r="J594" i="6"/>
  <c r="I594" i="6"/>
  <c r="H594" i="6"/>
  <c r="N594" i="6" s="1"/>
  <c r="G594" i="6"/>
  <c r="M594" i="6" s="1"/>
  <c r="L593" i="6"/>
  <c r="K593" i="6"/>
  <c r="H593" i="6"/>
  <c r="L592" i="6"/>
  <c r="K592" i="6"/>
  <c r="J592" i="6"/>
  <c r="I592" i="6"/>
  <c r="H592" i="6"/>
  <c r="N592" i="6" s="1"/>
  <c r="G592" i="6"/>
  <c r="M592" i="6" s="1"/>
  <c r="L591" i="6"/>
  <c r="K591" i="6"/>
  <c r="G591" i="6"/>
  <c r="M591" i="6" s="1"/>
  <c r="L590" i="6"/>
  <c r="K590" i="6"/>
  <c r="L589" i="6"/>
  <c r="K589" i="6"/>
  <c r="I589" i="6"/>
  <c r="G589" i="6"/>
  <c r="M589" i="6" s="1"/>
  <c r="L588" i="6"/>
  <c r="K588" i="6"/>
  <c r="I588" i="6"/>
  <c r="G588" i="6"/>
  <c r="M588" i="6" s="1"/>
  <c r="L587" i="6"/>
  <c r="K587" i="6"/>
  <c r="J587" i="6"/>
  <c r="I587" i="6"/>
  <c r="H587" i="6"/>
  <c r="N587" i="6" s="1"/>
  <c r="G587" i="6"/>
  <c r="M587" i="6" s="1"/>
  <c r="L586" i="6"/>
  <c r="K586" i="6"/>
  <c r="I586" i="6"/>
  <c r="H586" i="6"/>
  <c r="G586" i="6"/>
  <c r="L585" i="6"/>
  <c r="K585" i="6"/>
  <c r="G585" i="6"/>
  <c r="M585" i="6" s="1"/>
  <c r="L584" i="6"/>
  <c r="K584" i="6"/>
  <c r="J584" i="6"/>
  <c r="G584" i="6"/>
  <c r="L583" i="6"/>
  <c r="K583" i="6"/>
  <c r="I583" i="6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G581" i="6"/>
  <c r="M581" i="6" s="1"/>
  <c r="L580" i="6"/>
  <c r="K580" i="6"/>
  <c r="I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G578" i="6"/>
  <c r="L577" i="6"/>
  <c r="K577" i="6"/>
  <c r="L576" i="6"/>
  <c r="K576" i="6"/>
  <c r="I576" i="6"/>
  <c r="G576" i="6"/>
  <c r="L575" i="6"/>
  <c r="K575" i="6"/>
  <c r="J575" i="6"/>
  <c r="I575" i="6"/>
  <c r="H575" i="6"/>
  <c r="N575" i="6" s="1"/>
  <c r="G575" i="6"/>
  <c r="M575" i="6" s="1"/>
  <c r="L574" i="6"/>
  <c r="K574" i="6"/>
  <c r="J574" i="6"/>
  <c r="I574" i="6"/>
  <c r="H574" i="6"/>
  <c r="N574" i="6" s="1"/>
  <c r="L573" i="6"/>
  <c r="K573" i="6"/>
  <c r="G573" i="6"/>
  <c r="M573" i="6" s="1"/>
  <c r="L572" i="6"/>
  <c r="K572" i="6"/>
  <c r="J572" i="6"/>
  <c r="L571" i="6"/>
  <c r="K571" i="6"/>
  <c r="L570" i="6"/>
  <c r="K570" i="6"/>
  <c r="G570" i="6"/>
  <c r="L569" i="6"/>
  <c r="K569" i="6"/>
  <c r="G569" i="6"/>
  <c r="M569" i="6" s="1"/>
  <c r="L568" i="6"/>
  <c r="K568" i="6"/>
  <c r="L567" i="6"/>
  <c r="K567" i="6"/>
  <c r="L566" i="6"/>
  <c r="K566" i="6"/>
  <c r="I566" i="6"/>
  <c r="G566" i="6"/>
  <c r="L565" i="6"/>
  <c r="K565" i="6"/>
  <c r="I565" i="6"/>
  <c r="H565" i="6"/>
  <c r="G565" i="6"/>
  <c r="M565" i="6" s="1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I561" i="6"/>
  <c r="G561" i="6"/>
  <c r="M561" i="6" s="1"/>
  <c r="L560" i="6"/>
  <c r="K560" i="6"/>
  <c r="J560" i="6"/>
  <c r="I560" i="6"/>
  <c r="G560" i="6"/>
  <c r="M560" i="6" s="1"/>
  <c r="L559" i="6"/>
  <c r="K559" i="6"/>
  <c r="G559" i="6"/>
  <c r="L558" i="6"/>
  <c r="K558" i="6"/>
  <c r="N557" i="6"/>
  <c r="L557" i="6"/>
  <c r="K557" i="6"/>
  <c r="I557" i="6"/>
  <c r="H557" i="6"/>
  <c r="G557" i="6"/>
  <c r="M557" i="6" s="1"/>
  <c r="N556" i="6"/>
  <c r="M556" i="6"/>
  <c r="L556" i="6"/>
  <c r="K556" i="6"/>
  <c r="J556" i="6"/>
  <c r="I556" i="6"/>
  <c r="H556" i="6"/>
  <c r="G556" i="6"/>
  <c r="N555" i="6"/>
  <c r="M555" i="6"/>
  <c r="L555" i="6"/>
  <c r="K555" i="6"/>
  <c r="J555" i="6"/>
  <c r="I555" i="6"/>
  <c r="H555" i="6"/>
  <c r="G555" i="6"/>
  <c r="L554" i="6"/>
  <c r="K554" i="6"/>
  <c r="J554" i="6"/>
  <c r="I554" i="6"/>
  <c r="G554" i="6"/>
  <c r="L553" i="6"/>
  <c r="K553" i="6"/>
  <c r="G553" i="6"/>
  <c r="M553" i="6" s="1"/>
  <c r="L552" i="6"/>
  <c r="K552" i="6"/>
  <c r="I552" i="6"/>
  <c r="G552" i="6"/>
  <c r="L551" i="6"/>
  <c r="K551" i="6"/>
  <c r="I551" i="6"/>
  <c r="H551" i="6"/>
  <c r="L550" i="6"/>
  <c r="K550" i="6"/>
  <c r="I550" i="6"/>
  <c r="H550" i="6"/>
  <c r="G550" i="6"/>
  <c r="M550" i="6" s="1"/>
  <c r="L549" i="6"/>
  <c r="K549" i="6"/>
  <c r="G549" i="6"/>
  <c r="M549" i="6" s="1"/>
  <c r="L548" i="6"/>
  <c r="K548" i="6"/>
  <c r="J548" i="6"/>
  <c r="H548" i="6"/>
  <c r="L547" i="6"/>
  <c r="K547" i="6"/>
  <c r="H547" i="6"/>
  <c r="G547" i="6"/>
  <c r="M547" i="6" s="1"/>
  <c r="L546" i="6"/>
  <c r="K546" i="6"/>
  <c r="L545" i="6"/>
  <c r="K545" i="6"/>
  <c r="I545" i="6"/>
  <c r="L544" i="6"/>
  <c r="K544" i="6"/>
  <c r="L543" i="6"/>
  <c r="N543" i="6" s="1"/>
  <c r="K543" i="6"/>
  <c r="H543" i="6"/>
  <c r="M542" i="6"/>
  <c r="L542" i="6"/>
  <c r="K542" i="6"/>
  <c r="I542" i="6"/>
  <c r="H542" i="6"/>
  <c r="N542" i="6" s="1"/>
  <c r="G542" i="6"/>
  <c r="L541" i="6"/>
  <c r="K541" i="6"/>
  <c r="L540" i="6"/>
  <c r="K540" i="6"/>
  <c r="L539" i="6"/>
  <c r="K539" i="6"/>
  <c r="L538" i="6"/>
  <c r="K538" i="6"/>
  <c r="L537" i="6"/>
  <c r="K537" i="6"/>
  <c r="J537" i="6"/>
  <c r="G537" i="6"/>
  <c r="L536" i="6"/>
  <c r="N536" i="6" s="1"/>
  <c r="K536" i="6"/>
  <c r="H536" i="6"/>
  <c r="G536" i="6"/>
  <c r="L535" i="6"/>
  <c r="K535" i="6"/>
  <c r="H535" i="6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G531" i="6"/>
  <c r="M531" i="6" s="1"/>
  <c r="L530" i="6"/>
  <c r="K530" i="6"/>
  <c r="J530" i="6"/>
  <c r="I530" i="6"/>
  <c r="H530" i="6"/>
  <c r="N530" i="6" s="1"/>
  <c r="G530" i="6"/>
  <c r="M530" i="6" s="1"/>
  <c r="N529" i="6"/>
  <c r="L529" i="6"/>
  <c r="K529" i="6"/>
  <c r="J529" i="6"/>
  <c r="I529" i="6"/>
  <c r="H529" i="6"/>
  <c r="G529" i="6"/>
  <c r="M529" i="6" s="1"/>
  <c r="M528" i="6"/>
  <c r="L528" i="6"/>
  <c r="K528" i="6"/>
  <c r="I528" i="6"/>
  <c r="H528" i="6"/>
  <c r="N528" i="6" s="1"/>
  <c r="G528" i="6"/>
  <c r="L527" i="6"/>
  <c r="N527" i="6" s="1"/>
  <c r="K527" i="6"/>
  <c r="H527" i="6"/>
  <c r="L526" i="6"/>
  <c r="K526" i="6"/>
  <c r="L525" i="6"/>
  <c r="K525" i="6"/>
  <c r="I525" i="6"/>
  <c r="G525" i="6"/>
  <c r="M525" i="6" s="1"/>
  <c r="M524" i="6"/>
  <c r="L524" i="6"/>
  <c r="K524" i="6"/>
  <c r="J524" i="6"/>
  <c r="I524" i="6"/>
  <c r="H524" i="6"/>
  <c r="N524" i="6" s="1"/>
  <c r="G524" i="6"/>
  <c r="L523" i="6"/>
  <c r="K523" i="6"/>
  <c r="L522" i="6"/>
  <c r="K522" i="6"/>
  <c r="M521" i="6"/>
  <c r="L521" i="6"/>
  <c r="K521" i="6"/>
  <c r="J521" i="6"/>
  <c r="I521" i="6"/>
  <c r="H521" i="6"/>
  <c r="N521" i="6" s="1"/>
  <c r="G521" i="6"/>
  <c r="L520" i="6"/>
  <c r="K520" i="6"/>
  <c r="I520" i="6"/>
  <c r="G520" i="6"/>
  <c r="L519" i="6"/>
  <c r="K519" i="6"/>
  <c r="I519" i="6"/>
  <c r="H519" i="6"/>
  <c r="G519" i="6"/>
  <c r="M519" i="6" s="1"/>
  <c r="L518" i="6"/>
  <c r="K518" i="6"/>
  <c r="L517" i="6"/>
  <c r="K517" i="6"/>
  <c r="M517" i="6" s="1"/>
  <c r="G517" i="6"/>
  <c r="L516" i="6"/>
  <c r="K516" i="6"/>
  <c r="I516" i="6"/>
  <c r="G516" i="6"/>
  <c r="L515" i="6"/>
  <c r="K515" i="6"/>
  <c r="I515" i="6"/>
  <c r="G515" i="6"/>
  <c r="L514" i="6"/>
  <c r="K514" i="6"/>
  <c r="L513" i="6"/>
  <c r="K513" i="6"/>
  <c r="I513" i="6"/>
  <c r="G513" i="6"/>
  <c r="M513" i="6" s="1"/>
  <c r="L512" i="6"/>
  <c r="K512" i="6"/>
  <c r="L511" i="6"/>
  <c r="K511" i="6"/>
  <c r="I511" i="6"/>
  <c r="L510" i="6"/>
  <c r="K510" i="6"/>
  <c r="I510" i="6"/>
  <c r="L509" i="6"/>
  <c r="K509" i="6"/>
  <c r="I509" i="6"/>
  <c r="G509" i="6"/>
  <c r="M509" i="6" s="1"/>
  <c r="L508" i="6"/>
  <c r="K508" i="6"/>
  <c r="H508" i="6"/>
  <c r="L507" i="6"/>
  <c r="K507" i="6"/>
  <c r="L506" i="6"/>
  <c r="K506" i="6"/>
  <c r="I506" i="6"/>
  <c r="G506" i="6"/>
  <c r="M506" i="6" s="1"/>
  <c r="L505" i="6"/>
  <c r="K505" i="6"/>
  <c r="I505" i="6"/>
  <c r="H505" i="6"/>
  <c r="N505" i="6" s="1"/>
  <c r="G505" i="6"/>
  <c r="L504" i="6"/>
  <c r="K504" i="6"/>
  <c r="I504" i="6"/>
  <c r="G504" i="6"/>
  <c r="L503" i="6"/>
  <c r="K503" i="6"/>
  <c r="J503" i="6"/>
  <c r="L502" i="6"/>
  <c r="K502" i="6"/>
  <c r="J502" i="6"/>
  <c r="I502" i="6"/>
  <c r="H502" i="6"/>
  <c r="N502" i="6" s="1"/>
  <c r="G502" i="6"/>
  <c r="M502" i="6" s="1"/>
  <c r="L501" i="6"/>
  <c r="K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I498" i="6"/>
  <c r="L497" i="6"/>
  <c r="K497" i="6"/>
  <c r="L496" i="6"/>
  <c r="K496" i="6"/>
  <c r="J496" i="6"/>
  <c r="I496" i="6"/>
  <c r="H496" i="6"/>
  <c r="N496" i="6" s="1"/>
  <c r="G496" i="6"/>
  <c r="M496" i="6" s="1"/>
  <c r="L495" i="6"/>
  <c r="K495" i="6"/>
  <c r="J495" i="6"/>
  <c r="I495" i="6"/>
  <c r="G495" i="6"/>
  <c r="M495" i="6" s="1"/>
  <c r="L494" i="6"/>
  <c r="K494" i="6"/>
  <c r="I494" i="6"/>
  <c r="G494" i="6"/>
  <c r="L493" i="6"/>
  <c r="K493" i="6"/>
  <c r="L492" i="6"/>
  <c r="K492" i="6"/>
  <c r="I492" i="6"/>
  <c r="G492" i="6"/>
  <c r="M492" i="6" s="1"/>
  <c r="L491" i="6"/>
  <c r="K491" i="6"/>
  <c r="L490" i="6"/>
  <c r="K490" i="6"/>
  <c r="J490" i="6"/>
  <c r="I490" i="6"/>
  <c r="G490" i="6"/>
  <c r="M490" i="6" s="1"/>
  <c r="L489" i="6"/>
  <c r="K489" i="6"/>
  <c r="L488" i="6"/>
  <c r="K488" i="6"/>
  <c r="J488" i="6"/>
  <c r="I488" i="6"/>
  <c r="H488" i="6"/>
  <c r="N488" i="6" s="1"/>
  <c r="G488" i="6"/>
  <c r="M488" i="6" s="1"/>
  <c r="L487" i="6"/>
  <c r="K487" i="6"/>
  <c r="L486" i="6"/>
  <c r="K486" i="6"/>
  <c r="L485" i="6"/>
  <c r="K485" i="6"/>
  <c r="L484" i="6"/>
  <c r="K484" i="6"/>
  <c r="I484" i="6"/>
  <c r="L483" i="6"/>
  <c r="K483" i="6"/>
  <c r="G483" i="6"/>
  <c r="L482" i="6"/>
  <c r="K482" i="6"/>
  <c r="I482" i="6"/>
  <c r="G482" i="6"/>
  <c r="L481" i="6"/>
  <c r="K481" i="6"/>
  <c r="M480" i="6"/>
  <c r="L480" i="6"/>
  <c r="K480" i="6"/>
  <c r="G480" i="6"/>
  <c r="L479" i="6"/>
  <c r="K479" i="6"/>
  <c r="I479" i="6"/>
  <c r="G479" i="6"/>
  <c r="M479" i="6" s="1"/>
  <c r="L478" i="6"/>
  <c r="K478" i="6"/>
  <c r="M477" i="6"/>
  <c r="L477" i="6"/>
  <c r="K477" i="6"/>
  <c r="J477" i="6"/>
  <c r="I477" i="6"/>
  <c r="H477" i="6"/>
  <c r="N477" i="6" s="1"/>
  <c r="G477" i="6"/>
  <c r="L476" i="6"/>
  <c r="K476" i="6"/>
  <c r="J476" i="6"/>
  <c r="I476" i="6"/>
  <c r="H476" i="6"/>
  <c r="N476" i="6" s="1"/>
  <c r="L475" i="6"/>
  <c r="K475" i="6"/>
  <c r="J475" i="6"/>
  <c r="I475" i="6"/>
  <c r="H475" i="6"/>
  <c r="N475" i="6" s="1"/>
  <c r="G475" i="6"/>
  <c r="M475" i="6" s="1"/>
  <c r="L474" i="6"/>
  <c r="K474" i="6"/>
  <c r="G474" i="6"/>
  <c r="M474" i="6" s="1"/>
  <c r="L473" i="6"/>
  <c r="K473" i="6"/>
  <c r="I473" i="6"/>
  <c r="L472" i="6"/>
  <c r="N472" i="6" s="1"/>
  <c r="K472" i="6"/>
  <c r="H472" i="6"/>
  <c r="G472" i="6"/>
  <c r="M472" i="6" s="1"/>
  <c r="L471" i="6"/>
  <c r="K471" i="6"/>
  <c r="I471" i="6"/>
  <c r="L470" i="6"/>
  <c r="K470" i="6"/>
  <c r="L469" i="6"/>
  <c r="K469" i="6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H466" i="6"/>
  <c r="L465" i="6"/>
  <c r="K465" i="6"/>
  <c r="I465" i="6"/>
  <c r="G465" i="6"/>
  <c r="L464" i="6"/>
  <c r="K464" i="6"/>
  <c r="I464" i="6"/>
  <c r="G464" i="6"/>
  <c r="M463" i="6"/>
  <c r="L463" i="6"/>
  <c r="K463" i="6"/>
  <c r="J463" i="6"/>
  <c r="I463" i="6"/>
  <c r="H463" i="6"/>
  <c r="N463" i="6" s="1"/>
  <c r="G463" i="6"/>
  <c r="L462" i="6"/>
  <c r="K462" i="6"/>
  <c r="L461" i="6"/>
  <c r="K461" i="6"/>
  <c r="I461" i="6"/>
  <c r="G461" i="6"/>
  <c r="M461" i="6" s="1"/>
  <c r="L460" i="6"/>
  <c r="K460" i="6"/>
  <c r="I460" i="6"/>
  <c r="L459" i="6"/>
  <c r="K459" i="6"/>
  <c r="G459" i="6"/>
  <c r="L458" i="6"/>
  <c r="K458" i="6"/>
  <c r="I458" i="6"/>
  <c r="H458" i="6"/>
  <c r="N458" i="6" s="1"/>
  <c r="G458" i="6"/>
  <c r="N457" i="6"/>
  <c r="L457" i="6"/>
  <c r="K457" i="6"/>
  <c r="H457" i="6"/>
  <c r="G457" i="6"/>
  <c r="M457" i="6" s="1"/>
  <c r="L456" i="6"/>
  <c r="K456" i="6"/>
  <c r="J456" i="6"/>
  <c r="H456" i="6"/>
  <c r="N456" i="6" s="1"/>
  <c r="L455" i="6"/>
  <c r="K455" i="6"/>
  <c r="H455" i="6"/>
  <c r="N455" i="6" s="1"/>
  <c r="L454" i="6"/>
  <c r="K454" i="6"/>
  <c r="J454" i="6"/>
  <c r="H454" i="6"/>
  <c r="N454" i="6" s="1"/>
  <c r="L453" i="6"/>
  <c r="K453" i="6"/>
  <c r="J453" i="6"/>
  <c r="I453" i="6"/>
  <c r="H453" i="6"/>
  <c r="N453" i="6" s="1"/>
  <c r="G453" i="6"/>
  <c r="M453" i="6" s="1"/>
  <c r="N452" i="6"/>
  <c r="L452" i="6"/>
  <c r="K452" i="6"/>
  <c r="I452" i="6"/>
  <c r="H452" i="6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L446" i="6"/>
  <c r="K446" i="6"/>
  <c r="L445" i="6"/>
  <c r="K445" i="6"/>
  <c r="I445" i="6"/>
  <c r="L444" i="6"/>
  <c r="K444" i="6"/>
  <c r="I444" i="6"/>
  <c r="H444" i="6"/>
  <c r="G444" i="6"/>
  <c r="L443" i="6"/>
  <c r="K443" i="6"/>
  <c r="J443" i="6"/>
  <c r="I443" i="6"/>
  <c r="H443" i="6"/>
  <c r="N443" i="6" s="1"/>
  <c r="G443" i="6"/>
  <c r="M443" i="6" s="1"/>
  <c r="L442" i="6"/>
  <c r="K442" i="6"/>
  <c r="N441" i="6"/>
  <c r="M441" i="6"/>
  <c r="L441" i="6"/>
  <c r="K441" i="6"/>
  <c r="J441" i="6"/>
  <c r="I441" i="6"/>
  <c r="H441" i="6"/>
  <c r="G441" i="6"/>
  <c r="N440" i="6"/>
  <c r="M440" i="6"/>
  <c r="L440" i="6"/>
  <c r="K440" i="6"/>
  <c r="J440" i="6"/>
  <c r="I440" i="6"/>
  <c r="H440" i="6"/>
  <c r="G440" i="6"/>
  <c r="N439" i="6"/>
  <c r="M439" i="6"/>
  <c r="L439" i="6"/>
  <c r="K439" i="6"/>
  <c r="J439" i="6"/>
  <c r="I439" i="6"/>
  <c r="H439" i="6"/>
  <c r="G439" i="6"/>
  <c r="M438" i="6"/>
  <c r="L438" i="6"/>
  <c r="K438" i="6"/>
  <c r="G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I431" i="6"/>
  <c r="L430" i="6"/>
  <c r="K430" i="6"/>
  <c r="L429" i="6"/>
  <c r="K429" i="6"/>
  <c r="G429" i="6"/>
  <c r="M429" i="6" s="1"/>
  <c r="L428" i="6"/>
  <c r="K428" i="6"/>
  <c r="L427" i="6"/>
  <c r="K427" i="6"/>
  <c r="L426" i="6"/>
  <c r="K426" i="6"/>
  <c r="L425" i="6"/>
  <c r="K425" i="6"/>
  <c r="J425" i="6"/>
  <c r="L424" i="6"/>
  <c r="K424" i="6"/>
  <c r="L423" i="6"/>
  <c r="K423" i="6"/>
  <c r="L422" i="6"/>
  <c r="K422" i="6"/>
  <c r="L421" i="6"/>
  <c r="N421" i="6" s="1"/>
  <c r="K421" i="6"/>
  <c r="H421" i="6"/>
  <c r="L420" i="6"/>
  <c r="K420" i="6"/>
  <c r="L419" i="6"/>
  <c r="K419" i="6"/>
  <c r="M418" i="6"/>
  <c r="L418" i="6"/>
  <c r="K418" i="6"/>
  <c r="J418" i="6"/>
  <c r="I418" i="6"/>
  <c r="H418" i="6"/>
  <c r="N418" i="6" s="1"/>
  <c r="G418" i="6"/>
  <c r="M417" i="6"/>
  <c r="L417" i="6"/>
  <c r="K417" i="6"/>
  <c r="J417" i="6"/>
  <c r="I417" i="6"/>
  <c r="H417" i="6"/>
  <c r="N417" i="6" s="1"/>
  <c r="G417" i="6"/>
  <c r="L416" i="6"/>
  <c r="K416" i="6"/>
  <c r="L415" i="6"/>
  <c r="K415" i="6"/>
  <c r="G415" i="6"/>
  <c r="M415" i="6" s="1"/>
  <c r="L414" i="6"/>
  <c r="K414" i="6"/>
  <c r="L413" i="6"/>
  <c r="K413" i="6"/>
  <c r="L412" i="6"/>
  <c r="K412" i="6"/>
  <c r="J412" i="6"/>
  <c r="I412" i="6"/>
  <c r="L411" i="6"/>
  <c r="K411" i="6"/>
  <c r="J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L400" i="6"/>
  <c r="K400" i="6"/>
  <c r="L399" i="6"/>
  <c r="K399" i="6"/>
  <c r="J399" i="6"/>
  <c r="I399" i="6"/>
  <c r="H399" i="6"/>
  <c r="N399" i="6" s="1"/>
  <c r="L398" i="6"/>
  <c r="K398" i="6"/>
  <c r="L397" i="6"/>
  <c r="K397" i="6"/>
  <c r="J397" i="6"/>
  <c r="I397" i="6"/>
  <c r="L396" i="6"/>
  <c r="K396" i="6"/>
  <c r="L395" i="6"/>
  <c r="K395" i="6"/>
  <c r="L394" i="6"/>
  <c r="K394" i="6"/>
  <c r="L393" i="6"/>
  <c r="K393" i="6"/>
  <c r="H393" i="6"/>
  <c r="N393" i="6" s="1"/>
  <c r="G393" i="6"/>
  <c r="M393" i="6" s="1"/>
  <c r="L392" i="6"/>
  <c r="K392" i="6"/>
  <c r="L391" i="6"/>
  <c r="K391" i="6"/>
  <c r="L390" i="6"/>
  <c r="K390" i="6"/>
  <c r="L389" i="6"/>
  <c r="K389" i="6"/>
  <c r="H389" i="6"/>
  <c r="L388" i="6"/>
  <c r="K388" i="6"/>
  <c r="L387" i="6"/>
  <c r="K387" i="6"/>
  <c r="L386" i="6"/>
  <c r="K386" i="6"/>
  <c r="L385" i="6"/>
  <c r="K385" i="6"/>
  <c r="J385" i="6"/>
  <c r="H385" i="6"/>
  <c r="L384" i="6"/>
  <c r="K384" i="6"/>
  <c r="L383" i="6"/>
  <c r="K383" i="6"/>
  <c r="L382" i="6"/>
  <c r="K382" i="6"/>
  <c r="I382" i="6"/>
  <c r="G382" i="6"/>
  <c r="M382" i="6" s="1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I375" i="6"/>
  <c r="L374" i="6"/>
  <c r="K374" i="6"/>
  <c r="L373" i="6"/>
  <c r="K373" i="6"/>
  <c r="L372" i="6"/>
  <c r="K372" i="6"/>
  <c r="F371" i="6"/>
  <c r="E371" i="6"/>
  <c r="I604" i="6" s="1"/>
  <c r="D371" i="6"/>
  <c r="H585" i="6" s="1"/>
  <c r="N585" i="6" s="1"/>
  <c r="C371" i="6"/>
  <c r="G598" i="6" s="1"/>
  <c r="M598" i="6" s="1"/>
  <c r="L363" i="6"/>
  <c r="K363" i="6"/>
  <c r="L362" i="6"/>
  <c r="K362" i="6"/>
  <c r="I362" i="6"/>
  <c r="G362" i="6"/>
  <c r="M362" i="6" s="1"/>
  <c r="L361" i="6"/>
  <c r="K361" i="6"/>
  <c r="L360" i="6"/>
  <c r="K360" i="6"/>
  <c r="I360" i="6"/>
  <c r="G360" i="6"/>
  <c r="L359" i="6"/>
  <c r="K359" i="6"/>
  <c r="J359" i="6"/>
  <c r="G359" i="6"/>
  <c r="L358" i="6"/>
  <c r="K358" i="6"/>
  <c r="H358" i="6"/>
  <c r="N358" i="6" s="1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G356" i="6"/>
  <c r="M356" i="6" s="1"/>
  <c r="L355" i="6"/>
  <c r="K355" i="6"/>
  <c r="J355" i="6"/>
  <c r="I355" i="6"/>
  <c r="H355" i="6"/>
  <c r="N355" i="6" s="1"/>
  <c r="G355" i="6"/>
  <c r="M355" i="6" s="1"/>
  <c r="L354" i="6"/>
  <c r="K354" i="6"/>
  <c r="I354" i="6"/>
  <c r="H354" i="6"/>
  <c r="G354" i="6"/>
  <c r="M354" i="6" s="1"/>
  <c r="L353" i="6"/>
  <c r="K353" i="6"/>
  <c r="H353" i="6"/>
  <c r="N353" i="6" s="1"/>
  <c r="G353" i="6"/>
  <c r="M353" i="6" s="1"/>
  <c r="L352" i="6"/>
  <c r="K352" i="6"/>
  <c r="J352" i="6"/>
  <c r="H352" i="6"/>
  <c r="G352" i="6"/>
  <c r="M352" i="6" s="1"/>
  <c r="M351" i="6"/>
  <c r="L351" i="6"/>
  <c r="K351" i="6"/>
  <c r="J351" i="6"/>
  <c r="I351" i="6"/>
  <c r="H351" i="6"/>
  <c r="N351" i="6" s="1"/>
  <c r="G351" i="6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G348" i="6"/>
  <c r="M348" i="6" s="1"/>
  <c r="L347" i="6"/>
  <c r="K347" i="6"/>
  <c r="L346" i="6"/>
  <c r="K346" i="6"/>
  <c r="I346" i="6"/>
  <c r="H346" i="6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G344" i="6"/>
  <c r="M344" i="6" s="1"/>
  <c r="L343" i="6"/>
  <c r="K343" i="6"/>
  <c r="L342" i="6"/>
  <c r="K342" i="6"/>
  <c r="I342" i="6"/>
  <c r="G342" i="6"/>
  <c r="M342" i="6" s="1"/>
  <c r="L341" i="6"/>
  <c r="K341" i="6"/>
  <c r="J341" i="6"/>
  <c r="I341" i="6"/>
  <c r="H341" i="6"/>
  <c r="N341" i="6" s="1"/>
  <c r="G341" i="6"/>
  <c r="M341" i="6" s="1"/>
  <c r="M340" i="6"/>
  <c r="L340" i="6"/>
  <c r="K340" i="6"/>
  <c r="G340" i="6"/>
  <c r="L339" i="6"/>
  <c r="K339" i="6"/>
  <c r="J339" i="6"/>
  <c r="I339" i="6"/>
  <c r="G339" i="6"/>
  <c r="M339" i="6" s="1"/>
  <c r="L338" i="6"/>
  <c r="K338" i="6"/>
  <c r="L337" i="6"/>
  <c r="K337" i="6"/>
  <c r="J337" i="6"/>
  <c r="I337" i="6"/>
  <c r="H337" i="6"/>
  <c r="N337" i="6" s="1"/>
  <c r="G337" i="6"/>
  <c r="M337" i="6" s="1"/>
  <c r="L336" i="6"/>
  <c r="K336" i="6"/>
  <c r="L335" i="6"/>
  <c r="K335" i="6"/>
  <c r="I335" i="6"/>
  <c r="G335" i="6"/>
  <c r="L334" i="6"/>
  <c r="K334" i="6"/>
  <c r="I334" i="6"/>
  <c r="G334" i="6"/>
  <c r="L333" i="6"/>
  <c r="K333" i="6"/>
  <c r="J333" i="6"/>
  <c r="I333" i="6"/>
  <c r="H333" i="6"/>
  <c r="N333" i="6" s="1"/>
  <c r="G333" i="6"/>
  <c r="M333" i="6" s="1"/>
  <c r="L332" i="6"/>
  <c r="K332" i="6"/>
  <c r="I332" i="6"/>
  <c r="G332" i="6"/>
  <c r="M332" i="6" s="1"/>
  <c r="L331" i="6"/>
  <c r="K331" i="6"/>
  <c r="J331" i="6"/>
  <c r="I331" i="6"/>
  <c r="H331" i="6"/>
  <c r="N331" i="6" s="1"/>
  <c r="L330" i="6"/>
  <c r="K330" i="6"/>
  <c r="J330" i="6"/>
  <c r="I330" i="6"/>
  <c r="G330" i="6"/>
  <c r="M330" i="6" s="1"/>
  <c r="L329" i="6"/>
  <c r="K329" i="6"/>
  <c r="I329" i="6"/>
  <c r="H329" i="6"/>
  <c r="M328" i="6"/>
  <c r="L328" i="6"/>
  <c r="K328" i="6"/>
  <c r="J328" i="6"/>
  <c r="I328" i="6"/>
  <c r="H328" i="6"/>
  <c r="N328" i="6" s="1"/>
  <c r="G328" i="6"/>
  <c r="L327" i="6"/>
  <c r="K327" i="6"/>
  <c r="L326" i="6"/>
  <c r="K326" i="6"/>
  <c r="J326" i="6"/>
  <c r="I326" i="6"/>
  <c r="H326" i="6"/>
  <c r="N326" i="6" s="1"/>
  <c r="G326" i="6"/>
  <c r="M326" i="6" s="1"/>
  <c r="M325" i="6"/>
  <c r="L325" i="6"/>
  <c r="K325" i="6"/>
  <c r="G325" i="6"/>
  <c r="L324" i="6"/>
  <c r="K324" i="6"/>
  <c r="L323" i="6"/>
  <c r="K323" i="6"/>
  <c r="J323" i="6"/>
  <c r="I323" i="6"/>
  <c r="L322" i="6"/>
  <c r="K322" i="6"/>
  <c r="I322" i="6"/>
  <c r="G322" i="6"/>
  <c r="L321" i="6"/>
  <c r="K321" i="6"/>
  <c r="I321" i="6"/>
  <c r="L320" i="6"/>
  <c r="K320" i="6"/>
  <c r="I320" i="6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G316" i="6"/>
  <c r="M316" i="6" s="1"/>
  <c r="L315" i="6"/>
  <c r="K315" i="6"/>
  <c r="M315" i="6" s="1"/>
  <c r="G315" i="6"/>
  <c r="L314" i="6"/>
  <c r="K314" i="6"/>
  <c r="J314" i="6"/>
  <c r="I314" i="6"/>
  <c r="H314" i="6"/>
  <c r="N314" i="6" s="1"/>
  <c r="G314" i="6"/>
  <c r="M314" i="6" s="1"/>
  <c r="L313" i="6"/>
  <c r="K313" i="6"/>
  <c r="H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N303" i="6" s="1"/>
  <c r="G303" i="6"/>
  <c r="M303" i="6" s="1"/>
  <c r="M302" i="6"/>
  <c r="L302" i="6"/>
  <c r="K302" i="6"/>
  <c r="J302" i="6"/>
  <c r="I302" i="6"/>
  <c r="H302" i="6"/>
  <c r="N302" i="6" s="1"/>
  <c r="G302" i="6"/>
  <c r="L301" i="6"/>
  <c r="K301" i="6"/>
  <c r="I301" i="6"/>
  <c r="H301" i="6"/>
  <c r="G301" i="6"/>
  <c r="M301" i="6" s="1"/>
  <c r="L300" i="6"/>
  <c r="K300" i="6"/>
  <c r="L299" i="6"/>
  <c r="K299" i="6"/>
  <c r="L298" i="6"/>
  <c r="K298" i="6"/>
  <c r="L297" i="6"/>
  <c r="K297" i="6"/>
  <c r="H297" i="6"/>
  <c r="N297" i="6" s="1"/>
  <c r="L296" i="6"/>
  <c r="K296" i="6"/>
  <c r="J296" i="6"/>
  <c r="I296" i="6"/>
  <c r="H296" i="6"/>
  <c r="N296" i="6" s="1"/>
  <c r="G296" i="6"/>
  <c r="M296" i="6" s="1"/>
  <c r="L295" i="6"/>
  <c r="K295" i="6"/>
  <c r="H295" i="6"/>
  <c r="L294" i="6"/>
  <c r="K294" i="6"/>
  <c r="L293" i="6"/>
  <c r="K293" i="6"/>
  <c r="L292" i="6"/>
  <c r="K292" i="6"/>
  <c r="L291" i="6"/>
  <c r="K291" i="6"/>
  <c r="J291" i="6"/>
  <c r="H291" i="6"/>
  <c r="G291" i="6"/>
  <c r="M291" i="6" s="1"/>
  <c r="L290" i="6"/>
  <c r="K290" i="6"/>
  <c r="J290" i="6"/>
  <c r="I290" i="6"/>
  <c r="H290" i="6"/>
  <c r="N290" i="6" s="1"/>
  <c r="G290" i="6"/>
  <c r="M290" i="6" s="1"/>
  <c r="M289" i="6"/>
  <c r="L289" i="6"/>
  <c r="K289" i="6"/>
  <c r="J289" i="6"/>
  <c r="I289" i="6"/>
  <c r="H289" i="6"/>
  <c r="N289" i="6" s="1"/>
  <c r="G289" i="6"/>
  <c r="L288" i="6"/>
  <c r="K288" i="6"/>
  <c r="L287" i="6"/>
  <c r="K287" i="6"/>
  <c r="J287" i="6"/>
  <c r="G287" i="6"/>
  <c r="M287" i="6" s="1"/>
  <c r="L286" i="6"/>
  <c r="K286" i="6"/>
  <c r="J286" i="6"/>
  <c r="L285" i="6"/>
  <c r="K285" i="6"/>
  <c r="L284" i="6"/>
  <c r="K284" i="6"/>
  <c r="G284" i="6"/>
  <c r="M284" i="6" s="1"/>
  <c r="L283" i="6"/>
  <c r="K283" i="6"/>
  <c r="H283" i="6"/>
  <c r="N283" i="6" s="1"/>
  <c r="M282" i="6"/>
  <c r="L282" i="6"/>
  <c r="K282" i="6"/>
  <c r="J282" i="6"/>
  <c r="I282" i="6"/>
  <c r="G282" i="6"/>
  <c r="L281" i="6"/>
  <c r="K281" i="6"/>
  <c r="M280" i="6"/>
  <c r="L280" i="6"/>
  <c r="K280" i="6"/>
  <c r="G280" i="6"/>
  <c r="L279" i="6"/>
  <c r="K279" i="6"/>
  <c r="L278" i="6"/>
  <c r="K278" i="6"/>
  <c r="L277" i="6"/>
  <c r="K277" i="6"/>
  <c r="L276" i="6"/>
  <c r="K276" i="6"/>
  <c r="L275" i="6"/>
  <c r="K275" i="6"/>
  <c r="L274" i="6"/>
  <c r="K274" i="6"/>
  <c r="M274" i="6" s="1"/>
  <c r="G274" i="6"/>
  <c r="L273" i="6"/>
  <c r="K273" i="6"/>
  <c r="J273" i="6"/>
  <c r="I273" i="6"/>
  <c r="H273" i="6"/>
  <c r="N273" i="6" s="1"/>
  <c r="L272" i="6"/>
  <c r="K272" i="6"/>
  <c r="I272" i="6"/>
  <c r="L271" i="6"/>
  <c r="K271" i="6"/>
  <c r="L270" i="6"/>
  <c r="K270" i="6"/>
  <c r="L269" i="6"/>
  <c r="K269" i="6"/>
  <c r="I269" i="6"/>
  <c r="L268" i="6"/>
  <c r="K268" i="6"/>
  <c r="J268" i="6"/>
  <c r="I268" i="6"/>
  <c r="G268" i="6"/>
  <c r="L267" i="6"/>
  <c r="K267" i="6"/>
  <c r="L266" i="6"/>
  <c r="K266" i="6"/>
  <c r="L265" i="6"/>
  <c r="K265" i="6"/>
  <c r="L264" i="6"/>
  <c r="K264" i="6"/>
  <c r="L263" i="6"/>
  <c r="K263" i="6"/>
  <c r="L262" i="6"/>
  <c r="K262" i="6"/>
  <c r="J262" i="6"/>
  <c r="I262" i="6"/>
  <c r="H262" i="6"/>
  <c r="N262" i="6" s="1"/>
  <c r="L261" i="6"/>
  <c r="K261" i="6"/>
  <c r="L260" i="6"/>
  <c r="K260" i="6"/>
  <c r="L259" i="6"/>
  <c r="K259" i="6"/>
  <c r="J259" i="6"/>
  <c r="H259" i="6"/>
  <c r="G259" i="6"/>
  <c r="M259" i="6" s="1"/>
  <c r="L258" i="6"/>
  <c r="K258" i="6"/>
  <c r="L257" i="6"/>
  <c r="K257" i="6"/>
  <c r="J257" i="6"/>
  <c r="I257" i="6"/>
  <c r="L256" i="6"/>
  <c r="K256" i="6"/>
  <c r="I256" i="6"/>
  <c r="H256" i="6"/>
  <c r="N256" i="6" s="1"/>
  <c r="L255" i="6"/>
  <c r="K255" i="6"/>
  <c r="L254" i="6"/>
  <c r="K254" i="6"/>
  <c r="I254" i="6"/>
  <c r="H254" i="6"/>
  <c r="G254" i="6"/>
  <c r="M254" i="6" s="1"/>
  <c r="L253" i="6"/>
  <c r="K253" i="6"/>
  <c r="J253" i="6"/>
  <c r="I253" i="6"/>
  <c r="H253" i="6"/>
  <c r="N253" i="6" s="1"/>
  <c r="G253" i="6"/>
  <c r="M253" i="6" s="1"/>
  <c r="L252" i="6"/>
  <c r="K252" i="6"/>
  <c r="L251" i="6"/>
  <c r="K251" i="6"/>
  <c r="I251" i="6"/>
  <c r="L250" i="6"/>
  <c r="K250" i="6"/>
  <c r="I250" i="6"/>
  <c r="H250" i="6"/>
  <c r="G250" i="6"/>
  <c r="M250" i="6" s="1"/>
  <c r="L249" i="6"/>
  <c r="K249" i="6"/>
  <c r="J249" i="6"/>
  <c r="I249" i="6"/>
  <c r="G249" i="6"/>
  <c r="M249" i="6" s="1"/>
  <c r="L248" i="6"/>
  <c r="K248" i="6"/>
  <c r="L247" i="6"/>
  <c r="K247" i="6"/>
  <c r="J247" i="6"/>
  <c r="L246" i="6"/>
  <c r="K246" i="6"/>
  <c r="J246" i="6"/>
  <c r="I246" i="6"/>
  <c r="H246" i="6"/>
  <c r="N246" i="6" s="1"/>
  <c r="G246" i="6"/>
  <c r="M246" i="6" s="1"/>
  <c r="L245" i="6"/>
  <c r="K245" i="6"/>
  <c r="I245" i="6"/>
  <c r="L244" i="6"/>
  <c r="K244" i="6"/>
  <c r="J244" i="6"/>
  <c r="H244" i="6"/>
  <c r="L243" i="6"/>
  <c r="K243" i="6"/>
  <c r="J243" i="6"/>
  <c r="L242" i="6"/>
  <c r="K242" i="6"/>
  <c r="L241" i="6"/>
  <c r="K241" i="6"/>
  <c r="I241" i="6"/>
  <c r="H241" i="6"/>
  <c r="G241" i="6"/>
  <c r="M241" i="6" s="1"/>
  <c r="L240" i="6"/>
  <c r="K240" i="6"/>
  <c r="I240" i="6"/>
  <c r="G240" i="6"/>
  <c r="L239" i="6"/>
  <c r="K239" i="6"/>
  <c r="J239" i="6"/>
  <c r="G239" i="6"/>
  <c r="L238" i="6"/>
  <c r="K238" i="6"/>
  <c r="I238" i="6"/>
  <c r="H238" i="6"/>
  <c r="G238" i="6"/>
  <c r="M238" i="6" s="1"/>
  <c r="L237" i="6"/>
  <c r="K237" i="6"/>
  <c r="J237" i="6"/>
  <c r="I237" i="6"/>
  <c r="L236" i="6"/>
  <c r="K236" i="6"/>
  <c r="L235" i="6"/>
  <c r="K235" i="6"/>
  <c r="L234" i="6"/>
  <c r="K234" i="6"/>
  <c r="J234" i="6"/>
  <c r="H234" i="6"/>
  <c r="G234" i="6"/>
  <c r="M234" i="6" s="1"/>
  <c r="M233" i="6"/>
  <c r="L233" i="6"/>
  <c r="K233" i="6"/>
  <c r="J233" i="6"/>
  <c r="I233" i="6"/>
  <c r="H233" i="6"/>
  <c r="N233" i="6" s="1"/>
  <c r="G233" i="6"/>
  <c r="L232" i="6"/>
  <c r="K232" i="6"/>
  <c r="J232" i="6"/>
  <c r="I232" i="6"/>
  <c r="H232" i="6"/>
  <c r="N232" i="6" s="1"/>
  <c r="G232" i="6"/>
  <c r="M232" i="6" s="1"/>
  <c r="L231" i="6"/>
  <c r="K231" i="6"/>
  <c r="H231" i="6"/>
  <c r="L230" i="6"/>
  <c r="K230" i="6"/>
  <c r="L229" i="6"/>
  <c r="K229" i="6"/>
  <c r="J229" i="6"/>
  <c r="I229" i="6"/>
  <c r="G229" i="6"/>
  <c r="L228" i="6"/>
  <c r="K228" i="6"/>
  <c r="J228" i="6"/>
  <c r="I228" i="6"/>
  <c r="L227" i="6"/>
  <c r="K227" i="6"/>
  <c r="L226" i="6"/>
  <c r="K226" i="6"/>
  <c r="L225" i="6"/>
  <c r="K225" i="6"/>
  <c r="I225" i="6"/>
  <c r="G225" i="6"/>
  <c r="L224" i="6"/>
  <c r="K224" i="6"/>
  <c r="J224" i="6"/>
  <c r="I224" i="6"/>
  <c r="G224" i="6"/>
  <c r="M224" i="6" s="1"/>
  <c r="L223" i="6"/>
  <c r="K223" i="6"/>
  <c r="I223" i="6"/>
  <c r="G223" i="6"/>
  <c r="M223" i="6" s="1"/>
  <c r="L222" i="6"/>
  <c r="K222" i="6"/>
  <c r="L221" i="6"/>
  <c r="K221" i="6"/>
  <c r="L220" i="6"/>
  <c r="K220" i="6"/>
  <c r="L219" i="6"/>
  <c r="K219" i="6"/>
  <c r="I219" i="6"/>
  <c r="L218" i="6"/>
  <c r="K218" i="6"/>
  <c r="M217" i="6"/>
  <c r="L217" i="6"/>
  <c r="K217" i="6"/>
  <c r="J217" i="6"/>
  <c r="I217" i="6"/>
  <c r="H217" i="6"/>
  <c r="N217" i="6" s="1"/>
  <c r="G217" i="6"/>
  <c r="L216" i="6"/>
  <c r="K216" i="6"/>
  <c r="L215" i="6"/>
  <c r="K215" i="6"/>
  <c r="L214" i="6"/>
  <c r="K214" i="6"/>
  <c r="J214" i="6"/>
  <c r="L213" i="6"/>
  <c r="K213" i="6"/>
  <c r="L212" i="6"/>
  <c r="K212" i="6"/>
  <c r="J212" i="6"/>
  <c r="I212" i="6"/>
  <c r="H212" i="6"/>
  <c r="N212" i="6" s="1"/>
  <c r="L211" i="6"/>
  <c r="K211" i="6"/>
  <c r="I211" i="6"/>
  <c r="L210" i="6"/>
  <c r="K210" i="6"/>
  <c r="L209" i="6"/>
  <c r="K209" i="6"/>
  <c r="L208" i="6"/>
  <c r="K208" i="6"/>
  <c r="H208" i="6"/>
  <c r="G208" i="6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I200" i="6"/>
  <c r="H200" i="6"/>
  <c r="N200" i="6" s="1"/>
  <c r="G200" i="6"/>
  <c r="L199" i="6"/>
  <c r="K199" i="6"/>
  <c r="I199" i="6"/>
  <c r="H199" i="6"/>
  <c r="L198" i="6"/>
  <c r="K198" i="6"/>
  <c r="L197" i="6"/>
  <c r="K197" i="6"/>
  <c r="L196" i="6"/>
  <c r="K196" i="6"/>
  <c r="L195" i="6"/>
  <c r="K195" i="6"/>
  <c r="L194" i="6"/>
  <c r="K194" i="6"/>
  <c r="H194" i="6"/>
  <c r="N194" i="6" s="1"/>
  <c r="G194" i="6"/>
  <c r="L193" i="6"/>
  <c r="K193" i="6"/>
  <c r="M192" i="6"/>
  <c r="L192" i="6"/>
  <c r="K192" i="6"/>
  <c r="J192" i="6"/>
  <c r="I192" i="6"/>
  <c r="G192" i="6"/>
  <c r="L191" i="6"/>
  <c r="K191" i="6"/>
  <c r="L190" i="6"/>
  <c r="K190" i="6"/>
  <c r="J190" i="6"/>
  <c r="L189" i="6"/>
  <c r="K189" i="6"/>
  <c r="F188" i="6"/>
  <c r="J363" i="6" s="1"/>
  <c r="E188" i="6"/>
  <c r="I363" i="6" s="1"/>
  <c r="D188" i="6"/>
  <c r="H363" i="6" s="1"/>
  <c r="N363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H179" i="6"/>
  <c r="G179" i="6"/>
  <c r="L178" i="6"/>
  <c r="K178" i="6"/>
  <c r="I178" i="6"/>
  <c r="G178" i="6"/>
  <c r="L177" i="6"/>
  <c r="K177" i="6"/>
  <c r="L176" i="6"/>
  <c r="K176" i="6"/>
  <c r="I176" i="6"/>
  <c r="L175" i="6"/>
  <c r="K175" i="6"/>
  <c r="J175" i="6"/>
  <c r="I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J167" i="6"/>
  <c r="L166" i="6"/>
  <c r="K166" i="6"/>
  <c r="L165" i="6"/>
  <c r="K165" i="6"/>
  <c r="L164" i="6"/>
  <c r="K164" i="6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I160" i="6"/>
  <c r="H160" i="6"/>
  <c r="L159" i="6"/>
  <c r="K159" i="6"/>
  <c r="G159" i="6"/>
  <c r="L158" i="6"/>
  <c r="K158" i="6"/>
  <c r="H158" i="6"/>
  <c r="N158" i="6" s="1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J151" i="6"/>
  <c r="I151" i="6"/>
  <c r="H151" i="6"/>
  <c r="N151" i="6" s="1"/>
  <c r="G151" i="6"/>
  <c r="M151" i="6" s="1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I143" i="6"/>
  <c r="L142" i="6"/>
  <c r="K142" i="6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L138" i="6"/>
  <c r="K138" i="6"/>
  <c r="J138" i="6"/>
  <c r="L137" i="6"/>
  <c r="K137" i="6"/>
  <c r="L136" i="6"/>
  <c r="K136" i="6"/>
  <c r="J136" i="6"/>
  <c r="L135" i="6"/>
  <c r="K135" i="6"/>
  <c r="L134" i="6"/>
  <c r="K134" i="6"/>
  <c r="I134" i="6"/>
  <c r="L133" i="6"/>
  <c r="K133" i="6"/>
  <c r="L132" i="6"/>
  <c r="K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H130" i="6"/>
  <c r="N130" i="6" s="1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I120" i="6"/>
  <c r="L119" i="6"/>
  <c r="K119" i="6"/>
  <c r="I119" i="6"/>
  <c r="L118" i="6"/>
  <c r="K118" i="6"/>
  <c r="L117" i="6"/>
  <c r="K117" i="6"/>
  <c r="I117" i="6"/>
  <c r="L116" i="6"/>
  <c r="K116" i="6"/>
  <c r="L115" i="6"/>
  <c r="K115" i="6"/>
  <c r="L114" i="6"/>
  <c r="K114" i="6"/>
  <c r="L113" i="6"/>
  <c r="K113" i="6"/>
  <c r="I113" i="6"/>
  <c r="L112" i="6"/>
  <c r="K112" i="6"/>
  <c r="J112" i="6"/>
  <c r="I112" i="6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H101" i="6"/>
  <c r="N101" i="6" s="1"/>
  <c r="G101" i="6"/>
  <c r="L100" i="6"/>
  <c r="K100" i="6"/>
  <c r="L99" i="6"/>
  <c r="K99" i="6"/>
  <c r="L98" i="6"/>
  <c r="K98" i="6"/>
  <c r="L97" i="6"/>
  <c r="K97" i="6"/>
  <c r="L96" i="6"/>
  <c r="K96" i="6"/>
  <c r="I96" i="6"/>
  <c r="H96" i="6"/>
  <c r="G96" i="6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I93" i="6"/>
  <c r="L92" i="6"/>
  <c r="K92" i="6"/>
  <c r="L91" i="6"/>
  <c r="K91" i="6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L87" i="6"/>
  <c r="K87" i="6"/>
  <c r="J87" i="6"/>
  <c r="I87" i="6"/>
  <c r="H87" i="6"/>
  <c r="N87" i="6" s="1"/>
  <c r="G87" i="6"/>
  <c r="M87" i="6" s="1"/>
  <c r="L86" i="6"/>
  <c r="K86" i="6"/>
  <c r="L85" i="6"/>
  <c r="K85" i="6"/>
  <c r="L84" i="6"/>
  <c r="K84" i="6"/>
  <c r="L83" i="6"/>
  <c r="K83" i="6"/>
  <c r="L82" i="6"/>
  <c r="K82" i="6"/>
  <c r="F81" i="6"/>
  <c r="J179" i="6" s="1"/>
  <c r="E81" i="6"/>
  <c r="I179" i="6" s="1"/>
  <c r="D81" i="6"/>
  <c r="H178" i="6" s="1"/>
  <c r="C81" i="6"/>
  <c r="G177" i="6" s="1"/>
  <c r="M177" i="6" s="1"/>
  <c r="L73" i="6"/>
  <c r="K73" i="6"/>
  <c r="I73" i="6"/>
  <c r="L72" i="6"/>
  <c r="K72" i="6"/>
  <c r="L71" i="6"/>
  <c r="K71" i="6"/>
  <c r="I71" i="6"/>
  <c r="G71" i="6"/>
  <c r="M71" i="6" s="1"/>
  <c r="L70" i="6"/>
  <c r="K70" i="6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L67" i="6"/>
  <c r="K67" i="6"/>
  <c r="L66" i="6"/>
  <c r="K66" i="6"/>
  <c r="J66" i="6"/>
  <c r="H66" i="6"/>
  <c r="G66" i="6"/>
  <c r="L65" i="6"/>
  <c r="K65" i="6"/>
  <c r="I65" i="6"/>
  <c r="L64" i="6"/>
  <c r="K64" i="6"/>
  <c r="I64" i="6"/>
  <c r="L63" i="6"/>
  <c r="K63" i="6"/>
  <c r="I63" i="6"/>
  <c r="L62" i="6"/>
  <c r="K62" i="6"/>
  <c r="L61" i="6"/>
  <c r="K61" i="6"/>
  <c r="J61" i="6"/>
  <c r="I61" i="6"/>
  <c r="G61" i="6"/>
  <c r="L60" i="6"/>
  <c r="K60" i="6"/>
  <c r="J60" i="6"/>
  <c r="I60" i="6"/>
  <c r="H60" i="6"/>
  <c r="N60" i="6" s="1"/>
  <c r="G60" i="6"/>
  <c r="M60" i="6" s="1"/>
  <c r="L59" i="6"/>
  <c r="K59" i="6"/>
  <c r="J59" i="6"/>
  <c r="I59" i="6"/>
  <c r="L58" i="6"/>
  <c r="K58" i="6"/>
  <c r="L57" i="6"/>
  <c r="K57" i="6"/>
  <c r="L56" i="6"/>
  <c r="K56" i="6"/>
  <c r="J56" i="6"/>
  <c r="I56" i="6"/>
  <c r="G56" i="6"/>
  <c r="L55" i="6"/>
  <c r="K55" i="6"/>
  <c r="J55" i="6"/>
  <c r="I55" i="6"/>
  <c r="L54" i="6"/>
  <c r="K54" i="6"/>
  <c r="L53" i="6"/>
  <c r="K53" i="6"/>
  <c r="L52" i="6"/>
  <c r="K52" i="6"/>
  <c r="L51" i="6"/>
  <c r="K51" i="6"/>
  <c r="L50" i="6"/>
  <c r="K50" i="6"/>
  <c r="L49" i="6"/>
  <c r="K49" i="6"/>
  <c r="J49" i="6"/>
  <c r="I49" i="6"/>
  <c r="H49" i="6"/>
  <c r="N49" i="6" s="1"/>
  <c r="G49" i="6"/>
  <c r="M49" i="6" s="1"/>
  <c r="L48" i="6"/>
  <c r="K48" i="6"/>
  <c r="I48" i="6"/>
  <c r="L47" i="6"/>
  <c r="K47" i="6"/>
  <c r="L46" i="6"/>
  <c r="K46" i="6"/>
  <c r="J46" i="6"/>
  <c r="I46" i="6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H44" i="6"/>
  <c r="G44" i="6"/>
  <c r="L43" i="6"/>
  <c r="K43" i="6"/>
  <c r="J43" i="6"/>
  <c r="I43" i="6"/>
  <c r="H43" i="6"/>
  <c r="N43" i="6" s="1"/>
  <c r="G43" i="6"/>
  <c r="M43" i="6" s="1"/>
  <c r="L42" i="6"/>
  <c r="K42" i="6"/>
  <c r="L41" i="6"/>
  <c r="K41" i="6"/>
  <c r="G41" i="6"/>
  <c r="L40" i="6"/>
  <c r="K40" i="6"/>
  <c r="I40" i="6"/>
  <c r="G40" i="6"/>
  <c r="L39" i="6"/>
  <c r="K39" i="6"/>
  <c r="L38" i="6"/>
  <c r="K38" i="6"/>
  <c r="J38" i="6"/>
  <c r="I38" i="6"/>
  <c r="G38" i="6"/>
  <c r="M38" i="6" s="1"/>
  <c r="L37" i="6"/>
  <c r="K37" i="6"/>
  <c r="J37" i="6"/>
  <c r="G37" i="6"/>
  <c r="L36" i="6"/>
  <c r="K36" i="6"/>
  <c r="H36" i="6"/>
  <c r="L35" i="6"/>
  <c r="K35" i="6"/>
  <c r="H35" i="6"/>
  <c r="N35" i="6" s="1"/>
  <c r="L34" i="6"/>
  <c r="K34" i="6"/>
  <c r="L33" i="6"/>
  <c r="K33" i="6"/>
  <c r="L32" i="6"/>
  <c r="K32" i="6"/>
  <c r="L31" i="6"/>
  <c r="K31" i="6"/>
  <c r="J31" i="6"/>
  <c r="H31" i="6"/>
  <c r="L30" i="6"/>
  <c r="K30" i="6"/>
  <c r="L29" i="6"/>
  <c r="K29" i="6"/>
  <c r="L28" i="6"/>
  <c r="K28" i="6"/>
  <c r="G28" i="6"/>
  <c r="L27" i="6"/>
  <c r="K27" i="6"/>
  <c r="L26" i="6"/>
  <c r="K26" i="6"/>
  <c r="L25" i="6"/>
  <c r="K25" i="6"/>
  <c r="H25" i="6"/>
  <c r="G25" i="6"/>
  <c r="L24" i="6"/>
  <c r="K24" i="6"/>
  <c r="L23" i="6"/>
  <c r="K23" i="6"/>
  <c r="J23" i="6"/>
  <c r="I23" i="6"/>
  <c r="H23" i="6"/>
  <c r="N23" i="6" s="1"/>
  <c r="G23" i="6"/>
  <c r="M23" i="6" s="1"/>
  <c r="F22" i="6"/>
  <c r="J73" i="6" s="1"/>
  <c r="E22" i="6"/>
  <c r="I72" i="6" s="1"/>
  <c r="D22" i="6"/>
  <c r="H52" i="6" s="1"/>
  <c r="N52" i="6" s="1"/>
  <c r="C22" i="6"/>
  <c r="F14" i="6"/>
  <c r="E14" i="6"/>
  <c r="D14" i="6"/>
  <c r="L14" i="6" s="1"/>
  <c r="F13" i="6"/>
  <c r="E13" i="6"/>
  <c r="D13" i="6"/>
  <c r="L13" i="6" s="1"/>
  <c r="C13" i="6"/>
  <c r="F12" i="6"/>
  <c r="E12" i="6"/>
  <c r="D12" i="6"/>
  <c r="L12" i="6" s="1"/>
  <c r="C12" i="6"/>
  <c r="K12" i="6" s="1"/>
  <c r="E11" i="6"/>
  <c r="D11" i="6"/>
  <c r="C11" i="6"/>
  <c r="K11" i="6" s="1"/>
  <c r="C10" i="6"/>
  <c r="F9" i="6"/>
  <c r="C9" i="6"/>
  <c r="L640" i="5"/>
  <c r="K640" i="5"/>
  <c r="L639" i="5"/>
  <c r="K639" i="5"/>
  <c r="G639" i="5"/>
  <c r="M639" i="5" s="1"/>
  <c r="L638" i="5"/>
  <c r="K638" i="5"/>
  <c r="L637" i="5"/>
  <c r="K637" i="5"/>
  <c r="J637" i="5"/>
  <c r="H637" i="5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I633" i="5"/>
  <c r="G633" i="5"/>
  <c r="L632" i="5"/>
  <c r="K632" i="5"/>
  <c r="I632" i="5"/>
  <c r="H632" i="5"/>
  <c r="G632" i="5"/>
  <c r="L631" i="5"/>
  <c r="K631" i="5"/>
  <c r="L630" i="5"/>
  <c r="K630" i="5"/>
  <c r="L629" i="5"/>
  <c r="K629" i="5"/>
  <c r="I629" i="5"/>
  <c r="L628" i="5"/>
  <c r="K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H623" i="5"/>
  <c r="L622" i="5"/>
  <c r="K622" i="5"/>
  <c r="I622" i="5"/>
  <c r="G622" i="5"/>
  <c r="M622" i="5" s="1"/>
  <c r="L621" i="5"/>
  <c r="K621" i="5"/>
  <c r="I621" i="5"/>
  <c r="H621" i="5"/>
  <c r="N621" i="5" s="1"/>
  <c r="G621" i="5"/>
  <c r="L620" i="5"/>
  <c r="K620" i="5"/>
  <c r="H620" i="5"/>
  <c r="N620" i="5" s="1"/>
  <c r="G620" i="5"/>
  <c r="L619" i="5"/>
  <c r="K619" i="5"/>
  <c r="I619" i="5"/>
  <c r="L618" i="5"/>
  <c r="K618" i="5"/>
  <c r="J618" i="5"/>
  <c r="I618" i="5"/>
  <c r="H618" i="5"/>
  <c r="N618" i="5" s="1"/>
  <c r="G618" i="5"/>
  <c r="M618" i="5" s="1"/>
  <c r="L617" i="5"/>
  <c r="K617" i="5"/>
  <c r="L616" i="5"/>
  <c r="K616" i="5"/>
  <c r="L615" i="5"/>
  <c r="K615" i="5"/>
  <c r="L614" i="5"/>
  <c r="K614" i="5"/>
  <c r="L613" i="5"/>
  <c r="K613" i="5"/>
  <c r="I613" i="5"/>
  <c r="H612" i="5"/>
  <c r="F612" i="5"/>
  <c r="J640" i="5" s="1"/>
  <c r="E612" i="5"/>
  <c r="I640" i="5" s="1"/>
  <c r="D612" i="5"/>
  <c r="H631" i="5" s="1"/>
  <c r="C612" i="5"/>
  <c r="G637" i="5" s="1"/>
  <c r="M637" i="5" s="1"/>
  <c r="L604" i="5"/>
  <c r="K604" i="5"/>
  <c r="J604" i="5"/>
  <c r="H604" i="5"/>
  <c r="G604" i="5"/>
  <c r="L603" i="5"/>
  <c r="K603" i="5"/>
  <c r="J603" i="5"/>
  <c r="I603" i="5"/>
  <c r="H603" i="5"/>
  <c r="N603" i="5" s="1"/>
  <c r="G603" i="5"/>
  <c r="M603" i="5" s="1"/>
  <c r="L602" i="5"/>
  <c r="K602" i="5"/>
  <c r="I602" i="5"/>
  <c r="G602" i="5"/>
  <c r="L601" i="5"/>
  <c r="K601" i="5"/>
  <c r="J601" i="5"/>
  <c r="I601" i="5"/>
  <c r="H601" i="5"/>
  <c r="N601" i="5" s="1"/>
  <c r="G601" i="5"/>
  <c r="M601" i="5" s="1"/>
  <c r="L600" i="5"/>
  <c r="K600" i="5"/>
  <c r="L599" i="5"/>
  <c r="K599" i="5"/>
  <c r="J599" i="5"/>
  <c r="I599" i="5"/>
  <c r="L598" i="5"/>
  <c r="K598" i="5"/>
  <c r="I598" i="5"/>
  <c r="G598" i="5"/>
  <c r="L597" i="5"/>
  <c r="K597" i="5"/>
  <c r="G597" i="5"/>
  <c r="L596" i="5"/>
  <c r="K596" i="5"/>
  <c r="I596" i="5"/>
  <c r="L595" i="5"/>
  <c r="K595" i="5"/>
  <c r="J595" i="5"/>
  <c r="H595" i="5"/>
  <c r="G595" i="5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L589" i="5"/>
  <c r="K589" i="5"/>
  <c r="I589" i="5"/>
  <c r="G589" i="5"/>
  <c r="L588" i="5"/>
  <c r="K588" i="5"/>
  <c r="I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G585" i="5"/>
  <c r="L584" i="5"/>
  <c r="K584" i="5"/>
  <c r="J584" i="5"/>
  <c r="I584" i="5"/>
  <c r="L583" i="5"/>
  <c r="K583" i="5"/>
  <c r="L582" i="5"/>
  <c r="K582" i="5"/>
  <c r="J582" i="5"/>
  <c r="I582" i="5"/>
  <c r="H582" i="5"/>
  <c r="N582" i="5" s="1"/>
  <c r="G582" i="5"/>
  <c r="M582" i="5" s="1"/>
  <c r="L581" i="5"/>
  <c r="K581" i="5"/>
  <c r="I581" i="5"/>
  <c r="H581" i="5"/>
  <c r="G581" i="5"/>
  <c r="L580" i="5"/>
  <c r="K580" i="5"/>
  <c r="J580" i="5"/>
  <c r="I580" i="5"/>
  <c r="G580" i="5"/>
  <c r="M580" i="5" s="1"/>
  <c r="L579" i="5"/>
  <c r="K579" i="5"/>
  <c r="J579" i="5"/>
  <c r="I579" i="5"/>
  <c r="H579" i="5"/>
  <c r="N579" i="5" s="1"/>
  <c r="G579" i="5"/>
  <c r="M579" i="5" s="1"/>
  <c r="L578" i="5"/>
  <c r="K578" i="5"/>
  <c r="G578" i="5"/>
  <c r="M578" i="5" s="1"/>
  <c r="L577" i="5"/>
  <c r="K577" i="5"/>
  <c r="I577" i="5"/>
  <c r="G577" i="5"/>
  <c r="M577" i="5" s="1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G575" i="5"/>
  <c r="L574" i="5"/>
  <c r="K574" i="5"/>
  <c r="I574" i="5"/>
  <c r="G574" i="5"/>
  <c r="L573" i="5"/>
  <c r="K573" i="5"/>
  <c r="J573" i="5"/>
  <c r="H573" i="5"/>
  <c r="G573" i="5"/>
  <c r="L572" i="5"/>
  <c r="K572" i="5"/>
  <c r="I572" i="5"/>
  <c r="H572" i="5"/>
  <c r="G572" i="5"/>
  <c r="L571" i="5"/>
  <c r="K571" i="5"/>
  <c r="H571" i="5"/>
  <c r="L570" i="5"/>
  <c r="K570" i="5"/>
  <c r="I570" i="5"/>
  <c r="H570" i="5"/>
  <c r="N570" i="5" s="1"/>
  <c r="L569" i="5"/>
  <c r="K569" i="5"/>
  <c r="J569" i="5"/>
  <c r="I569" i="5"/>
  <c r="H569" i="5"/>
  <c r="N569" i="5" s="1"/>
  <c r="G569" i="5"/>
  <c r="M569" i="5" s="1"/>
  <c r="L568" i="5"/>
  <c r="K568" i="5"/>
  <c r="I568" i="5"/>
  <c r="L567" i="5"/>
  <c r="K567" i="5"/>
  <c r="L566" i="5"/>
  <c r="K566" i="5"/>
  <c r="I566" i="5"/>
  <c r="H566" i="5"/>
  <c r="G566" i="5"/>
  <c r="M566" i="5" s="1"/>
  <c r="L565" i="5"/>
  <c r="K565" i="5"/>
  <c r="I565" i="5"/>
  <c r="H565" i="5"/>
  <c r="N565" i="5" s="1"/>
  <c r="G565" i="5"/>
  <c r="L564" i="5"/>
  <c r="K564" i="5"/>
  <c r="L563" i="5"/>
  <c r="K563" i="5"/>
  <c r="L562" i="5"/>
  <c r="K562" i="5"/>
  <c r="J562" i="5"/>
  <c r="I562" i="5"/>
  <c r="H562" i="5"/>
  <c r="N562" i="5" s="1"/>
  <c r="G562" i="5"/>
  <c r="M562" i="5" s="1"/>
  <c r="L561" i="5"/>
  <c r="K561" i="5"/>
  <c r="G561" i="5"/>
  <c r="M561" i="5" s="1"/>
  <c r="L560" i="5"/>
  <c r="K560" i="5"/>
  <c r="I560" i="5"/>
  <c r="H560" i="5"/>
  <c r="G560" i="5"/>
  <c r="M560" i="5" s="1"/>
  <c r="L559" i="5"/>
  <c r="K559" i="5"/>
  <c r="I559" i="5"/>
  <c r="G559" i="5"/>
  <c r="L558" i="5"/>
  <c r="K558" i="5"/>
  <c r="I558" i="5"/>
  <c r="L557" i="5"/>
  <c r="K557" i="5"/>
  <c r="H557" i="5"/>
  <c r="L556" i="5"/>
  <c r="K556" i="5"/>
  <c r="I556" i="5"/>
  <c r="H556" i="5"/>
  <c r="G556" i="5"/>
  <c r="M556" i="5" s="1"/>
  <c r="L555" i="5"/>
  <c r="K555" i="5"/>
  <c r="I555" i="5"/>
  <c r="H555" i="5"/>
  <c r="G555" i="5"/>
  <c r="L554" i="5"/>
  <c r="K554" i="5"/>
  <c r="J554" i="5"/>
  <c r="I554" i="5"/>
  <c r="H554" i="5"/>
  <c r="N554" i="5" s="1"/>
  <c r="G554" i="5"/>
  <c r="M554" i="5" s="1"/>
  <c r="L553" i="5"/>
  <c r="K553" i="5"/>
  <c r="G553" i="5"/>
  <c r="L552" i="5"/>
  <c r="K552" i="5"/>
  <c r="J552" i="5"/>
  <c r="I552" i="5"/>
  <c r="G552" i="5"/>
  <c r="M552" i="5" s="1"/>
  <c r="L551" i="5"/>
  <c r="K551" i="5"/>
  <c r="G551" i="5"/>
  <c r="M551" i="5" s="1"/>
  <c r="L550" i="5"/>
  <c r="K550" i="5"/>
  <c r="I550" i="5"/>
  <c r="H550" i="5"/>
  <c r="G550" i="5"/>
  <c r="L549" i="5"/>
  <c r="K549" i="5"/>
  <c r="I549" i="5"/>
  <c r="H549" i="5"/>
  <c r="G549" i="5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G546" i="5"/>
  <c r="M546" i="5" s="1"/>
  <c r="L545" i="5"/>
  <c r="K545" i="5"/>
  <c r="L544" i="5"/>
  <c r="K544" i="5"/>
  <c r="L543" i="5"/>
  <c r="K543" i="5"/>
  <c r="L542" i="5"/>
  <c r="K542" i="5"/>
  <c r="J542" i="5"/>
  <c r="I542" i="5"/>
  <c r="H542" i="5"/>
  <c r="N542" i="5" s="1"/>
  <c r="G542" i="5"/>
  <c r="M542" i="5" s="1"/>
  <c r="L541" i="5"/>
  <c r="K541" i="5"/>
  <c r="L540" i="5"/>
  <c r="K540" i="5"/>
  <c r="L539" i="5"/>
  <c r="K539" i="5"/>
  <c r="L538" i="5"/>
  <c r="K538" i="5"/>
  <c r="H538" i="5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G535" i="5"/>
  <c r="L534" i="5"/>
  <c r="K534" i="5"/>
  <c r="I534" i="5"/>
  <c r="H534" i="5"/>
  <c r="G534" i="5"/>
  <c r="M534" i="5" s="1"/>
  <c r="L533" i="5"/>
  <c r="K533" i="5"/>
  <c r="J533" i="5"/>
  <c r="I533" i="5"/>
  <c r="G533" i="5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G530" i="5"/>
  <c r="L529" i="5"/>
  <c r="K529" i="5"/>
  <c r="J529" i="5"/>
  <c r="I529" i="5"/>
  <c r="H529" i="5"/>
  <c r="N529" i="5" s="1"/>
  <c r="G529" i="5"/>
  <c r="M529" i="5" s="1"/>
  <c r="L528" i="5"/>
  <c r="K528" i="5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G526" i="5"/>
  <c r="L525" i="5"/>
  <c r="K525" i="5"/>
  <c r="I525" i="5"/>
  <c r="H525" i="5"/>
  <c r="G525" i="5"/>
  <c r="L524" i="5"/>
  <c r="K524" i="5"/>
  <c r="J524" i="5"/>
  <c r="I524" i="5"/>
  <c r="G524" i="5"/>
  <c r="L523" i="5"/>
  <c r="K523" i="5"/>
  <c r="I523" i="5"/>
  <c r="G523" i="5"/>
  <c r="M523" i="5" s="1"/>
  <c r="L522" i="5"/>
  <c r="K522" i="5"/>
  <c r="J522" i="5"/>
  <c r="I522" i="5"/>
  <c r="G522" i="5"/>
  <c r="L521" i="5"/>
  <c r="K521" i="5"/>
  <c r="J521" i="5"/>
  <c r="I521" i="5"/>
  <c r="H521" i="5"/>
  <c r="N521" i="5" s="1"/>
  <c r="G521" i="5"/>
  <c r="M521" i="5" s="1"/>
  <c r="L520" i="5"/>
  <c r="K520" i="5"/>
  <c r="H520" i="5"/>
  <c r="G520" i="5"/>
  <c r="L519" i="5"/>
  <c r="K519" i="5"/>
  <c r="I519" i="5"/>
  <c r="H519" i="5"/>
  <c r="G519" i="5"/>
  <c r="L518" i="5"/>
  <c r="K518" i="5"/>
  <c r="L517" i="5"/>
  <c r="K517" i="5"/>
  <c r="I517" i="5"/>
  <c r="L516" i="5"/>
  <c r="K516" i="5"/>
  <c r="J516" i="5"/>
  <c r="I516" i="5"/>
  <c r="G516" i="5"/>
  <c r="M516" i="5" s="1"/>
  <c r="L515" i="5"/>
  <c r="K515" i="5"/>
  <c r="J515" i="5"/>
  <c r="I515" i="5"/>
  <c r="H515" i="5"/>
  <c r="N515" i="5" s="1"/>
  <c r="G515" i="5"/>
  <c r="M515" i="5" s="1"/>
  <c r="L514" i="5"/>
  <c r="K514" i="5"/>
  <c r="I514" i="5"/>
  <c r="L513" i="5"/>
  <c r="K513" i="5"/>
  <c r="H513" i="5"/>
  <c r="G513" i="5"/>
  <c r="M513" i="5" s="1"/>
  <c r="L512" i="5"/>
  <c r="K512" i="5"/>
  <c r="L511" i="5"/>
  <c r="K511" i="5"/>
  <c r="I511" i="5"/>
  <c r="G511" i="5"/>
  <c r="M511" i="5" s="1"/>
  <c r="L510" i="5"/>
  <c r="K510" i="5"/>
  <c r="G510" i="5"/>
  <c r="M510" i="5" s="1"/>
  <c r="L509" i="5"/>
  <c r="K509" i="5"/>
  <c r="G509" i="5"/>
  <c r="M509" i="5" s="1"/>
  <c r="L508" i="5"/>
  <c r="K508" i="5"/>
  <c r="L507" i="5"/>
  <c r="K507" i="5"/>
  <c r="L506" i="5"/>
  <c r="K506" i="5"/>
  <c r="I506" i="5"/>
  <c r="H506" i="5"/>
  <c r="G506" i="5"/>
  <c r="L505" i="5"/>
  <c r="K505" i="5"/>
  <c r="J505" i="5"/>
  <c r="I505" i="5"/>
  <c r="G505" i="5"/>
  <c r="M505" i="5" s="1"/>
  <c r="L504" i="5"/>
  <c r="K504" i="5"/>
  <c r="I504" i="5"/>
  <c r="H504" i="5"/>
  <c r="G504" i="5"/>
  <c r="L503" i="5"/>
  <c r="K503" i="5"/>
  <c r="I503" i="5"/>
  <c r="G503" i="5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N501" i="5" s="1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L498" i="5"/>
  <c r="K498" i="5"/>
  <c r="I498" i="5"/>
  <c r="L497" i="5"/>
  <c r="K497" i="5"/>
  <c r="I497" i="5"/>
  <c r="G497" i="5"/>
  <c r="M497" i="5" s="1"/>
  <c r="L496" i="5"/>
  <c r="K496" i="5"/>
  <c r="J496" i="5"/>
  <c r="I496" i="5"/>
  <c r="G496" i="5"/>
  <c r="M496" i="5" s="1"/>
  <c r="L495" i="5"/>
  <c r="K495" i="5"/>
  <c r="J495" i="5"/>
  <c r="I495" i="5"/>
  <c r="G495" i="5"/>
  <c r="L494" i="5"/>
  <c r="K494" i="5"/>
  <c r="I494" i="5"/>
  <c r="G494" i="5"/>
  <c r="L493" i="5"/>
  <c r="K493" i="5"/>
  <c r="I493" i="5"/>
  <c r="L492" i="5"/>
  <c r="K492" i="5"/>
  <c r="J492" i="5"/>
  <c r="I492" i="5"/>
  <c r="G492" i="5"/>
  <c r="L491" i="5"/>
  <c r="K491" i="5"/>
  <c r="J491" i="5"/>
  <c r="I491" i="5"/>
  <c r="G491" i="5"/>
  <c r="L490" i="5"/>
  <c r="K490" i="5"/>
  <c r="J490" i="5"/>
  <c r="I490" i="5"/>
  <c r="H490" i="5"/>
  <c r="N490" i="5" s="1"/>
  <c r="G490" i="5"/>
  <c r="M490" i="5" s="1"/>
  <c r="L489" i="5"/>
  <c r="K489" i="5"/>
  <c r="I489" i="5"/>
  <c r="H489" i="5"/>
  <c r="G489" i="5"/>
  <c r="M489" i="5" s="1"/>
  <c r="L488" i="5"/>
  <c r="K488" i="5"/>
  <c r="J488" i="5"/>
  <c r="I488" i="5"/>
  <c r="G488" i="5"/>
  <c r="L487" i="5"/>
  <c r="K487" i="5"/>
  <c r="I487" i="5"/>
  <c r="L486" i="5"/>
  <c r="K486" i="5"/>
  <c r="I486" i="5"/>
  <c r="G486" i="5"/>
  <c r="L485" i="5"/>
  <c r="K485" i="5"/>
  <c r="I485" i="5"/>
  <c r="L484" i="5"/>
  <c r="K484" i="5"/>
  <c r="L483" i="5"/>
  <c r="K483" i="5"/>
  <c r="I483" i="5"/>
  <c r="L482" i="5"/>
  <c r="K482" i="5"/>
  <c r="I482" i="5"/>
  <c r="H482" i="5"/>
  <c r="G482" i="5"/>
  <c r="L481" i="5"/>
  <c r="K481" i="5"/>
  <c r="I481" i="5"/>
  <c r="G481" i="5"/>
  <c r="L480" i="5"/>
  <c r="K480" i="5"/>
  <c r="H480" i="5"/>
  <c r="G480" i="5"/>
  <c r="L479" i="5"/>
  <c r="K479" i="5"/>
  <c r="I479" i="5"/>
  <c r="H479" i="5"/>
  <c r="G479" i="5"/>
  <c r="L478" i="5"/>
  <c r="K478" i="5"/>
  <c r="H478" i="5"/>
  <c r="L477" i="5"/>
  <c r="K477" i="5"/>
  <c r="J477" i="5"/>
  <c r="I477" i="5"/>
  <c r="H477" i="5"/>
  <c r="N477" i="5" s="1"/>
  <c r="G477" i="5"/>
  <c r="M477" i="5" s="1"/>
  <c r="M476" i="5"/>
  <c r="L476" i="5"/>
  <c r="K476" i="5"/>
  <c r="J476" i="5"/>
  <c r="I476" i="5"/>
  <c r="H476" i="5"/>
  <c r="N476" i="5" s="1"/>
  <c r="G476" i="5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H473" i="5"/>
  <c r="G473" i="5"/>
  <c r="M472" i="5"/>
  <c r="L472" i="5"/>
  <c r="K472" i="5"/>
  <c r="J472" i="5"/>
  <c r="I472" i="5"/>
  <c r="H472" i="5"/>
  <c r="N472" i="5" s="1"/>
  <c r="G472" i="5"/>
  <c r="L471" i="5"/>
  <c r="K471" i="5"/>
  <c r="I471" i="5"/>
  <c r="G471" i="5"/>
  <c r="L470" i="5"/>
  <c r="K470" i="5"/>
  <c r="L469" i="5"/>
  <c r="K469" i="5"/>
  <c r="I469" i="5"/>
  <c r="H469" i="5"/>
  <c r="G469" i="5"/>
  <c r="M468" i="5"/>
  <c r="L468" i="5"/>
  <c r="K468" i="5"/>
  <c r="J468" i="5"/>
  <c r="I468" i="5"/>
  <c r="H468" i="5"/>
  <c r="N468" i="5" s="1"/>
  <c r="G468" i="5"/>
  <c r="L467" i="5"/>
  <c r="K467" i="5"/>
  <c r="J467" i="5"/>
  <c r="I467" i="5"/>
  <c r="G467" i="5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G465" i="5"/>
  <c r="L464" i="5"/>
  <c r="K464" i="5"/>
  <c r="J464" i="5"/>
  <c r="I464" i="5"/>
  <c r="G464" i="5"/>
  <c r="M464" i="5" s="1"/>
  <c r="L463" i="5"/>
  <c r="K463" i="5"/>
  <c r="J463" i="5"/>
  <c r="I463" i="5"/>
  <c r="G463" i="5"/>
  <c r="L462" i="5"/>
  <c r="K462" i="5"/>
  <c r="J462" i="5"/>
  <c r="I462" i="5"/>
  <c r="G462" i="5"/>
  <c r="M462" i="5" s="1"/>
  <c r="L461" i="5"/>
  <c r="K461" i="5"/>
  <c r="J461" i="5"/>
  <c r="I461" i="5"/>
  <c r="G461" i="5"/>
  <c r="M461" i="5" s="1"/>
  <c r="L460" i="5"/>
  <c r="K460" i="5"/>
  <c r="I460" i="5"/>
  <c r="L459" i="5"/>
  <c r="K459" i="5"/>
  <c r="J459" i="5"/>
  <c r="I459" i="5"/>
  <c r="G459" i="5"/>
  <c r="M459" i="5" s="1"/>
  <c r="L458" i="5"/>
  <c r="K458" i="5"/>
  <c r="I458" i="5"/>
  <c r="H458" i="5"/>
  <c r="G458" i="5"/>
  <c r="L457" i="5"/>
  <c r="K457" i="5"/>
  <c r="I457" i="5"/>
  <c r="H457" i="5"/>
  <c r="G457" i="5"/>
  <c r="L456" i="5"/>
  <c r="K456" i="5"/>
  <c r="J456" i="5"/>
  <c r="H456" i="5"/>
  <c r="G456" i="5"/>
  <c r="L455" i="5"/>
  <c r="K455" i="5"/>
  <c r="J455" i="5"/>
  <c r="I455" i="5"/>
  <c r="H455" i="5"/>
  <c r="N455" i="5" s="1"/>
  <c r="L454" i="5"/>
  <c r="K454" i="5"/>
  <c r="J454" i="5"/>
  <c r="H454" i="5"/>
  <c r="N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G451" i="5"/>
  <c r="L450" i="5"/>
  <c r="K450" i="5"/>
  <c r="J450" i="5"/>
  <c r="I450" i="5"/>
  <c r="H450" i="5"/>
  <c r="N450" i="5" s="1"/>
  <c r="L449" i="5"/>
  <c r="K449" i="5"/>
  <c r="J449" i="5"/>
  <c r="H449" i="5"/>
  <c r="L448" i="5"/>
  <c r="K448" i="5"/>
  <c r="J448" i="5"/>
  <c r="H448" i="5"/>
  <c r="N448" i="5" s="1"/>
  <c r="L447" i="5"/>
  <c r="K447" i="5"/>
  <c r="J447" i="5"/>
  <c r="I447" i="5"/>
  <c r="G447" i="5"/>
  <c r="M447" i="5" s="1"/>
  <c r="L446" i="5"/>
  <c r="K446" i="5"/>
  <c r="L445" i="5"/>
  <c r="K445" i="5"/>
  <c r="I445" i="5"/>
  <c r="G445" i="5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I442" i="5"/>
  <c r="L441" i="5"/>
  <c r="K441" i="5"/>
  <c r="J441" i="5"/>
  <c r="I441" i="5"/>
  <c r="H441" i="5"/>
  <c r="N441" i="5" s="1"/>
  <c r="G441" i="5"/>
  <c r="M441" i="5" s="1"/>
  <c r="L440" i="5"/>
  <c r="K440" i="5"/>
  <c r="J440" i="5"/>
  <c r="H440" i="5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H438" i="5"/>
  <c r="L437" i="5"/>
  <c r="K437" i="5"/>
  <c r="L436" i="5"/>
  <c r="K436" i="5"/>
  <c r="J436" i="5"/>
  <c r="I436" i="5"/>
  <c r="H436" i="5"/>
  <c r="N436" i="5" s="1"/>
  <c r="L435" i="5"/>
  <c r="K435" i="5"/>
  <c r="L434" i="5"/>
  <c r="K434" i="5"/>
  <c r="L433" i="5"/>
  <c r="K433" i="5"/>
  <c r="L432" i="5"/>
  <c r="K432" i="5"/>
  <c r="I432" i="5"/>
  <c r="M431" i="5"/>
  <c r="L431" i="5"/>
  <c r="K431" i="5"/>
  <c r="J431" i="5"/>
  <c r="I431" i="5"/>
  <c r="H431" i="5"/>
  <c r="N431" i="5" s="1"/>
  <c r="G431" i="5"/>
  <c r="L430" i="5"/>
  <c r="K430" i="5"/>
  <c r="H430" i="5"/>
  <c r="G430" i="5"/>
  <c r="L429" i="5"/>
  <c r="K429" i="5"/>
  <c r="H429" i="5"/>
  <c r="G429" i="5"/>
  <c r="L428" i="5"/>
  <c r="K428" i="5"/>
  <c r="L427" i="5"/>
  <c r="K427" i="5"/>
  <c r="I427" i="5"/>
  <c r="L426" i="5"/>
  <c r="K426" i="5"/>
  <c r="H426" i="5"/>
  <c r="L425" i="5"/>
  <c r="K425" i="5"/>
  <c r="J425" i="5"/>
  <c r="I425" i="5"/>
  <c r="H425" i="5"/>
  <c r="N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G416" i="5"/>
  <c r="M416" i="5" s="1"/>
  <c r="L415" i="5"/>
  <c r="K415" i="5"/>
  <c r="M415" i="5" s="1"/>
  <c r="I415" i="5"/>
  <c r="H415" i="5"/>
  <c r="N415" i="5" s="1"/>
  <c r="G415" i="5"/>
  <c r="L414" i="5"/>
  <c r="K414" i="5"/>
  <c r="I414" i="5"/>
  <c r="L413" i="5"/>
  <c r="K413" i="5"/>
  <c r="J413" i="5"/>
  <c r="H413" i="5"/>
  <c r="L412" i="5"/>
  <c r="K412" i="5"/>
  <c r="J412" i="5"/>
  <c r="I412" i="5"/>
  <c r="H412" i="5"/>
  <c r="N412" i="5" s="1"/>
  <c r="G412" i="5"/>
  <c r="M412" i="5" s="1"/>
  <c r="M411" i="5"/>
  <c r="L411" i="5"/>
  <c r="K411" i="5"/>
  <c r="J411" i="5"/>
  <c r="I411" i="5"/>
  <c r="H411" i="5"/>
  <c r="N411" i="5" s="1"/>
  <c r="G411" i="5"/>
  <c r="L410" i="5"/>
  <c r="K410" i="5"/>
  <c r="L409" i="5"/>
  <c r="K409" i="5"/>
  <c r="J409" i="5"/>
  <c r="I409" i="5"/>
  <c r="H409" i="5"/>
  <c r="N409" i="5" s="1"/>
  <c r="L408" i="5"/>
  <c r="K408" i="5"/>
  <c r="L407" i="5"/>
  <c r="K407" i="5"/>
  <c r="H407" i="5"/>
  <c r="L406" i="5"/>
  <c r="K406" i="5"/>
  <c r="L405" i="5"/>
  <c r="K405" i="5"/>
  <c r="I405" i="5"/>
  <c r="L404" i="5"/>
  <c r="K404" i="5"/>
  <c r="I404" i="5"/>
  <c r="L403" i="5"/>
  <c r="K403" i="5"/>
  <c r="J403" i="5"/>
  <c r="I403" i="5"/>
  <c r="H403" i="5"/>
  <c r="N403" i="5" s="1"/>
  <c r="G403" i="5"/>
  <c r="M403" i="5" s="1"/>
  <c r="L402" i="5"/>
  <c r="K402" i="5"/>
  <c r="I402" i="5"/>
  <c r="L401" i="5"/>
  <c r="K401" i="5"/>
  <c r="L400" i="5"/>
  <c r="K400" i="5"/>
  <c r="I400" i="5"/>
  <c r="H400" i="5"/>
  <c r="G400" i="5"/>
  <c r="M400" i="5" s="1"/>
  <c r="L399" i="5"/>
  <c r="K399" i="5"/>
  <c r="H399" i="5"/>
  <c r="G399" i="5"/>
  <c r="M399" i="5" s="1"/>
  <c r="L398" i="5"/>
  <c r="K398" i="5"/>
  <c r="I398" i="5"/>
  <c r="G398" i="5"/>
  <c r="M398" i="5" s="1"/>
  <c r="L397" i="5"/>
  <c r="K397" i="5"/>
  <c r="J397" i="5"/>
  <c r="I397" i="5"/>
  <c r="H397" i="5"/>
  <c r="N397" i="5" s="1"/>
  <c r="G397" i="5"/>
  <c r="M397" i="5" s="1"/>
  <c r="L396" i="5"/>
  <c r="K396" i="5"/>
  <c r="L395" i="5"/>
  <c r="K395" i="5"/>
  <c r="L394" i="5"/>
  <c r="K394" i="5"/>
  <c r="M393" i="5"/>
  <c r="L393" i="5"/>
  <c r="K393" i="5"/>
  <c r="J393" i="5"/>
  <c r="I393" i="5"/>
  <c r="H393" i="5"/>
  <c r="N393" i="5" s="1"/>
  <c r="G393" i="5"/>
  <c r="L392" i="5"/>
  <c r="K392" i="5"/>
  <c r="J392" i="5"/>
  <c r="G392" i="5"/>
  <c r="L391" i="5"/>
  <c r="K391" i="5"/>
  <c r="I391" i="5"/>
  <c r="L390" i="5"/>
  <c r="K390" i="5"/>
  <c r="J390" i="5"/>
  <c r="I390" i="5"/>
  <c r="H390" i="5"/>
  <c r="N390" i="5" s="1"/>
  <c r="G390" i="5"/>
  <c r="M390" i="5" s="1"/>
  <c r="L389" i="5"/>
  <c r="K389" i="5"/>
  <c r="I389" i="5"/>
  <c r="H389" i="5"/>
  <c r="G389" i="5"/>
  <c r="L388" i="5"/>
  <c r="K388" i="5"/>
  <c r="L387" i="5"/>
  <c r="K387" i="5"/>
  <c r="L386" i="5"/>
  <c r="K386" i="5"/>
  <c r="I386" i="5"/>
  <c r="L385" i="5"/>
  <c r="K385" i="5"/>
  <c r="J385" i="5"/>
  <c r="I385" i="5"/>
  <c r="H385" i="5"/>
  <c r="N385" i="5" s="1"/>
  <c r="L384" i="5"/>
  <c r="K384" i="5"/>
  <c r="I384" i="5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J381" i="5"/>
  <c r="I381" i="5"/>
  <c r="L380" i="5"/>
  <c r="K380" i="5"/>
  <c r="L379" i="5"/>
  <c r="K379" i="5"/>
  <c r="L378" i="5"/>
  <c r="K378" i="5"/>
  <c r="L377" i="5"/>
  <c r="K377" i="5"/>
  <c r="I377" i="5"/>
  <c r="L376" i="5"/>
  <c r="K376" i="5"/>
  <c r="J376" i="5"/>
  <c r="I376" i="5"/>
  <c r="H376" i="5"/>
  <c r="N376" i="5" s="1"/>
  <c r="L375" i="5"/>
  <c r="K375" i="5"/>
  <c r="H375" i="5"/>
  <c r="G375" i="5"/>
  <c r="L374" i="5"/>
  <c r="K374" i="5"/>
  <c r="I374" i="5"/>
  <c r="L373" i="5"/>
  <c r="K373" i="5"/>
  <c r="L372" i="5"/>
  <c r="K372" i="5"/>
  <c r="J372" i="5"/>
  <c r="H372" i="5"/>
  <c r="N372" i="5" s="1"/>
  <c r="L371" i="5"/>
  <c r="F371" i="5"/>
  <c r="J602" i="5" s="1"/>
  <c r="E371" i="5"/>
  <c r="I512" i="5" s="1"/>
  <c r="D371" i="5"/>
  <c r="H505" i="5" s="1"/>
  <c r="N505" i="5" s="1"/>
  <c r="C371" i="5"/>
  <c r="G567" i="5" s="1"/>
  <c r="M567" i="5" s="1"/>
  <c r="L363" i="5"/>
  <c r="K363" i="5"/>
  <c r="I363" i="5"/>
  <c r="H363" i="5"/>
  <c r="G363" i="5"/>
  <c r="L362" i="5"/>
  <c r="K362" i="5"/>
  <c r="J362" i="5"/>
  <c r="I362" i="5"/>
  <c r="H362" i="5"/>
  <c r="N362" i="5" s="1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J359" i="5"/>
  <c r="H359" i="5"/>
  <c r="N359" i="5" s="1"/>
  <c r="G359" i="5"/>
  <c r="M359" i="5" s="1"/>
  <c r="L358" i="5"/>
  <c r="K358" i="5"/>
  <c r="J358" i="5"/>
  <c r="I358" i="5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G356" i="5"/>
  <c r="M356" i="5" s="1"/>
  <c r="L355" i="5"/>
  <c r="K355" i="5"/>
  <c r="I355" i="5"/>
  <c r="G355" i="5"/>
  <c r="L354" i="5"/>
  <c r="K354" i="5"/>
  <c r="I354" i="5"/>
  <c r="H354" i="5"/>
  <c r="G354" i="5"/>
  <c r="M354" i="5" s="1"/>
  <c r="L353" i="5"/>
  <c r="K353" i="5"/>
  <c r="H353" i="5"/>
  <c r="G353" i="5"/>
  <c r="M353" i="5" s="1"/>
  <c r="L352" i="5"/>
  <c r="K352" i="5"/>
  <c r="J352" i="5"/>
  <c r="H352" i="5"/>
  <c r="N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M348" i="5"/>
  <c r="L348" i="5"/>
  <c r="K348" i="5"/>
  <c r="J348" i="5"/>
  <c r="I348" i="5"/>
  <c r="H348" i="5"/>
  <c r="N348" i="5" s="1"/>
  <c r="G348" i="5"/>
  <c r="L347" i="5"/>
  <c r="K347" i="5"/>
  <c r="J347" i="5"/>
  <c r="H347" i="5"/>
  <c r="N347" i="5" s="1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M344" i="5"/>
  <c r="L344" i="5"/>
  <c r="K344" i="5"/>
  <c r="J344" i="5"/>
  <c r="I344" i="5"/>
  <c r="H344" i="5"/>
  <c r="N344" i="5" s="1"/>
  <c r="G344" i="5"/>
  <c r="L343" i="5"/>
  <c r="K343" i="5"/>
  <c r="H343" i="5"/>
  <c r="G343" i="5"/>
  <c r="L342" i="5"/>
  <c r="K342" i="5"/>
  <c r="J342" i="5"/>
  <c r="I342" i="5"/>
  <c r="H342" i="5"/>
  <c r="N342" i="5" s="1"/>
  <c r="G342" i="5"/>
  <c r="M342" i="5" s="1"/>
  <c r="L341" i="5"/>
  <c r="K341" i="5"/>
  <c r="J341" i="5"/>
  <c r="H341" i="5"/>
  <c r="N341" i="5" s="1"/>
  <c r="G341" i="5"/>
  <c r="M341" i="5" s="1"/>
  <c r="M340" i="5"/>
  <c r="L340" i="5"/>
  <c r="K340" i="5"/>
  <c r="I340" i="5"/>
  <c r="H340" i="5"/>
  <c r="N340" i="5" s="1"/>
  <c r="G340" i="5"/>
  <c r="L339" i="5"/>
  <c r="K339" i="5"/>
  <c r="J339" i="5"/>
  <c r="I339" i="5"/>
  <c r="H339" i="5"/>
  <c r="N339" i="5" s="1"/>
  <c r="G339" i="5"/>
  <c r="M339" i="5" s="1"/>
  <c r="L338" i="5"/>
  <c r="K338" i="5"/>
  <c r="H338" i="5"/>
  <c r="L337" i="5"/>
  <c r="K337" i="5"/>
  <c r="I337" i="5"/>
  <c r="G337" i="5"/>
  <c r="M337" i="5" s="1"/>
  <c r="M336" i="5"/>
  <c r="L336" i="5"/>
  <c r="K336" i="5"/>
  <c r="I336" i="5"/>
  <c r="H336" i="5"/>
  <c r="N336" i="5" s="1"/>
  <c r="G336" i="5"/>
  <c r="L335" i="5"/>
  <c r="K335" i="5"/>
  <c r="I335" i="5"/>
  <c r="H335" i="5"/>
  <c r="G335" i="5"/>
  <c r="L334" i="5"/>
  <c r="K334" i="5"/>
  <c r="J334" i="5"/>
  <c r="I334" i="5"/>
  <c r="H334" i="5"/>
  <c r="N334" i="5" s="1"/>
  <c r="G334" i="5"/>
  <c r="M334" i="5" s="1"/>
  <c r="L333" i="5"/>
  <c r="K333" i="5"/>
  <c r="J333" i="5"/>
  <c r="I333" i="5"/>
  <c r="G333" i="5"/>
  <c r="M333" i="5" s="1"/>
  <c r="L332" i="5"/>
  <c r="K332" i="5"/>
  <c r="I332" i="5"/>
  <c r="L331" i="5"/>
  <c r="K331" i="5"/>
  <c r="I331" i="5"/>
  <c r="H331" i="5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I329" i="5"/>
  <c r="L328" i="5"/>
  <c r="K328" i="5"/>
  <c r="J328" i="5"/>
  <c r="I328" i="5"/>
  <c r="H328" i="5"/>
  <c r="N328" i="5" s="1"/>
  <c r="G328" i="5"/>
  <c r="M328" i="5" s="1"/>
  <c r="L327" i="5"/>
  <c r="K327" i="5"/>
  <c r="L326" i="5"/>
  <c r="K326" i="5"/>
  <c r="J326" i="5"/>
  <c r="I326" i="5"/>
  <c r="H326" i="5"/>
  <c r="N326" i="5" s="1"/>
  <c r="G326" i="5"/>
  <c r="M326" i="5" s="1"/>
  <c r="L325" i="5"/>
  <c r="K325" i="5"/>
  <c r="J325" i="5"/>
  <c r="I325" i="5"/>
  <c r="H325" i="5"/>
  <c r="N325" i="5" s="1"/>
  <c r="G325" i="5"/>
  <c r="M325" i="5" s="1"/>
  <c r="L324" i="5"/>
  <c r="K324" i="5"/>
  <c r="H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L321" i="5"/>
  <c r="K321" i="5"/>
  <c r="J321" i="5"/>
  <c r="I321" i="5"/>
  <c r="H321" i="5"/>
  <c r="N321" i="5" s="1"/>
  <c r="L320" i="5"/>
  <c r="K320" i="5"/>
  <c r="H320" i="5"/>
  <c r="G320" i="5"/>
  <c r="L319" i="5"/>
  <c r="K319" i="5"/>
  <c r="J319" i="5"/>
  <c r="I319" i="5"/>
  <c r="H319" i="5"/>
  <c r="N319" i="5" s="1"/>
  <c r="G319" i="5"/>
  <c r="M319" i="5" s="1"/>
  <c r="L318" i="5"/>
  <c r="K318" i="5"/>
  <c r="J318" i="5"/>
  <c r="H318" i="5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G316" i="5"/>
  <c r="M316" i="5" s="1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G313" i="5"/>
  <c r="L312" i="5"/>
  <c r="K312" i="5"/>
  <c r="I312" i="5"/>
  <c r="H312" i="5"/>
  <c r="L311" i="5"/>
  <c r="K311" i="5"/>
  <c r="L310" i="5"/>
  <c r="K310" i="5"/>
  <c r="G310" i="5"/>
  <c r="M310" i="5" s="1"/>
  <c r="L309" i="5"/>
  <c r="K309" i="5"/>
  <c r="L308" i="5"/>
  <c r="K308" i="5"/>
  <c r="H308" i="5"/>
  <c r="N308" i="5" s="1"/>
  <c r="L307" i="5"/>
  <c r="K307" i="5"/>
  <c r="L306" i="5"/>
  <c r="K306" i="5"/>
  <c r="H306" i="5"/>
  <c r="L305" i="5"/>
  <c r="K305" i="5"/>
  <c r="J305" i="5"/>
  <c r="I305" i="5"/>
  <c r="H305" i="5"/>
  <c r="N305" i="5" s="1"/>
  <c r="G305" i="5"/>
  <c r="M305" i="5" s="1"/>
  <c r="L304" i="5"/>
  <c r="K304" i="5"/>
  <c r="H304" i="5"/>
  <c r="N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J300" i="5"/>
  <c r="I300" i="5"/>
  <c r="L299" i="5"/>
  <c r="K299" i="5"/>
  <c r="I299" i="5"/>
  <c r="H299" i="5"/>
  <c r="G299" i="5"/>
  <c r="M299" i="5" s="1"/>
  <c r="L298" i="5"/>
  <c r="K298" i="5"/>
  <c r="I298" i="5"/>
  <c r="G298" i="5"/>
  <c r="M298" i="5" s="1"/>
  <c r="L297" i="5"/>
  <c r="K297" i="5"/>
  <c r="J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I295" i="5"/>
  <c r="L294" i="5"/>
  <c r="K294" i="5"/>
  <c r="H294" i="5"/>
  <c r="N294" i="5" s="1"/>
  <c r="L293" i="5"/>
  <c r="K293" i="5"/>
  <c r="L292" i="5"/>
  <c r="K292" i="5"/>
  <c r="J292" i="5"/>
  <c r="I292" i="5"/>
  <c r="H292" i="5"/>
  <c r="N292" i="5" s="1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L287" i="5"/>
  <c r="K287" i="5"/>
  <c r="G287" i="5"/>
  <c r="L286" i="5"/>
  <c r="K286" i="5"/>
  <c r="H286" i="5"/>
  <c r="G286" i="5"/>
  <c r="M286" i="5" s="1"/>
  <c r="L285" i="5"/>
  <c r="K285" i="5"/>
  <c r="L284" i="5"/>
  <c r="K284" i="5"/>
  <c r="H284" i="5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I280" i="5"/>
  <c r="L279" i="5"/>
  <c r="K279" i="5"/>
  <c r="J279" i="5"/>
  <c r="I279" i="5"/>
  <c r="G279" i="5"/>
  <c r="L278" i="5"/>
  <c r="K278" i="5"/>
  <c r="J278" i="5"/>
  <c r="I278" i="5"/>
  <c r="H278" i="5"/>
  <c r="N278" i="5" s="1"/>
  <c r="G278" i="5"/>
  <c r="M278" i="5" s="1"/>
  <c r="L277" i="5"/>
  <c r="K277" i="5"/>
  <c r="L276" i="5"/>
  <c r="K276" i="5"/>
  <c r="H276" i="5"/>
  <c r="L275" i="5"/>
  <c r="K275" i="5"/>
  <c r="J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I272" i="5"/>
  <c r="H272" i="5"/>
  <c r="N272" i="5" s="1"/>
  <c r="G272" i="5"/>
  <c r="M272" i="5" s="1"/>
  <c r="L271" i="5"/>
  <c r="K271" i="5"/>
  <c r="I271" i="5"/>
  <c r="H271" i="5"/>
  <c r="G271" i="5"/>
  <c r="L270" i="5"/>
  <c r="K270" i="5"/>
  <c r="L269" i="5"/>
  <c r="K269" i="5"/>
  <c r="J269" i="5"/>
  <c r="H269" i="5"/>
  <c r="G269" i="5"/>
  <c r="L268" i="5"/>
  <c r="K268" i="5"/>
  <c r="I268" i="5"/>
  <c r="G268" i="5"/>
  <c r="L267" i="5"/>
  <c r="K267" i="5"/>
  <c r="H267" i="5"/>
  <c r="G267" i="5"/>
  <c r="L266" i="5"/>
  <c r="K266" i="5"/>
  <c r="J266" i="5"/>
  <c r="I266" i="5"/>
  <c r="H266" i="5"/>
  <c r="N266" i="5" s="1"/>
  <c r="G266" i="5"/>
  <c r="M266" i="5" s="1"/>
  <c r="L265" i="5"/>
  <c r="K265" i="5"/>
  <c r="H265" i="5"/>
  <c r="N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L260" i="5"/>
  <c r="K260" i="5"/>
  <c r="I260" i="5"/>
  <c r="H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J256" i="5"/>
  <c r="I256" i="5"/>
  <c r="G256" i="5"/>
  <c r="L255" i="5"/>
  <c r="K255" i="5"/>
  <c r="H255" i="5"/>
  <c r="N255" i="5" s="1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J252" i="5"/>
  <c r="G252" i="5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G249" i="5"/>
  <c r="L248" i="5"/>
  <c r="K248" i="5"/>
  <c r="H248" i="5"/>
  <c r="N248" i="5" s="1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H245" i="5"/>
  <c r="G245" i="5"/>
  <c r="L244" i="5"/>
  <c r="K244" i="5"/>
  <c r="J244" i="5"/>
  <c r="I244" i="5"/>
  <c r="H244" i="5"/>
  <c r="N244" i="5" s="1"/>
  <c r="G244" i="5"/>
  <c r="M244" i="5" s="1"/>
  <c r="L243" i="5"/>
  <c r="K243" i="5"/>
  <c r="J243" i="5"/>
  <c r="H243" i="5"/>
  <c r="G243" i="5"/>
  <c r="L242" i="5"/>
  <c r="K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I238" i="5"/>
  <c r="H238" i="5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N234" i="5"/>
  <c r="L234" i="5"/>
  <c r="K234" i="5"/>
  <c r="J234" i="5"/>
  <c r="I234" i="5"/>
  <c r="H234" i="5"/>
  <c r="G234" i="5"/>
  <c r="M234" i="5" s="1"/>
  <c r="L233" i="5"/>
  <c r="K233" i="5"/>
  <c r="J233" i="5"/>
  <c r="I233" i="5"/>
  <c r="L232" i="5"/>
  <c r="K232" i="5"/>
  <c r="J232" i="5"/>
  <c r="I232" i="5"/>
  <c r="H232" i="5"/>
  <c r="N232" i="5" s="1"/>
  <c r="G232" i="5"/>
  <c r="M232" i="5" s="1"/>
  <c r="L231" i="5"/>
  <c r="K231" i="5"/>
  <c r="I231" i="5"/>
  <c r="H231" i="5"/>
  <c r="N231" i="5" s="1"/>
  <c r="G231" i="5"/>
  <c r="L230" i="5"/>
  <c r="K230" i="5"/>
  <c r="L229" i="5"/>
  <c r="K229" i="5"/>
  <c r="I229" i="5"/>
  <c r="G229" i="5"/>
  <c r="M229" i="5" s="1"/>
  <c r="N228" i="5"/>
  <c r="L228" i="5"/>
  <c r="K228" i="5"/>
  <c r="J228" i="5"/>
  <c r="I228" i="5"/>
  <c r="H228" i="5"/>
  <c r="G228" i="5"/>
  <c r="M228" i="5" s="1"/>
  <c r="L227" i="5"/>
  <c r="K227" i="5"/>
  <c r="J227" i="5"/>
  <c r="I227" i="5"/>
  <c r="L226" i="5"/>
  <c r="K226" i="5"/>
  <c r="L225" i="5"/>
  <c r="K225" i="5"/>
  <c r="I225" i="5"/>
  <c r="G225" i="5"/>
  <c r="M225" i="5" s="1"/>
  <c r="L224" i="5"/>
  <c r="K224" i="5"/>
  <c r="J224" i="5"/>
  <c r="I224" i="5"/>
  <c r="G224" i="5"/>
  <c r="L223" i="5"/>
  <c r="K223" i="5"/>
  <c r="I223" i="5"/>
  <c r="H223" i="5"/>
  <c r="G223" i="5"/>
  <c r="L222" i="5"/>
  <c r="K222" i="5"/>
  <c r="J222" i="5"/>
  <c r="I222" i="5"/>
  <c r="G222" i="5"/>
  <c r="L221" i="5"/>
  <c r="K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G215" i="5"/>
  <c r="M215" i="5" s="1"/>
  <c r="L214" i="5"/>
  <c r="K214" i="5"/>
  <c r="J214" i="5"/>
  <c r="H214" i="5"/>
  <c r="N214" i="5" s="1"/>
  <c r="G214" i="5"/>
  <c r="L213" i="5"/>
  <c r="K213" i="5"/>
  <c r="N212" i="5"/>
  <c r="L212" i="5"/>
  <c r="K212" i="5"/>
  <c r="J212" i="5"/>
  <c r="I212" i="5"/>
  <c r="H212" i="5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G210" i="5"/>
  <c r="L209" i="5"/>
  <c r="K209" i="5"/>
  <c r="L208" i="5"/>
  <c r="K208" i="5"/>
  <c r="J208" i="5"/>
  <c r="I208" i="5"/>
  <c r="H208" i="5"/>
  <c r="N208" i="5" s="1"/>
  <c r="G208" i="5"/>
  <c r="M208" i="5" s="1"/>
  <c r="N207" i="5"/>
  <c r="L207" i="5"/>
  <c r="K207" i="5"/>
  <c r="J207" i="5"/>
  <c r="I207" i="5"/>
  <c r="H207" i="5"/>
  <c r="G207" i="5"/>
  <c r="M207" i="5" s="1"/>
  <c r="L206" i="5"/>
  <c r="K206" i="5"/>
  <c r="J206" i="5"/>
  <c r="L205" i="5"/>
  <c r="K205" i="5"/>
  <c r="J205" i="5"/>
  <c r="L204" i="5"/>
  <c r="K204" i="5"/>
  <c r="G204" i="5"/>
  <c r="M204" i="5" s="1"/>
  <c r="L203" i="5"/>
  <c r="K203" i="5"/>
  <c r="L202" i="5"/>
  <c r="K202" i="5"/>
  <c r="L201" i="5"/>
  <c r="K201" i="5"/>
  <c r="N200" i="5"/>
  <c r="L200" i="5"/>
  <c r="K200" i="5"/>
  <c r="J200" i="5"/>
  <c r="I200" i="5"/>
  <c r="H200" i="5"/>
  <c r="L199" i="5"/>
  <c r="K199" i="5"/>
  <c r="J199" i="5"/>
  <c r="I199" i="5"/>
  <c r="H199" i="5"/>
  <c r="N199" i="5" s="1"/>
  <c r="G199" i="5"/>
  <c r="M199" i="5" s="1"/>
  <c r="L198" i="5"/>
  <c r="K198" i="5"/>
  <c r="H198" i="5"/>
  <c r="N198" i="5" s="1"/>
  <c r="L197" i="5"/>
  <c r="K197" i="5"/>
  <c r="G197" i="5"/>
  <c r="M197" i="5" s="1"/>
  <c r="L196" i="5"/>
  <c r="K196" i="5"/>
  <c r="J196" i="5"/>
  <c r="I196" i="5"/>
  <c r="H196" i="5"/>
  <c r="N196" i="5" s="1"/>
  <c r="G196" i="5"/>
  <c r="M196" i="5" s="1"/>
  <c r="L195" i="5"/>
  <c r="K195" i="5"/>
  <c r="G195" i="5"/>
  <c r="M195" i="5" s="1"/>
  <c r="L194" i="5"/>
  <c r="K194" i="5"/>
  <c r="H194" i="5"/>
  <c r="N194" i="5" s="1"/>
  <c r="G194" i="5"/>
  <c r="M194" i="5" s="1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I191" i="5"/>
  <c r="L190" i="5"/>
  <c r="K190" i="5"/>
  <c r="J190" i="5"/>
  <c r="H190" i="5"/>
  <c r="L189" i="5"/>
  <c r="K189" i="5"/>
  <c r="J189" i="5"/>
  <c r="F188" i="5"/>
  <c r="J238" i="5" s="1"/>
  <c r="E188" i="5"/>
  <c r="I361" i="5" s="1"/>
  <c r="D188" i="5"/>
  <c r="H329" i="5" s="1"/>
  <c r="C188" i="5"/>
  <c r="G324" i="5" s="1"/>
  <c r="M324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H176" i="5"/>
  <c r="G176" i="5"/>
  <c r="L175" i="5"/>
  <c r="K175" i="5"/>
  <c r="J175" i="5"/>
  <c r="I175" i="5"/>
  <c r="G175" i="5"/>
  <c r="L174" i="5"/>
  <c r="K174" i="5"/>
  <c r="J174" i="5"/>
  <c r="I174" i="5"/>
  <c r="N173" i="5"/>
  <c r="L173" i="5"/>
  <c r="K173" i="5"/>
  <c r="J173" i="5"/>
  <c r="I173" i="5"/>
  <c r="H173" i="5"/>
  <c r="L172" i="5"/>
  <c r="K172" i="5"/>
  <c r="J172" i="5"/>
  <c r="I172" i="5"/>
  <c r="H172" i="5"/>
  <c r="N172" i="5" s="1"/>
  <c r="G172" i="5"/>
  <c r="M172" i="5" s="1"/>
  <c r="L171" i="5"/>
  <c r="K171" i="5"/>
  <c r="J171" i="5"/>
  <c r="L170" i="5"/>
  <c r="N170" i="5" s="1"/>
  <c r="K170" i="5"/>
  <c r="H170" i="5"/>
  <c r="G170" i="5"/>
  <c r="M170" i="5" s="1"/>
  <c r="L169" i="5"/>
  <c r="K169" i="5"/>
  <c r="L168" i="5"/>
  <c r="N168" i="5" s="1"/>
  <c r="K168" i="5"/>
  <c r="H168" i="5"/>
  <c r="G168" i="5"/>
  <c r="N167" i="5"/>
  <c r="L167" i="5"/>
  <c r="K167" i="5"/>
  <c r="J167" i="5"/>
  <c r="I167" i="5"/>
  <c r="H167" i="5"/>
  <c r="L166" i="5"/>
  <c r="K166" i="5"/>
  <c r="J166" i="5"/>
  <c r="L165" i="5"/>
  <c r="K165" i="5"/>
  <c r="I165" i="5"/>
  <c r="L164" i="5"/>
  <c r="K164" i="5"/>
  <c r="J164" i="5"/>
  <c r="H164" i="5"/>
  <c r="G164" i="5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G161" i="5"/>
  <c r="M161" i="5" s="1"/>
  <c r="N160" i="5"/>
  <c r="L160" i="5"/>
  <c r="K160" i="5"/>
  <c r="J160" i="5"/>
  <c r="I160" i="5"/>
  <c r="H160" i="5"/>
  <c r="G160" i="5"/>
  <c r="M160" i="5" s="1"/>
  <c r="L159" i="5"/>
  <c r="K159" i="5"/>
  <c r="J159" i="5"/>
  <c r="H159" i="5"/>
  <c r="G159" i="5"/>
  <c r="N158" i="5"/>
  <c r="L158" i="5"/>
  <c r="K158" i="5"/>
  <c r="J158" i="5"/>
  <c r="I158" i="5"/>
  <c r="H158" i="5"/>
  <c r="L157" i="5"/>
  <c r="K157" i="5"/>
  <c r="J157" i="5"/>
  <c r="I157" i="5"/>
  <c r="G157" i="5"/>
  <c r="L156" i="5"/>
  <c r="K156" i="5"/>
  <c r="J156" i="5"/>
  <c r="H156" i="5"/>
  <c r="G156" i="5"/>
  <c r="M156" i="5" s="1"/>
  <c r="L155" i="5"/>
  <c r="K155" i="5"/>
  <c r="H155" i="5"/>
  <c r="N155" i="5" s="1"/>
  <c r="L154" i="5"/>
  <c r="K154" i="5"/>
  <c r="I154" i="5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I152" i="5"/>
  <c r="H152" i="5"/>
  <c r="N151" i="5"/>
  <c r="L151" i="5"/>
  <c r="K151" i="5"/>
  <c r="J151" i="5"/>
  <c r="I151" i="5"/>
  <c r="H151" i="5"/>
  <c r="G151" i="5"/>
  <c r="M151" i="5" s="1"/>
  <c r="L150" i="5"/>
  <c r="K150" i="5"/>
  <c r="J150" i="5"/>
  <c r="I150" i="5"/>
  <c r="L149" i="5"/>
  <c r="K149" i="5"/>
  <c r="J149" i="5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N147" i="5" s="1"/>
  <c r="L146" i="5"/>
  <c r="K146" i="5"/>
  <c r="L145" i="5"/>
  <c r="K145" i="5"/>
  <c r="L144" i="5"/>
  <c r="K144" i="5"/>
  <c r="G144" i="5"/>
  <c r="M144" i="5" s="1"/>
  <c r="L143" i="5"/>
  <c r="K143" i="5"/>
  <c r="J143" i="5"/>
  <c r="I143" i="5"/>
  <c r="L142" i="5"/>
  <c r="K142" i="5"/>
  <c r="L141" i="5"/>
  <c r="K141" i="5"/>
  <c r="G141" i="5"/>
  <c r="M141" i="5" s="1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G138" i="5"/>
  <c r="L137" i="5"/>
  <c r="K137" i="5"/>
  <c r="L136" i="5"/>
  <c r="K136" i="5"/>
  <c r="J136" i="5"/>
  <c r="I136" i="5"/>
  <c r="H136" i="5"/>
  <c r="N136" i="5" s="1"/>
  <c r="G136" i="5"/>
  <c r="M136" i="5" s="1"/>
  <c r="L135" i="5"/>
  <c r="K135" i="5"/>
  <c r="H135" i="5"/>
  <c r="N135" i="5" s="1"/>
  <c r="L134" i="5"/>
  <c r="K134" i="5"/>
  <c r="J134" i="5"/>
  <c r="G134" i="5"/>
  <c r="M134" i="5" s="1"/>
  <c r="L133" i="5"/>
  <c r="K133" i="5"/>
  <c r="J133" i="5"/>
  <c r="N132" i="5"/>
  <c r="L132" i="5"/>
  <c r="K132" i="5"/>
  <c r="J132" i="5"/>
  <c r="I132" i="5"/>
  <c r="H132" i="5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G128" i="5"/>
  <c r="L127" i="5"/>
  <c r="K127" i="5"/>
  <c r="L126" i="5"/>
  <c r="K126" i="5"/>
  <c r="I126" i="5"/>
  <c r="H126" i="5"/>
  <c r="G126" i="5"/>
  <c r="L125" i="5"/>
  <c r="K125" i="5"/>
  <c r="L124" i="5"/>
  <c r="K124" i="5"/>
  <c r="G124" i="5"/>
  <c r="M124" i="5" s="1"/>
  <c r="L123" i="5"/>
  <c r="K123" i="5"/>
  <c r="N122" i="5"/>
  <c r="L122" i="5"/>
  <c r="K122" i="5"/>
  <c r="J122" i="5"/>
  <c r="I122" i="5"/>
  <c r="H122" i="5"/>
  <c r="L121" i="5"/>
  <c r="K121" i="5"/>
  <c r="J121" i="5"/>
  <c r="L120" i="5"/>
  <c r="K120" i="5"/>
  <c r="I120" i="5"/>
  <c r="H120" i="5"/>
  <c r="G120" i="5"/>
  <c r="L119" i="5"/>
  <c r="K119" i="5"/>
  <c r="J119" i="5"/>
  <c r="I119" i="5"/>
  <c r="H119" i="5"/>
  <c r="N119" i="5" s="1"/>
  <c r="G119" i="5"/>
  <c r="M119" i="5" s="1"/>
  <c r="L118" i="5"/>
  <c r="K118" i="5"/>
  <c r="G118" i="5"/>
  <c r="M118" i="5" s="1"/>
  <c r="L117" i="5"/>
  <c r="K117" i="5"/>
  <c r="I117" i="5"/>
  <c r="G117" i="5"/>
  <c r="L116" i="5"/>
  <c r="K116" i="5"/>
  <c r="L115" i="5"/>
  <c r="K115" i="5"/>
  <c r="I115" i="5"/>
  <c r="L114" i="5"/>
  <c r="K114" i="5"/>
  <c r="I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G112" i="5"/>
  <c r="M112" i="5" s="1"/>
  <c r="L111" i="5"/>
  <c r="K111" i="5"/>
  <c r="L110" i="5"/>
  <c r="K110" i="5"/>
  <c r="J110" i="5"/>
  <c r="I110" i="5"/>
  <c r="G110" i="5"/>
  <c r="L109" i="5"/>
  <c r="K109" i="5"/>
  <c r="I109" i="5"/>
  <c r="L108" i="5"/>
  <c r="K108" i="5"/>
  <c r="G108" i="5"/>
  <c r="L107" i="5"/>
  <c r="K107" i="5"/>
  <c r="I107" i="5"/>
  <c r="L106" i="5"/>
  <c r="K106" i="5"/>
  <c r="L105" i="5"/>
  <c r="K105" i="5"/>
  <c r="G105" i="5"/>
  <c r="L104" i="5"/>
  <c r="K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H101" i="5"/>
  <c r="N101" i="5" s="1"/>
  <c r="G101" i="5"/>
  <c r="L100" i="5"/>
  <c r="K100" i="5"/>
  <c r="G100" i="5"/>
  <c r="L99" i="5"/>
  <c r="K99" i="5"/>
  <c r="J99" i="5"/>
  <c r="I99" i="5"/>
  <c r="G99" i="5"/>
  <c r="M99" i="5" s="1"/>
  <c r="L98" i="5"/>
  <c r="K98" i="5"/>
  <c r="J98" i="5"/>
  <c r="I98" i="5"/>
  <c r="H98" i="5"/>
  <c r="N98" i="5" s="1"/>
  <c r="G98" i="5"/>
  <c r="M98" i="5" s="1"/>
  <c r="L97" i="5"/>
  <c r="K97" i="5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I93" i="5"/>
  <c r="G93" i="5"/>
  <c r="L92" i="5"/>
  <c r="K92" i="5"/>
  <c r="I92" i="5"/>
  <c r="L91" i="5"/>
  <c r="K91" i="5"/>
  <c r="J91" i="5"/>
  <c r="I91" i="5"/>
  <c r="G91" i="5"/>
  <c r="L90" i="5"/>
  <c r="K90" i="5"/>
  <c r="H90" i="5"/>
  <c r="N90" i="5" s="1"/>
  <c r="G90" i="5"/>
  <c r="L89" i="5"/>
  <c r="K89" i="5"/>
  <c r="J89" i="5"/>
  <c r="I89" i="5"/>
  <c r="H89" i="5"/>
  <c r="N89" i="5" s="1"/>
  <c r="G89" i="5"/>
  <c r="M89" i="5" s="1"/>
  <c r="L88" i="5"/>
  <c r="K88" i="5"/>
  <c r="L87" i="5"/>
  <c r="K87" i="5"/>
  <c r="J87" i="5"/>
  <c r="I87" i="5"/>
  <c r="H87" i="5"/>
  <c r="N87" i="5" s="1"/>
  <c r="G87" i="5"/>
  <c r="M87" i="5" s="1"/>
  <c r="L86" i="5"/>
  <c r="K86" i="5"/>
  <c r="J86" i="5"/>
  <c r="L85" i="5"/>
  <c r="K85" i="5"/>
  <c r="G85" i="5"/>
  <c r="L84" i="5"/>
  <c r="K84" i="5"/>
  <c r="L83" i="5"/>
  <c r="K83" i="5"/>
  <c r="L82" i="5"/>
  <c r="K82" i="5"/>
  <c r="J82" i="5"/>
  <c r="F81" i="5"/>
  <c r="J168" i="5" s="1"/>
  <c r="E81" i="5"/>
  <c r="I177" i="5" s="1"/>
  <c r="D81" i="5"/>
  <c r="H177" i="5" s="1"/>
  <c r="C81" i="5"/>
  <c r="G177" i="5" s="1"/>
  <c r="L73" i="5"/>
  <c r="K73" i="5"/>
  <c r="I73" i="5"/>
  <c r="H73" i="5"/>
  <c r="G73" i="5"/>
  <c r="L72" i="5"/>
  <c r="K72" i="5"/>
  <c r="L71" i="5"/>
  <c r="K71" i="5"/>
  <c r="G71" i="5"/>
  <c r="L70" i="5"/>
  <c r="K70" i="5"/>
  <c r="J70" i="5"/>
  <c r="L69" i="5"/>
  <c r="K69" i="5"/>
  <c r="H69" i="5"/>
  <c r="N69" i="5" s="1"/>
  <c r="G69" i="5"/>
  <c r="L68" i="5"/>
  <c r="K68" i="5"/>
  <c r="L67" i="5"/>
  <c r="K67" i="5"/>
  <c r="L66" i="5"/>
  <c r="K66" i="5"/>
  <c r="I66" i="5"/>
  <c r="G66" i="5"/>
  <c r="L65" i="5"/>
  <c r="K65" i="5"/>
  <c r="L64" i="5"/>
  <c r="K64" i="5"/>
  <c r="H64" i="5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I62" i="5"/>
  <c r="H62" i="5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G58" i="5"/>
  <c r="L57" i="5"/>
  <c r="K57" i="5"/>
  <c r="I57" i="5"/>
  <c r="L56" i="5"/>
  <c r="K56" i="5"/>
  <c r="J56" i="5"/>
  <c r="I56" i="5"/>
  <c r="H56" i="5"/>
  <c r="N56" i="5" s="1"/>
  <c r="G56" i="5"/>
  <c r="M56" i="5" s="1"/>
  <c r="L55" i="5"/>
  <c r="K55" i="5"/>
  <c r="J55" i="5"/>
  <c r="L54" i="5"/>
  <c r="K54" i="5"/>
  <c r="H54" i="5"/>
  <c r="N54" i="5" s="1"/>
  <c r="L53" i="5"/>
  <c r="K53" i="5"/>
  <c r="L52" i="5"/>
  <c r="K52" i="5"/>
  <c r="H52" i="5"/>
  <c r="G52" i="5"/>
  <c r="L51" i="5"/>
  <c r="K51" i="5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I48" i="5"/>
  <c r="H48" i="5"/>
  <c r="N48" i="5" s="1"/>
  <c r="G48" i="5"/>
  <c r="M48" i="5" s="1"/>
  <c r="L47" i="5"/>
  <c r="K47" i="5"/>
  <c r="I47" i="5"/>
  <c r="G47" i="5"/>
  <c r="M47" i="5" s="1"/>
  <c r="N46" i="5"/>
  <c r="L46" i="5"/>
  <c r="K46" i="5"/>
  <c r="J46" i="5"/>
  <c r="I46" i="5"/>
  <c r="H46" i="5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H44" i="5"/>
  <c r="N44" i="5" s="1"/>
  <c r="G44" i="5"/>
  <c r="L43" i="5"/>
  <c r="K43" i="5"/>
  <c r="J43" i="5"/>
  <c r="I43" i="5"/>
  <c r="H43" i="5"/>
  <c r="N43" i="5" s="1"/>
  <c r="G43" i="5"/>
  <c r="M43" i="5" s="1"/>
  <c r="L42" i="5"/>
  <c r="K42" i="5"/>
  <c r="J42" i="5"/>
  <c r="G42" i="5"/>
  <c r="M42" i="5" s="1"/>
  <c r="L41" i="5"/>
  <c r="K41" i="5"/>
  <c r="I41" i="5"/>
  <c r="G41" i="5"/>
  <c r="M41" i="5" s="1"/>
  <c r="L40" i="5"/>
  <c r="K40" i="5"/>
  <c r="J40" i="5"/>
  <c r="I40" i="5"/>
  <c r="G40" i="5"/>
  <c r="L39" i="5"/>
  <c r="K39" i="5"/>
  <c r="J39" i="5"/>
  <c r="I39" i="5"/>
  <c r="L38" i="5"/>
  <c r="K38" i="5"/>
  <c r="J38" i="5"/>
  <c r="I38" i="5"/>
  <c r="H38" i="5"/>
  <c r="N38" i="5" s="1"/>
  <c r="G38" i="5"/>
  <c r="M38" i="5" s="1"/>
  <c r="L37" i="5"/>
  <c r="K37" i="5"/>
  <c r="L36" i="5"/>
  <c r="K36" i="5"/>
  <c r="J36" i="5"/>
  <c r="I36" i="5"/>
  <c r="G36" i="5"/>
  <c r="L35" i="5"/>
  <c r="K35" i="5"/>
  <c r="J35" i="5"/>
  <c r="I35" i="5"/>
  <c r="G35" i="5"/>
  <c r="L34" i="5"/>
  <c r="K34" i="5"/>
  <c r="J34" i="5"/>
  <c r="I34" i="5"/>
  <c r="L33" i="5"/>
  <c r="K33" i="5"/>
  <c r="L32" i="5"/>
  <c r="K32" i="5"/>
  <c r="J32" i="5"/>
  <c r="I32" i="5"/>
  <c r="H32" i="5"/>
  <c r="N32" i="5" s="1"/>
  <c r="L31" i="5"/>
  <c r="K31" i="5"/>
  <c r="J31" i="5"/>
  <c r="I31" i="5"/>
  <c r="L30" i="5"/>
  <c r="K30" i="5"/>
  <c r="J30" i="5"/>
  <c r="H30" i="5"/>
  <c r="L29" i="5"/>
  <c r="K29" i="5"/>
  <c r="J29" i="5"/>
  <c r="I29" i="5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I26" i="5"/>
  <c r="H26" i="5"/>
  <c r="N26" i="5" s="1"/>
  <c r="G26" i="5"/>
  <c r="M26" i="5" s="1"/>
  <c r="L25" i="5"/>
  <c r="K25" i="5"/>
  <c r="J25" i="5"/>
  <c r="I25" i="5"/>
  <c r="H25" i="5"/>
  <c r="N25" i="5" s="1"/>
  <c r="L24" i="5"/>
  <c r="K24" i="5"/>
  <c r="J24" i="5"/>
  <c r="I24" i="5"/>
  <c r="H24" i="5"/>
  <c r="N24" i="5" s="1"/>
  <c r="L23" i="5"/>
  <c r="K23" i="5"/>
  <c r="J23" i="5"/>
  <c r="I23" i="5"/>
  <c r="H23" i="5"/>
  <c r="N23" i="5" s="1"/>
  <c r="F22" i="5"/>
  <c r="J73" i="5" s="1"/>
  <c r="E22" i="5"/>
  <c r="I72" i="5" s="1"/>
  <c r="D22" i="5"/>
  <c r="H72" i="5" s="1"/>
  <c r="N72" i="5" s="1"/>
  <c r="C22" i="5"/>
  <c r="G34" i="5" s="1"/>
  <c r="M34" i="5" s="1"/>
  <c r="F14" i="5"/>
  <c r="E14" i="5"/>
  <c r="F13" i="5"/>
  <c r="E13" i="5"/>
  <c r="D12" i="5"/>
  <c r="C12" i="5"/>
  <c r="D11" i="5"/>
  <c r="C11" i="5"/>
  <c r="E9" i="5"/>
  <c r="L640" i="4"/>
  <c r="K640" i="4"/>
  <c r="I640" i="4"/>
  <c r="H640" i="4"/>
  <c r="N640" i="4" s="1"/>
  <c r="G640" i="4"/>
  <c r="L639" i="4"/>
  <c r="K639" i="4"/>
  <c r="J639" i="4"/>
  <c r="I639" i="4"/>
  <c r="H639" i="4"/>
  <c r="N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L629" i="4"/>
  <c r="K629" i="4"/>
  <c r="J629" i="4"/>
  <c r="I629" i="4"/>
  <c r="G629" i="4"/>
  <c r="L628" i="4"/>
  <c r="K628" i="4"/>
  <c r="L627" i="4"/>
  <c r="K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H619" i="4"/>
  <c r="N619" i="4" s="1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J617" i="4"/>
  <c r="G617" i="4"/>
  <c r="M617" i="4" s="1"/>
  <c r="L616" i="4"/>
  <c r="K616" i="4"/>
  <c r="L615" i="4"/>
  <c r="K615" i="4"/>
  <c r="L614" i="4"/>
  <c r="K614" i="4"/>
  <c r="I614" i="4"/>
  <c r="G614" i="4"/>
  <c r="M614" i="4" s="1"/>
  <c r="L613" i="4"/>
  <c r="K613" i="4"/>
  <c r="J613" i="4"/>
  <c r="I613" i="4"/>
  <c r="F612" i="4"/>
  <c r="J640" i="4" s="1"/>
  <c r="E612" i="4"/>
  <c r="I631" i="4" s="1"/>
  <c r="D612" i="4"/>
  <c r="H636" i="4" s="1"/>
  <c r="C612" i="4"/>
  <c r="G616" i="4" s="1"/>
  <c r="M616" i="4" s="1"/>
  <c r="N604" i="4"/>
  <c r="L604" i="4"/>
  <c r="K604" i="4"/>
  <c r="J604" i="4"/>
  <c r="I604" i="4"/>
  <c r="H604" i="4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G597" i="4"/>
  <c r="L596" i="4"/>
  <c r="K596" i="4"/>
  <c r="J596" i="4"/>
  <c r="I596" i="4"/>
  <c r="H596" i="4"/>
  <c r="N596" i="4" s="1"/>
  <c r="G596" i="4"/>
  <c r="M596" i="4" s="1"/>
  <c r="N595" i="4"/>
  <c r="L595" i="4"/>
  <c r="K595" i="4"/>
  <c r="J595" i="4"/>
  <c r="I595" i="4"/>
  <c r="H595" i="4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G591" i="4"/>
  <c r="M591" i="4" s="1"/>
  <c r="L590" i="4"/>
  <c r="K590" i="4"/>
  <c r="G590" i="4"/>
  <c r="M590" i="4" s="1"/>
  <c r="L589" i="4"/>
  <c r="K589" i="4"/>
  <c r="J589" i="4"/>
  <c r="I589" i="4"/>
  <c r="L588" i="4"/>
  <c r="K588" i="4"/>
  <c r="G588" i="4"/>
  <c r="M588" i="4" s="1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H583" i="4"/>
  <c r="G583" i="4"/>
  <c r="N582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H578" i="4"/>
  <c r="N578" i="4" s="1"/>
  <c r="G578" i="4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I574" i="4"/>
  <c r="H574" i="4"/>
  <c r="N574" i="4" s="1"/>
  <c r="G574" i="4"/>
  <c r="L573" i="4"/>
  <c r="K573" i="4"/>
  <c r="J573" i="4"/>
  <c r="I573" i="4"/>
  <c r="H573" i="4"/>
  <c r="N573" i="4" s="1"/>
  <c r="G573" i="4"/>
  <c r="M573" i="4" s="1"/>
  <c r="N572" i="4"/>
  <c r="L572" i="4"/>
  <c r="K572" i="4"/>
  <c r="J572" i="4"/>
  <c r="I572" i="4"/>
  <c r="H572" i="4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J568" i="4"/>
  <c r="I568" i="4"/>
  <c r="G568" i="4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L565" i="4"/>
  <c r="K565" i="4"/>
  <c r="I565" i="4"/>
  <c r="H565" i="4"/>
  <c r="G565" i="4"/>
  <c r="M565" i="4" s="1"/>
  <c r="L564" i="4"/>
  <c r="K564" i="4"/>
  <c r="H564" i="4"/>
  <c r="N564" i="4" s="1"/>
  <c r="L563" i="4"/>
  <c r="K563" i="4"/>
  <c r="J563" i="4"/>
  <c r="I563" i="4"/>
  <c r="L562" i="4"/>
  <c r="K562" i="4"/>
  <c r="J562" i="4"/>
  <c r="I562" i="4"/>
  <c r="H562" i="4"/>
  <c r="N562" i="4" s="1"/>
  <c r="G562" i="4"/>
  <c r="M562" i="4" s="1"/>
  <c r="L561" i="4"/>
  <c r="K561" i="4"/>
  <c r="J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I550" i="4"/>
  <c r="H550" i="4"/>
  <c r="G550" i="4"/>
  <c r="L549" i="4"/>
  <c r="K549" i="4"/>
  <c r="J549" i="4"/>
  <c r="I549" i="4"/>
  <c r="G549" i="4"/>
  <c r="L548" i="4"/>
  <c r="K548" i="4"/>
  <c r="J548" i="4"/>
  <c r="I548" i="4"/>
  <c r="H548" i="4"/>
  <c r="N548" i="4" s="1"/>
  <c r="G548" i="4"/>
  <c r="M548" i="4" s="1"/>
  <c r="N547" i="4"/>
  <c r="L547" i="4"/>
  <c r="K547" i="4"/>
  <c r="J547" i="4"/>
  <c r="I547" i="4"/>
  <c r="H547" i="4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I544" i="4"/>
  <c r="G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H541" i="4"/>
  <c r="G541" i="4"/>
  <c r="M541" i="4" s="1"/>
  <c r="L540" i="4"/>
  <c r="K540" i="4"/>
  <c r="J540" i="4"/>
  <c r="H540" i="4"/>
  <c r="N540" i="4" s="1"/>
  <c r="L539" i="4"/>
  <c r="K539" i="4"/>
  <c r="I539" i="4"/>
  <c r="H539" i="4"/>
  <c r="N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I536" i="4"/>
  <c r="H536" i="4"/>
  <c r="N536" i="4" s="1"/>
  <c r="G536" i="4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N532" i="4"/>
  <c r="L532" i="4"/>
  <c r="K532" i="4"/>
  <c r="J532" i="4"/>
  <c r="I532" i="4"/>
  <c r="H532" i="4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J528" i="4"/>
  <c r="I528" i="4"/>
  <c r="G528" i="4"/>
  <c r="L527" i="4"/>
  <c r="K527" i="4"/>
  <c r="J527" i="4"/>
  <c r="I527" i="4"/>
  <c r="H527" i="4"/>
  <c r="N527" i="4" s="1"/>
  <c r="G527" i="4"/>
  <c r="M527" i="4" s="1"/>
  <c r="N526" i="4"/>
  <c r="L526" i="4"/>
  <c r="K526" i="4"/>
  <c r="J526" i="4"/>
  <c r="I526" i="4"/>
  <c r="H526" i="4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I518" i="4"/>
  <c r="H518" i="4"/>
  <c r="L517" i="4"/>
  <c r="K517" i="4"/>
  <c r="J517" i="4"/>
  <c r="I517" i="4"/>
  <c r="H517" i="4"/>
  <c r="N517" i="4" s="1"/>
  <c r="G517" i="4"/>
  <c r="M517" i="4" s="1"/>
  <c r="N516" i="4"/>
  <c r="L516" i="4"/>
  <c r="K516" i="4"/>
  <c r="J516" i="4"/>
  <c r="I516" i="4"/>
  <c r="H516" i="4"/>
  <c r="G516" i="4"/>
  <c r="M516" i="4" s="1"/>
  <c r="L515" i="4"/>
  <c r="K515" i="4"/>
  <c r="J515" i="4"/>
  <c r="I515" i="4"/>
  <c r="G515" i="4"/>
  <c r="L514" i="4"/>
  <c r="K514" i="4"/>
  <c r="I514" i="4"/>
  <c r="H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L511" i="4"/>
  <c r="K511" i="4"/>
  <c r="J511" i="4"/>
  <c r="I511" i="4"/>
  <c r="H511" i="4"/>
  <c r="N511" i="4" s="1"/>
  <c r="G511" i="4"/>
  <c r="M511" i="4" s="1"/>
  <c r="L510" i="4"/>
  <c r="K510" i="4"/>
  <c r="I510" i="4"/>
  <c r="H510" i="4"/>
  <c r="N510" i="4" s="1"/>
  <c r="G510" i="4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H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I504" i="4"/>
  <c r="H504" i="4"/>
  <c r="G504" i="4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N501" i="4"/>
  <c r="L501" i="4"/>
  <c r="K501" i="4"/>
  <c r="J501" i="4"/>
  <c r="I501" i="4"/>
  <c r="H501" i="4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G499" i="4"/>
  <c r="M499" i="4" s="1"/>
  <c r="L498" i="4"/>
  <c r="K498" i="4"/>
  <c r="J498" i="4"/>
  <c r="I498" i="4"/>
  <c r="H498" i="4"/>
  <c r="N498" i="4" s="1"/>
  <c r="L497" i="4"/>
  <c r="K497" i="4"/>
  <c r="I497" i="4"/>
  <c r="H497" i="4"/>
  <c r="N497" i="4" s="1"/>
  <c r="G497" i="4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G495" i="4"/>
  <c r="L494" i="4"/>
  <c r="K494" i="4"/>
  <c r="J494" i="4"/>
  <c r="I494" i="4"/>
  <c r="H494" i="4"/>
  <c r="N494" i="4" s="1"/>
  <c r="G494" i="4"/>
  <c r="M494" i="4" s="1"/>
  <c r="L493" i="4"/>
  <c r="K493" i="4"/>
  <c r="I493" i="4"/>
  <c r="G493" i="4"/>
  <c r="L492" i="4"/>
  <c r="K492" i="4"/>
  <c r="I492" i="4"/>
  <c r="H492" i="4"/>
  <c r="G492" i="4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N489" i="4"/>
  <c r="L489" i="4"/>
  <c r="K489" i="4"/>
  <c r="J489" i="4"/>
  <c r="I489" i="4"/>
  <c r="H489" i="4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I485" i="4"/>
  <c r="H485" i="4"/>
  <c r="N485" i="4" s="1"/>
  <c r="G485" i="4"/>
  <c r="L484" i="4"/>
  <c r="K484" i="4"/>
  <c r="G484" i="4"/>
  <c r="M484" i="4" s="1"/>
  <c r="L483" i="4"/>
  <c r="K483" i="4"/>
  <c r="J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N478" i="4"/>
  <c r="L478" i="4"/>
  <c r="K478" i="4"/>
  <c r="J478" i="4"/>
  <c r="I478" i="4"/>
  <c r="H478" i="4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G470" i="4"/>
  <c r="N469" i="4"/>
  <c r="L469" i="4"/>
  <c r="K469" i="4"/>
  <c r="H469" i="4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N462" i="4"/>
  <c r="L462" i="4"/>
  <c r="K462" i="4"/>
  <c r="J462" i="4"/>
  <c r="I462" i="4"/>
  <c r="H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J451" i="4"/>
  <c r="H451" i="4"/>
  <c r="N451" i="4" s="1"/>
  <c r="L450" i="4"/>
  <c r="K450" i="4"/>
  <c r="J450" i="4"/>
  <c r="N449" i="4"/>
  <c r="L449" i="4"/>
  <c r="K449" i="4"/>
  <c r="J449" i="4"/>
  <c r="I449" i="4"/>
  <c r="H449" i="4"/>
  <c r="G449" i="4"/>
  <c r="M449" i="4" s="1"/>
  <c r="L448" i="4"/>
  <c r="N448" i="4" s="1"/>
  <c r="K448" i="4"/>
  <c r="H448" i="4"/>
  <c r="G448" i="4"/>
  <c r="M448" i="4" s="1"/>
  <c r="N447" i="4"/>
  <c r="L447" i="4"/>
  <c r="K447" i="4"/>
  <c r="J447" i="4"/>
  <c r="I447" i="4"/>
  <c r="H447" i="4"/>
  <c r="G447" i="4"/>
  <c r="M447" i="4" s="1"/>
  <c r="L446" i="4"/>
  <c r="K446" i="4"/>
  <c r="L445" i="4"/>
  <c r="K445" i="4"/>
  <c r="G445" i="4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G443" i="4"/>
  <c r="L442" i="4"/>
  <c r="K442" i="4"/>
  <c r="J442" i="4"/>
  <c r="H442" i="4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I437" i="4"/>
  <c r="H437" i="4"/>
  <c r="G437" i="4"/>
  <c r="L436" i="4"/>
  <c r="K436" i="4"/>
  <c r="J436" i="4"/>
  <c r="H436" i="4"/>
  <c r="G436" i="4"/>
  <c r="L435" i="4"/>
  <c r="K435" i="4"/>
  <c r="L434" i="4"/>
  <c r="K434" i="4"/>
  <c r="I434" i="4"/>
  <c r="H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H424" i="4"/>
  <c r="N424" i="4" s="1"/>
  <c r="L423" i="4"/>
  <c r="K423" i="4"/>
  <c r="L422" i="4"/>
  <c r="K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N416" i="4"/>
  <c r="L416" i="4"/>
  <c r="K416" i="4"/>
  <c r="J416" i="4"/>
  <c r="I416" i="4"/>
  <c r="H416" i="4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H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G411" i="4"/>
  <c r="L410" i="4"/>
  <c r="K410" i="4"/>
  <c r="J410" i="4"/>
  <c r="I410" i="4"/>
  <c r="H410" i="4"/>
  <c r="N410" i="4" s="1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H408" i="4"/>
  <c r="N408" i="4" s="1"/>
  <c r="G408" i="4"/>
  <c r="M408" i="4" s="1"/>
  <c r="L407" i="4"/>
  <c r="K407" i="4"/>
  <c r="J407" i="4"/>
  <c r="I407" i="4"/>
  <c r="H407" i="4"/>
  <c r="N407" i="4" s="1"/>
  <c r="L406" i="4"/>
  <c r="K406" i="4"/>
  <c r="L405" i="4"/>
  <c r="K405" i="4"/>
  <c r="I405" i="4"/>
  <c r="H405" i="4"/>
  <c r="N404" i="4"/>
  <c r="L404" i="4"/>
  <c r="K404" i="4"/>
  <c r="J404" i="4"/>
  <c r="I404" i="4"/>
  <c r="H404" i="4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H402" i="4"/>
  <c r="N402" i="4" s="1"/>
  <c r="G402" i="4"/>
  <c r="L401" i="4"/>
  <c r="K401" i="4"/>
  <c r="J401" i="4"/>
  <c r="H401" i="4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G398" i="4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L394" i="4"/>
  <c r="K394" i="4"/>
  <c r="I394" i="4"/>
  <c r="H394" i="4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N388" i="4"/>
  <c r="L388" i="4"/>
  <c r="K388" i="4"/>
  <c r="J388" i="4"/>
  <c r="I388" i="4"/>
  <c r="H388" i="4"/>
  <c r="G388" i="4"/>
  <c r="M388" i="4" s="1"/>
  <c r="L387" i="4"/>
  <c r="K387" i="4"/>
  <c r="J387" i="4"/>
  <c r="I387" i="4"/>
  <c r="H387" i="4"/>
  <c r="N387" i="4" s="1"/>
  <c r="G387" i="4"/>
  <c r="M387" i="4" s="1"/>
  <c r="L386" i="4"/>
  <c r="K386" i="4"/>
  <c r="L385" i="4"/>
  <c r="K385" i="4"/>
  <c r="J385" i="4"/>
  <c r="I385" i="4"/>
  <c r="H385" i="4"/>
  <c r="N385" i="4" s="1"/>
  <c r="G385" i="4"/>
  <c r="M385" i="4" s="1"/>
  <c r="L384" i="4"/>
  <c r="K384" i="4"/>
  <c r="J384" i="4"/>
  <c r="H384" i="4"/>
  <c r="L383" i="4"/>
  <c r="K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H380" i="4"/>
  <c r="G380" i="4"/>
  <c r="L379" i="4"/>
  <c r="K379" i="4"/>
  <c r="J379" i="4"/>
  <c r="I379" i="4"/>
  <c r="H379" i="4"/>
  <c r="N379" i="4" s="1"/>
  <c r="G379" i="4"/>
  <c r="M379" i="4" s="1"/>
  <c r="L378" i="4"/>
  <c r="K378" i="4"/>
  <c r="H378" i="4"/>
  <c r="L377" i="4"/>
  <c r="K377" i="4"/>
  <c r="I377" i="4"/>
  <c r="H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N374" i="4"/>
  <c r="L374" i="4"/>
  <c r="K374" i="4"/>
  <c r="J374" i="4"/>
  <c r="I374" i="4"/>
  <c r="H374" i="4"/>
  <c r="G374" i="4"/>
  <c r="M374" i="4" s="1"/>
  <c r="L373" i="4"/>
  <c r="K373" i="4"/>
  <c r="J373" i="4"/>
  <c r="I373" i="4"/>
  <c r="H373" i="4"/>
  <c r="N373" i="4" s="1"/>
  <c r="G373" i="4"/>
  <c r="M373" i="4" s="1"/>
  <c r="L372" i="4"/>
  <c r="K372" i="4"/>
  <c r="H372" i="4"/>
  <c r="N372" i="4" s="1"/>
  <c r="F371" i="4"/>
  <c r="E371" i="4"/>
  <c r="I597" i="4" s="1"/>
  <c r="D371" i="4"/>
  <c r="C371" i="4"/>
  <c r="G563" i="4" s="1"/>
  <c r="M563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H352" i="4"/>
  <c r="G352" i="4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J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G337" i="4"/>
  <c r="M337" i="4" s="1"/>
  <c r="L336" i="4"/>
  <c r="K336" i="4"/>
  <c r="J336" i="4"/>
  <c r="I336" i="4"/>
  <c r="H336" i="4"/>
  <c r="N336" i="4" s="1"/>
  <c r="G336" i="4"/>
  <c r="M336" i="4" s="1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G327" i="4"/>
  <c r="M327" i="4" s="1"/>
  <c r="L326" i="4"/>
  <c r="K326" i="4"/>
  <c r="J326" i="4"/>
  <c r="I326" i="4"/>
  <c r="H326" i="4"/>
  <c r="N326" i="4" s="1"/>
  <c r="G326" i="4"/>
  <c r="M326" i="4" s="1"/>
  <c r="L325" i="4"/>
  <c r="K325" i="4"/>
  <c r="H325" i="4"/>
  <c r="G325" i="4"/>
  <c r="L324" i="4"/>
  <c r="K324" i="4"/>
  <c r="J324" i="4"/>
  <c r="I324" i="4"/>
  <c r="H324" i="4"/>
  <c r="N324" i="4" s="1"/>
  <c r="G324" i="4"/>
  <c r="M324" i="4" s="1"/>
  <c r="L323" i="4"/>
  <c r="K323" i="4"/>
  <c r="J323" i="4"/>
  <c r="I323" i="4"/>
  <c r="H323" i="4"/>
  <c r="N323" i="4" s="1"/>
  <c r="G323" i="4"/>
  <c r="M323" i="4" s="1"/>
  <c r="L322" i="4"/>
  <c r="K322" i="4"/>
  <c r="J322" i="4"/>
  <c r="I322" i="4"/>
  <c r="G322" i="4"/>
  <c r="M322" i="4" s="1"/>
  <c r="L321" i="4"/>
  <c r="K321" i="4"/>
  <c r="I321" i="4"/>
  <c r="H321" i="4"/>
  <c r="N321" i="4" s="1"/>
  <c r="G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H312" i="4"/>
  <c r="G312" i="4"/>
  <c r="L311" i="4"/>
  <c r="K311" i="4"/>
  <c r="J311" i="4"/>
  <c r="I311" i="4"/>
  <c r="H311" i="4"/>
  <c r="N311" i="4" s="1"/>
  <c r="G311" i="4"/>
  <c r="M311" i="4" s="1"/>
  <c r="L310" i="4"/>
  <c r="K310" i="4"/>
  <c r="H310" i="4"/>
  <c r="N310" i="4" s="1"/>
  <c r="G310" i="4"/>
  <c r="L309" i="4"/>
  <c r="K309" i="4"/>
  <c r="J309" i="4"/>
  <c r="I309" i="4"/>
  <c r="H309" i="4"/>
  <c r="N309" i="4" s="1"/>
  <c r="G309" i="4"/>
  <c r="M309" i="4" s="1"/>
  <c r="N308" i="4"/>
  <c r="L308" i="4"/>
  <c r="K308" i="4"/>
  <c r="J308" i="4"/>
  <c r="I308" i="4"/>
  <c r="H308" i="4"/>
  <c r="G308" i="4"/>
  <c r="M308" i="4" s="1"/>
  <c r="L307" i="4"/>
  <c r="K307" i="4"/>
  <c r="J307" i="4"/>
  <c r="I307" i="4"/>
  <c r="H307" i="4"/>
  <c r="N307" i="4" s="1"/>
  <c r="L306" i="4"/>
  <c r="K306" i="4"/>
  <c r="H306" i="4"/>
  <c r="L305" i="4"/>
  <c r="K305" i="4"/>
  <c r="J305" i="4"/>
  <c r="I305" i="4"/>
  <c r="H305" i="4"/>
  <c r="N305" i="4" s="1"/>
  <c r="G305" i="4"/>
  <c r="M305" i="4" s="1"/>
  <c r="L304" i="4"/>
  <c r="K304" i="4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G300" i="4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L293" i="4"/>
  <c r="K293" i="4"/>
  <c r="I293" i="4"/>
  <c r="H293" i="4"/>
  <c r="G293" i="4"/>
  <c r="N292" i="4"/>
  <c r="L292" i="4"/>
  <c r="K292" i="4"/>
  <c r="J292" i="4"/>
  <c r="I292" i="4"/>
  <c r="H292" i="4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I285" i="4"/>
  <c r="H285" i="4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H281" i="4"/>
  <c r="N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H271" i="4"/>
  <c r="N271" i="4" s="1"/>
  <c r="G271" i="4"/>
  <c r="M271" i="4" s="1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H267" i="4"/>
  <c r="G267" i="4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H261" i="4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H258" i="4"/>
  <c r="N258" i="4" s="1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J255" i="4"/>
  <c r="G255" i="4"/>
  <c r="M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I252" i="4"/>
  <c r="H252" i="4"/>
  <c r="G252" i="4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G248" i="4"/>
  <c r="M248" i="4" s="1"/>
  <c r="N247" i="4"/>
  <c r="L247" i="4"/>
  <c r="K247" i="4"/>
  <c r="J247" i="4"/>
  <c r="I247" i="4"/>
  <c r="H247" i="4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G242" i="4"/>
  <c r="M242" i="4" s="1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I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H230" i="4"/>
  <c r="N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L225" i="4"/>
  <c r="K225" i="4"/>
  <c r="J225" i="4"/>
  <c r="I225" i="4"/>
  <c r="G225" i="4"/>
  <c r="L224" i="4"/>
  <c r="K224" i="4"/>
  <c r="J224" i="4"/>
  <c r="I224" i="4"/>
  <c r="H224" i="4"/>
  <c r="N224" i="4" s="1"/>
  <c r="G224" i="4"/>
  <c r="M224" i="4" s="1"/>
  <c r="N223" i="4"/>
  <c r="L223" i="4"/>
  <c r="K223" i="4"/>
  <c r="J223" i="4"/>
  <c r="I223" i="4"/>
  <c r="H223" i="4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I221" i="4"/>
  <c r="G221" i="4"/>
  <c r="M221" i="4" s="1"/>
  <c r="L220" i="4"/>
  <c r="K220" i="4"/>
  <c r="H220" i="4"/>
  <c r="N220" i="4" s="1"/>
  <c r="L219" i="4"/>
  <c r="K219" i="4"/>
  <c r="I219" i="4"/>
  <c r="H219" i="4"/>
  <c r="N219" i="4" s="1"/>
  <c r="G219" i="4"/>
  <c r="L218" i="4"/>
  <c r="K218" i="4"/>
  <c r="I218" i="4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H216" i="4"/>
  <c r="G216" i="4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H209" i="4"/>
  <c r="N209" i="4" s="1"/>
  <c r="L208" i="4"/>
  <c r="K208" i="4"/>
  <c r="J208" i="4"/>
  <c r="I208" i="4"/>
  <c r="H208" i="4"/>
  <c r="N208" i="4" s="1"/>
  <c r="G208" i="4"/>
  <c r="M208" i="4" s="1"/>
  <c r="L207" i="4"/>
  <c r="K207" i="4"/>
  <c r="J207" i="4"/>
  <c r="I207" i="4"/>
  <c r="H207" i="4"/>
  <c r="N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N204" i="4"/>
  <c r="L204" i="4"/>
  <c r="K204" i="4"/>
  <c r="J204" i="4"/>
  <c r="I204" i="4"/>
  <c r="H204" i="4"/>
  <c r="G204" i="4"/>
  <c r="M204" i="4" s="1"/>
  <c r="L203" i="4"/>
  <c r="K203" i="4"/>
  <c r="G203" i="4"/>
  <c r="L202" i="4"/>
  <c r="K202" i="4"/>
  <c r="J202" i="4"/>
  <c r="H202" i="4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I198" i="4"/>
  <c r="H198" i="4"/>
  <c r="N198" i="4" s="1"/>
  <c r="G198" i="4"/>
  <c r="M198" i="4" s="1"/>
  <c r="L197" i="4"/>
  <c r="K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J193" i="4"/>
  <c r="I193" i="4"/>
  <c r="H193" i="4"/>
  <c r="N193" i="4" s="1"/>
  <c r="G193" i="4"/>
  <c r="M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I189" i="4"/>
  <c r="H189" i="4"/>
  <c r="N189" i="4" s="1"/>
  <c r="G189" i="4"/>
  <c r="M189" i="4" s="1"/>
  <c r="F188" i="4"/>
  <c r="J197" i="4" s="1"/>
  <c r="E188" i="4"/>
  <c r="I352" i="4" s="1"/>
  <c r="D188" i="4"/>
  <c r="H322" i="4" s="1"/>
  <c r="C188" i="4"/>
  <c r="G307" i="4" s="1"/>
  <c r="M30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N178" i="4"/>
  <c r="L178" i="4"/>
  <c r="K178" i="4"/>
  <c r="J178" i="4"/>
  <c r="I178" i="4"/>
  <c r="H178" i="4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I174" i="4"/>
  <c r="H174" i="4"/>
  <c r="G174" i="4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G170" i="4"/>
  <c r="L169" i="4"/>
  <c r="K169" i="4"/>
  <c r="J169" i="4"/>
  <c r="I169" i="4"/>
  <c r="G169" i="4"/>
  <c r="L168" i="4"/>
  <c r="K168" i="4"/>
  <c r="J168" i="4"/>
  <c r="I168" i="4"/>
  <c r="H168" i="4"/>
  <c r="N168" i="4" s="1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H166" i="4"/>
  <c r="N166" i="4" s="1"/>
  <c r="G166" i="4"/>
  <c r="M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N162" i="4"/>
  <c r="L162" i="4"/>
  <c r="K162" i="4"/>
  <c r="J162" i="4"/>
  <c r="I162" i="4"/>
  <c r="H162" i="4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H157" i="4"/>
  <c r="L156" i="4"/>
  <c r="K156" i="4"/>
  <c r="J156" i="4"/>
  <c r="H156" i="4"/>
  <c r="G156" i="4"/>
  <c r="M156" i="4" s="1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G152" i="4"/>
  <c r="L151" i="4"/>
  <c r="K151" i="4"/>
  <c r="J151" i="4"/>
  <c r="I151" i="4"/>
  <c r="H151" i="4"/>
  <c r="N151" i="4" s="1"/>
  <c r="G151" i="4"/>
  <c r="M151" i="4" s="1"/>
  <c r="L150" i="4"/>
  <c r="K150" i="4"/>
  <c r="J150" i="4"/>
  <c r="G150" i="4"/>
  <c r="N149" i="4"/>
  <c r="L149" i="4"/>
  <c r="K149" i="4"/>
  <c r="J149" i="4"/>
  <c r="I149" i="4"/>
  <c r="H149" i="4"/>
  <c r="G149" i="4"/>
  <c r="M149" i="4" s="1"/>
  <c r="L148" i="4"/>
  <c r="K148" i="4"/>
  <c r="J148" i="4"/>
  <c r="I148" i="4"/>
  <c r="H148" i="4"/>
  <c r="N148" i="4" s="1"/>
  <c r="L147" i="4"/>
  <c r="K147" i="4"/>
  <c r="H147" i="4"/>
  <c r="L146" i="4"/>
  <c r="K146" i="4"/>
  <c r="L145" i="4"/>
  <c r="K145" i="4"/>
  <c r="J145" i="4"/>
  <c r="G145" i="4"/>
  <c r="L144" i="4"/>
  <c r="K144" i="4"/>
  <c r="J144" i="4"/>
  <c r="I144" i="4"/>
  <c r="H144" i="4"/>
  <c r="N144" i="4" s="1"/>
  <c r="G144" i="4"/>
  <c r="M144" i="4" s="1"/>
  <c r="L143" i="4"/>
  <c r="K143" i="4"/>
  <c r="J143" i="4"/>
  <c r="H143" i="4"/>
  <c r="G143" i="4"/>
  <c r="L142" i="4"/>
  <c r="K142" i="4"/>
  <c r="J142" i="4"/>
  <c r="H142" i="4"/>
  <c r="G142" i="4"/>
  <c r="M142" i="4" s="1"/>
  <c r="L141" i="4"/>
  <c r="K141" i="4"/>
  <c r="J141" i="4"/>
  <c r="L140" i="4"/>
  <c r="K140" i="4"/>
  <c r="J140" i="4"/>
  <c r="I140" i="4"/>
  <c r="H140" i="4"/>
  <c r="N140" i="4" s="1"/>
  <c r="G140" i="4"/>
  <c r="M140" i="4" s="1"/>
  <c r="L139" i="4"/>
  <c r="K139" i="4"/>
  <c r="J139" i="4"/>
  <c r="L138" i="4"/>
  <c r="K138" i="4"/>
  <c r="J138" i="4"/>
  <c r="I138" i="4"/>
  <c r="H138" i="4"/>
  <c r="N138" i="4" s="1"/>
  <c r="G138" i="4"/>
  <c r="M138" i="4" s="1"/>
  <c r="L137" i="4"/>
  <c r="K137" i="4"/>
  <c r="I137" i="4"/>
  <c r="H137" i="4"/>
  <c r="L136" i="4"/>
  <c r="K136" i="4"/>
  <c r="J136" i="4"/>
  <c r="H136" i="4"/>
  <c r="G136" i="4"/>
  <c r="L135" i="4"/>
  <c r="K135" i="4"/>
  <c r="J135" i="4"/>
  <c r="G135" i="4"/>
  <c r="L134" i="4"/>
  <c r="K134" i="4"/>
  <c r="J134" i="4"/>
  <c r="I134" i="4"/>
  <c r="H134" i="4"/>
  <c r="N134" i="4" s="1"/>
  <c r="G134" i="4"/>
  <c r="M134" i="4" s="1"/>
  <c r="L133" i="4"/>
  <c r="K133" i="4"/>
  <c r="J133" i="4"/>
  <c r="H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H129" i="4"/>
  <c r="N129" i="4" s="1"/>
  <c r="L128" i="4"/>
  <c r="K128" i="4"/>
  <c r="J128" i="4"/>
  <c r="I128" i="4"/>
  <c r="H128" i="4"/>
  <c r="N128" i="4" s="1"/>
  <c r="G128" i="4"/>
  <c r="M128" i="4" s="1"/>
  <c r="L127" i="4"/>
  <c r="K127" i="4"/>
  <c r="I127" i="4"/>
  <c r="G127" i="4"/>
  <c r="L126" i="4"/>
  <c r="K126" i="4"/>
  <c r="J126" i="4"/>
  <c r="I126" i="4"/>
  <c r="H126" i="4"/>
  <c r="N126" i="4" s="1"/>
  <c r="L125" i="4"/>
  <c r="K125" i="4"/>
  <c r="J125" i="4"/>
  <c r="I125" i="4"/>
  <c r="G125" i="4"/>
  <c r="M125" i="4" s="1"/>
  <c r="L124" i="4"/>
  <c r="K124" i="4"/>
  <c r="H124" i="4"/>
  <c r="N124" i="4" s="1"/>
  <c r="G124" i="4"/>
  <c r="M124" i="4" s="1"/>
  <c r="L123" i="4"/>
  <c r="K123" i="4"/>
  <c r="J123" i="4"/>
  <c r="I123" i="4"/>
  <c r="G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L118" i="4"/>
  <c r="K118" i="4"/>
  <c r="J118" i="4"/>
  <c r="I118" i="4"/>
  <c r="G118" i="4"/>
  <c r="L117" i="4"/>
  <c r="K117" i="4"/>
  <c r="J117" i="4"/>
  <c r="I117" i="4"/>
  <c r="H117" i="4"/>
  <c r="N117" i="4" s="1"/>
  <c r="G117" i="4"/>
  <c r="M117" i="4" s="1"/>
  <c r="L116" i="4"/>
  <c r="K116" i="4"/>
  <c r="L115" i="4"/>
  <c r="K115" i="4"/>
  <c r="I115" i="4"/>
  <c r="G115" i="4"/>
  <c r="M115" i="4" s="1"/>
  <c r="L114" i="4"/>
  <c r="K114" i="4"/>
  <c r="J114" i="4"/>
  <c r="H114" i="4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I111" i="4"/>
  <c r="L110" i="4"/>
  <c r="K110" i="4"/>
  <c r="J110" i="4"/>
  <c r="I110" i="4"/>
  <c r="H110" i="4"/>
  <c r="N110" i="4" s="1"/>
  <c r="G110" i="4"/>
  <c r="M110" i="4" s="1"/>
  <c r="L109" i="4"/>
  <c r="K109" i="4"/>
  <c r="I109" i="4"/>
  <c r="H109" i="4"/>
  <c r="N109" i="4" s="1"/>
  <c r="G109" i="4"/>
  <c r="M109" i="4" s="1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H106" i="4"/>
  <c r="N106" i="4" s="1"/>
  <c r="G106" i="4"/>
  <c r="M106" i="4" s="1"/>
  <c r="L105" i="4"/>
  <c r="K105" i="4"/>
  <c r="J105" i="4"/>
  <c r="I105" i="4"/>
  <c r="H105" i="4"/>
  <c r="N105" i="4" s="1"/>
  <c r="G105" i="4"/>
  <c r="M105" i="4" s="1"/>
  <c r="L104" i="4"/>
  <c r="K104" i="4"/>
  <c r="J104" i="4"/>
  <c r="I104" i="4"/>
  <c r="G104" i="4"/>
  <c r="M104" i="4" s="1"/>
  <c r="L103" i="4"/>
  <c r="K103" i="4"/>
  <c r="G103" i="4"/>
  <c r="M103" i="4" s="1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I100" i="4"/>
  <c r="H100" i="4"/>
  <c r="N100" i="4" s="1"/>
  <c r="G100" i="4"/>
  <c r="M100" i="4" s="1"/>
  <c r="L99" i="4"/>
  <c r="K99" i="4"/>
  <c r="L98" i="4"/>
  <c r="K98" i="4"/>
  <c r="J98" i="4"/>
  <c r="I98" i="4"/>
  <c r="H98" i="4"/>
  <c r="N98" i="4" s="1"/>
  <c r="G98" i="4"/>
  <c r="M98" i="4" s="1"/>
  <c r="L97" i="4"/>
  <c r="K97" i="4"/>
  <c r="H97" i="4"/>
  <c r="G97" i="4"/>
  <c r="M97" i="4" s="1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G93" i="4"/>
  <c r="M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N89" i="4"/>
  <c r="L89" i="4"/>
  <c r="K89" i="4"/>
  <c r="J89" i="4"/>
  <c r="I89" i="4"/>
  <c r="H89" i="4"/>
  <c r="G89" i="4"/>
  <c r="M89" i="4" s="1"/>
  <c r="L88" i="4"/>
  <c r="K88" i="4"/>
  <c r="J88" i="4"/>
  <c r="H88" i="4"/>
  <c r="G88" i="4"/>
  <c r="L87" i="4"/>
  <c r="K87" i="4"/>
  <c r="J87" i="4"/>
  <c r="I87" i="4"/>
  <c r="H87" i="4"/>
  <c r="N87" i="4" s="1"/>
  <c r="G87" i="4"/>
  <c r="M87" i="4" s="1"/>
  <c r="L86" i="4"/>
  <c r="K86" i="4"/>
  <c r="H86" i="4"/>
  <c r="N86" i="4" s="1"/>
  <c r="L85" i="4"/>
  <c r="K85" i="4"/>
  <c r="H85" i="4"/>
  <c r="N85" i="4" s="1"/>
  <c r="G85" i="4"/>
  <c r="L84" i="4"/>
  <c r="K84" i="4"/>
  <c r="J84" i="4"/>
  <c r="G84" i="4"/>
  <c r="L83" i="4"/>
  <c r="K83" i="4"/>
  <c r="H83" i="4"/>
  <c r="N83" i="4" s="1"/>
  <c r="G83" i="4"/>
  <c r="L82" i="4"/>
  <c r="K82" i="4"/>
  <c r="J82" i="4"/>
  <c r="H82" i="4"/>
  <c r="N82" i="4" s="1"/>
  <c r="F81" i="4"/>
  <c r="J174" i="4" s="1"/>
  <c r="E81" i="4"/>
  <c r="I157" i="4" s="1"/>
  <c r="D81" i="4"/>
  <c r="H135" i="4" s="1"/>
  <c r="N135" i="4" s="1"/>
  <c r="C81" i="4"/>
  <c r="G147" i="4" s="1"/>
  <c r="M147" i="4" s="1"/>
  <c r="L73" i="4"/>
  <c r="K73" i="4"/>
  <c r="J73" i="4"/>
  <c r="I73" i="4"/>
  <c r="H73" i="4"/>
  <c r="N73" i="4" s="1"/>
  <c r="G73" i="4"/>
  <c r="M73" i="4" s="1"/>
  <c r="L72" i="4"/>
  <c r="K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H64" i="4"/>
  <c r="N64" i="4" s="1"/>
  <c r="G64" i="4"/>
  <c r="L63" i="4"/>
  <c r="K63" i="4"/>
  <c r="J63" i="4"/>
  <c r="I63" i="4"/>
  <c r="H63" i="4"/>
  <c r="N63" i="4" s="1"/>
  <c r="G63" i="4"/>
  <c r="M63" i="4" s="1"/>
  <c r="N62" i="4"/>
  <c r="L62" i="4"/>
  <c r="K62" i="4"/>
  <c r="J62" i="4"/>
  <c r="I62" i="4"/>
  <c r="H62" i="4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G58" i="4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N50" i="4"/>
  <c r="L50" i="4"/>
  <c r="K50" i="4"/>
  <c r="J50" i="4"/>
  <c r="I50" i="4"/>
  <c r="H50" i="4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G48" i="4"/>
  <c r="M48" i="4" s="1"/>
  <c r="L47" i="4"/>
  <c r="K47" i="4"/>
  <c r="J47" i="4"/>
  <c r="H47" i="4"/>
  <c r="G47" i="4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G39" i="4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I33" i="4"/>
  <c r="H33" i="4"/>
  <c r="G33" i="4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J28" i="4"/>
  <c r="I28" i="4"/>
  <c r="H28" i="4"/>
  <c r="N28" i="4" s="1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33" i="4" s="1"/>
  <c r="E22" i="4"/>
  <c r="I64" i="4" s="1"/>
  <c r="D22" i="4"/>
  <c r="H22" i="4" s="1"/>
  <c r="C22" i="4"/>
  <c r="G22" i="4" s="1"/>
  <c r="F14" i="4"/>
  <c r="D14" i="4"/>
  <c r="L14" i="4" s="1"/>
  <c r="C14" i="4"/>
  <c r="E13" i="4"/>
  <c r="D13" i="4"/>
  <c r="C13" i="4"/>
  <c r="E12" i="4"/>
  <c r="D12" i="4"/>
  <c r="C12" i="4"/>
  <c r="F11" i="4"/>
  <c r="C11" i="4"/>
  <c r="F10" i="4"/>
  <c r="E10" i="4"/>
  <c r="D10" i="4"/>
  <c r="C10" i="4"/>
  <c r="C9" i="4"/>
  <c r="L640" i="3"/>
  <c r="K640" i="3"/>
  <c r="L639" i="3"/>
  <c r="K639" i="3"/>
  <c r="L638" i="3"/>
  <c r="K638" i="3"/>
  <c r="L637" i="3"/>
  <c r="K637" i="3"/>
  <c r="I637" i="3"/>
  <c r="G637" i="3"/>
  <c r="L636" i="3"/>
  <c r="K636" i="3"/>
  <c r="G636" i="3"/>
  <c r="L635" i="3"/>
  <c r="K635" i="3"/>
  <c r="J635" i="3"/>
  <c r="I635" i="3"/>
  <c r="G635" i="3"/>
  <c r="L634" i="3"/>
  <c r="K634" i="3"/>
  <c r="J634" i="3"/>
  <c r="I634" i="3"/>
  <c r="H634" i="3"/>
  <c r="N634" i="3" s="1"/>
  <c r="G634" i="3"/>
  <c r="M634" i="3" s="1"/>
  <c r="L633" i="3"/>
  <c r="K633" i="3"/>
  <c r="I633" i="3"/>
  <c r="L632" i="3"/>
  <c r="K632" i="3"/>
  <c r="I632" i="3"/>
  <c r="L631" i="3"/>
  <c r="K631" i="3"/>
  <c r="L630" i="3"/>
  <c r="K630" i="3"/>
  <c r="L629" i="3"/>
  <c r="K629" i="3"/>
  <c r="L628" i="3"/>
  <c r="K628" i="3"/>
  <c r="L627" i="3"/>
  <c r="K627" i="3"/>
  <c r="H627" i="3"/>
  <c r="N627" i="3" s="1"/>
  <c r="L626" i="3"/>
  <c r="K626" i="3"/>
  <c r="H626" i="3"/>
  <c r="N626" i="3" s="1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I622" i="3"/>
  <c r="L621" i="3"/>
  <c r="K621" i="3"/>
  <c r="J621" i="3"/>
  <c r="L620" i="3"/>
  <c r="K620" i="3"/>
  <c r="L619" i="3"/>
  <c r="K619" i="3"/>
  <c r="I619" i="3"/>
  <c r="G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I613" i="3"/>
  <c r="G613" i="3"/>
  <c r="F612" i="3"/>
  <c r="J631" i="3" s="1"/>
  <c r="E612" i="3"/>
  <c r="I640" i="3" s="1"/>
  <c r="D612" i="3"/>
  <c r="H639" i="3" s="1"/>
  <c r="C612" i="3"/>
  <c r="G632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H602" i="3"/>
  <c r="N602" i="3" s="1"/>
  <c r="G602" i="3"/>
  <c r="M602" i="3" s="1"/>
  <c r="L601" i="3"/>
  <c r="K601" i="3"/>
  <c r="I601" i="3"/>
  <c r="H601" i="3"/>
  <c r="G601" i="3"/>
  <c r="L600" i="3"/>
  <c r="K600" i="3"/>
  <c r="J600" i="3"/>
  <c r="I600" i="3"/>
  <c r="H600" i="3"/>
  <c r="N600" i="3" s="1"/>
  <c r="G600" i="3"/>
  <c r="M600" i="3" s="1"/>
  <c r="L599" i="3"/>
  <c r="K599" i="3"/>
  <c r="I599" i="3"/>
  <c r="G599" i="3"/>
  <c r="M599" i="3" s="1"/>
  <c r="L598" i="3"/>
  <c r="K598" i="3"/>
  <c r="J598" i="3"/>
  <c r="I598" i="3"/>
  <c r="G598" i="3"/>
  <c r="L597" i="3"/>
  <c r="K597" i="3"/>
  <c r="L596" i="3"/>
  <c r="K596" i="3"/>
  <c r="J596" i="3"/>
  <c r="I596" i="3"/>
  <c r="G596" i="3"/>
  <c r="L595" i="3"/>
  <c r="K595" i="3"/>
  <c r="G595" i="3"/>
  <c r="L594" i="3"/>
  <c r="K594" i="3"/>
  <c r="I594" i="3"/>
  <c r="G594" i="3"/>
  <c r="L593" i="3"/>
  <c r="K593" i="3"/>
  <c r="J593" i="3"/>
  <c r="I593" i="3"/>
  <c r="G593" i="3"/>
  <c r="M593" i="3" s="1"/>
  <c r="L592" i="3"/>
  <c r="K592" i="3"/>
  <c r="J592" i="3"/>
  <c r="I592" i="3"/>
  <c r="H592" i="3"/>
  <c r="N592" i="3" s="1"/>
  <c r="L591" i="3"/>
  <c r="K591" i="3"/>
  <c r="I591" i="3"/>
  <c r="L590" i="3"/>
  <c r="K590" i="3"/>
  <c r="G590" i="3"/>
  <c r="M590" i="3" s="1"/>
  <c r="L589" i="3"/>
  <c r="K589" i="3"/>
  <c r="I589" i="3"/>
  <c r="L588" i="3"/>
  <c r="K588" i="3"/>
  <c r="G588" i="3"/>
  <c r="N587" i="3"/>
  <c r="L587" i="3"/>
  <c r="K587" i="3"/>
  <c r="J587" i="3"/>
  <c r="I587" i="3"/>
  <c r="H587" i="3"/>
  <c r="G587" i="3"/>
  <c r="M587" i="3" s="1"/>
  <c r="L586" i="3"/>
  <c r="K586" i="3"/>
  <c r="I586" i="3"/>
  <c r="H586" i="3"/>
  <c r="N586" i="3" s="1"/>
  <c r="G586" i="3"/>
  <c r="M586" i="3" s="1"/>
  <c r="L585" i="3"/>
  <c r="K585" i="3"/>
  <c r="I585" i="3"/>
  <c r="G585" i="3"/>
  <c r="M585" i="3" s="1"/>
  <c r="L584" i="3"/>
  <c r="K584" i="3"/>
  <c r="I584" i="3"/>
  <c r="H584" i="3"/>
  <c r="G584" i="3"/>
  <c r="L583" i="3"/>
  <c r="K583" i="3"/>
  <c r="G583" i="3"/>
  <c r="L582" i="3"/>
  <c r="K582" i="3"/>
  <c r="J582" i="3"/>
  <c r="I582" i="3"/>
  <c r="H582" i="3"/>
  <c r="N582" i="3" s="1"/>
  <c r="G582" i="3"/>
  <c r="M582" i="3" s="1"/>
  <c r="L581" i="3"/>
  <c r="K581" i="3"/>
  <c r="I581" i="3"/>
  <c r="G581" i="3"/>
  <c r="L580" i="3"/>
  <c r="K580" i="3"/>
  <c r="I580" i="3"/>
  <c r="G580" i="3"/>
  <c r="M580" i="3" s="1"/>
  <c r="L579" i="3"/>
  <c r="K579" i="3"/>
  <c r="I579" i="3"/>
  <c r="H579" i="3"/>
  <c r="N579" i="3" s="1"/>
  <c r="G579" i="3"/>
  <c r="M579" i="3" s="1"/>
  <c r="L578" i="3"/>
  <c r="N578" i="3" s="1"/>
  <c r="K578" i="3"/>
  <c r="H578" i="3"/>
  <c r="G578" i="3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L574" i="3"/>
  <c r="K574" i="3"/>
  <c r="I574" i="3"/>
  <c r="H574" i="3"/>
  <c r="G574" i="3"/>
  <c r="M574" i="3" s="1"/>
  <c r="L573" i="3"/>
  <c r="K573" i="3"/>
  <c r="H573" i="3"/>
  <c r="N573" i="3" s="1"/>
  <c r="L572" i="3"/>
  <c r="K572" i="3"/>
  <c r="J572" i="3"/>
  <c r="G572" i="3"/>
  <c r="M572" i="3" s="1"/>
  <c r="L571" i="3"/>
  <c r="K571" i="3"/>
  <c r="H571" i="3"/>
  <c r="N571" i="3" s="1"/>
  <c r="L570" i="3"/>
  <c r="K570" i="3"/>
  <c r="I570" i="3"/>
  <c r="H570" i="3"/>
  <c r="N570" i="3" s="1"/>
  <c r="L569" i="3"/>
  <c r="K569" i="3"/>
  <c r="J569" i="3"/>
  <c r="G569" i="3"/>
  <c r="M569" i="3" s="1"/>
  <c r="L568" i="3"/>
  <c r="K568" i="3"/>
  <c r="L567" i="3"/>
  <c r="K567" i="3"/>
  <c r="L566" i="3"/>
  <c r="K566" i="3"/>
  <c r="J566" i="3"/>
  <c r="I566" i="3"/>
  <c r="H566" i="3"/>
  <c r="N566" i="3" s="1"/>
  <c r="G566" i="3"/>
  <c r="M566" i="3" s="1"/>
  <c r="L565" i="3"/>
  <c r="K565" i="3"/>
  <c r="I565" i="3"/>
  <c r="H565" i="3"/>
  <c r="G565" i="3"/>
  <c r="M565" i="3" s="1"/>
  <c r="L564" i="3"/>
  <c r="K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G561" i="3"/>
  <c r="L560" i="3"/>
  <c r="K560" i="3"/>
  <c r="H560" i="3"/>
  <c r="N560" i="3" s="1"/>
  <c r="G560" i="3"/>
  <c r="L559" i="3"/>
  <c r="K559" i="3"/>
  <c r="I559" i="3"/>
  <c r="H559" i="3"/>
  <c r="L558" i="3"/>
  <c r="K558" i="3"/>
  <c r="M558" i="3" s="1"/>
  <c r="G558" i="3"/>
  <c r="L557" i="3"/>
  <c r="K557" i="3"/>
  <c r="I557" i="3"/>
  <c r="G557" i="3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L554" i="3"/>
  <c r="K554" i="3"/>
  <c r="J554" i="3"/>
  <c r="I554" i="3"/>
  <c r="H554" i="3"/>
  <c r="N554" i="3" s="1"/>
  <c r="G554" i="3"/>
  <c r="M554" i="3" s="1"/>
  <c r="L553" i="3"/>
  <c r="K553" i="3"/>
  <c r="L552" i="3"/>
  <c r="K552" i="3"/>
  <c r="I552" i="3"/>
  <c r="H552" i="3"/>
  <c r="N552" i="3" s="1"/>
  <c r="G552" i="3"/>
  <c r="L551" i="3"/>
  <c r="K551" i="3"/>
  <c r="I551" i="3"/>
  <c r="L550" i="3"/>
  <c r="K550" i="3"/>
  <c r="H550" i="3"/>
  <c r="N550" i="3" s="1"/>
  <c r="G550" i="3"/>
  <c r="M550" i="3" s="1"/>
  <c r="L549" i="3"/>
  <c r="K549" i="3"/>
  <c r="I549" i="3"/>
  <c r="H549" i="3"/>
  <c r="N549" i="3" s="1"/>
  <c r="G549" i="3"/>
  <c r="L548" i="3"/>
  <c r="K548" i="3"/>
  <c r="J548" i="3"/>
  <c r="I548" i="3"/>
  <c r="H548" i="3"/>
  <c r="N548" i="3" s="1"/>
  <c r="M547" i="3"/>
  <c r="L547" i="3"/>
  <c r="K547" i="3"/>
  <c r="J547" i="3"/>
  <c r="I547" i="3"/>
  <c r="H547" i="3"/>
  <c r="N547" i="3" s="1"/>
  <c r="G547" i="3"/>
  <c r="L546" i="3"/>
  <c r="K546" i="3"/>
  <c r="L545" i="3"/>
  <c r="K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I541" i="3"/>
  <c r="L540" i="3"/>
  <c r="K540" i="3"/>
  <c r="L539" i="3"/>
  <c r="K539" i="3"/>
  <c r="L538" i="3"/>
  <c r="K538" i="3"/>
  <c r="L537" i="3"/>
  <c r="K537" i="3"/>
  <c r="L536" i="3"/>
  <c r="K536" i="3"/>
  <c r="I536" i="3"/>
  <c r="L535" i="3"/>
  <c r="K535" i="3"/>
  <c r="L534" i="3"/>
  <c r="K534" i="3"/>
  <c r="I534" i="3"/>
  <c r="H534" i="3"/>
  <c r="N534" i="3" s="1"/>
  <c r="G534" i="3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L531" i="3"/>
  <c r="K531" i="3"/>
  <c r="I531" i="3"/>
  <c r="H531" i="3"/>
  <c r="N531" i="3" s="1"/>
  <c r="G531" i="3"/>
  <c r="L530" i="3"/>
  <c r="K530" i="3"/>
  <c r="I530" i="3"/>
  <c r="L529" i="3"/>
  <c r="K529" i="3"/>
  <c r="J529" i="3"/>
  <c r="I529" i="3"/>
  <c r="H529" i="3"/>
  <c r="N529" i="3" s="1"/>
  <c r="G529" i="3"/>
  <c r="M529" i="3" s="1"/>
  <c r="L528" i="3"/>
  <c r="K528" i="3"/>
  <c r="L527" i="3"/>
  <c r="K527" i="3"/>
  <c r="J527" i="3"/>
  <c r="I527" i="3"/>
  <c r="H527" i="3"/>
  <c r="N527" i="3" s="1"/>
  <c r="G527" i="3"/>
  <c r="M527" i="3" s="1"/>
  <c r="L526" i="3"/>
  <c r="K526" i="3"/>
  <c r="L525" i="3"/>
  <c r="K525" i="3"/>
  <c r="M524" i="3"/>
  <c r="L524" i="3"/>
  <c r="K524" i="3"/>
  <c r="I524" i="3"/>
  <c r="H524" i="3"/>
  <c r="N524" i="3" s="1"/>
  <c r="G524" i="3"/>
  <c r="L523" i="3"/>
  <c r="K523" i="3"/>
  <c r="J523" i="3"/>
  <c r="L522" i="3"/>
  <c r="K522" i="3"/>
  <c r="I522" i="3"/>
  <c r="G522" i="3"/>
  <c r="M522" i="3" s="1"/>
  <c r="L521" i="3"/>
  <c r="K521" i="3"/>
  <c r="H521" i="3"/>
  <c r="N521" i="3" s="1"/>
  <c r="G521" i="3"/>
  <c r="M521" i="3" s="1"/>
  <c r="L520" i="3"/>
  <c r="K520" i="3"/>
  <c r="I520" i="3"/>
  <c r="L519" i="3"/>
  <c r="K519" i="3"/>
  <c r="I519" i="3"/>
  <c r="H519" i="3"/>
  <c r="G519" i="3"/>
  <c r="M519" i="3" s="1"/>
  <c r="L518" i="3"/>
  <c r="K518" i="3"/>
  <c r="L517" i="3"/>
  <c r="K517" i="3"/>
  <c r="L516" i="3"/>
  <c r="K516" i="3"/>
  <c r="I516" i="3"/>
  <c r="G516" i="3"/>
  <c r="M516" i="3" s="1"/>
  <c r="L515" i="3"/>
  <c r="K515" i="3"/>
  <c r="I515" i="3"/>
  <c r="H515" i="3"/>
  <c r="N515" i="3" s="1"/>
  <c r="G515" i="3"/>
  <c r="L514" i="3"/>
  <c r="K514" i="3"/>
  <c r="L513" i="3"/>
  <c r="K513" i="3"/>
  <c r="I513" i="3"/>
  <c r="H513" i="3"/>
  <c r="G513" i="3"/>
  <c r="M513" i="3" s="1"/>
  <c r="L512" i="3"/>
  <c r="K512" i="3"/>
  <c r="L511" i="3"/>
  <c r="K511" i="3"/>
  <c r="I511" i="3"/>
  <c r="G511" i="3"/>
  <c r="L510" i="3"/>
  <c r="K510" i="3"/>
  <c r="L509" i="3"/>
  <c r="K509" i="3"/>
  <c r="I509" i="3"/>
  <c r="L508" i="3"/>
  <c r="K508" i="3"/>
  <c r="L507" i="3"/>
  <c r="K507" i="3"/>
  <c r="L506" i="3"/>
  <c r="K506" i="3"/>
  <c r="H506" i="3"/>
  <c r="G506" i="3"/>
  <c r="M506" i="3" s="1"/>
  <c r="M505" i="3"/>
  <c r="L505" i="3"/>
  <c r="K505" i="3"/>
  <c r="J505" i="3"/>
  <c r="I505" i="3"/>
  <c r="H505" i="3"/>
  <c r="N505" i="3" s="1"/>
  <c r="G505" i="3"/>
  <c r="L504" i="3"/>
  <c r="K504" i="3"/>
  <c r="I504" i="3"/>
  <c r="G504" i="3"/>
  <c r="L503" i="3"/>
  <c r="K503" i="3"/>
  <c r="I503" i="3"/>
  <c r="G503" i="3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H501" i="3"/>
  <c r="N501" i="3" s="1"/>
  <c r="G501" i="3"/>
  <c r="M501" i="3" s="1"/>
  <c r="L500" i="3"/>
  <c r="K500" i="3"/>
  <c r="J500" i="3"/>
  <c r="I500" i="3"/>
  <c r="G500" i="3"/>
  <c r="M500" i="3" s="1"/>
  <c r="L499" i="3"/>
  <c r="K499" i="3"/>
  <c r="M498" i="3"/>
  <c r="L498" i="3"/>
  <c r="K498" i="3"/>
  <c r="G498" i="3"/>
  <c r="L497" i="3"/>
  <c r="K497" i="3"/>
  <c r="I497" i="3"/>
  <c r="L496" i="3"/>
  <c r="K496" i="3"/>
  <c r="I496" i="3"/>
  <c r="G496" i="3"/>
  <c r="L495" i="3"/>
  <c r="K495" i="3"/>
  <c r="M495" i="3" s="1"/>
  <c r="G495" i="3"/>
  <c r="L494" i="3"/>
  <c r="K494" i="3"/>
  <c r="L493" i="3"/>
  <c r="K493" i="3"/>
  <c r="I493" i="3"/>
  <c r="L492" i="3"/>
  <c r="K492" i="3"/>
  <c r="I492" i="3"/>
  <c r="G492" i="3"/>
  <c r="L491" i="3"/>
  <c r="K491" i="3"/>
  <c r="I491" i="3"/>
  <c r="G491" i="3"/>
  <c r="L490" i="3"/>
  <c r="K490" i="3"/>
  <c r="I490" i="3"/>
  <c r="G490" i="3"/>
  <c r="M489" i="3"/>
  <c r="L489" i="3"/>
  <c r="K489" i="3"/>
  <c r="G489" i="3"/>
  <c r="M488" i="3"/>
  <c r="L488" i="3"/>
  <c r="K488" i="3"/>
  <c r="J488" i="3"/>
  <c r="I488" i="3"/>
  <c r="H488" i="3"/>
  <c r="N488" i="3" s="1"/>
  <c r="G488" i="3"/>
  <c r="L487" i="3"/>
  <c r="K487" i="3"/>
  <c r="M486" i="3"/>
  <c r="L486" i="3"/>
  <c r="K486" i="3"/>
  <c r="J486" i="3"/>
  <c r="I486" i="3"/>
  <c r="G486" i="3"/>
  <c r="L485" i="3"/>
  <c r="K485" i="3"/>
  <c r="I485" i="3"/>
  <c r="L484" i="3"/>
  <c r="K484" i="3"/>
  <c r="M483" i="3"/>
  <c r="L483" i="3"/>
  <c r="K483" i="3"/>
  <c r="G483" i="3"/>
  <c r="M482" i="3"/>
  <c r="L482" i="3"/>
  <c r="K482" i="3"/>
  <c r="G482" i="3"/>
  <c r="L481" i="3"/>
  <c r="K481" i="3"/>
  <c r="I481" i="3"/>
  <c r="G481" i="3"/>
  <c r="L480" i="3"/>
  <c r="K480" i="3"/>
  <c r="I480" i="3"/>
  <c r="H480" i="3"/>
  <c r="G480" i="3"/>
  <c r="M480" i="3" s="1"/>
  <c r="L479" i="3"/>
  <c r="K479" i="3"/>
  <c r="J479" i="3"/>
  <c r="I479" i="3"/>
  <c r="H479" i="3"/>
  <c r="N479" i="3" s="1"/>
  <c r="G479" i="3"/>
  <c r="M479" i="3" s="1"/>
  <c r="L478" i="3"/>
  <c r="K478" i="3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G476" i="3"/>
  <c r="M476" i="3" s="1"/>
  <c r="L475" i="3"/>
  <c r="K475" i="3"/>
  <c r="J475" i="3"/>
  <c r="I475" i="3"/>
  <c r="H475" i="3"/>
  <c r="N475" i="3" s="1"/>
  <c r="G475" i="3"/>
  <c r="M475" i="3" s="1"/>
  <c r="M474" i="3"/>
  <c r="L474" i="3"/>
  <c r="K474" i="3"/>
  <c r="J474" i="3"/>
  <c r="I474" i="3"/>
  <c r="H474" i="3"/>
  <c r="N474" i="3" s="1"/>
  <c r="G474" i="3"/>
  <c r="L473" i="3"/>
  <c r="K473" i="3"/>
  <c r="L472" i="3"/>
  <c r="K472" i="3"/>
  <c r="J472" i="3"/>
  <c r="H472" i="3"/>
  <c r="N472" i="3" s="1"/>
  <c r="L471" i="3"/>
  <c r="K471" i="3"/>
  <c r="L470" i="3"/>
  <c r="K470" i="3"/>
  <c r="L469" i="3"/>
  <c r="K469" i="3"/>
  <c r="L468" i="3"/>
  <c r="K468" i="3"/>
  <c r="J468" i="3"/>
  <c r="I468" i="3"/>
  <c r="L467" i="3"/>
  <c r="K467" i="3"/>
  <c r="J467" i="3"/>
  <c r="I467" i="3"/>
  <c r="G467" i="3"/>
  <c r="M466" i="3"/>
  <c r="L466" i="3"/>
  <c r="K466" i="3"/>
  <c r="J466" i="3"/>
  <c r="I466" i="3"/>
  <c r="H466" i="3"/>
  <c r="N466" i="3" s="1"/>
  <c r="G466" i="3"/>
  <c r="L465" i="3"/>
  <c r="K465" i="3"/>
  <c r="I465" i="3"/>
  <c r="G465" i="3"/>
  <c r="L464" i="3"/>
  <c r="K464" i="3"/>
  <c r="I464" i="3"/>
  <c r="G464" i="3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G462" i="3"/>
  <c r="M462" i="3" s="1"/>
  <c r="L461" i="3"/>
  <c r="K461" i="3"/>
  <c r="I461" i="3"/>
  <c r="G461" i="3"/>
  <c r="L460" i="3"/>
  <c r="K460" i="3"/>
  <c r="L459" i="3"/>
  <c r="K459" i="3"/>
  <c r="I459" i="3"/>
  <c r="G459" i="3"/>
  <c r="M459" i="3" s="1"/>
  <c r="L458" i="3"/>
  <c r="K458" i="3"/>
  <c r="J458" i="3"/>
  <c r="I458" i="3"/>
  <c r="H458" i="3"/>
  <c r="N458" i="3" s="1"/>
  <c r="G458" i="3"/>
  <c r="M458" i="3" s="1"/>
  <c r="L457" i="3"/>
  <c r="K457" i="3"/>
  <c r="H457" i="3"/>
  <c r="G457" i="3"/>
  <c r="L456" i="3"/>
  <c r="K456" i="3"/>
  <c r="J456" i="3"/>
  <c r="H456" i="3"/>
  <c r="L455" i="3"/>
  <c r="K455" i="3"/>
  <c r="H455" i="3"/>
  <c r="L454" i="3"/>
  <c r="K454" i="3"/>
  <c r="J454" i="3"/>
  <c r="H454" i="3"/>
  <c r="L453" i="3"/>
  <c r="K453" i="3"/>
  <c r="J453" i="3"/>
  <c r="I453" i="3"/>
  <c r="H453" i="3"/>
  <c r="N453" i="3" s="1"/>
  <c r="G453" i="3"/>
  <c r="M453" i="3" s="1"/>
  <c r="M452" i="3"/>
  <c r="L452" i="3"/>
  <c r="K452" i="3"/>
  <c r="I452" i="3"/>
  <c r="H452" i="3"/>
  <c r="N452" i="3" s="1"/>
  <c r="G452" i="3"/>
  <c r="L451" i="3"/>
  <c r="K451" i="3"/>
  <c r="L450" i="3"/>
  <c r="K450" i="3"/>
  <c r="L449" i="3"/>
  <c r="K449" i="3"/>
  <c r="J449" i="3"/>
  <c r="L448" i="3"/>
  <c r="K448" i="3"/>
  <c r="L447" i="3"/>
  <c r="K447" i="3"/>
  <c r="I447" i="3"/>
  <c r="G447" i="3"/>
  <c r="L446" i="3"/>
  <c r="K446" i="3"/>
  <c r="L445" i="3"/>
  <c r="K445" i="3"/>
  <c r="I445" i="3"/>
  <c r="G445" i="3"/>
  <c r="M445" i="3" s="1"/>
  <c r="L444" i="3"/>
  <c r="K444" i="3"/>
  <c r="J444" i="3"/>
  <c r="H444" i="3"/>
  <c r="N444" i="3" s="1"/>
  <c r="G444" i="3"/>
  <c r="L443" i="3"/>
  <c r="K443" i="3"/>
  <c r="I443" i="3"/>
  <c r="L442" i="3"/>
  <c r="K442" i="3"/>
  <c r="L441" i="3"/>
  <c r="K441" i="3"/>
  <c r="J441" i="3"/>
  <c r="L440" i="3"/>
  <c r="K440" i="3"/>
  <c r="J440" i="3"/>
  <c r="I440" i="3"/>
  <c r="G440" i="3"/>
  <c r="M439" i="3"/>
  <c r="L439" i="3"/>
  <c r="K439" i="3"/>
  <c r="J439" i="3"/>
  <c r="I439" i="3"/>
  <c r="H439" i="3"/>
  <c r="N439" i="3" s="1"/>
  <c r="G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M431" i="3"/>
  <c r="L431" i="3"/>
  <c r="K431" i="3"/>
  <c r="J431" i="3"/>
  <c r="I431" i="3"/>
  <c r="G431" i="3"/>
  <c r="L430" i="3"/>
  <c r="K430" i="3"/>
  <c r="L429" i="3"/>
  <c r="K429" i="3"/>
  <c r="L428" i="3"/>
  <c r="K428" i="3"/>
  <c r="L427" i="3"/>
  <c r="K427" i="3"/>
  <c r="I427" i="3"/>
  <c r="L426" i="3"/>
  <c r="K426" i="3"/>
  <c r="L425" i="3"/>
  <c r="K425" i="3"/>
  <c r="I425" i="3"/>
  <c r="H425" i="3"/>
  <c r="N425" i="3" s="1"/>
  <c r="G425" i="3"/>
  <c r="L424" i="3"/>
  <c r="K424" i="3"/>
  <c r="L423" i="3"/>
  <c r="K423" i="3"/>
  <c r="L422" i="3"/>
  <c r="K422" i="3"/>
  <c r="L421" i="3"/>
  <c r="K421" i="3"/>
  <c r="H421" i="3"/>
  <c r="G421" i="3"/>
  <c r="M421" i="3" s="1"/>
  <c r="L420" i="3"/>
  <c r="K420" i="3"/>
  <c r="I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H417" i="3"/>
  <c r="G417" i="3"/>
  <c r="M417" i="3" s="1"/>
  <c r="L416" i="3"/>
  <c r="K416" i="3"/>
  <c r="L415" i="3"/>
  <c r="K415" i="3"/>
  <c r="J415" i="3"/>
  <c r="I415" i="3"/>
  <c r="H415" i="3"/>
  <c r="N415" i="3" s="1"/>
  <c r="L414" i="3"/>
  <c r="K414" i="3"/>
  <c r="I414" i="3"/>
  <c r="L413" i="3"/>
  <c r="K413" i="3"/>
  <c r="L412" i="3"/>
  <c r="K412" i="3"/>
  <c r="J412" i="3"/>
  <c r="L411" i="3"/>
  <c r="K411" i="3"/>
  <c r="I411" i="3"/>
  <c r="L410" i="3"/>
  <c r="K410" i="3"/>
  <c r="L409" i="3"/>
  <c r="K409" i="3"/>
  <c r="H409" i="3"/>
  <c r="N409" i="3" s="1"/>
  <c r="L408" i="3"/>
  <c r="K408" i="3"/>
  <c r="L407" i="3"/>
  <c r="K407" i="3"/>
  <c r="L406" i="3"/>
  <c r="K406" i="3"/>
  <c r="L405" i="3"/>
  <c r="K405" i="3"/>
  <c r="L404" i="3"/>
  <c r="K404" i="3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L400" i="3"/>
  <c r="K400" i="3"/>
  <c r="L399" i="3"/>
  <c r="K399" i="3"/>
  <c r="J399" i="3"/>
  <c r="I399" i="3"/>
  <c r="H399" i="3"/>
  <c r="N399" i="3" s="1"/>
  <c r="G399" i="3"/>
  <c r="M399" i="3" s="1"/>
  <c r="L398" i="3"/>
  <c r="K398" i="3"/>
  <c r="I398" i="3"/>
  <c r="H398" i="3"/>
  <c r="L397" i="3"/>
  <c r="K397" i="3"/>
  <c r="J397" i="3"/>
  <c r="I397" i="3"/>
  <c r="H397" i="3"/>
  <c r="N397" i="3" s="1"/>
  <c r="G397" i="3"/>
  <c r="M397" i="3" s="1"/>
  <c r="L396" i="3"/>
  <c r="K396" i="3"/>
  <c r="L395" i="3"/>
  <c r="K395" i="3"/>
  <c r="L394" i="3"/>
  <c r="K394" i="3"/>
  <c r="L393" i="3"/>
  <c r="K393" i="3"/>
  <c r="J393" i="3"/>
  <c r="I393" i="3"/>
  <c r="H393" i="3"/>
  <c r="N393" i="3" s="1"/>
  <c r="G393" i="3"/>
  <c r="M393" i="3" s="1"/>
  <c r="L392" i="3"/>
  <c r="K392" i="3"/>
  <c r="L391" i="3"/>
  <c r="K391" i="3"/>
  <c r="L390" i="3"/>
  <c r="K390" i="3"/>
  <c r="H390" i="3"/>
  <c r="N390" i="3" s="1"/>
  <c r="L389" i="3"/>
  <c r="K389" i="3"/>
  <c r="L388" i="3"/>
  <c r="K388" i="3"/>
  <c r="L387" i="3"/>
  <c r="K387" i="3"/>
  <c r="L386" i="3"/>
  <c r="K386" i="3"/>
  <c r="L385" i="3"/>
  <c r="K385" i="3"/>
  <c r="J385" i="3"/>
  <c r="H385" i="3"/>
  <c r="G385" i="3"/>
  <c r="M385" i="3" s="1"/>
  <c r="L384" i="3"/>
  <c r="K384" i="3"/>
  <c r="L383" i="3"/>
  <c r="K383" i="3"/>
  <c r="L382" i="3"/>
  <c r="K382" i="3"/>
  <c r="J382" i="3"/>
  <c r="I382" i="3"/>
  <c r="H382" i="3"/>
  <c r="N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J376" i="3"/>
  <c r="I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599" i="3" s="1"/>
  <c r="E371" i="3"/>
  <c r="D371" i="3"/>
  <c r="H595" i="3" s="1"/>
  <c r="N595" i="3" s="1"/>
  <c r="C371" i="3"/>
  <c r="G597" i="3" s="1"/>
  <c r="L363" i="3"/>
  <c r="K363" i="3"/>
  <c r="I363" i="3"/>
  <c r="H363" i="3"/>
  <c r="G363" i="3"/>
  <c r="L362" i="3"/>
  <c r="K362" i="3"/>
  <c r="H362" i="3"/>
  <c r="G362" i="3"/>
  <c r="L361" i="3"/>
  <c r="K361" i="3"/>
  <c r="L360" i="3"/>
  <c r="K360" i="3"/>
  <c r="J360" i="3"/>
  <c r="I360" i="3"/>
  <c r="H360" i="3"/>
  <c r="N360" i="3" s="1"/>
  <c r="G360" i="3"/>
  <c r="M360" i="3" s="1"/>
  <c r="M359" i="3"/>
  <c r="L359" i="3"/>
  <c r="K359" i="3"/>
  <c r="J359" i="3"/>
  <c r="I359" i="3"/>
  <c r="H359" i="3"/>
  <c r="N359" i="3" s="1"/>
  <c r="G359" i="3"/>
  <c r="L358" i="3"/>
  <c r="K358" i="3"/>
  <c r="J358" i="3"/>
  <c r="I358" i="3"/>
  <c r="L357" i="3"/>
  <c r="K357" i="3"/>
  <c r="J357" i="3"/>
  <c r="I357" i="3"/>
  <c r="H357" i="3"/>
  <c r="N357" i="3" s="1"/>
  <c r="G357" i="3"/>
  <c r="M357" i="3" s="1"/>
  <c r="L356" i="3"/>
  <c r="K356" i="3"/>
  <c r="J356" i="3"/>
  <c r="I356" i="3"/>
  <c r="H356" i="3"/>
  <c r="N356" i="3" s="1"/>
  <c r="G356" i="3"/>
  <c r="M356" i="3" s="1"/>
  <c r="L355" i="3"/>
  <c r="K355" i="3"/>
  <c r="J355" i="3"/>
  <c r="I355" i="3"/>
  <c r="H355" i="3"/>
  <c r="N355" i="3" s="1"/>
  <c r="G355" i="3"/>
  <c r="M355" i="3" s="1"/>
  <c r="L354" i="3"/>
  <c r="K354" i="3"/>
  <c r="J354" i="3"/>
  <c r="I354" i="3"/>
  <c r="G354" i="3"/>
  <c r="L353" i="3"/>
  <c r="K353" i="3"/>
  <c r="I353" i="3"/>
  <c r="G353" i="3"/>
  <c r="L352" i="3"/>
  <c r="K352" i="3"/>
  <c r="L351" i="3"/>
  <c r="K351" i="3"/>
  <c r="J351" i="3"/>
  <c r="I351" i="3"/>
  <c r="H351" i="3"/>
  <c r="N351" i="3" s="1"/>
  <c r="G351" i="3"/>
  <c r="M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G348" i="3"/>
  <c r="M348" i="3" s="1"/>
  <c r="L347" i="3"/>
  <c r="K347" i="3"/>
  <c r="L346" i="3"/>
  <c r="K346" i="3"/>
  <c r="J346" i="3"/>
  <c r="I346" i="3"/>
  <c r="H346" i="3"/>
  <c r="N346" i="3" s="1"/>
  <c r="L345" i="3"/>
  <c r="K345" i="3"/>
  <c r="J345" i="3"/>
  <c r="I345" i="3"/>
  <c r="H345" i="3"/>
  <c r="N345" i="3" s="1"/>
  <c r="G345" i="3"/>
  <c r="M345" i="3" s="1"/>
  <c r="L344" i="3"/>
  <c r="K344" i="3"/>
  <c r="J344" i="3"/>
  <c r="I344" i="3"/>
  <c r="G344" i="3"/>
  <c r="M344" i="3" s="1"/>
  <c r="L343" i="3"/>
  <c r="K343" i="3"/>
  <c r="I343" i="3"/>
  <c r="L342" i="3"/>
  <c r="K342" i="3"/>
  <c r="H342" i="3"/>
  <c r="G342" i="3"/>
  <c r="M342" i="3" s="1"/>
  <c r="L341" i="3"/>
  <c r="K341" i="3"/>
  <c r="H341" i="3"/>
  <c r="G341" i="3"/>
  <c r="M341" i="3" s="1"/>
  <c r="L340" i="3"/>
  <c r="K340" i="3"/>
  <c r="J340" i="3"/>
  <c r="I340" i="3"/>
  <c r="M339" i="3"/>
  <c r="L339" i="3"/>
  <c r="K339" i="3"/>
  <c r="J339" i="3"/>
  <c r="I339" i="3"/>
  <c r="H339" i="3"/>
  <c r="N339" i="3" s="1"/>
  <c r="G339" i="3"/>
  <c r="L338" i="3"/>
  <c r="K338" i="3"/>
  <c r="L337" i="3"/>
  <c r="K337" i="3"/>
  <c r="J337" i="3"/>
  <c r="I337" i="3"/>
  <c r="G337" i="3"/>
  <c r="L336" i="3"/>
  <c r="K336" i="3"/>
  <c r="I336" i="3"/>
  <c r="L335" i="3"/>
  <c r="K335" i="3"/>
  <c r="J335" i="3"/>
  <c r="I335" i="3"/>
  <c r="H335" i="3"/>
  <c r="N335" i="3" s="1"/>
  <c r="G335" i="3"/>
  <c r="M335" i="3" s="1"/>
  <c r="M334" i="3"/>
  <c r="L334" i="3"/>
  <c r="K334" i="3"/>
  <c r="J334" i="3"/>
  <c r="I334" i="3"/>
  <c r="H334" i="3"/>
  <c r="N334" i="3" s="1"/>
  <c r="G334" i="3"/>
  <c r="L333" i="3"/>
  <c r="K333" i="3"/>
  <c r="J333" i="3"/>
  <c r="I333" i="3"/>
  <c r="H333" i="3"/>
  <c r="N333" i="3" s="1"/>
  <c r="G333" i="3"/>
  <c r="M333" i="3" s="1"/>
  <c r="L332" i="3"/>
  <c r="K332" i="3"/>
  <c r="I332" i="3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L328" i="3"/>
  <c r="K328" i="3"/>
  <c r="J328" i="3"/>
  <c r="I328" i="3"/>
  <c r="G328" i="3"/>
  <c r="M328" i="3" s="1"/>
  <c r="L327" i="3"/>
  <c r="K327" i="3"/>
  <c r="L326" i="3"/>
  <c r="K326" i="3"/>
  <c r="J326" i="3"/>
  <c r="I326" i="3"/>
  <c r="H326" i="3"/>
  <c r="N326" i="3" s="1"/>
  <c r="G326" i="3"/>
  <c r="M326" i="3" s="1"/>
  <c r="L325" i="3"/>
  <c r="K325" i="3"/>
  <c r="L324" i="3"/>
  <c r="K324" i="3"/>
  <c r="L323" i="3"/>
  <c r="K323" i="3"/>
  <c r="J323" i="3"/>
  <c r="I323" i="3"/>
  <c r="H323" i="3"/>
  <c r="N323" i="3" s="1"/>
  <c r="G323" i="3"/>
  <c r="M323" i="3" s="1"/>
  <c r="M322" i="3"/>
  <c r="L322" i="3"/>
  <c r="K322" i="3"/>
  <c r="J322" i="3"/>
  <c r="I322" i="3"/>
  <c r="G322" i="3"/>
  <c r="L321" i="3"/>
  <c r="K321" i="3"/>
  <c r="H321" i="3"/>
  <c r="N321" i="3" s="1"/>
  <c r="G321" i="3"/>
  <c r="L320" i="3"/>
  <c r="K320" i="3"/>
  <c r="M319" i="3"/>
  <c r="L319" i="3"/>
  <c r="K319" i="3"/>
  <c r="J319" i="3"/>
  <c r="I319" i="3"/>
  <c r="H319" i="3"/>
  <c r="N319" i="3" s="1"/>
  <c r="G319" i="3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G316" i="3"/>
  <c r="L315" i="3"/>
  <c r="K315" i="3"/>
  <c r="J315" i="3"/>
  <c r="L314" i="3"/>
  <c r="K314" i="3"/>
  <c r="J314" i="3"/>
  <c r="I314" i="3"/>
  <c r="G314" i="3"/>
  <c r="M314" i="3" s="1"/>
  <c r="L313" i="3"/>
  <c r="K313" i="3"/>
  <c r="J313" i="3"/>
  <c r="I313" i="3"/>
  <c r="H313" i="3"/>
  <c r="N313" i="3" s="1"/>
  <c r="L312" i="3"/>
  <c r="K312" i="3"/>
  <c r="L311" i="3"/>
  <c r="K311" i="3"/>
  <c r="L310" i="3"/>
  <c r="K310" i="3"/>
  <c r="L309" i="3"/>
  <c r="K309" i="3"/>
  <c r="L308" i="3"/>
  <c r="K308" i="3"/>
  <c r="J308" i="3"/>
  <c r="I308" i="3"/>
  <c r="L307" i="3"/>
  <c r="K307" i="3"/>
  <c r="L306" i="3"/>
  <c r="K306" i="3"/>
  <c r="L305" i="3"/>
  <c r="K305" i="3"/>
  <c r="H305" i="3"/>
  <c r="G305" i="3"/>
  <c r="M305" i="3" s="1"/>
  <c r="M304" i="3"/>
  <c r="L304" i="3"/>
  <c r="K304" i="3"/>
  <c r="G304" i="3"/>
  <c r="M303" i="3"/>
  <c r="L303" i="3"/>
  <c r="K303" i="3"/>
  <c r="J303" i="3"/>
  <c r="I303" i="3"/>
  <c r="H303" i="3"/>
  <c r="N303" i="3" s="1"/>
  <c r="G303" i="3"/>
  <c r="L302" i="3"/>
  <c r="K302" i="3"/>
  <c r="I302" i="3"/>
  <c r="H302" i="3"/>
  <c r="G302" i="3"/>
  <c r="M301" i="3"/>
  <c r="L301" i="3"/>
  <c r="K301" i="3"/>
  <c r="J301" i="3"/>
  <c r="I301" i="3"/>
  <c r="H301" i="3"/>
  <c r="N301" i="3" s="1"/>
  <c r="G301" i="3"/>
  <c r="L300" i="3"/>
  <c r="K300" i="3"/>
  <c r="L299" i="3"/>
  <c r="K299" i="3"/>
  <c r="G299" i="3"/>
  <c r="M299" i="3" s="1"/>
  <c r="L298" i="3"/>
  <c r="K298" i="3"/>
  <c r="I298" i="3"/>
  <c r="H298" i="3"/>
  <c r="G298" i="3"/>
  <c r="M298" i="3" s="1"/>
  <c r="L297" i="3"/>
  <c r="K297" i="3"/>
  <c r="J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N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H289" i="3"/>
  <c r="G289" i="3"/>
  <c r="M289" i="3" s="1"/>
  <c r="L288" i="3"/>
  <c r="K288" i="3"/>
  <c r="J288" i="3"/>
  <c r="I288" i="3"/>
  <c r="H288" i="3"/>
  <c r="N288" i="3" s="1"/>
  <c r="L287" i="3"/>
  <c r="K287" i="3"/>
  <c r="H287" i="3"/>
  <c r="N287" i="3" s="1"/>
  <c r="G287" i="3"/>
  <c r="L286" i="3"/>
  <c r="K286" i="3"/>
  <c r="L285" i="3"/>
  <c r="K285" i="3"/>
  <c r="J285" i="3"/>
  <c r="L284" i="3"/>
  <c r="K284" i="3"/>
  <c r="G284" i="3"/>
  <c r="L283" i="3"/>
  <c r="K283" i="3"/>
  <c r="J283" i="3"/>
  <c r="I283" i="3"/>
  <c r="H283" i="3"/>
  <c r="N283" i="3" s="1"/>
  <c r="L282" i="3"/>
  <c r="K282" i="3"/>
  <c r="I282" i="3"/>
  <c r="G282" i="3"/>
  <c r="L281" i="3"/>
  <c r="K281" i="3"/>
  <c r="L280" i="3"/>
  <c r="K280" i="3"/>
  <c r="I280" i="3"/>
  <c r="L279" i="3"/>
  <c r="K279" i="3"/>
  <c r="I279" i="3"/>
  <c r="L278" i="3"/>
  <c r="K278" i="3"/>
  <c r="J278" i="3"/>
  <c r="I278" i="3"/>
  <c r="G278" i="3"/>
  <c r="L277" i="3"/>
  <c r="K277" i="3"/>
  <c r="L276" i="3"/>
  <c r="K276" i="3"/>
  <c r="L275" i="3"/>
  <c r="K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G273" i="3"/>
  <c r="M273" i="3" s="1"/>
  <c r="L272" i="3"/>
  <c r="K272" i="3"/>
  <c r="I272" i="3"/>
  <c r="L271" i="3"/>
  <c r="K271" i="3"/>
  <c r="G271" i="3"/>
  <c r="M271" i="3" s="1"/>
  <c r="L270" i="3"/>
  <c r="K270" i="3"/>
  <c r="L269" i="3"/>
  <c r="K269" i="3"/>
  <c r="H269" i="3"/>
  <c r="G269" i="3"/>
  <c r="M268" i="3"/>
  <c r="L268" i="3"/>
  <c r="K268" i="3"/>
  <c r="J268" i="3"/>
  <c r="I268" i="3"/>
  <c r="H268" i="3"/>
  <c r="N268" i="3" s="1"/>
  <c r="G268" i="3"/>
  <c r="L267" i="3"/>
  <c r="K267" i="3"/>
  <c r="L266" i="3"/>
  <c r="K266" i="3"/>
  <c r="J266" i="3"/>
  <c r="L265" i="3"/>
  <c r="K265" i="3"/>
  <c r="L264" i="3"/>
  <c r="K264" i="3"/>
  <c r="J264" i="3"/>
  <c r="L263" i="3"/>
  <c r="K263" i="3"/>
  <c r="L262" i="3"/>
  <c r="K262" i="3"/>
  <c r="J262" i="3"/>
  <c r="I262" i="3"/>
  <c r="H262" i="3"/>
  <c r="N262" i="3" s="1"/>
  <c r="G262" i="3"/>
  <c r="M262" i="3" s="1"/>
  <c r="L261" i="3"/>
  <c r="K261" i="3"/>
  <c r="L260" i="3"/>
  <c r="K260" i="3"/>
  <c r="L259" i="3"/>
  <c r="K259" i="3"/>
  <c r="J259" i="3"/>
  <c r="I259" i="3"/>
  <c r="L258" i="3"/>
  <c r="K258" i="3"/>
  <c r="L257" i="3"/>
  <c r="K257" i="3"/>
  <c r="J257" i="3"/>
  <c r="L256" i="3"/>
  <c r="K256" i="3"/>
  <c r="J256" i="3"/>
  <c r="H256" i="3"/>
  <c r="N256" i="3" s="1"/>
  <c r="G256" i="3"/>
  <c r="L255" i="3"/>
  <c r="K255" i="3"/>
  <c r="L254" i="3"/>
  <c r="K254" i="3"/>
  <c r="J254" i="3"/>
  <c r="I254" i="3"/>
  <c r="H254" i="3"/>
  <c r="N254" i="3" s="1"/>
  <c r="G254" i="3"/>
  <c r="M254" i="3" s="1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L250" i="3"/>
  <c r="K250" i="3"/>
  <c r="J250" i="3"/>
  <c r="I250" i="3"/>
  <c r="H250" i="3"/>
  <c r="N250" i="3" s="1"/>
  <c r="G250" i="3"/>
  <c r="M250" i="3" s="1"/>
  <c r="L249" i="3"/>
  <c r="K249" i="3"/>
  <c r="H249" i="3"/>
  <c r="G249" i="3"/>
  <c r="L248" i="3"/>
  <c r="K248" i="3"/>
  <c r="J248" i="3"/>
  <c r="L247" i="3"/>
  <c r="K247" i="3"/>
  <c r="J247" i="3"/>
  <c r="I247" i="3"/>
  <c r="H247" i="3"/>
  <c r="N247" i="3" s="1"/>
  <c r="G247" i="3"/>
  <c r="M247" i="3" s="1"/>
  <c r="L246" i="3"/>
  <c r="K246" i="3"/>
  <c r="I246" i="3"/>
  <c r="H246" i="3"/>
  <c r="G246" i="3"/>
  <c r="M246" i="3" s="1"/>
  <c r="L245" i="3"/>
  <c r="K245" i="3"/>
  <c r="L244" i="3"/>
  <c r="K244" i="3"/>
  <c r="J244" i="3"/>
  <c r="H244" i="3"/>
  <c r="N244" i="3" s="1"/>
  <c r="L243" i="3"/>
  <c r="K243" i="3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J240" i="3"/>
  <c r="H240" i="3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M237" i="3"/>
  <c r="L237" i="3"/>
  <c r="K237" i="3"/>
  <c r="J237" i="3"/>
  <c r="I237" i="3"/>
  <c r="H237" i="3"/>
  <c r="N237" i="3" s="1"/>
  <c r="G237" i="3"/>
  <c r="L236" i="3"/>
  <c r="K236" i="3"/>
  <c r="J236" i="3"/>
  <c r="I236" i="3"/>
  <c r="L235" i="3"/>
  <c r="K235" i="3"/>
  <c r="L234" i="3"/>
  <c r="K234" i="3"/>
  <c r="J234" i="3"/>
  <c r="I234" i="3"/>
  <c r="G234" i="3"/>
  <c r="L233" i="3"/>
  <c r="K233" i="3"/>
  <c r="I233" i="3"/>
  <c r="L232" i="3"/>
  <c r="K232" i="3"/>
  <c r="J232" i="3"/>
  <c r="I232" i="3"/>
  <c r="H232" i="3"/>
  <c r="N232" i="3" s="1"/>
  <c r="G232" i="3"/>
  <c r="M232" i="3" s="1"/>
  <c r="L231" i="3"/>
  <c r="K231" i="3"/>
  <c r="L230" i="3"/>
  <c r="K230" i="3"/>
  <c r="M229" i="3"/>
  <c r="L229" i="3"/>
  <c r="K229" i="3"/>
  <c r="J229" i="3"/>
  <c r="I229" i="3"/>
  <c r="H229" i="3"/>
  <c r="N229" i="3" s="1"/>
  <c r="G229" i="3"/>
  <c r="L228" i="3"/>
  <c r="K228" i="3"/>
  <c r="J228" i="3"/>
  <c r="I228" i="3"/>
  <c r="H228" i="3"/>
  <c r="N228" i="3" s="1"/>
  <c r="L227" i="3"/>
  <c r="K227" i="3"/>
  <c r="L226" i="3"/>
  <c r="K226" i="3"/>
  <c r="L225" i="3"/>
  <c r="K225" i="3"/>
  <c r="L224" i="3"/>
  <c r="K224" i="3"/>
  <c r="I224" i="3"/>
  <c r="H224" i="3"/>
  <c r="N224" i="3" s="1"/>
  <c r="G224" i="3"/>
  <c r="L223" i="3"/>
  <c r="K223" i="3"/>
  <c r="G223" i="3"/>
  <c r="M223" i="3" s="1"/>
  <c r="L222" i="3"/>
  <c r="K222" i="3"/>
  <c r="L221" i="3"/>
  <c r="K221" i="3"/>
  <c r="G221" i="3"/>
  <c r="L220" i="3"/>
  <c r="K220" i="3"/>
  <c r="L219" i="3"/>
  <c r="K219" i="3"/>
  <c r="L218" i="3"/>
  <c r="K218" i="3"/>
  <c r="M217" i="3"/>
  <c r="L217" i="3"/>
  <c r="K217" i="3"/>
  <c r="J217" i="3"/>
  <c r="I217" i="3"/>
  <c r="H217" i="3"/>
  <c r="N217" i="3" s="1"/>
  <c r="G217" i="3"/>
  <c r="L216" i="3"/>
  <c r="K216" i="3"/>
  <c r="L215" i="3"/>
  <c r="K215" i="3"/>
  <c r="L214" i="3"/>
  <c r="K214" i="3"/>
  <c r="L213" i="3"/>
  <c r="K213" i="3"/>
  <c r="M212" i="3"/>
  <c r="L212" i="3"/>
  <c r="K212" i="3"/>
  <c r="J212" i="3"/>
  <c r="I212" i="3"/>
  <c r="H212" i="3"/>
  <c r="N212" i="3" s="1"/>
  <c r="G212" i="3"/>
  <c r="L211" i="3"/>
  <c r="K211" i="3"/>
  <c r="L210" i="3"/>
  <c r="K210" i="3"/>
  <c r="L209" i="3"/>
  <c r="K209" i="3"/>
  <c r="L208" i="3"/>
  <c r="K208" i="3"/>
  <c r="J208" i="3"/>
  <c r="H208" i="3"/>
  <c r="G208" i="3"/>
  <c r="M208" i="3" s="1"/>
  <c r="L207" i="3"/>
  <c r="K207" i="3"/>
  <c r="L206" i="3"/>
  <c r="K206" i="3"/>
  <c r="I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J200" i="3"/>
  <c r="H200" i="3"/>
  <c r="L199" i="3"/>
  <c r="K199" i="3"/>
  <c r="I199" i="3"/>
  <c r="H199" i="3"/>
  <c r="L198" i="3"/>
  <c r="K198" i="3"/>
  <c r="L197" i="3"/>
  <c r="K197" i="3"/>
  <c r="L196" i="3"/>
  <c r="K196" i="3"/>
  <c r="I196" i="3"/>
  <c r="L195" i="3"/>
  <c r="K195" i="3"/>
  <c r="L194" i="3"/>
  <c r="K194" i="3"/>
  <c r="H194" i="3"/>
  <c r="N194" i="3" s="1"/>
  <c r="G194" i="3"/>
  <c r="M194" i="3" s="1"/>
  <c r="L193" i="3"/>
  <c r="K193" i="3"/>
  <c r="L192" i="3"/>
  <c r="K192" i="3"/>
  <c r="J192" i="3"/>
  <c r="I192" i="3"/>
  <c r="G192" i="3"/>
  <c r="M192" i="3" s="1"/>
  <c r="L191" i="3"/>
  <c r="K191" i="3"/>
  <c r="L190" i="3"/>
  <c r="K190" i="3"/>
  <c r="I190" i="3"/>
  <c r="L189" i="3"/>
  <c r="K189" i="3"/>
  <c r="F188" i="3"/>
  <c r="J363" i="3" s="1"/>
  <c r="E188" i="3"/>
  <c r="I352" i="3" s="1"/>
  <c r="D188" i="3"/>
  <c r="H361" i="3" s="1"/>
  <c r="N361" i="3" s="1"/>
  <c r="C188" i="3"/>
  <c r="G361" i="3" s="1"/>
  <c r="M361" i="3" s="1"/>
  <c r="M180" i="3"/>
  <c r="L180" i="3"/>
  <c r="K180" i="3"/>
  <c r="J180" i="3"/>
  <c r="H180" i="3"/>
  <c r="N180" i="3" s="1"/>
  <c r="G180" i="3"/>
  <c r="L179" i="3"/>
  <c r="K179" i="3"/>
  <c r="J179" i="3"/>
  <c r="I179" i="3"/>
  <c r="H179" i="3"/>
  <c r="N179" i="3" s="1"/>
  <c r="G179" i="3"/>
  <c r="M179" i="3" s="1"/>
  <c r="L178" i="3"/>
  <c r="K178" i="3"/>
  <c r="H178" i="3"/>
  <c r="G178" i="3"/>
  <c r="M178" i="3" s="1"/>
  <c r="L177" i="3"/>
  <c r="K177" i="3"/>
  <c r="L176" i="3"/>
  <c r="K176" i="3"/>
  <c r="I176" i="3"/>
  <c r="H176" i="3"/>
  <c r="G176" i="3"/>
  <c r="M176" i="3" s="1"/>
  <c r="L175" i="3"/>
  <c r="K175" i="3"/>
  <c r="I175" i="3"/>
  <c r="L174" i="3"/>
  <c r="K174" i="3"/>
  <c r="J174" i="3"/>
  <c r="H174" i="3"/>
  <c r="G174" i="3"/>
  <c r="M174" i="3" s="1"/>
  <c r="L173" i="3"/>
  <c r="K173" i="3"/>
  <c r="L172" i="3"/>
  <c r="K172" i="3"/>
  <c r="J172" i="3"/>
  <c r="I172" i="3"/>
  <c r="L171" i="3"/>
  <c r="K171" i="3"/>
  <c r="L170" i="3"/>
  <c r="K170" i="3"/>
  <c r="L169" i="3"/>
  <c r="K169" i="3"/>
  <c r="L168" i="3"/>
  <c r="K168" i="3"/>
  <c r="L167" i="3"/>
  <c r="K167" i="3"/>
  <c r="I167" i="3"/>
  <c r="G167" i="3"/>
  <c r="L166" i="3"/>
  <c r="K166" i="3"/>
  <c r="L165" i="3"/>
  <c r="K165" i="3"/>
  <c r="J165" i="3"/>
  <c r="L164" i="3"/>
  <c r="K164" i="3"/>
  <c r="I164" i="3"/>
  <c r="H164" i="3"/>
  <c r="L163" i="3"/>
  <c r="K163" i="3"/>
  <c r="J163" i="3"/>
  <c r="I163" i="3"/>
  <c r="H163" i="3"/>
  <c r="N163" i="3" s="1"/>
  <c r="G163" i="3"/>
  <c r="M163" i="3" s="1"/>
  <c r="L162" i="3"/>
  <c r="K162" i="3"/>
  <c r="I162" i="3"/>
  <c r="G162" i="3"/>
  <c r="L161" i="3"/>
  <c r="K161" i="3"/>
  <c r="G161" i="3"/>
  <c r="M161" i="3" s="1"/>
  <c r="L160" i="3"/>
  <c r="K160" i="3"/>
  <c r="I160" i="3"/>
  <c r="H160" i="3"/>
  <c r="N160" i="3" s="1"/>
  <c r="L159" i="3"/>
  <c r="K159" i="3"/>
  <c r="J159" i="3"/>
  <c r="L158" i="3"/>
  <c r="K158" i="3"/>
  <c r="J158" i="3"/>
  <c r="I158" i="3"/>
  <c r="L157" i="3"/>
  <c r="K157" i="3"/>
  <c r="J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J151" i="3"/>
  <c r="I151" i="3"/>
  <c r="G151" i="3"/>
  <c r="L150" i="3"/>
  <c r="K150" i="3"/>
  <c r="L149" i="3"/>
  <c r="K149" i="3"/>
  <c r="L148" i="3"/>
  <c r="K148" i="3"/>
  <c r="H148" i="3"/>
  <c r="N148" i="3" s="1"/>
  <c r="L147" i="3"/>
  <c r="K147" i="3"/>
  <c r="H147" i="3"/>
  <c r="N147" i="3" s="1"/>
  <c r="L146" i="3"/>
  <c r="K146" i="3"/>
  <c r="L145" i="3"/>
  <c r="K145" i="3"/>
  <c r="L144" i="3"/>
  <c r="K144" i="3"/>
  <c r="L143" i="3"/>
  <c r="K143" i="3"/>
  <c r="J143" i="3"/>
  <c r="I143" i="3"/>
  <c r="H143" i="3"/>
  <c r="N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J138" i="3"/>
  <c r="I138" i="3"/>
  <c r="H138" i="3"/>
  <c r="N138" i="3" s="1"/>
  <c r="L137" i="3"/>
  <c r="K137" i="3"/>
  <c r="L136" i="3"/>
  <c r="K136" i="3"/>
  <c r="J136" i="3"/>
  <c r="I136" i="3"/>
  <c r="H136" i="3"/>
  <c r="N136" i="3" s="1"/>
  <c r="L135" i="3"/>
  <c r="K135" i="3"/>
  <c r="H135" i="3"/>
  <c r="L134" i="3"/>
  <c r="K134" i="3"/>
  <c r="J134" i="3"/>
  <c r="L133" i="3"/>
  <c r="K133" i="3"/>
  <c r="H133" i="3"/>
  <c r="N133" i="3" s="1"/>
  <c r="L132" i="3"/>
  <c r="K132" i="3"/>
  <c r="L131" i="3"/>
  <c r="K131" i="3"/>
  <c r="J131" i="3"/>
  <c r="I131" i="3"/>
  <c r="H131" i="3"/>
  <c r="N131" i="3" s="1"/>
  <c r="G131" i="3"/>
  <c r="M131" i="3" s="1"/>
  <c r="M130" i="3"/>
  <c r="L130" i="3"/>
  <c r="K130" i="3"/>
  <c r="J130" i="3"/>
  <c r="I130" i="3"/>
  <c r="H130" i="3"/>
  <c r="N130" i="3" s="1"/>
  <c r="G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H120" i="3"/>
  <c r="N120" i="3" s="1"/>
  <c r="G120" i="3"/>
  <c r="M120" i="3" s="1"/>
  <c r="L119" i="3"/>
  <c r="K119" i="3"/>
  <c r="I119" i="3"/>
  <c r="H119" i="3"/>
  <c r="N119" i="3" s="1"/>
  <c r="G119" i="3"/>
  <c r="L118" i="3"/>
  <c r="K118" i="3"/>
  <c r="L117" i="3"/>
  <c r="K117" i="3"/>
  <c r="J117" i="3"/>
  <c r="I117" i="3"/>
  <c r="G117" i="3"/>
  <c r="M117" i="3" s="1"/>
  <c r="L116" i="3"/>
  <c r="K116" i="3"/>
  <c r="L115" i="3"/>
  <c r="K115" i="3"/>
  <c r="L114" i="3"/>
  <c r="K114" i="3"/>
  <c r="I114" i="3"/>
  <c r="M113" i="3"/>
  <c r="L113" i="3"/>
  <c r="K113" i="3"/>
  <c r="G113" i="3"/>
  <c r="M112" i="3"/>
  <c r="L112" i="3"/>
  <c r="K112" i="3"/>
  <c r="G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H101" i="3"/>
  <c r="G101" i="3"/>
  <c r="M101" i="3" s="1"/>
  <c r="L100" i="3"/>
  <c r="K100" i="3"/>
  <c r="L99" i="3"/>
  <c r="K99" i="3"/>
  <c r="L98" i="3"/>
  <c r="K98" i="3"/>
  <c r="J98" i="3"/>
  <c r="H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I91" i="3"/>
  <c r="L90" i="3"/>
  <c r="K90" i="3"/>
  <c r="J90" i="3"/>
  <c r="H90" i="3"/>
  <c r="G90" i="3"/>
  <c r="M90" i="3" s="1"/>
  <c r="L89" i="3"/>
  <c r="K89" i="3"/>
  <c r="H89" i="3"/>
  <c r="G89" i="3"/>
  <c r="L88" i="3"/>
  <c r="K88" i="3"/>
  <c r="L87" i="3"/>
  <c r="K87" i="3"/>
  <c r="J87" i="3"/>
  <c r="I87" i="3"/>
  <c r="H87" i="3"/>
  <c r="N87" i="3" s="1"/>
  <c r="G87" i="3"/>
  <c r="M87" i="3" s="1"/>
  <c r="L86" i="3"/>
  <c r="K86" i="3"/>
  <c r="L85" i="3"/>
  <c r="K85" i="3"/>
  <c r="L84" i="3"/>
  <c r="K84" i="3"/>
  <c r="L83" i="3"/>
  <c r="K83" i="3"/>
  <c r="L82" i="3"/>
  <c r="K82" i="3"/>
  <c r="F81" i="3"/>
  <c r="J178" i="3" s="1"/>
  <c r="E81" i="3"/>
  <c r="I180" i="3" s="1"/>
  <c r="D81" i="3"/>
  <c r="H177" i="3" s="1"/>
  <c r="C81" i="3"/>
  <c r="G177" i="3" s="1"/>
  <c r="M177" i="3" s="1"/>
  <c r="L73" i="3"/>
  <c r="K73" i="3"/>
  <c r="L72" i="3"/>
  <c r="K72" i="3"/>
  <c r="L71" i="3"/>
  <c r="K71" i="3"/>
  <c r="I71" i="3"/>
  <c r="G71" i="3"/>
  <c r="M71" i="3" s="1"/>
  <c r="L70" i="3"/>
  <c r="K70" i="3"/>
  <c r="M69" i="3"/>
  <c r="L69" i="3"/>
  <c r="K69" i="3"/>
  <c r="J69" i="3"/>
  <c r="I69" i="3"/>
  <c r="H69" i="3"/>
  <c r="N69" i="3" s="1"/>
  <c r="G69" i="3"/>
  <c r="L68" i="3"/>
  <c r="K68" i="3"/>
  <c r="J68" i="3"/>
  <c r="L67" i="3"/>
  <c r="K67" i="3"/>
  <c r="M66" i="3"/>
  <c r="L66" i="3"/>
  <c r="K66" i="3"/>
  <c r="J66" i="3"/>
  <c r="I66" i="3"/>
  <c r="H66" i="3"/>
  <c r="N66" i="3" s="1"/>
  <c r="G66" i="3"/>
  <c r="L65" i="3"/>
  <c r="K65" i="3"/>
  <c r="L64" i="3"/>
  <c r="K64" i="3"/>
  <c r="L63" i="3"/>
  <c r="K63" i="3"/>
  <c r="J63" i="3"/>
  <c r="I63" i="3"/>
  <c r="H63" i="3"/>
  <c r="N63" i="3" s="1"/>
  <c r="G63" i="3"/>
  <c r="M63" i="3" s="1"/>
  <c r="L62" i="3"/>
  <c r="K62" i="3"/>
  <c r="J62" i="3"/>
  <c r="H62" i="3"/>
  <c r="L61" i="3"/>
  <c r="K61" i="3"/>
  <c r="J61" i="3"/>
  <c r="H61" i="3"/>
  <c r="G61" i="3"/>
  <c r="M61" i="3" s="1"/>
  <c r="L60" i="3"/>
  <c r="K60" i="3"/>
  <c r="J60" i="3"/>
  <c r="I60" i="3"/>
  <c r="G60" i="3"/>
  <c r="L59" i="3"/>
  <c r="K59" i="3"/>
  <c r="J59" i="3"/>
  <c r="I59" i="3"/>
  <c r="G59" i="3"/>
  <c r="L58" i="3"/>
  <c r="K58" i="3"/>
  <c r="G58" i="3"/>
  <c r="L57" i="3"/>
  <c r="K57" i="3"/>
  <c r="J57" i="3"/>
  <c r="L56" i="3"/>
  <c r="K56" i="3"/>
  <c r="J56" i="3"/>
  <c r="H56" i="3"/>
  <c r="N56" i="3" s="1"/>
  <c r="G56" i="3"/>
  <c r="L55" i="3"/>
  <c r="K55" i="3"/>
  <c r="J55" i="3"/>
  <c r="I55" i="3"/>
  <c r="G55" i="3"/>
  <c r="M55" i="3" s="1"/>
  <c r="L54" i="3"/>
  <c r="K54" i="3"/>
  <c r="L53" i="3"/>
  <c r="K53" i="3"/>
  <c r="L52" i="3"/>
  <c r="K52" i="3"/>
  <c r="L51" i="3"/>
  <c r="K51" i="3"/>
  <c r="I51" i="3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M49" i="3" s="1"/>
  <c r="L48" i="3"/>
  <c r="K48" i="3"/>
  <c r="J48" i="3"/>
  <c r="I48" i="3"/>
  <c r="H48" i="3"/>
  <c r="N48" i="3" s="1"/>
  <c r="G48" i="3"/>
  <c r="M48" i="3" s="1"/>
  <c r="L47" i="3"/>
  <c r="K47" i="3"/>
  <c r="I47" i="3"/>
  <c r="L46" i="3"/>
  <c r="K46" i="3"/>
  <c r="I46" i="3"/>
  <c r="G46" i="3"/>
  <c r="L45" i="3"/>
  <c r="K45" i="3"/>
  <c r="J45" i="3"/>
  <c r="I45" i="3"/>
  <c r="H45" i="3"/>
  <c r="N45" i="3" s="1"/>
  <c r="G45" i="3"/>
  <c r="M45" i="3" s="1"/>
  <c r="L44" i="3"/>
  <c r="K44" i="3"/>
  <c r="J44" i="3"/>
  <c r="H44" i="3"/>
  <c r="N44" i="3" s="1"/>
  <c r="G44" i="3"/>
  <c r="L43" i="3"/>
  <c r="K43" i="3"/>
  <c r="J43" i="3"/>
  <c r="I43" i="3"/>
  <c r="G43" i="3"/>
  <c r="L42" i="3"/>
  <c r="K42" i="3"/>
  <c r="J42" i="3"/>
  <c r="H42" i="3"/>
  <c r="L41" i="3"/>
  <c r="K41" i="3"/>
  <c r="G41" i="3"/>
  <c r="L40" i="3"/>
  <c r="K40" i="3"/>
  <c r="J40" i="3"/>
  <c r="I40" i="3"/>
  <c r="G40" i="3"/>
  <c r="M40" i="3" s="1"/>
  <c r="L39" i="3"/>
  <c r="K39" i="3"/>
  <c r="I39" i="3"/>
  <c r="L38" i="3"/>
  <c r="K38" i="3"/>
  <c r="J38" i="3"/>
  <c r="I38" i="3"/>
  <c r="G38" i="3"/>
  <c r="M37" i="3"/>
  <c r="L37" i="3"/>
  <c r="K37" i="3"/>
  <c r="J37" i="3"/>
  <c r="I37" i="3"/>
  <c r="G37" i="3"/>
  <c r="L36" i="3"/>
  <c r="K36" i="3"/>
  <c r="L35" i="3"/>
  <c r="K35" i="3"/>
  <c r="H35" i="3"/>
  <c r="L34" i="3"/>
  <c r="K34" i="3"/>
  <c r="I34" i="3"/>
  <c r="G34" i="3"/>
  <c r="L33" i="3"/>
  <c r="K33" i="3"/>
  <c r="L32" i="3"/>
  <c r="K32" i="3"/>
  <c r="L31" i="3"/>
  <c r="K31" i="3"/>
  <c r="H31" i="3"/>
  <c r="L30" i="3"/>
  <c r="K30" i="3"/>
  <c r="L29" i="3"/>
  <c r="K29" i="3"/>
  <c r="J29" i="3"/>
  <c r="I29" i="3"/>
  <c r="G29" i="3"/>
  <c r="M29" i="3" s="1"/>
  <c r="L28" i="3"/>
  <c r="K28" i="3"/>
  <c r="I28" i="3"/>
  <c r="H28" i="3"/>
  <c r="N28" i="3" s="1"/>
  <c r="L27" i="3"/>
  <c r="K27" i="3"/>
  <c r="J27" i="3"/>
  <c r="I27" i="3"/>
  <c r="L26" i="3"/>
  <c r="K26" i="3"/>
  <c r="I26" i="3"/>
  <c r="G26" i="3"/>
  <c r="M26" i="3" s="1"/>
  <c r="L25" i="3"/>
  <c r="K25" i="3"/>
  <c r="I25" i="3"/>
  <c r="H25" i="3"/>
  <c r="N25" i="3" s="1"/>
  <c r="L24" i="3"/>
  <c r="K24" i="3"/>
  <c r="L23" i="3"/>
  <c r="K23" i="3"/>
  <c r="J23" i="3"/>
  <c r="I23" i="3"/>
  <c r="G23" i="3"/>
  <c r="F22" i="3"/>
  <c r="J73" i="3" s="1"/>
  <c r="E22" i="3"/>
  <c r="I73" i="3" s="1"/>
  <c r="D22" i="3"/>
  <c r="H73" i="3" s="1"/>
  <c r="N73" i="3" s="1"/>
  <c r="C22" i="3"/>
  <c r="G73" i="3" s="1"/>
  <c r="M73" i="3" s="1"/>
  <c r="E14" i="3"/>
  <c r="D14" i="3"/>
  <c r="C14" i="3"/>
  <c r="F13" i="3"/>
  <c r="E13" i="3"/>
  <c r="C13" i="3"/>
  <c r="F12" i="3"/>
  <c r="E12" i="3"/>
  <c r="F11" i="3"/>
  <c r="E11" i="3"/>
  <c r="E10" i="3"/>
  <c r="E9" i="3"/>
  <c r="D9" i="3"/>
  <c r="L640" i="2"/>
  <c r="K640" i="2"/>
  <c r="J640" i="2"/>
  <c r="I640" i="2"/>
  <c r="G640" i="2"/>
  <c r="M639" i="2"/>
  <c r="L639" i="2"/>
  <c r="K639" i="2"/>
  <c r="J639" i="2"/>
  <c r="I639" i="2"/>
  <c r="H639" i="2"/>
  <c r="N639" i="2" s="1"/>
  <c r="G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M631" i="2"/>
  <c r="L631" i="2"/>
  <c r="K631" i="2"/>
  <c r="I631" i="2"/>
  <c r="H631" i="2"/>
  <c r="N631" i="2" s="1"/>
  <c r="G631" i="2"/>
  <c r="L630" i="2"/>
  <c r="K630" i="2"/>
  <c r="G630" i="2"/>
  <c r="M630" i="2" s="1"/>
  <c r="L629" i="2"/>
  <c r="K629" i="2"/>
  <c r="I629" i="2"/>
  <c r="H629" i="2"/>
  <c r="N629" i="2" s="1"/>
  <c r="G629" i="2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H623" i="2"/>
  <c r="N623" i="2" s="1"/>
  <c r="G623" i="2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H620" i="2"/>
  <c r="G620" i="2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H616" i="2"/>
  <c r="L615" i="2"/>
  <c r="K615" i="2"/>
  <c r="L614" i="2"/>
  <c r="K614" i="2"/>
  <c r="I614" i="2"/>
  <c r="M613" i="2"/>
  <c r="L613" i="2"/>
  <c r="K613" i="2"/>
  <c r="J613" i="2"/>
  <c r="I613" i="2"/>
  <c r="H613" i="2"/>
  <c r="N613" i="2" s="1"/>
  <c r="G613" i="2"/>
  <c r="F612" i="2"/>
  <c r="J631" i="2" s="1"/>
  <c r="E612" i="2"/>
  <c r="I623" i="2" s="1"/>
  <c r="D612" i="2"/>
  <c r="H640" i="2" s="1"/>
  <c r="C612" i="2"/>
  <c r="G616" i="2" s="1"/>
  <c r="M604" i="2"/>
  <c r="L604" i="2"/>
  <c r="K604" i="2"/>
  <c r="J604" i="2"/>
  <c r="I604" i="2"/>
  <c r="H604" i="2"/>
  <c r="N604" i="2" s="1"/>
  <c r="G604" i="2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H599" i="2"/>
  <c r="G599" i="2"/>
  <c r="M599" i="2" s="1"/>
  <c r="M598" i="2"/>
  <c r="L598" i="2"/>
  <c r="K598" i="2"/>
  <c r="J598" i="2"/>
  <c r="I598" i="2"/>
  <c r="H598" i="2"/>
  <c r="N598" i="2" s="1"/>
  <c r="G598" i="2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M595" i="2"/>
  <c r="L595" i="2"/>
  <c r="K595" i="2"/>
  <c r="J595" i="2"/>
  <c r="I595" i="2"/>
  <c r="H595" i="2"/>
  <c r="N595" i="2" s="1"/>
  <c r="G595" i="2"/>
  <c r="L594" i="2"/>
  <c r="K594" i="2"/>
  <c r="J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M590" i="2"/>
  <c r="L590" i="2"/>
  <c r="K590" i="2"/>
  <c r="J590" i="2"/>
  <c r="I590" i="2"/>
  <c r="H590" i="2"/>
  <c r="N590" i="2" s="1"/>
  <c r="G590" i="2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G588" i="2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M583" i="2"/>
  <c r="L583" i="2"/>
  <c r="K583" i="2"/>
  <c r="J583" i="2"/>
  <c r="I583" i="2"/>
  <c r="H583" i="2"/>
  <c r="N583" i="2" s="1"/>
  <c r="G583" i="2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M580" i="2"/>
  <c r="L580" i="2"/>
  <c r="K580" i="2"/>
  <c r="J580" i="2"/>
  <c r="I580" i="2"/>
  <c r="H580" i="2"/>
  <c r="N580" i="2" s="1"/>
  <c r="G580" i="2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M575" i="2"/>
  <c r="L575" i="2"/>
  <c r="K575" i="2"/>
  <c r="J575" i="2"/>
  <c r="I575" i="2"/>
  <c r="H575" i="2"/>
  <c r="N575" i="2" s="1"/>
  <c r="G575" i="2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M572" i="2"/>
  <c r="L572" i="2"/>
  <c r="K572" i="2"/>
  <c r="J572" i="2"/>
  <c r="I572" i="2"/>
  <c r="H572" i="2"/>
  <c r="N572" i="2" s="1"/>
  <c r="G572" i="2"/>
  <c r="L571" i="2"/>
  <c r="K571" i="2"/>
  <c r="J571" i="2"/>
  <c r="H571" i="2"/>
  <c r="G571" i="2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M568" i="2"/>
  <c r="L568" i="2"/>
  <c r="K568" i="2"/>
  <c r="J568" i="2"/>
  <c r="I568" i="2"/>
  <c r="H568" i="2"/>
  <c r="N568" i="2" s="1"/>
  <c r="G568" i="2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M565" i="2"/>
  <c r="L565" i="2"/>
  <c r="K565" i="2"/>
  <c r="J565" i="2"/>
  <c r="I565" i="2"/>
  <c r="H565" i="2"/>
  <c r="N565" i="2" s="1"/>
  <c r="G565" i="2"/>
  <c r="L564" i="2"/>
  <c r="K564" i="2"/>
  <c r="J564" i="2"/>
  <c r="I564" i="2"/>
  <c r="G564" i="2"/>
  <c r="L563" i="2"/>
  <c r="K563" i="2"/>
  <c r="I563" i="2"/>
  <c r="H563" i="2"/>
  <c r="G563" i="2"/>
  <c r="M562" i="2"/>
  <c r="L562" i="2"/>
  <c r="K562" i="2"/>
  <c r="J562" i="2"/>
  <c r="I562" i="2"/>
  <c r="H562" i="2"/>
  <c r="N562" i="2" s="1"/>
  <c r="G562" i="2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M559" i="2"/>
  <c r="L559" i="2"/>
  <c r="K559" i="2"/>
  <c r="J559" i="2"/>
  <c r="I559" i="2"/>
  <c r="H559" i="2"/>
  <c r="N559" i="2" s="1"/>
  <c r="G559" i="2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M554" i="2"/>
  <c r="L554" i="2"/>
  <c r="K554" i="2"/>
  <c r="J554" i="2"/>
  <c r="I554" i="2"/>
  <c r="H554" i="2"/>
  <c r="N554" i="2" s="1"/>
  <c r="G554" i="2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M551" i="2"/>
  <c r="L551" i="2"/>
  <c r="K551" i="2"/>
  <c r="J551" i="2"/>
  <c r="I551" i="2"/>
  <c r="H551" i="2"/>
  <c r="N551" i="2" s="1"/>
  <c r="G551" i="2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M546" i="2"/>
  <c r="L546" i="2"/>
  <c r="K546" i="2"/>
  <c r="J546" i="2"/>
  <c r="I546" i="2"/>
  <c r="H546" i="2"/>
  <c r="N546" i="2" s="1"/>
  <c r="G546" i="2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M543" i="2"/>
  <c r="L543" i="2"/>
  <c r="K543" i="2"/>
  <c r="J543" i="2"/>
  <c r="I543" i="2"/>
  <c r="H543" i="2"/>
  <c r="N543" i="2" s="1"/>
  <c r="G543" i="2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H540" i="2"/>
  <c r="G540" i="2"/>
  <c r="L539" i="2"/>
  <c r="K539" i="2"/>
  <c r="I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M536" i="2"/>
  <c r="L536" i="2"/>
  <c r="K536" i="2"/>
  <c r="J536" i="2"/>
  <c r="I536" i="2"/>
  <c r="H536" i="2"/>
  <c r="N536" i="2" s="1"/>
  <c r="G536" i="2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M531" i="2"/>
  <c r="L531" i="2"/>
  <c r="K531" i="2"/>
  <c r="J531" i="2"/>
  <c r="I531" i="2"/>
  <c r="H531" i="2"/>
  <c r="N531" i="2" s="1"/>
  <c r="G531" i="2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M528" i="2"/>
  <c r="L528" i="2"/>
  <c r="K528" i="2"/>
  <c r="J528" i="2"/>
  <c r="I528" i="2"/>
  <c r="H528" i="2"/>
  <c r="N528" i="2" s="1"/>
  <c r="G528" i="2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M523" i="2"/>
  <c r="L523" i="2"/>
  <c r="K523" i="2"/>
  <c r="J523" i="2"/>
  <c r="I523" i="2"/>
  <c r="H523" i="2"/>
  <c r="N523" i="2" s="1"/>
  <c r="G523" i="2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M520" i="2"/>
  <c r="L520" i="2"/>
  <c r="K520" i="2"/>
  <c r="J520" i="2"/>
  <c r="I520" i="2"/>
  <c r="H520" i="2"/>
  <c r="N520" i="2" s="1"/>
  <c r="G520" i="2"/>
  <c r="L519" i="2"/>
  <c r="K519" i="2"/>
  <c r="I519" i="2"/>
  <c r="H519" i="2"/>
  <c r="G519" i="2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M516" i="2"/>
  <c r="L516" i="2"/>
  <c r="K516" i="2"/>
  <c r="J516" i="2"/>
  <c r="I516" i="2"/>
  <c r="H516" i="2"/>
  <c r="N516" i="2" s="1"/>
  <c r="G516" i="2"/>
  <c r="L515" i="2"/>
  <c r="K515" i="2"/>
  <c r="J515" i="2"/>
  <c r="I515" i="2"/>
  <c r="H515" i="2"/>
  <c r="N515" i="2" s="1"/>
  <c r="G515" i="2"/>
  <c r="M515" i="2" s="1"/>
  <c r="L514" i="2"/>
  <c r="K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M510" i="2"/>
  <c r="L510" i="2"/>
  <c r="K510" i="2"/>
  <c r="J510" i="2"/>
  <c r="I510" i="2"/>
  <c r="H510" i="2"/>
  <c r="N510" i="2" s="1"/>
  <c r="G510" i="2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M507" i="2"/>
  <c r="L507" i="2"/>
  <c r="K507" i="2"/>
  <c r="J507" i="2"/>
  <c r="I507" i="2"/>
  <c r="H507" i="2"/>
  <c r="N507" i="2" s="1"/>
  <c r="G507" i="2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I503" i="2"/>
  <c r="H503" i="2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M500" i="2"/>
  <c r="L500" i="2"/>
  <c r="K500" i="2"/>
  <c r="J500" i="2"/>
  <c r="I500" i="2"/>
  <c r="H500" i="2"/>
  <c r="N500" i="2" s="1"/>
  <c r="G500" i="2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H497" i="2"/>
  <c r="G497" i="2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M494" i="2"/>
  <c r="L494" i="2"/>
  <c r="K494" i="2"/>
  <c r="J494" i="2"/>
  <c r="I494" i="2"/>
  <c r="H494" i="2"/>
  <c r="N494" i="2" s="1"/>
  <c r="G494" i="2"/>
  <c r="L493" i="2"/>
  <c r="K493" i="2"/>
  <c r="I493" i="2"/>
  <c r="H493" i="2"/>
  <c r="G493" i="2"/>
  <c r="M493" i="2" s="1"/>
  <c r="L492" i="2"/>
  <c r="K492" i="2"/>
  <c r="H492" i="2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M481" i="2"/>
  <c r="L481" i="2"/>
  <c r="K481" i="2"/>
  <c r="J481" i="2"/>
  <c r="I481" i="2"/>
  <c r="H481" i="2"/>
  <c r="N481" i="2" s="1"/>
  <c r="G481" i="2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I471" i="2"/>
  <c r="H471" i="2"/>
  <c r="G471" i="2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M462" i="2"/>
  <c r="L462" i="2"/>
  <c r="K462" i="2"/>
  <c r="J462" i="2"/>
  <c r="I462" i="2"/>
  <c r="H462" i="2"/>
  <c r="N462" i="2" s="1"/>
  <c r="G462" i="2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M458" i="2"/>
  <c r="L458" i="2"/>
  <c r="K458" i="2"/>
  <c r="J458" i="2"/>
  <c r="I458" i="2"/>
  <c r="H458" i="2"/>
  <c r="N458" i="2" s="1"/>
  <c r="G458" i="2"/>
  <c r="L457" i="2"/>
  <c r="K457" i="2"/>
  <c r="J457" i="2"/>
  <c r="I457" i="2"/>
  <c r="H457" i="2"/>
  <c r="N457" i="2" s="1"/>
  <c r="G457" i="2"/>
  <c r="M457" i="2" s="1"/>
  <c r="L456" i="2"/>
  <c r="K456" i="2"/>
  <c r="J456" i="2"/>
  <c r="H456" i="2"/>
  <c r="N456" i="2" s="1"/>
  <c r="G456" i="2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M441" i="2"/>
  <c r="L441" i="2"/>
  <c r="K441" i="2"/>
  <c r="J441" i="2"/>
  <c r="I441" i="2"/>
  <c r="H441" i="2"/>
  <c r="N441" i="2" s="1"/>
  <c r="G441" i="2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L436" i="2"/>
  <c r="K436" i="2"/>
  <c r="J436" i="2"/>
  <c r="H436" i="2"/>
  <c r="G436" i="2"/>
  <c r="L435" i="2"/>
  <c r="K435" i="2"/>
  <c r="L434" i="2"/>
  <c r="K434" i="2"/>
  <c r="J434" i="2"/>
  <c r="I434" i="2"/>
  <c r="G434" i="2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M430" i="2" s="1"/>
  <c r="I430" i="2"/>
  <c r="H430" i="2"/>
  <c r="N430" i="2" s="1"/>
  <c r="G430" i="2"/>
  <c r="L429" i="2"/>
  <c r="K429" i="2"/>
  <c r="J429" i="2"/>
  <c r="I429" i="2"/>
  <c r="H429" i="2"/>
  <c r="N429" i="2" s="1"/>
  <c r="G429" i="2"/>
  <c r="M429" i="2" s="1"/>
  <c r="L428" i="2"/>
  <c r="K428" i="2"/>
  <c r="J428" i="2"/>
  <c r="H428" i="2"/>
  <c r="N428" i="2" s="1"/>
  <c r="G428" i="2"/>
  <c r="L427" i="2"/>
  <c r="K427" i="2"/>
  <c r="J427" i="2"/>
  <c r="I427" i="2"/>
  <c r="L426" i="2"/>
  <c r="K426" i="2"/>
  <c r="J426" i="2"/>
  <c r="H426" i="2"/>
  <c r="L425" i="2"/>
  <c r="K425" i="2"/>
  <c r="J425" i="2"/>
  <c r="I425" i="2"/>
  <c r="H425" i="2"/>
  <c r="N425" i="2" s="1"/>
  <c r="G425" i="2"/>
  <c r="M425" i="2" s="1"/>
  <c r="L424" i="2"/>
  <c r="K424" i="2"/>
  <c r="H424" i="2"/>
  <c r="G424" i="2"/>
  <c r="L423" i="2"/>
  <c r="K423" i="2"/>
  <c r="H423" i="2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J419" i="2"/>
  <c r="I419" i="2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H413" i="2"/>
  <c r="N413" i="2" s="1"/>
  <c r="G413" i="2"/>
  <c r="L412" i="2"/>
  <c r="K412" i="2"/>
  <c r="J412" i="2"/>
  <c r="I412" i="2"/>
  <c r="H412" i="2"/>
  <c r="N412" i="2" s="1"/>
  <c r="G412" i="2"/>
  <c r="M412" i="2" s="1"/>
  <c r="M411" i="2"/>
  <c r="L411" i="2"/>
  <c r="K411" i="2"/>
  <c r="J411" i="2"/>
  <c r="I411" i="2"/>
  <c r="H411" i="2"/>
  <c r="N411" i="2" s="1"/>
  <c r="G411" i="2"/>
  <c r="L410" i="2"/>
  <c r="K410" i="2"/>
  <c r="I410" i="2"/>
  <c r="H410" i="2"/>
  <c r="G410" i="2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H408" i="2"/>
  <c r="N408" i="2" s="1"/>
  <c r="G408" i="2"/>
  <c r="M408" i="2" s="1"/>
  <c r="L407" i="2"/>
  <c r="K407" i="2"/>
  <c r="J407" i="2"/>
  <c r="I407" i="2"/>
  <c r="H407" i="2"/>
  <c r="N407" i="2" s="1"/>
  <c r="G407" i="2"/>
  <c r="M407" i="2" s="1"/>
  <c r="L406" i="2"/>
  <c r="K406" i="2"/>
  <c r="J406" i="2"/>
  <c r="I406" i="2"/>
  <c r="L405" i="2"/>
  <c r="K405" i="2"/>
  <c r="M405" i="2" s="1"/>
  <c r="I405" i="2"/>
  <c r="H405" i="2"/>
  <c r="G405" i="2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G401" i="2"/>
  <c r="M401" i="2" s="1"/>
  <c r="M400" i="2"/>
  <c r="L400" i="2"/>
  <c r="K400" i="2"/>
  <c r="I400" i="2"/>
  <c r="H400" i="2"/>
  <c r="N400" i="2" s="1"/>
  <c r="G400" i="2"/>
  <c r="L399" i="2"/>
  <c r="K399" i="2"/>
  <c r="J399" i="2"/>
  <c r="I399" i="2"/>
  <c r="H399" i="2"/>
  <c r="N399" i="2" s="1"/>
  <c r="G399" i="2"/>
  <c r="M399" i="2" s="1"/>
  <c r="M398" i="2"/>
  <c r="L398" i="2"/>
  <c r="K398" i="2"/>
  <c r="J398" i="2"/>
  <c r="I398" i="2"/>
  <c r="H398" i="2"/>
  <c r="N398" i="2" s="1"/>
  <c r="G398" i="2"/>
  <c r="M397" i="2"/>
  <c r="L397" i="2"/>
  <c r="K397" i="2"/>
  <c r="J397" i="2"/>
  <c r="I397" i="2"/>
  <c r="H397" i="2"/>
  <c r="N397" i="2" s="1"/>
  <c r="G397" i="2"/>
  <c r="L396" i="2"/>
  <c r="K396" i="2"/>
  <c r="J396" i="2"/>
  <c r="I396" i="2"/>
  <c r="H396" i="2"/>
  <c r="N396" i="2" s="1"/>
  <c r="G396" i="2"/>
  <c r="M396" i="2" s="1"/>
  <c r="L395" i="2"/>
  <c r="K395" i="2"/>
  <c r="I395" i="2"/>
  <c r="G395" i="2"/>
  <c r="M395" i="2" s="1"/>
  <c r="M394" i="2"/>
  <c r="L394" i="2"/>
  <c r="K394" i="2"/>
  <c r="I394" i="2"/>
  <c r="H394" i="2"/>
  <c r="N394" i="2" s="1"/>
  <c r="G394" i="2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L390" i="2"/>
  <c r="K390" i="2"/>
  <c r="J390" i="2"/>
  <c r="I390" i="2"/>
  <c r="H390" i="2"/>
  <c r="N390" i="2" s="1"/>
  <c r="G390" i="2"/>
  <c r="M390" i="2" s="1"/>
  <c r="L389" i="2"/>
  <c r="K389" i="2"/>
  <c r="J389" i="2"/>
  <c r="I389" i="2"/>
  <c r="H389" i="2"/>
  <c r="N389" i="2" s="1"/>
  <c r="G389" i="2"/>
  <c r="M389" i="2" s="1"/>
  <c r="M388" i="2"/>
  <c r="L388" i="2"/>
  <c r="K388" i="2"/>
  <c r="J388" i="2"/>
  <c r="I388" i="2"/>
  <c r="H388" i="2"/>
  <c r="N388" i="2" s="1"/>
  <c r="G388" i="2"/>
  <c r="L387" i="2"/>
  <c r="K387" i="2"/>
  <c r="H387" i="2"/>
  <c r="G387" i="2"/>
  <c r="L386" i="2"/>
  <c r="K386" i="2"/>
  <c r="J386" i="2"/>
  <c r="H386" i="2"/>
  <c r="G386" i="2"/>
  <c r="M385" i="2"/>
  <c r="L385" i="2"/>
  <c r="K385" i="2"/>
  <c r="J385" i="2"/>
  <c r="I385" i="2"/>
  <c r="H385" i="2"/>
  <c r="N385" i="2" s="1"/>
  <c r="G385" i="2"/>
  <c r="L384" i="2"/>
  <c r="K384" i="2"/>
  <c r="J384" i="2"/>
  <c r="I384" i="2"/>
  <c r="H384" i="2"/>
  <c r="N384" i="2" s="1"/>
  <c r="G384" i="2"/>
  <c r="M384" i="2" s="1"/>
  <c r="L383" i="2"/>
  <c r="K383" i="2"/>
  <c r="J383" i="2"/>
  <c r="M382" i="2"/>
  <c r="L382" i="2"/>
  <c r="K382" i="2"/>
  <c r="J382" i="2"/>
  <c r="I382" i="2"/>
  <c r="H382" i="2"/>
  <c r="N382" i="2" s="1"/>
  <c r="G382" i="2"/>
  <c r="L381" i="2"/>
  <c r="K381" i="2"/>
  <c r="H381" i="2"/>
  <c r="G381" i="2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M378" i="2"/>
  <c r="L378" i="2"/>
  <c r="K378" i="2"/>
  <c r="J378" i="2"/>
  <c r="I378" i="2"/>
  <c r="H378" i="2"/>
  <c r="N378" i="2" s="1"/>
  <c r="G378" i="2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L373" i="2"/>
  <c r="K373" i="2"/>
  <c r="J373" i="2"/>
  <c r="I373" i="2"/>
  <c r="H373" i="2"/>
  <c r="N373" i="2" s="1"/>
  <c r="L372" i="2"/>
  <c r="K372" i="2"/>
  <c r="J372" i="2"/>
  <c r="I372" i="2"/>
  <c r="F371" i="2"/>
  <c r="J599" i="2" s="1"/>
  <c r="E371" i="2"/>
  <c r="I599" i="2" s="1"/>
  <c r="D371" i="2"/>
  <c r="C371" i="2"/>
  <c r="G539" i="2" s="1"/>
  <c r="M539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M349" i="2"/>
  <c r="L349" i="2"/>
  <c r="K349" i="2"/>
  <c r="J349" i="2"/>
  <c r="I349" i="2"/>
  <c r="H349" i="2"/>
  <c r="N349" i="2" s="1"/>
  <c r="G349" i="2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H327" i="2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I325" i="2"/>
  <c r="H325" i="2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M319" i="2"/>
  <c r="L319" i="2"/>
  <c r="K319" i="2"/>
  <c r="J319" i="2"/>
  <c r="I319" i="2"/>
  <c r="H319" i="2"/>
  <c r="N319" i="2" s="1"/>
  <c r="G319" i="2"/>
  <c r="L318" i="2"/>
  <c r="K318" i="2"/>
  <c r="I318" i="2"/>
  <c r="H318" i="2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I311" i="2"/>
  <c r="H311" i="2"/>
  <c r="N311" i="2" s="1"/>
  <c r="G311" i="2"/>
  <c r="L310" i="2"/>
  <c r="K310" i="2"/>
  <c r="J310" i="2"/>
  <c r="H310" i="2"/>
  <c r="G310" i="2"/>
  <c r="M309" i="2"/>
  <c r="L309" i="2"/>
  <c r="K309" i="2"/>
  <c r="J309" i="2"/>
  <c r="I309" i="2"/>
  <c r="H309" i="2"/>
  <c r="N309" i="2" s="1"/>
  <c r="G309" i="2"/>
  <c r="L308" i="2"/>
  <c r="K308" i="2"/>
  <c r="J308" i="2"/>
  <c r="I308" i="2"/>
  <c r="H308" i="2"/>
  <c r="N308" i="2" s="1"/>
  <c r="G308" i="2"/>
  <c r="M308" i="2" s="1"/>
  <c r="L307" i="2"/>
  <c r="K307" i="2"/>
  <c r="I307" i="2"/>
  <c r="H307" i="2"/>
  <c r="G307" i="2"/>
  <c r="M307" i="2" s="1"/>
  <c r="L306" i="2"/>
  <c r="K306" i="2"/>
  <c r="I306" i="2"/>
  <c r="H306" i="2"/>
  <c r="N306" i="2" s="1"/>
  <c r="G306" i="2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M295" i="2"/>
  <c r="L295" i="2"/>
  <c r="K295" i="2"/>
  <c r="J295" i="2"/>
  <c r="I295" i="2"/>
  <c r="H295" i="2"/>
  <c r="N295" i="2" s="1"/>
  <c r="G295" i="2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M290" i="2"/>
  <c r="L290" i="2"/>
  <c r="K290" i="2"/>
  <c r="J290" i="2"/>
  <c r="I290" i="2"/>
  <c r="H290" i="2"/>
  <c r="N290" i="2" s="1"/>
  <c r="G290" i="2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I285" i="2"/>
  <c r="H285" i="2"/>
  <c r="G285" i="2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M280" i="2"/>
  <c r="L280" i="2"/>
  <c r="K280" i="2"/>
  <c r="J280" i="2"/>
  <c r="I280" i="2"/>
  <c r="H280" i="2"/>
  <c r="N280" i="2" s="1"/>
  <c r="G280" i="2"/>
  <c r="M279" i="2"/>
  <c r="L279" i="2"/>
  <c r="K279" i="2"/>
  <c r="J279" i="2"/>
  <c r="I279" i="2"/>
  <c r="H279" i="2"/>
  <c r="N279" i="2" s="1"/>
  <c r="G279" i="2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I276" i="2"/>
  <c r="H276" i="2"/>
  <c r="G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M273" i="2"/>
  <c r="L273" i="2"/>
  <c r="K273" i="2"/>
  <c r="J273" i="2"/>
  <c r="I273" i="2"/>
  <c r="H273" i="2"/>
  <c r="N273" i="2" s="1"/>
  <c r="G273" i="2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H270" i="2"/>
  <c r="G270" i="2"/>
  <c r="M269" i="2"/>
  <c r="L269" i="2"/>
  <c r="K269" i="2"/>
  <c r="J269" i="2"/>
  <c r="I269" i="2"/>
  <c r="H269" i="2"/>
  <c r="N269" i="2" s="1"/>
  <c r="G269" i="2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H258" i="2"/>
  <c r="N258" i="2" s="1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J255" i="2"/>
  <c r="I255" i="2"/>
  <c r="H255" i="2"/>
  <c r="N255" i="2" s="1"/>
  <c r="G255" i="2"/>
  <c r="M255" i="2" s="1"/>
  <c r="M254" i="2"/>
  <c r="L254" i="2"/>
  <c r="K254" i="2"/>
  <c r="J254" i="2"/>
  <c r="I254" i="2"/>
  <c r="H254" i="2"/>
  <c r="N254" i="2" s="1"/>
  <c r="G254" i="2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M249" i="2"/>
  <c r="L249" i="2"/>
  <c r="K249" i="2"/>
  <c r="J249" i="2"/>
  <c r="I249" i="2"/>
  <c r="H249" i="2"/>
  <c r="N249" i="2" s="1"/>
  <c r="G249" i="2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M234" i="2"/>
  <c r="L234" i="2"/>
  <c r="K234" i="2"/>
  <c r="J234" i="2"/>
  <c r="I234" i="2"/>
  <c r="H234" i="2"/>
  <c r="N234" i="2" s="1"/>
  <c r="G234" i="2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M231" i="2"/>
  <c r="L231" i="2"/>
  <c r="K231" i="2"/>
  <c r="J231" i="2"/>
  <c r="I231" i="2"/>
  <c r="H231" i="2"/>
  <c r="N231" i="2" s="1"/>
  <c r="G231" i="2"/>
  <c r="L230" i="2"/>
  <c r="K230" i="2"/>
  <c r="J230" i="2"/>
  <c r="H230" i="2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M227" i="2"/>
  <c r="L227" i="2"/>
  <c r="K227" i="2"/>
  <c r="J227" i="2"/>
  <c r="I227" i="2"/>
  <c r="H227" i="2"/>
  <c r="N227" i="2" s="1"/>
  <c r="G227" i="2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I221" i="2"/>
  <c r="G221" i="2"/>
  <c r="M221" i="2" s="1"/>
  <c r="L220" i="2"/>
  <c r="K220" i="2"/>
  <c r="J220" i="2"/>
  <c r="H220" i="2"/>
  <c r="N220" i="2" s="1"/>
  <c r="G220" i="2"/>
  <c r="L219" i="2"/>
  <c r="K219" i="2"/>
  <c r="H219" i="2"/>
  <c r="N219" i="2" s="1"/>
  <c r="G219" i="2"/>
  <c r="L218" i="2"/>
  <c r="K218" i="2"/>
  <c r="I218" i="2"/>
  <c r="H218" i="2"/>
  <c r="L217" i="2"/>
  <c r="K217" i="2"/>
  <c r="J217" i="2"/>
  <c r="I217" i="2"/>
  <c r="H217" i="2"/>
  <c r="N217" i="2" s="1"/>
  <c r="G217" i="2"/>
  <c r="M217" i="2" s="1"/>
  <c r="L216" i="2"/>
  <c r="K216" i="2"/>
  <c r="H216" i="2"/>
  <c r="G216" i="2"/>
  <c r="M216" i="2" s="1"/>
  <c r="L215" i="2"/>
  <c r="K215" i="2"/>
  <c r="H215" i="2"/>
  <c r="N215" i="2" s="1"/>
  <c r="G215" i="2"/>
  <c r="M215" i="2" s="1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M207" i="2"/>
  <c r="L207" i="2"/>
  <c r="K207" i="2"/>
  <c r="J207" i="2"/>
  <c r="I207" i="2"/>
  <c r="H207" i="2"/>
  <c r="N207" i="2" s="1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M204" i="2"/>
  <c r="L204" i="2"/>
  <c r="K204" i="2"/>
  <c r="J204" i="2"/>
  <c r="I204" i="2"/>
  <c r="H204" i="2"/>
  <c r="N204" i="2" s="1"/>
  <c r="G204" i="2"/>
  <c r="L203" i="2"/>
  <c r="K203" i="2"/>
  <c r="I203" i="2"/>
  <c r="H203" i="2"/>
  <c r="L202" i="2"/>
  <c r="K202" i="2"/>
  <c r="H202" i="2"/>
  <c r="G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J197" i="2"/>
  <c r="H197" i="2"/>
  <c r="G197" i="2"/>
  <c r="L196" i="2"/>
  <c r="K196" i="2"/>
  <c r="J196" i="2"/>
  <c r="I196" i="2"/>
  <c r="H196" i="2"/>
  <c r="N196" i="2" s="1"/>
  <c r="G196" i="2"/>
  <c r="M196" i="2" s="1"/>
  <c r="L195" i="2"/>
  <c r="K195" i="2"/>
  <c r="J195" i="2"/>
  <c r="L194" i="2"/>
  <c r="K194" i="2"/>
  <c r="J194" i="2"/>
  <c r="I194" i="2"/>
  <c r="H194" i="2"/>
  <c r="G194" i="2"/>
  <c r="M194" i="2" s="1"/>
  <c r="M193" i="2"/>
  <c r="L193" i="2"/>
  <c r="K193" i="2"/>
  <c r="I193" i="2"/>
  <c r="H193" i="2"/>
  <c r="N193" i="2" s="1"/>
  <c r="G193" i="2"/>
  <c r="L192" i="2"/>
  <c r="K192" i="2"/>
  <c r="J192" i="2"/>
  <c r="I192" i="2"/>
  <c r="H192" i="2"/>
  <c r="N192" i="2" s="1"/>
  <c r="G192" i="2"/>
  <c r="M192" i="2" s="1"/>
  <c r="M191" i="2"/>
  <c r="L191" i="2"/>
  <c r="K191" i="2"/>
  <c r="J191" i="2"/>
  <c r="I191" i="2"/>
  <c r="H191" i="2"/>
  <c r="N191" i="2" s="1"/>
  <c r="G191" i="2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25" i="2" s="1"/>
  <c r="E188" i="2"/>
  <c r="I242" i="2" s="1"/>
  <c r="D188" i="2"/>
  <c r="H242" i="2" s="1"/>
  <c r="N242" i="2" s="1"/>
  <c r="C188" i="2"/>
  <c r="G203" i="2" s="1"/>
  <c r="M203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M177" i="2"/>
  <c r="L177" i="2"/>
  <c r="K177" i="2"/>
  <c r="J177" i="2"/>
  <c r="I177" i="2"/>
  <c r="H177" i="2"/>
  <c r="N177" i="2" s="1"/>
  <c r="G177" i="2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H175" i="2"/>
  <c r="N175" i="2" s="1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L172" i="2"/>
  <c r="K172" i="2"/>
  <c r="J172" i="2"/>
  <c r="I172" i="2"/>
  <c r="L171" i="2"/>
  <c r="K171" i="2"/>
  <c r="J171" i="2"/>
  <c r="I171" i="2"/>
  <c r="H171" i="2"/>
  <c r="N171" i="2" s="1"/>
  <c r="G171" i="2"/>
  <c r="M171" i="2" s="1"/>
  <c r="L170" i="2"/>
  <c r="K170" i="2"/>
  <c r="J170" i="2"/>
  <c r="H170" i="2"/>
  <c r="N170" i="2" s="1"/>
  <c r="G170" i="2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G162" i="2"/>
  <c r="M162" i="2" s="1"/>
  <c r="M161" i="2"/>
  <c r="L161" i="2"/>
  <c r="K161" i="2"/>
  <c r="J161" i="2"/>
  <c r="I161" i="2"/>
  <c r="H161" i="2"/>
  <c r="N161" i="2" s="1"/>
  <c r="G161" i="2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I158" i="2"/>
  <c r="H158" i="2"/>
  <c r="G158" i="2"/>
  <c r="M157" i="2"/>
  <c r="L157" i="2"/>
  <c r="K157" i="2"/>
  <c r="J157" i="2"/>
  <c r="I157" i="2"/>
  <c r="H157" i="2"/>
  <c r="N157" i="2" s="1"/>
  <c r="G157" i="2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H154" i="2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M150" i="2"/>
  <c r="L150" i="2"/>
  <c r="K150" i="2"/>
  <c r="J150" i="2"/>
  <c r="I150" i="2"/>
  <c r="H150" i="2"/>
  <c r="N150" i="2" s="1"/>
  <c r="G150" i="2"/>
  <c r="L149" i="2"/>
  <c r="K149" i="2"/>
  <c r="J149" i="2"/>
  <c r="I149" i="2"/>
  <c r="H149" i="2"/>
  <c r="N149" i="2" s="1"/>
  <c r="G149" i="2"/>
  <c r="M149" i="2" s="1"/>
  <c r="L148" i="2"/>
  <c r="K148" i="2"/>
  <c r="I148" i="2"/>
  <c r="H148" i="2"/>
  <c r="G148" i="2"/>
  <c r="L147" i="2"/>
  <c r="K147" i="2"/>
  <c r="J147" i="2"/>
  <c r="I147" i="2"/>
  <c r="H147" i="2"/>
  <c r="N147" i="2" s="1"/>
  <c r="G147" i="2"/>
  <c r="M147" i="2" s="1"/>
  <c r="L146" i="2"/>
  <c r="K146" i="2"/>
  <c r="J146" i="2"/>
  <c r="I146" i="2"/>
  <c r="L145" i="2"/>
  <c r="K145" i="2"/>
  <c r="I145" i="2"/>
  <c r="L144" i="2"/>
  <c r="K144" i="2"/>
  <c r="J144" i="2"/>
  <c r="I144" i="2"/>
  <c r="H144" i="2"/>
  <c r="N144" i="2" s="1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J141" i="2"/>
  <c r="I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M135" i="2"/>
  <c r="L135" i="2"/>
  <c r="K135" i="2"/>
  <c r="J135" i="2"/>
  <c r="I135" i="2"/>
  <c r="H135" i="2"/>
  <c r="N135" i="2" s="1"/>
  <c r="G135" i="2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G125" i="2"/>
  <c r="M125" i="2" s="1"/>
  <c r="L124" i="2"/>
  <c r="K124" i="2"/>
  <c r="J124" i="2"/>
  <c r="I124" i="2"/>
  <c r="H124" i="2"/>
  <c r="N124" i="2" s="1"/>
  <c r="G124" i="2"/>
  <c r="M124" i="2" s="1"/>
  <c r="L123" i="2"/>
  <c r="K123" i="2"/>
  <c r="I123" i="2"/>
  <c r="H123" i="2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G118" i="2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G116" i="2"/>
  <c r="M116" i="2" s="1"/>
  <c r="L115" i="2"/>
  <c r="K115" i="2"/>
  <c r="J115" i="2"/>
  <c r="I115" i="2"/>
  <c r="H115" i="2"/>
  <c r="G115" i="2"/>
  <c r="M115" i="2" s="1"/>
  <c r="L114" i="2"/>
  <c r="K114" i="2"/>
  <c r="J114" i="2"/>
  <c r="I114" i="2"/>
  <c r="H114" i="2"/>
  <c r="N114" i="2" s="1"/>
  <c r="G114" i="2"/>
  <c r="M113" i="2"/>
  <c r="L113" i="2"/>
  <c r="K113" i="2"/>
  <c r="J113" i="2"/>
  <c r="I113" i="2"/>
  <c r="H113" i="2"/>
  <c r="N113" i="2" s="1"/>
  <c r="G113" i="2"/>
  <c r="L112" i="2"/>
  <c r="K112" i="2"/>
  <c r="J112" i="2"/>
  <c r="I112" i="2"/>
  <c r="H112" i="2"/>
  <c r="G112" i="2"/>
  <c r="L111" i="2"/>
  <c r="K111" i="2"/>
  <c r="I111" i="2"/>
  <c r="H111" i="2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M105" i="2"/>
  <c r="L105" i="2"/>
  <c r="K105" i="2"/>
  <c r="J105" i="2"/>
  <c r="I105" i="2"/>
  <c r="H105" i="2"/>
  <c r="N105" i="2" s="1"/>
  <c r="G105" i="2"/>
  <c r="L104" i="2"/>
  <c r="K104" i="2"/>
  <c r="J104" i="2"/>
  <c r="I104" i="2"/>
  <c r="H104" i="2"/>
  <c r="G104" i="2"/>
  <c r="M104" i="2" s="1"/>
  <c r="L103" i="2"/>
  <c r="K103" i="2"/>
  <c r="J103" i="2"/>
  <c r="I103" i="2"/>
  <c r="G103" i="2"/>
  <c r="L102" i="2"/>
  <c r="K102" i="2"/>
  <c r="J102" i="2"/>
  <c r="I102" i="2"/>
  <c r="H102" i="2"/>
  <c r="G102" i="2"/>
  <c r="L101" i="2"/>
  <c r="K101" i="2"/>
  <c r="H101" i="2"/>
  <c r="G101" i="2"/>
  <c r="M101" i="2" s="1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M90" i="2"/>
  <c r="L90" i="2"/>
  <c r="K90" i="2"/>
  <c r="J90" i="2"/>
  <c r="I90" i="2"/>
  <c r="H90" i="2"/>
  <c r="N90" i="2" s="1"/>
  <c r="G90" i="2"/>
  <c r="L89" i="2"/>
  <c r="K89" i="2"/>
  <c r="J89" i="2"/>
  <c r="I89" i="2"/>
  <c r="H89" i="2"/>
  <c r="G89" i="2"/>
  <c r="M89" i="2" s="1"/>
  <c r="L88" i="2"/>
  <c r="K88" i="2"/>
  <c r="J88" i="2"/>
  <c r="I88" i="2"/>
  <c r="H88" i="2"/>
  <c r="N88" i="2" s="1"/>
  <c r="G88" i="2"/>
  <c r="M87" i="2"/>
  <c r="L87" i="2"/>
  <c r="K87" i="2"/>
  <c r="J87" i="2"/>
  <c r="I87" i="2"/>
  <c r="H87" i="2"/>
  <c r="G87" i="2"/>
  <c r="L86" i="2"/>
  <c r="K86" i="2"/>
  <c r="J86" i="2"/>
  <c r="I86" i="2"/>
  <c r="H86" i="2"/>
  <c r="N86" i="2" s="1"/>
  <c r="L85" i="2"/>
  <c r="K85" i="2"/>
  <c r="J85" i="2"/>
  <c r="I85" i="2"/>
  <c r="H85" i="2"/>
  <c r="N85" i="2" s="1"/>
  <c r="G85" i="2"/>
  <c r="M85" i="2" s="1"/>
  <c r="L84" i="2"/>
  <c r="K84" i="2"/>
  <c r="J84" i="2"/>
  <c r="I84" i="2"/>
  <c r="H84" i="2"/>
  <c r="N84" i="2" s="1"/>
  <c r="G84" i="2"/>
  <c r="M84" i="2" s="1"/>
  <c r="M83" i="2"/>
  <c r="L83" i="2"/>
  <c r="K83" i="2"/>
  <c r="J83" i="2"/>
  <c r="I83" i="2"/>
  <c r="H83" i="2"/>
  <c r="N83" i="2" s="1"/>
  <c r="G83" i="2"/>
  <c r="L82" i="2"/>
  <c r="K82" i="2"/>
  <c r="J82" i="2"/>
  <c r="I82" i="2"/>
  <c r="H82" i="2"/>
  <c r="N82" i="2" s="1"/>
  <c r="F81" i="2"/>
  <c r="J158" i="2" s="1"/>
  <c r="E81" i="2"/>
  <c r="I139" i="2" s="1"/>
  <c r="D81" i="2"/>
  <c r="H172" i="2" s="1"/>
  <c r="N172" i="2" s="1"/>
  <c r="C81" i="2"/>
  <c r="G145" i="2" s="1"/>
  <c r="M145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8" i="2"/>
  <c r="L68" i="2"/>
  <c r="K68" i="2"/>
  <c r="J68" i="2"/>
  <c r="I68" i="2"/>
  <c r="H68" i="2"/>
  <c r="N68" i="2" s="1"/>
  <c r="G68" i="2"/>
  <c r="L67" i="2"/>
  <c r="K67" i="2"/>
  <c r="J67" i="2"/>
  <c r="I67" i="2"/>
  <c r="H67" i="2"/>
  <c r="N67" i="2" s="1"/>
  <c r="G67" i="2"/>
  <c r="L66" i="2"/>
  <c r="K66" i="2"/>
  <c r="J66" i="2"/>
  <c r="I66" i="2"/>
  <c r="H66" i="2"/>
  <c r="G66" i="2"/>
  <c r="M66" i="2" s="1"/>
  <c r="L65" i="2"/>
  <c r="K65" i="2"/>
  <c r="I65" i="2"/>
  <c r="H65" i="2"/>
  <c r="G65" i="2"/>
  <c r="L64" i="2"/>
  <c r="K64" i="2"/>
  <c r="I64" i="2"/>
  <c r="H64" i="2"/>
  <c r="G64" i="2"/>
  <c r="L63" i="2"/>
  <c r="K63" i="2"/>
  <c r="J63" i="2"/>
  <c r="I63" i="2"/>
  <c r="H63" i="2"/>
  <c r="G63" i="2"/>
  <c r="M63" i="2" s="1"/>
  <c r="L62" i="2"/>
  <c r="K62" i="2"/>
  <c r="J62" i="2"/>
  <c r="I62" i="2"/>
  <c r="H62" i="2"/>
  <c r="G62" i="2"/>
  <c r="M62" i="2" s="1"/>
  <c r="L61" i="2"/>
  <c r="K61" i="2"/>
  <c r="J61" i="2"/>
  <c r="I61" i="2"/>
  <c r="H61" i="2"/>
  <c r="G61" i="2"/>
  <c r="M61" i="2" s="1"/>
  <c r="L60" i="2"/>
  <c r="K60" i="2"/>
  <c r="J60" i="2"/>
  <c r="I60" i="2"/>
  <c r="H60" i="2"/>
  <c r="N60" i="2" s="1"/>
  <c r="G60" i="2"/>
  <c r="L59" i="2"/>
  <c r="K59" i="2"/>
  <c r="J59" i="2"/>
  <c r="I59" i="2"/>
  <c r="H59" i="2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H57" i="2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G48" i="2"/>
  <c r="M47" i="2"/>
  <c r="L47" i="2"/>
  <c r="K47" i="2"/>
  <c r="J47" i="2"/>
  <c r="I47" i="2"/>
  <c r="H47" i="2"/>
  <c r="N47" i="2" s="1"/>
  <c r="G47" i="2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M38" i="2"/>
  <c r="L38" i="2"/>
  <c r="K38" i="2"/>
  <c r="J38" i="2"/>
  <c r="I38" i="2"/>
  <c r="H38" i="2"/>
  <c r="N38" i="2" s="1"/>
  <c r="G38" i="2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G31" i="2"/>
  <c r="M31" i="2" s="1"/>
  <c r="L30" i="2"/>
  <c r="K30" i="2"/>
  <c r="J30" i="2"/>
  <c r="I30" i="2"/>
  <c r="H30" i="2"/>
  <c r="N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F22" i="2"/>
  <c r="J65" i="2" s="1"/>
  <c r="E22" i="2"/>
  <c r="I57" i="2" s="1"/>
  <c r="D22" i="2"/>
  <c r="H22" i="2" s="1"/>
  <c r="C22" i="2"/>
  <c r="G22" i="2" s="1"/>
  <c r="E14" i="2"/>
  <c r="D14" i="2"/>
  <c r="C14" i="2"/>
  <c r="F13" i="2"/>
  <c r="E13" i="2"/>
  <c r="C13" i="2"/>
  <c r="F12" i="2"/>
  <c r="E12" i="2"/>
  <c r="F11" i="2"/>
  <c r="E11" i="2"/>
  <c r="F10" i="2"/>
  <c r="L640" i="1"/>
  <c r="K640" i="1"/>
  <c r="L639" i="1"/>
  <c r="K639" i="1"/>
  <c r="L638" i="1"/>
  <c r="K638" i="1"/>
  <c r="L637" i="1"/>
  <c r="K637" i="1"/>
  <c r="H637" i="1"/>
  <c r="L636" i="1"/>
  <c r="K636" i="1"/>
  <c r="L635" i="1"/>
  <c r="K635" i="1"/>
  <c r="I635" i="1"/>
  <c r="L634" i="1"/>
  <c r="K634" i="1"/>
  <c r="H634" i="1"/>
  <c r="G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G624" i="1"/>
  <c r="M624" i="1" s="1"/>
  <c r="L623" i="1"/>
  <c r="K623" i="1"/>
  <c r="L622" i="1"/>
  <c r="K622" i="1"/>
  <c r="L621" i="1"/>
  <c r="K621" i="1"/>
  <c r="L620" i="1"/>
  <c r="K620" i="1"/>
  <c r="L619" i="1"/>
  <c r="K619" i="1"/>
  <c r="H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D612" i="1"/>
  <c r="H640" i="1" s="1"/>
  <c r="C612" i="1"/>
  <c r="G640" i="1" s="1"/>
  <c r="M640" i="1" s="1"/>
  <c r="L604" i="1"/>
  <c r="K604" i="1"/>
  <c r="L603" i="1"/>
  <c r="K603" i="1"/>
  <c r="H603" i="1"/>
  <c r="N603" i="1" s="1"/>
  <c r="G603" i="1"/>
  <c r="L602" i="1"/>
  <c r="K602" i="1"/>
  <c r="L601" i="1"/>
  <c r="K601" i="1"/>
  <c r="I601" i="1"/>
  <c r="H601" i="1"/>
  <c r="G601" i="1"/>
  <c r="M601" i="1" s="1"/>
  <c r="L600" i="1"/>
  <c r="K600" i="1"/>
  <c r="L599" i="1"/>
  <c r="K599" i="1"/>
  <c r="L598" i="1"/>
  <c r="K598" i="1"/>
  <c r="L597" i="1"/>
  <c r="K597" i="1"/>
  <c r="L596" i="1"/>
  <c r="K596" i="1"/>
  <c r="L595" i="1"/>
  <c r="K595" i="1"/>
  <c r="L594" i="1"/>
  <c r="K594" i="1"/>
  <c r="L593" i="1"/>
  <c r="K593" i="1"/>
  <c r="L592" i="1"/>
  <c r="K592" i="1"/>
  <c r="I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H586" i="1"/>
  <c r="N586" i="1" s="1"/>
  <c r="G586" i="1"/>
  <c r="L585" i="1"/>
  <c r="K585" i="1"/>
  <c r="L584" i="1"/>
  <c r="K584" i="1"/>
  <c r="L583" i="1"/>
  <c r="K583" i="1"/>
  <c r="L582" i="1"/>
  <c r="K582" i="1"/>
  <c r="G582" i="1"/>
  <c r="M582" i="1" s="1"/>
  <c r="L581" i="1"/>
  <c r="K581" i="1"/>
  <c r="G581" i="1"/>
  <c r="L580" i="1"/>
  <c r="K580" i="1"/>
  <c r="I580" i="1"/>
  <c r="G580" i="1"/>
  <c r="L579" i="1"/>
  <c r="K579" i="1"/>
  <c r="G579" i="1"/>
  <c r="M579" i="1" s="1"/>
  <c r="L578" i="1"/>
  <c r="K578" i="1"/>
  <c r="L577" i="1"/>
  <c r="K577" i="1"/>
  <c r="L576" i="1"/>
  <c r="K576" i="1"/>
  <c r="I576" i="1"/>
  <c r="G576" i="1"/>
  <c r="M576" i="1" s="1"/>
  <c r="L575" i="1"/>
  <c r="K575" i="1"/>
  <c r="I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I566" i="1"/>
  <c r="G566" i="1"/>
  <c r="M566" i="1" s="1"/>
  <c r="L565" i="1"/>
  <c r="K565" i="1"/>
  <c r="L564" i="1"/>
  <c r="K564" i="1"/>
  <c r="L563" i="1"/>
  <c r="K563" i="1"/>
  <c r="L562" i="1"/>
  <c r="K562" i="1"/>
  <c r="I562" i="1"/>
  <c r="L561" i="1"/>
  <c r="K561" i="1"/>
  <c r="M560" i="1"/>
  <c r="L560" i="1"/>
  <c r="K560" i="1"/>
  <c r="G560" i="1"/>
  <c r="L559" i="1"/>
  <c r="K559" i="1"/>
  <c r="L558" i="1"/>
  <c r="K558" i="1"/>
  <c r="L557" i="1"/>
  <c r="K557" i="1"/>
  <c r="L556" i="1"/>
  <c r="K556" i="1"/>
  <c r="I556" i="1"/>
  <c r="H556" i="1"/>
  <c r="N556" i="1" s="1"/>
  <c r="G556" i="1"/>
  <c r="L555" i="1"/>
  <c r="K555" i="1"/>
  <c r="M554" i="1"/>
  <c r="L554" i="1"/>
  <c r="K554" i="1"/>
  <c r="G554" i="1"/>
  <c r="L553" i="1"/>
  <c r="K553" i="1"/>
  <c r="L552" i="1"/>
  <c r="K552" i="1"/>
  <c r="I552" i="1"/>
  <c r="G552" i="1"/>
  <c r="L551" i="1"/>
  <c r="K551" i="1"/>
  <c r="L550" i="1"/>
  <c r="K550" i="1"/>
  <c r="L549" i="1"/>
  <c r="K549" i="1"/>
  <c r="G549" i="1"/>
  <c r="M549" i="1" s="1"/>
  <c r="L548" i="1"/>
  <c r="K548" i="1"/>
  <c r="J548" i="1"/>
  <c r="L547" i="1"/>
  <c r="K547" i="1"/>
  <c r="H547" i="1"/>
  <c r="L546" i="1"/>
  <c r="K546" i="1"/>
  <c r="L545" i="1"/>
  <c r="K545" i="1"/>
  <c r="L544" i="1"/>
  <c r="K544" i="1"/>
  <c r="L543" i="1"/>
  <c r="K543" i="1"/>
  <c r="L542" i="1"/>
  <c r="K542" i="1"/>
  <c r="M542" i="1" s="1"/>
  <c r="H542" i="1"/>
  <c r="G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I534" i="1"/>
  <c r="H534" i="1"/>
  <c r="N534" i="1" s="1"/>
  <c r="G534" i="1"/>
  <c r="L533" i="1"/>
  <c r="K533" i="1"/>
  <c r="L532" i="1"/>
  <c r="K532" i="1"/>
  <c r="J532" i="1"/>
  <c r="I532" i="1"/>
  <c r="L531" i="1"/>
  <c r="K531" i="1"/>
  <c r="I531" i="1"/>
  <c r="G531" i="1"/>
  <c r="M531" i="1" s="1"/>
  <c r="L530" i="1"/>
  <c r="K530" i="1"/>
  <c r="I530" i="1"/>
  <c r="L529" i="1"/>
  <c r="K529" i="1"/>
  <c r="H529" i="1"/>
  <c r="G529" i="1"/>
  <c r="L528" i="1"/>
  <c r="K528" i="1"/>
  <c r="L527" i="1"/>
  <c r="K527" i="1"/>
  <c r="L526" i="1"/>
  <c r="K526" i="1"/>
  <c r="L525" i="1"/>
  <c r="K525" i="1"/>
  <c r="L524" i="1"/>
  <c r="K524" i="1"/>
  <c r="I524" i="1"/>
  <c r="G524" i="1"/>
  <c r="L523" i="1"/>
  <c r="K523" i="1"/>
  <c r="L522" i="1"/>
  <c r="K522" i="1"/>
  <c r="M521" i="1"/>
  <c r="L521" i="1"/>
  <c r="K521" i="1"/>
  <c r="G521" i="1"/>
  <c r="L520" i="1"/>
  <c r="K520" i="1"/>
  <c r="L519" i="1"/>
  <c r="K519" i="1"/>
  <c r="L518" i="1"/>
  <c r="K518" i="1"/>
  <c r="L517" i="1"/>
  <c r="K517" i="1"/>
  <c r="L516" i="1"/>
  <c r="K516" i="1"/>
  <c r="I516" i="1"/>
  <c r="L515" i="1"/>
  <c r="K515" i="1"/>
  <c r="I515" i="1"/>
  <c r="G515" i="1"/>
  <c r="L514" i="1"/>
  <c r="K514" i="1"/>
  <c r="L513" i="1"/>
  <c r="K513" i="1"/>
  <c r="L512" i="1"/>
  <c r="K512" i="1"/>
  <c r="L511" i="1"/>
  <c r="K511" i="1"/>
  <c r="I511" i="1"/>
  <c r="L510" i="1"/>
  <c r="K510" i="1"/>
  <c r="L509" i="1"/>
  <c r="K509" i="1"/>
  <c r="L508" i="1"/>
  <c r="K508" i="1"/>
  <c r="L507" i="1"/>
  <c r="K507" i="1"/>
  <c r="L506" i="1"/>
  <c r="K506" i="1"/>
  <c r="G506" i="1"/>
  <c r="L505" i="1"/>
  <c r="K505" i="1"/>
  <c r="M505" i="1" s="1"/>
  <c r="G505" i="1"/>
  <c r="L504" i="1"/>
  <c r="K504" i="1"/>
  <c r="L503" i="1"/>
  <c r="K503" i="1"/>
  <c r="L502" i="1"/>
  <c r="K502" i="1"/>
  <c r="I502" i="1"/>
  <c r="L501" i="1"/>
  <c r="K501" i="1"/>
  <c r="I501" i="1"/>
  <c r="G501" i="1"/>
  <c r="M501" i="1" s="1"/>
  <c r="L500" i="1"/>
  <c r="K500" i="1"/>
  <c r="L499" i="1"/>
  <c r="K499" i="1"/>
  <c r="L498" i="1"/>
  <c r="K498" i="1"/>
  <c r="L497" i="1"/>
  <c r="K497" i="1"/>
  <c r="L496" i="1"/>
  <c r="K496" i="1"/>
  <c r="L495" i="1"/>
  <c r="K495" i="1"/>
  <c r="L494" i="1"/>
  <c r="K494" i="1"/>
  <c r="L493" i="1"/>
  <c r="K493" i="1"/>
  <c r="L492" i="1"/>
  <c r="K492" i="1"/>
  <c r="L491" i="1"/>
  <c r="K491" i="1"/>
  <c r="L490" i="1"/>
  <c r="K490" i="1"/>
  <c r="G490" i="1"/>
  <c r="M490" i="1" s="1"/>
  <c r="L489" i="1"/>
  <c r="K489" i="1"/>
  <c r="L488" i="1"/>
  <c r="K488" i="1"/>
  <c r="I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J468" i="1"/>
  <c r="L467" i="1"/>
  <c r="K467" i="1"/>
  <c r="I467" i="1"/>
  <c r="G467" i="1"/>
  <c r="L466" i="1"/>
  <c r="K466" i="1"/>
  <c r="L465" i="1"/>
  <c r="K465" i="1"/>
  <c r="G465" i="1"/>
  <c r="M465" i="1" s="1"/>
  <c r="L464" i="1"/>
  <c r="K464" i="1"/>
  <c r="L463" i="1"/>
  <c r="K463" i="1"/>
  <c r="I463" i="1"/>
  <c r="G463" i="1"/>
  <c r="L462" i="1"/>
  <c r="K462" i="1"/>
  <c r="L461" i="1"/>
  <c r="K461" i="1"/>
  <c r="L460" i="1"/>
  <c r="K460" i="1"/>
  <c r="L459" i="1"/>
  <c r="K459" i="1"/>
  <c r="L458" i="1"/>
  <c r="K458" i="1"/>
  <c r="H458" i="1"/>
  <c r="N458" i="1" s="1"/>
  <c r="G458" i="1"/>
  <c r="L457" i="1"/>
  <c r="K457" i="1"/>
  <c r="H457" i="1"/>
  <c r="G457" i="1"/>
  <c r="L456" i="1"/>
  <c r="K456" i="1"/>
  <c r="J456" i="1"/>
  <c r="L455" i="1"/>
  <c r="K455" i="1"/>
  <c r="L454" i="1"/>
  <c r="K454" i="1"/>
  <c r="L453" i="1"/>
  <c r="K453" i="1"/>
  <c r="I453" i="1"/>
  <c r="H453" i="1"/>
  <c r="G453" i="1"/>
  <c r="L452" i="1"/>
  <c r="K452" i="1"/>
  <c r="H452" i="1"/>
  <c r="N452" i="1" s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J441" i="1"/>
  <c r="L440" i="1"/>
  <c r="K440" i="1"/>
  <c r="J440" i="1"/>
  <c r="G440" i="1"/>
  <c r="M440" i="1" s="1"/>
  <c r="L439" i="1"/>
  <c r="K439" i="1"/>
  <c r="J439" i="1"/>
  <c r="I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I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H421" i="1"/>
  <c r="L420" i="1"/>
  <c r="K420" i="1"/>
  <c r="L419" i="1"/>
  <c r="K419" i="1"/>
  <c r="M418" i="1"/>
  <c r="L418" i="1"/>
  <c r="K418" i="1"/>
  <c r="J418" i="1"/>
  <c r="I418" i="1"/>
  <c r="H418" i="1"/>
  <c r="N418" i="1" s="1"/>
  <c r="G418" i="1"/>
  <c r="L417" i="1"/>
  <c r="K417" i="1"/>
  <c r="J417" i="1"/>
  <c r="H417" i="1"/>
  <c r="G417" i="1"/>
  <c r="L416" i="1"/>
  <c r="K416" i="1"/>
  <c r="L415" i="1"/>
  <c r="K415" i="1"/>
  <c r="L414" i="1"/>
  <c r="K414" i="1"/>
  <c r="L413" i="1"/>
  <c r="K413" i="1"/>
  <c r="L412" i="1"/>
  <c r="K412" i="1"/>
  <c r="J412" i="1"/>
  <c r="L411" i="1"/>
  <c r="K411" i="1"/>
  <c r="L410" i="1"/>
  <c r="K410" i="1"/>
  <c r="G410" i="1"/>
  <c r="M410" i="1" s="1"/>
  <c r="L409" i="1"/>
  <c r="K409" i="1"/>
  <c r="L408" i="1"/>
  <c r="K408" i="1"/>
  <c r="G408" i="1"/>
  <c r="M408" i="1" s="1"/>
  <c r="L407" i="1"/>
  <c r="K407" i="1"/>
  <c r="L406" i="1"/>
  <c r="K406" i="1"/>
  <c r="G406" i="1"/>
  <c r="M406" i="1" s="1"/>
  <c r="L405" i="1"/>
  <c r="K405" i="1"/>
  <c r="L404" i="1"/>
  <c r="K404" i="1"/>
  <c r="L403" i="1"/>
  <c r="K403" i="1"/>
  <c r="L402" i="1"/>
  <c r="K402" i="1"/>
  <c r="G402" i="1"/>
  <c r="M402" i="1" s="1"/>
  <c r="L401" i="1"/>
  <c r="K401" i="1"/>
  <c r="L400" i="1"/>
  <c r="K400" i="1"/>
  <c r="G400" i="1"/>
  <c r="M400" i="1" s="1"/>
  <c r="L399" i="1"/>
  <c r="K399" i="1"/>
  <c r="H399" i="1"/>
  <c r="L398" i="1"/>
  <c r="K398" i="1"/>
  <c r="L397" i="1"/>
  <c r="K397" i="1"/>
  <c r="L396" i="1"/>
  <c r="K396" i="1"/>
  <c r="G396" i="1"/>
  <c r="M396" i="1" s="1"/>
  <c r="L395" i="1"/>
  <c r="K395" i="1"/>
  <c r="L394" i="1"/>
  <c r="K394" i="1"/>
  <c r="G394" i="1"/>
  <c r="M394" i="1" s="1"/>
  <c r="L393" i="1"/>
  <c r="K393" i="1"/>
  <c r="L392" i="1"/>
  <c r="K392" i="1"/>
  <c r="G392" i="1"/>
  <c r="M392" i="1" s="1"/>
  <c r="L391" i="1"/>
  <c r="K391" i="1"/>
  <c r="L390" i="1"/>
  <c r="K390" i="1"/>
  <c r="L389" i="1"/>
  <c r="K389" i="1"/>
  <c r="L388" i="1"/>
  <c r="K388" i="1"/>
  <c r="G388" i="1"/>
  <c r="M388" i="1" s="1"/>
  <c r="L387" i="1"/>
  <c r="K387" i="1"/>
  <c r="L386" i="1"/>
  <c r="K386" i="1"/>
  <c r="G386" i="1"/>
  <c r="M386" i="1" s="1"/>
  <c r="L385" i="1"/>
  <c r="K385" i="1"/>
  <c r="L384" i="1"/>
  <c r="K384" i="1"/>
  <c r="L383" i="1"/>
  <c r="K383" i="1"/>
  <c r="L382" i="1"/>
  <c r="K382" i="1"/>
  <c r="G382" i="1"/>
  <c r="M382" i="1" s="1"/>
  <c r="L381" i="1"/>
  <c r="K381" i="1"/>
  <c r="L380" i="1"/>
  <c r="K380" i="1"/>
  <c r="L379" i="1"/>
  <c r="K379" i="1"/>
  <c r="L378" i="1"/>
  <c r="K378" i="1"/>
  <c r="G378" i="1"/>
  <c r="M378" i="1" s="1"/>
  <c r="L377" i="1"/>
  <c r="K377" i="1"/>
  <c r="L376" i="1"/>
  <c r="K376" i="1"/>
  <c r="L375" i="1"/>
  <c r="K375" i="1"/>
  <c r="L374" i="1"/>
  <c r="K374" i="1"/>
  <c r="G374" i="1"/>
  <c r="M374" i="1" s="1"/>
  <c r="L373" i="1"/>
  <c r="K373" i="1"/>
  <c r="L372" i="1"/>
  <c r="K372" i="1"/>
  <c r="F371" i="1"/>
  <c r="J604" i="1" s="1"/>
  <c r="E371" i="1"/>
  <c r="I586" i="1" s="1"/>
  <c r="D371" i="1"/>
  <c r="H604" i="1" s="1"/>
  <c r="N604" i="1" s="1"/>
  <c r="C371" i="1"/>
  <c r="G585" i="1" s="1"/>
  <c r="L363" i="1"/>
  <c r="K363" i="1"/>
  <c r="L362" i="1"/>
  <c r="K362" i="1"/>
  <c r="L361" i="1"/>
  <c r="K361" i="1"/>
  <c r="L360" i="1"/>
  <c r="K360" i="1"/>
  <c r="G360" i="1"/>
  <c r="M360" i="1" s="1"/>
  <c r="L359" i="1"/>
  <c r="K359" i="1"/>
  <c r="L358" i="1"/>
  <c r="K358" i="1"/>
  <c r="L357" i="1"/>
  <c r="K357" i="1"/>
  <c r="I357" i="1"/>
  <c r="H357" i="1"/>
  <c r="G357" i="1"/>
  <c r="L356" i="1"/>
  <c r="K356" i="1"/>
  <c r="I356" i="1"/>
  <c r="L355" i="1"/>
  <c r="K355" i="1"/>
  <c r="L354" i="1"/>
  <c r="K354" i="1"/>
  <c r="L353" i="1"/>
  <c r="K353" i="1"/>
  <c r="L352" i="1"/>
  <c r="K352" i="1"/>
  <c r="L351" i="1"/>
  <c r="K351" i="1"/>
  <c r="H351" i="1"/>
  <c r="G351" i="1"/>
  <c r="L350" i="1"/>
  <c r="K350" i="1"/>
  <c r="J350" i="1"/>
  <c r="I350" i="1"/>
  <c r="H350" i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L347" i="1"/>
  <c r="K347" i="1"/>
  <c r="L346" i="1"/>
  <c r="K346" i="1"/>
  <c r="L345" i="1"/>
  <c r="K345" i="1"/>
  <c r="I345" i="1"/>
  <c r="H345" i="1"/>
  <c r="G345" i="1"/>
  <c r="L344" i="1"/>
  <c r="K344" i="1"/>
  <c r="I344" i="1"/>
  <c r="G344" i="1"/>
  <c r="L343" i="1"/>
  <c r="K343" i="1"/>
  <c r="L342" i="1"/>
  <c r="K342" i="1"/>
  <c r="L341" i="1"/>
  <c r="K341" i="1"/>
  <c r="H341" i="1"/>
  <c r="L340" i="1"/>
  <c r="K340" i="1"/>
  <c r="L339" i="1"/>
  <c r="K339" i="1"/>
  <c r="J339" i="1"/>
  <c r="I339" i="1"/>
  <c r="L338" i="1"/>
  <c r="K338" i="1"/>
  <c r="L337" i="1"/>
  <c r="K337" i="1"/>
  <c r="I337" i="1"/>
  <c r="G337" i="1"/>
  <c r="M337" i="1" s="1"/>
  <c r="L336" i="1"/>
  <c r="K336" i="1"/>
  <c r="L335" i="1"/>
  <c r="K335" i="1"/>
  <c r="G335" i="1"/>
  <c r="L334" i="1"/>
  <c r="K334" i="1"/>
  <c r="I334" i="1"/>
  <c r="G334" i="1"/>
  <c r="L333" i="1"/>
  <c r="K333" i="1"/>
  <c r="G333" i="1"/>
  <c r="M333" i="1" s="1"/>
  <c r="L332" i="1"/>
  <c r="K332" i="1"/>
  <c r="I332" i="1"/>
  <c r="L331" i="1"/>
  <c r="K331" i="1"/>
  <c r="I331" i="1"/>
  <c r="L330" i="1"/>
  <c r="K330" i="1"/>
  <c r="J330" i="1"/>
  <c r="I330" i="1"/>
  <c r="G330" i="1"/>
  <c r="L329" i="1"/>
  <c r="K329" i="1"/>
  <c r="L328" i="1"/>
  <c r="K328" i="1"/>
  <c r="L327" i="1"/>
  <c r="K327" i="1"/>
  <c r="L326" i="1"/>
  <c r="K326" i="1"/>
  <c r="J326" i="1"/>
  <c r="L325" i="1"/>
  <c r="K325" i="1"/>
  <c r="L324" i="1"/>
  <c r="K324" i="1"/>
  <c r="L323" i="1"/>
  <c r="K323" i="1"/>
  <c r="I323" i="1"/>
  <c r="L322" i="1"/>
  <c r="K322" i="1"/>
  <c r="L321" i="1"/>
  <c r="K321" i="1"/>
  <c r="L320" i="1"/>
  <c r="K320" i="1"/>
  <c r="L319" i="1"/>
  <c r="K319" i="1"/>
  <c r="I319" i="1"/>
  <c r="H319" i="1"/>
  <c r="G319" i="1"/>
  <c r="L318" i="1"/>
  <c r="K318" i="1"/>
  <c r="L317" i="1"/>
  <c r="K317" i="1"/>
  <c r="I317" i="1"/>
  <c r="H317" i="1"/>
  <c r="N317" i="1" s="1"/>
  <c r="G317" i="1"/>
  <c r="L316" i="1"/>
  <c r="K316" i="1"/>
  <c r="G316" i="1"/>
  <c r="M316" i="1" s="1"/>
  <c r="L315" i="1"/>
  <c r="K315" i="1"/>
  <c r="L314" i="1"/>
  <c r="K314" i="1"/>
  <c r="J314" i="1"/>
  <c r="I314" i="1"/>
  <c r="G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I302" i="1"/>
  <c r="H302" i="1"/>
  <c r="G302" i="1"/>
  <c r="L301" i="1"/>
  <c r="K301" i="1"/>
  <c r="G301" i="1"/>
  <c r="L300" i="1"/>
  <c r="K300" i="1"/>
  <c r="L299" i="1"/>
  <c r="K299" i="1"/>
  <c r="L298" i="1"/>
  <c r="K298" i="1"/>
  <c r="L297" i="1"/>
  <c r="K297" i="1"/>
  <c r="L296" i="1"/>
  <c r="K296" i="1"/>
  <c r="I296" i="1"/>
  <c r="H296" i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L290" i="1"/>
  <c r="K290" i="1"/>
  <c r="J290" i="1"/>
  <c r="I290" i="1"/>
  <c r="G290" i="1"/>
  <c r="M290" i="1" s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G282" i="1"/>
  <c r="M282" i="1" s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G274" i="1"/>
  <c r="L273" i="1"/>
  <c r="K273" i="1"/>
  <c r="J273" i="1"/>
  <c r="L272" i="1"/>
  <c r="K272" i="1"/>
  <c r="L271" i="1"/>
  <c r="K271" i="1"/>
  <c r="L270" i="1"/>
  <c r="K270" i="1"/>
  <c r="L269" i="1"/>
  <c r="K269" i="1"/>
  <c r="L268" i="1"/>
  <c r="K268" i="1"/>
  <c r="G268" i="1"/>
  <c r="M268" i="1" s="1"/>
  <c r="L267" i="1"/>
  <c r="K267" i="1"/>
  <c r="L266" i="1"/>
  <c r="K266" i="1"/>
  <c r="L265" i="1"/>
  <c r="K265" i="1"/>
  <c r="L264" i="1"/>
  <c r="K264" i="1"/>
  <c r="L263" i="1"/>
  <c r="K263" i="1"/>
  <c r="L262" i="1"/>
  <c r="K262" i="1"/>
  <c r="H262" i="1"/>
  <c r="L261" i="1"/>
  <c r="K261" i="1"/>
  <c r="L260" i="1"/>
  <c r="K260" i="1"/>
  <c r="L259" i="1"/>
  <c r="K259" i="1"/>
  <c r="L258" i="1"/>
  <c r="K258" i="1"/>
  <c r="L257" i="1"/>
  <c r="K257" i="1"/>
  <c r="J257" i="1"/>
  <c r="L256" i="1"/>
  <c r="K256" i="1"/>
  <c r="L255" i="1"/>
  <c r="K255" i="1"/>
  <c r="L254" i="1"/>
  <c r="K254" i="1"/>
  <c r="H254" i="1"/>
  <c r="G254" i="1"/>
  <c r="M254" i="1" s="1"/>
  <c r="L253" i="1"/>
  <c r="K253" i="1"/>
  <c r="H253" i="1"/>
  <c r="G253" i="1"/>
  <c r="M253" i="1" s="1"/>
  <c r="L252" i="1"/>
  <c r="K252" i="1"/>
  <c r="L251" i="1"/>
  <c r="K251" i="1"/>
  <c r="L250" i="1"/>
  <c r="K250" i="1"/>
  <c r="I250" i="1"/>
  <c r="L249" i="1"/>
  <c r="K249" i="1"/>
  <c r="L248" i="1"/>
  <c r="K248" i="1"/>
  <c r="L247" i="1"/>
  <c r="K247" i="1"/>
  <c r="J247" i="1"/>
  <c r="L246" i="1"/>
  <c r="K246" i="1"/>
  <c r="I246" i="1"/>
  <c r="H246" i="1"/>
  <c r="G246" i="1"/>
  <c r="M246" i="1" s="1"/>
  <c r="L245" i="1"/>
  <c r="K245" i="1"/>
  <c r="L244" i="1"/>
  <c r="K244" i="1"/>
  <c r="L243" i="1"/>
  <c r="K243" i="1"/>
  <c r="L242" i="1"/>
  <c r="K242" i="1"/>
  <c r="L241" i="1"/>
  <c r="K241" i="1"/>
  <c r="I241" i="1"/>
  <c r="H241" i="1"/>
  <c r="M240" i="1"/>
  <c r="L240" i="1"/>
  <c r="K240" i="1"/>
  <c r="G240" i="1"/>
  <c r="M239" i="1"/>
  <c r="L239" i="1"/>
  <c r="K239" i="1"/>
  <c r="G239" i="1"/>
  <c r="L238" i="1"/>
  <c r="K238" i="1"/>
  <c r="L237" i="1"/>
  <c r="K237" i="1"/>
  <c r="I237" i="1"/>
  <c r="L236" i="1"/>
  <c r="K236" i="1"/>
  <c r="L235" i="1"/>
  <c r="K235" i="1"/>
  <c r="L234" i="1"/>
  <c r="K234" i="1"/>
  <c r="G234" i="1"/>
  <c r="M234" i="1" s="1"/>
  <c r="L233" i="1"/>
  <c r="K233" i="1"/>
  <c r="L232" i="1"/>
  <c r="K232" i="1"/>
  <c r="I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I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L211" i="1"/>
  <c r="K211" i="1"/>
  <c r="L210" i="1"/>
  <c r="K210" i="1"/>
  <c r="L209" i="1"/>
  <c r="K209" i="1"/>
  <c r="L208" i="1"/>
  <c r="K208" i="1"/>
  <c r="H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M194" i="1" s="1"/>
  <c r="L193" i="1"/>
  <c r="K193" i="1"/>
  <c r="L192" i="1"/>
  <c r="K192" i="1"/>
  <c r="J192" i="1"/>
  <c r="I192" i="1"/>
  <c r="G192" i="1"/>
  <c r="L191" i="1"/>
  <c r="K191" i="1"/>
  <c r="L190" i="1"/>
  <c r="K190" i="1"/>
  <c r="L189" i="1"/>
  <c r="K189" i="1"/>
  <c r="F188" i="1"/>
  <c r="E188" i="1"/>
  <c r="I338" i="1" s="1"/>
  <c r="D188" i="1"/>
  <c r="H363" i="1" s="1"/>
  <c r="N363" i="1" s="1"/>
  <c r="C188" i="1"/>
  <c r="G339" i="1" s="1"/>
  <c r="L180" i="1"/>
  <c r="K180" i="1"/>
  <c r="J180" i="1"/>
  <c r="H180" i="1"/>
  <c r="G180" i="1"/>
  <c r="L179" i="1"/>
  <c r="K179" i="1"/>
  <c r="H179" i="1"/>
  <c r="G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J163" i="1"/>
  <c r="I163" i="1"/>
  <c r="H163" i="1"/>
  <c r="N163" i="1" s="1"/>
  <c r="G163" i="1"/>
  <c r="M163" i="1" s="1"/>
  <c r="L162" i="1"/>
  <c r="K162" i="1"/>
  <c r="I162" i="1"/>
  <c r="L161" i="1"/>
  <c r="K161" i="1"/>
  <c r="L160" i="1"/>
  <c r="K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L139" i="1"/>
  <c r="K139" i="1"/>
  <c r="L138" i="1"/>
  <c r="K138" i="1"/>
  <c r="L137" i="1"/>
  <c r="K137" i="1"/>
  <c r="L136" i="1"/>
  <c r="K136" i="1"/>
  <c r="J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J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I119" i="1"/>
  <c r="L118" i="1"/>
  <c r="K118" i="1"/>
  <c r="L117" i="1"/>
  <c r="K117" i="1"/>
  <c r="I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I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G102" i="1"/>
  <c r="L101" i="1"/>
  <c r="K101" i="1"/>
  <c r="H101" i="1"/>
  <c r="G101" i="1"/>
  <c r="L100" i="1"/>
  <c r="K100" i="1"/>
  <c r="L99" i="1"/>
  <c r="K99" i="1"/>
  <c r="L98" i="1"/>
  <c r="K98" i="1"/>
  <c r="L97" i="1"/>
  <c r="K97" i="1"/>
  <c r="L96" i="1"/>
  <c r="K96" i="1"/>
  <c r="H96" i="1"/>
  <c r="G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L90" i="1"/>
  <c r="K90" i="1"/>
  <c r="H90" i="1"/>
  <c r="N90" i="1" s="1"/>
  <c r="G90" i="1"/>
  <c r="M90" i="1" s="1"/>
  <c r="L89" i="1"/>
  <c r="K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180" i="1" s="1"/>
  <c r="D81" i="1"/>
  <c r="H115" i="1" s="1"/>
  <c r="C81" i="1"/>
  <c r="G178" i="1" s="1"/>
  <c r="L73" i="1"/>
  <c r="K73" i="1"/>
  <c r="L72" i="1"/>
  <c r="K72" i="1"/>
  <c r="L71" i="1"/>
  <c r="K71" i="1"/>
  <c r="L70" i="1"/>
  <c r="K70" i="1"/>
  <c r="L69" i="1"/>
  <c r="K69" i="1"/>
  <c r="H69" i="1"/>
  <c r="G69" i="1"/>
  <c r="L68" i="1"/>
  <c r="K68" i="1"/>
  <c r="L67" i="1"/>
  <c r="K67" i="1"/>
  <c r="L66" i="1"/>
  <c r="K66" i="1"/>
  <c r="L65" i="1"/>
  <c r="K65" i="1"/>
  <c r="L64" i="1"/>
  <c r="K64" i="1"/>
  <c r="L63" i="1"/>
  <c r="K63" i="1"/>
  <c r="L62" i="1"/>
  <c r="K62" i="1"/>
  <c r="L61" i="1"/>
  <c r="K61" i="1"/>
  <c r="L60" i="1"/>
  <c r="K60" i="1"/>
  <c r="J60" i="1"/>
  <c r="I60" i="1"/>
  <c r="G60" i="1"/>
  <c r="L59" i="1"/>
  <c r="K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J49" i="1"/>
  <c r="H49" i="1"/>
  <c r="G49" i="1"/>
  <c r="M49" i="1" s="1"/>
  <c r="L48" i="1"/>
  <c r="K48" i="1"/>
  <c r="L47" i="1"/>
  <c r="K47" i="1"/>
  <c r="L46" i="1"/>
  <c r="K46" i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L43" i="1"/>
  <c r="K43" i="1"/>
  <c r="J43" i="1"/>
  <c r="I43" i="1"/>
  <c r="L42" i="1"/>
  <c r="K42" i="1"/>
  <c r="L41" i="1"/>
  <c r="K41" i="1"/>
  <c r="L40" i="1"/>
  <c r="K40" i="1"/>
  <c r="I40" i="1"/>
  <c r="L39" i="1"/>
  <c r="K39" i="1"/>
  <c r="L38" i="1"/>
  <c r="K38" i="1"/>
  <c r="H38" i="1"/>
  <c r="N38" i="1" s="1"/>
  <c r="G38" i="1"/>
  <c r="M38" i="1" s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F22" i="1"/>
  <c r="J73" i="1" s="1"/>
  <c r="E22" i="1"/>
  <c r="I73" i="1" s="1"/>
  <c r="D22" i="1"/>
  <c r="H73" i="1" s="1"/>
  <c r="C22" i="1"/>
  <c r="G48" i="1" s="1"/>
  <c r="M48" i="1" s="1"/>
  <c r="D14" i="1"/>
  <c r="F13" i="1"/>
  <c r="E13" i="1"/>
  <c r="D13" i="1"/>
  <c r="C13" i="1"/>
  <c r="F12" i="1"/>
  <c r="E12" i="1"/>
  <c r="D12" i="1"/>
  <c r="L12" i="1" s="1"/>
  <c r="C12" i="1"/>
  <c r="D11" i="1"/>
  <c r="D10" i="1"/>
  <c r="C9" i="1"/>
  <c r="H376" i="1" l="1"/>
  <c r="H380" i="1"/>
  <c r="N439" i="1"/>
  <c r="N61" i="2"/>
  <c r="M192" i="1"/>
  <c r="M330" i="1"/>
  <c r="M64" i="2"/>
  <c r="F9" i="1"/>
  <c r="F10" i="1"/>
  <c r="F11" i="1"/>
  <c r="M178" i="1"/>
  <c r="M102" i="1"/>
  <c r="N296" i="1"/>
  <c r="M319" i="1"/>
  <c r="M351" i="1"/>
  <c r="H382" i="1"/>
  <c r="M467" i="1"/>
  <c r="M524" i="1"/>
  <c r="C11" i="2"/>
  <c r="L22" i="2"/>
  <c r="N62" i="2"/>
  <c r="H97" i="2"/>
  <c r="N97" i="2" s="1"/>
  <c r="M197" i="2"/>
  <c r="M230" i="2"/>
  <c r="M276" i="2"/>
  <c r="M310" i="2"/>
  <c r="N318" i="2"/>
  <c r="L371" i="2"/>
  <c r="M381" i="2"/>
  <c r="N386" i="2"/>
  <c r="M387" i="2"/>
  <c r="N405" i="2"/>
  <c r="N410" i="2"/>
  <c r="N423" i="2"/>
  <c r="N424" i="2"/>
  <c r="M436" i="2"/>
  <c r="M471" i="2"/>
  <c r="N492" i="2"/>
  <c r="N493" i="2"/>
  <c r="M497" i="2"/>
  <c r="M519" i="2"/>
  <c r="N540" i="2"/>
  <c r="N563" i="2"/>
  <c r="M564" i="2"/>
  <c r="M571" i="2"/>
  <c r="N599" i="2"/>
  <c r="M616" i="2"/>
  <c r="N620" i="2"/>
  <c r="M640" i="2"/>
  <c r="C10" i="3"/>
  <c r="C11" i="3"/>
  <c r="C12" i="3"/>
  <c r="K12" i="3" s="1"/>
  <c r="K14" i="3"/>
  <c r="M34" i="3"/>
  <c r="N35" i="3"/>
  <c r="N42" i="3"/>
  <c r="M43" i="3"/>
  <c r="M46" i="3"/>
  <c r="M59" i="3"/>
  <c r="M89" i="3"/>
  <c r="N101" i="3"/>
  <c r="M167" i="3"/>
  <c r="N176" i="3"/>
  <c r="N178" i="3"/>
  <c r="M249" i="3"/>
  <c r="M269" i="3"/>
  <c r="M282" i="3"/>
  <c r="N302" i="3"/>
  <c r="N305" i="3"/>
  <c r="N341" i="3"/>
  <c r="N342" i="3"/>
  <c r="M362" i="3"/>
  <c r="M363" i="3"/>
  <c r="N421" i="3"/>
  <c r="M440" i="3"/>
  <c r="M447" i="3"/>
  <c r="N456" i="3"/>
  <c r="M457" i="3"/>
  <c r="M461" i="3"/>
  <c r="M464" i="3"/>
  <c r="M465" i="3"/>
  <c r="M481" i="3"/>
  <c r="M490" i="3"/>
  <c r="M491" i="3"/>
  <c r="M492" i="3"/>
  <c r="M503" i="3"/>
  <c r="M504" i="3"/>
  <c r="N506" i="3"/>
  <c r="M511" i="3"/>
  <c r="H575" i="3"/>
  <c r="J579" i="3"/>
  <c r="H581" i="3"/>
  <c r="N581" i="3" s="1"/>
  <c r="H588" i="3"/>
  <c r="N588" i="3" s="1"/>
  <c r="J589" i="3"/>
  <c r="H594" i="3"/>
  <c r="N594" i="3" s="1"/>
  <c r="M595" i="3"/>
  <c r="M596" i="3"/>
  <c r="M601" i="3"/>
  <c r="J602" i="3"/>
  <c r="M632" i="3"/>
  <c r="M619" i="3"/>
  <c r="G620" i="3"/>
  <c r="M620" i="3" s="1"/>
  <c r="J22" i="4"/>
  <c r="N33" i="4"/>
  <c r="J72" i="4"/>
  <c r="N88" i="4"/>
  <c r="N97" i="4"/>
  <c r="J109" i="4"/>
  <c r="N143" i="4"/>
  <c r="N147" i="4"/>
  <c r="M169" i="4"/>
  <c r="M174" i="4"/>
  <c r="N322" i="4"/>
  <c r="N202" i="4"/>
  <c r="M203" i="4"/>
  <c r="M252" i="4"/>
  <c r="M267" i="4"/>
  <c r="M300" i="4"/>
  <c r="N306" i="4"/>
  <c r="N312" i="4"/>
  <c r="M352" i="4"/>
  <c r="G413" i="4"/>
  <c r="M413" i="4" s="1"/>
  <c r="N436" i="4"/>
  <c r="M437" i="4"/>
  <c r="N492" i="4"/>
  <c r="M493" i="4"/>
  <c r="N504" i="4"/>
  <c r="M507" i="4"/>
  <c r="M544" i="4"/>
  <c r="N583" i="4"/>
  <c r="M598" i="4"/>
  <c r="N636" i="4"/>
  <c r="M629" i="4"/>
  <c r="E10" i="5"/>
  <c r="E11" i="5"/>
  <c r="E12" i="5"/>
  <c r="J26" i="5"/>
  <c r="J33" i="5"/>
  <c r="M36" i="5"/>
  <c r="J41" i="5"/>
  <c r="M52" i="5"/>
  <c r="N64" i="5"/>
  <c r="J72" i="5"/>
  <c r="N73" i="5"/>
  <c r="M177" i="5"/>
  <c r="J81" i="5"/>
  <c r="G84" i="5"/>
  <c r="M84" i="5" s="1"/>
  <c r="G97" i="5"/>
  <c r="M97" i="5" s="1"/>
  <c r="G107" i="5"/>
  <c r="M107" i="5" s="1"/>
  <c r="G122" i="5"/>
  <c r="M122" i="5" s="1"/>
  <c r="N126" i="5"/>
  <c r="G132" i="5"/>
  <c r="M132" i="5" s="1"/>
  <c r="G149" i="5"/>
  <c r="M149" i="5" s="1"/>
  <c r="G158" i="5"/>
  <c r="M158" i="5" s="1"/>
  <c r="N159" i="5"/>
  <c r="J169" i="5"/>
  <c r="K188" i="5"/>
  <c r="G190" i="5"/>
  <c r="M190" i="5" s="1"/>
  <c r="G200" i="5"/>
  <c r="M200" i="5" s="1"/>
  <c r="G206" i="5"/>
  <c r="G221" i="5"/>
  <c r="M221" i="5" s="1"/>
  <c r="M223" i="5"/>
  <c r="M243" i="5"/>
  <c r="M267" i="5"/>
  <c r="M269" i="5"/>
  <c r="N286" i="5"/>
  <c r="I293" i="5"/>
  <c r="N306" i="5"/>
  <c r="N312" i="5"/>
  <c r="M313" i="5"/>
  <c r="I320" i="5"/>
  <c r="N331" i="5"/>
  <c r="I338" i="5"/>
  <c r="M343" i="5"/>
  <c r="I347" i="5"/>
  <c r="I359" i="5"/>
  <c r="I372" i="5"/>
  <c r="I379" i="5"/>
  <c r="H383" i="5"/>
  <c r="N383" i="5" s="1"/>
  <c r="I388" i="5"/>
  <c r="I394" i="5"/>
  <c r="I407" i="5"/>
  <c r="N429" i="5"/>
  <c r="M430" i="5"/>
  <c r="I434" i="5"/>
  <c r="N438" i="5"/>
  <c r="I451" i="5"/>
  <c r="H462" i="5"/>
  <c r="N462" i="5" s="1"/>
  <c r="M465" i="5"/>
  <c r="H470" i="5"/>
  <c r="N470" i="5" s="1"/>
  <c r="M479" i="5"/>
  <c r="H486" i="5"/>
  <c r="N486" i="5" s="1"/>
  <c r="M491" i="5"/>
  <c r="H497" i="5"/>
  <c r="N497" i="5" s="1"/>
  <c r="M506" i="5"/>
  <c r="I508" i="5"/>
  <c r="H509" i="5"/>
  <c r="N509" i="5" s="1"/>
  <c r="I510" i="5"/>
  <c r="H516" i="5"/>
  <c r="N516" i="5" s="1"/>
  <c r="N519" i="5"/>
  <c r="M520" i="5"/>
  <c r="M525" i="5"/>
  <c r="N538" i="5"/>
  <c r="I545" i="5"/>
  <c r="H546" i="5"/>
  <c r="N546" i="5" s="1"/>
  <c r="M549" i="5"/>
  <c r="I557" i="5"/>
  <c r="H563" i="5"/>
  <c r="N563" i="5" s="1"/>
  <c r="H580" i="5"/>
  <c r="N580" i="5" s="1"/>
  <c r="H588" i="5"/>
  <c r="N588" i="5" s="1"/>
  <c r="M589" i="5"/>
  <c r="M595" i="5"/>
  <c r="M625" i="5"/>
  <c r="N632" i="5"/>
  <c r="N637" i="5"/>
  <c r="D9" i="6"/>
  <c r="E10" i="6"/>
  <c r="M37" i="6"/>
  <c r="M44" i="6"/>
  <c r="M61" i="6"/>
  <c r="M66" i="6"/>
  <c r="N178" i="6"/>
  <c r="M96" i="6"/>
  <c r="N160" i="6"/>
  <c r="M178" i="6"/>
  <c r="M179" i="6"/>
  <c r="M208" i="6"/>
  <c r="N231" i="6"/>
  <c r="M239" i="6"/>
  <c r="M240" i="6"/>
  <c r="N301" i="6"/>
  <c r="N313" i="6"/>
  <c r="M334" i="6"/>
  <c r="M335" i="6"/>
  <c r="N346" i="6"/>
  <c r="M444" i="6"/>
  <c r="M494" i="6"/>
  <c r="M504" i="6"/>
  <c r="M505" i="6"/>
  <c r="N508" i="6"/>
  <c r="N519" i="6"/>
  <c r="M536" i="6"/>
  <c r="N547" i="6"/>
  <c r="N551" i="6"/>
  <c r="M552" i="6"/>
  <c r="M584" i="6"/>
  <c r="N586" i="6"/>
  <c r="M596" i="6"/>
  <c r="H623" i="6"/>
  <c r="M635" i="6"/>
  <c r="C9" i="7"/>
  <c r="D11" i="7"/>
  <c r="L11" i="7" s="1"/>
  <c r="N69" i="7"/>
  <c r="H71" i="7"/>
  <c r="N71" i="7" s="1"/>
  <c r="H104" i="7"/>
  <c r="H106" i="7"/>
  <c r="N106" i="7" s="1"/>
  <c r="H107" i="7"/>
  <c r="N107" i="7" s="1"/>
  <c r="H141" i="7"/>
  <c r="N141" i="7" s="1"/>
  <c r="H147" i="7"/>
  <c r="N147" i="7" s="1"/>
  <c r="H152" i="7"/>
  <c r="N152" i="7" s="1"/>
  <c r="M157" i="7"/>
  <c r="H159" i="7"/>
  <c r="N159" i="7" s="1"/>
  <c r="I189" i="7"/>
  <c r="H198" i="7"/>
  <c r="N198" i="7" s="1"/>
  <c r="N204" i="7"/>
  <c r="M205" i="7"/>
  <c r="I214" i="7"/>
  <c r="I220" i="7"/>
  <c r="N237" i="7"/>
  <c r="I255" i="7"/>
  <c r="I270" i="7"/>
  <c r="N283" i="7"/>
  <c r="I284" i="7"/>
  <c r="M298" i="7"/>
  <c r="I299" i="7"/>
  <c r="M300" i="7"/>
  <c r="N301" i="7"/>
  <c r="N323" i="7"/>
  <c r="M336" i="7"/>
  <c r="M337" i="7"/>
  <c r="M348" i="7"/>
  <c r="G385" i="7"/>
  <c r="M385" i="7" s="1"/>
  <c r="N388" i="7"/>
  <c r="I395" i="7"/>
  <c r="G400" i="7"/>
  <c r="M400" i="7" s="1"/>
  <c r="I401" i="7"/>
  <c r="N471" i="7"/>
  <c r="M503" i="7"/>
  <c r="M504" i="7"/>
  <c r="M517" i="7"/>
  <c r="M518" i="7"/>
  <c r="N550" i="7"/>
  <c r="G623" i="7"/>
  <c r="M623" i="7" s="1"/>
  <c r="C14" i="7"/>
  <c r="G636" i="7"/>
  <c r="M636" i="7" s="1"/>
  <c r="I177" i="8"/>
  <c r="I148" i="8"/>
  <c r="I146" i="8"/>
  <c r="I136" i="8"/>
  <c r="I121" i="8"/>
  <c r="I86" i="8"/>
  <c r="I82" i="8"/>
  <c r="I166" i="8"/>
  <c r="I144" i="8"/>
  <c r="I133" i="8"/>
  <c r="I116" i="8"/>
  <c r="E11" i="8"/>
  <c r="I141" i="8"/>
  <c r="I129" i="8"/>
  <c r="I125" i="8"/>
  <c r="I103" i="8"/>
  <c r="I99" i="8"/>
  <c r="I93" i="8"/>
  <c r="I88" i="8"/>
  <c r="I101" i="8"/>
  <c r="L10" i="1"/>
  <c r="L14" i="1"/>
  <c r="H372" i="1"/>
  <c r="H415" i="1"/>
  <c r="N415" i="1" s="1"/>
  <c r="E10" i="2"/>
  <c r="N36" i="2"/>
  <c r="M55" i="2"/>
  <c r="N59" i="2"/>
  <c r="N63" i="2"/>
  <c r="N66" i="2"/>
  <c r="D9" i="1"/>
  <c r="E11" i="1"/>
  <c r="F14" i="1"/>
  <c r="M60" i="1"/>
  <c r="N350" i="1"/>
  <c r="M357" i="1"/>
  <c r="M417" i="1"/>
  <c r="N601" i="1"/>
  <c r="G615" i="1"/>
  <c r="M615" i="1" s="1"/>
  <c r="G623" i="1"/>
  <c r="M623" i="1" s="1"/>
  <c r="G625" i="1"/>
  <c r="M625" i="1" s="1"/>
  <c r="C9" i="2"/>
  <c r="N28" i="2"/>
  <c r="N42" i="2"/>
  <c r="M48" i="2"/>
  <c r="M67" i="2"/>
  <c r="N89" i="2"/>
  <c r="M93" i="2"/>
  <c r="M102" i="2"/>
  <c r="N104" i="2"/>
  <c r="M112" i="2"/>
  <c r="N115" i="2"/>
  <c r="M69" i="1"/>
  <c r="M96" i="1"/>
  <c r="M101" i="1"/>
  <c r="M179" i="1"/>
  <c r="M180" i="1"/>
  <c r="N208" i="1"/>
  <c r="N246" i="1"/>
  <c r="N253" i="1"/>
  <c r="M302" i="1"/>
  <c r="H374" i="1"/>
  <c r="H378" i="1"/>
  <c r="N417" i="1"/>
  <c r="M529" i="1"/>
  <c r="N640" i="1"/>
  <c r="H615" i="1"/>
  <c r="H623" i="1"/>
  <c r="G629" i="1"/>
  <c r="M629" i="1" s="1"/>
  <c r="G635" i="1"/>
  <c r="M635" i="1" s="1"/>
  <c r="D9" i="2"/>
  <c r="C12" i="2"/>
  <c r="M25" i="2"/>
  <c r="N31" i="2"/>
  <c r="N33" i="2"/>
  <c r="N48" i="2"/>
  <c r="N50" i="2"/>
  <c r="M65" i="2"/>
  <c r="M69" i="2"/>
  <c r="M88" i="2"/>
  <c r="N95" i="2"/>
  <c r="N102" i="2"/>
  <c r="N112" i="2"/>
  <c r="M114" i="2"/>
  <c r="M118" i="2"/>
  <c r="N162" i="2"/>
  <c r="M173" i="2"/>
  <c r="M175" i="2"/>
  <c r="N194" i="2"/>
  <c r="C10" i="1"/>
  <c r="C11" i="1"/>
  <c r="K13" i="1"/>
  <c r="C14" i="1"/>
  <c r="N73" i="1"/>
  <c r="N69" i="1"/>
  <c r="N115" i="1"/>
  <c r="N96" i="1"/>
  <c r="N101" i="1"/>
  <c r="N102" i="1"/>
  <c r="M151" i="1"/>
  <c r="N179" i="1"/>
  <c r="N180" i="1"/>
  <c r="M339" i="1"/>
  <c r="M274" i="1"/>
  <c r="M301" i="1"/>
  <c r="N302" i="1"/>
  <c r="M317" i="1"/>
  <c r="N319" i="1"/>
  <c r="M334" i="1"/>
  <c r="M335" i="1"/>
  <c r="M344" i="1"/>
  <c r="M345" i="1"/>
  <c r="M585" i="1"/>
  <c r="G372" i="1"/>
  <c r="M372" i="1" s="1"/>
  <c r="G376" i="1"/>
  <c r="M376" i="1" s="1"/>
  <c r="G380" i="1"/>
  <c r="M380" i="1" s="1"/>
  <c r="G384" i="1"/>
  <c r="M384" i="1" s="1"/>
  <c r="G390" i="1"/>
  <c r="M390" i="1" s="1"/>
  <c r="G398" i="1"/>
  <c r="M398" i="1" s="1"/>
  <c r="G404" i="1"/>
  <c r="M404" i="1" s="1"/>
  <c r="G412" i="1"/>
  <c r="M412" i="1" s="1"/>
  <c r="H413" i="1"/>
  <c r="N413" i="1" s="1"/>
  <c r="M453" i="1"/>
  <c r="M457" i="1"/>
  <c r="M458" i="1"/>
  <c r="M463" i="1"/>
  <c r="M506" i="1"/>
  <c r="M515" i="1"/>
  <c r="N529" i="1"/>
  <c r="N542" i="1"/>
  <c r="M552" i="1"/>
  <c r="M556" i="1"/>
  <c r="M580" i="1"/>
  <c r="M581" i="1"/>
  <c r="M586" i="1"/>
  <c r="M603" i="1"/>
  <c r="K612" i="1"/>
  <c r="G619" i="1"/>
  <c r="M619" i="1" s="1"/>
  <c r="G633" i="1"/>
  <c r="M633" i="1" s="1"/>
  <c r="N634" i="1"/>
  <c r="E9" i="2"/>
  <c r="D11" i="2"/>
  <c r="L11" i="2" s="1"/>
  <c r="D12" i="2"/>
  <c r="D13" i="2"/>
  <c r="L13" i="2" s="1"/>
  <c r="N65" i="2"/>
  <c r="M103" i="2"/>
  <c r="M148" i="2"/>
  <c r="M170" i="2"/>
  <c r="N197" i="2"/>
  <c r="M202" i="2"/>
  <c r="N203" i="2"/>
  <c r="N218" i="2"/>
  <c r="M219" i="2"/>
  <c r="M220" i="2"/>
  <c r="N230" i="2"/>
  <c r="N270" i="2"/>
  <c r="N276" i="2"/>
  <c r="M306" i="2"/>
  <c r="N310" i="2"/>
  <c r="M311" i="2"/>
  <c r="N381" i="2"/>
  <c r="M413" i="2"/>
  <c r="M424" i="2"/>
  <c r="N426" i="2"/>
  <c r="M428" i="2"/>
  <c r="M434" i="2"/>
  <c r="N436" i="2"/>
  <c r="M456" i="2"/>
  <c r="N471" i="2"/>
  <c r="N497" i="2"/>
  <c r="N503" i="2"/>
  <c r="N519" i="2"/>
  <c r="N571" i="2"/>
  <c r="M588" i="2"/>
  <c r="N640" i="2"/>
  <c r="N616" i="2"/>
  <c r="M623" i="2"/>
  <c r="M629" i="2"/>
  <c r="C9" i="3"/>
  <c r="D10" i="3"/>
  <c r="D11" i="3"/>
  <c r="L11" i="3" s="1"/>
  <c r="D12" i="3"/>
  <c r="D13" i="3"/>
  <c r="L13" i="3" s="1"/>
  <c r="N31" i="3"/>
  <c r="M41" i="3"/>
  <c r="M44" i="3"/>
  <c r="M56" i="3"/>
  <c r="M58" i="3"/>
  <c r="M60" i="3"/>
  <c r="N89" i="3"/>
  <c r="N90" i="3"/>
  <c r="M119" i="3"/>
  <c r="N135" i="3"/>
  <c r="M151" i="3"/>
  <c r="M162" i="3"/>
  <c r="M221" i="3"/>
  <c r="M224" i="3"/>
  <c r="M234" i="3"/>
  <c r="N246" i="3"/>
  <c r="N249" i="3"/>
  <c r="M256" i="3"/>
  <c r="N269" i="3"/>
  <c r="M284" i="3"/>
  <c r="M287" i="3"/>
  <c r="N298" i="3"/>
  <c r="M316" i="3"/>
  <c r="M321" i="3"/>
  <c r="M337" i="3"/>
  <c r="M353" i="3"/>
  <c r="M354" i="3"/>
  <c r="N362" i="3"/>
  <c r="N363" i="3"/>
  <c r="M597" i="3"/>
  <c r="N385" i="3"/>
  <c r="M425" i="3"/>
  <c r="M444" i="3"/>
  <c r="N454" i="3"/>
  <c r="N455" i="3"/>
  <c r="N457" i="3"/>
  <c r="M496" i="3"/>
  <c r="M515" i="3"/>
  <c r="M531" i="3"/>
  <c r="M534" i="3"/>
  <c r="M549" i="3"/>
  <c r="M552" i="3"/>
  <c r="M557" i="3"/>
  <c r="N559" i="3"/>
  <c r="M560" i="3"/>
  <c r="M561" i="3"/>
  <c r="M584" i="3"/>
  <c r="J586" i="3"/>
  <c r="J595" i="3"/>
  <c r="H597" i="3"/>
  <c r="N597" i="3" s="1"/>
  <c r="M598" i="3"/>
  <c r="N601" i="3"/>
  <c r="N639" i="3"/>
  <c r="H613" i="3"/>
  <c r="N613" i="3" s="1"/>
  <c r="H616" i="3"/>
  <c r="N616" i="3" s="1"/>
  <c r="M635" i="3"/>
  <c r="M637" i="3"/>
  <c r="E11" i="4"/>
  <c r="L22" i="4"/>
  <c r="N22" i="4" s="1"/>
  <c r="M58" i="4"/>
  <c r="M64" i="4"/>
  <c r="K81" i="4"/>
  <c r="M123" i="4"/>
  <c r="M170" i="4"/>
  <c r="N174" i="4"/>
  <c r="J203" i="4"/>
  <c r="M219" i="4"/>
  <c r="M225" i="4"/>
  <c r="N261" i="4"/>
  <c r="N267" i="4"/>
  <c r="M310" i="4"/>
  <c r="M321" i="4"/>
  <c r="N325" i="4"/>
  <c r="N352" i="4"/>
  <c r="N384" i="4"/>
  <c r="N401" i="4"/>
  <c r="N413" i="4"/>
  <c r="G422" i="4"/>
  <c r="M422" i="4" s="1"/>
  <c r="N434" i="4"/>
  <c r="N437" i="4"/>
  <c r="G446" i="4"/>
  <c r="M446" i="4" s="1"/>
  <c r="M497" i="4"/>
  <c r="N507" i="4"/>
  <c r="M510" i="4"/>
  <c r="N518" i="4"/>
  <c r="M536" i="4"/>
  <c r="M549" i="4"/>
  <c r="M578" i="4"/>
  <c r="M640" i="4"/>
  <c r="F10" i="5"/>
  <c r="F11" i="5"/>
  <c r="J22" i="5"/>
  <c r="M40" i="5"/>
  <c r="M44" i="5"/>
  <c r="J51" i="5"/>
  <c r="N52" i="5"/>
  <c r="N62" i="5"/>
  <c r="N177" i="5"/>
  <c r="K81" i="5"/>
  <c r="G83" i="5"/>
  <c r="M83" i="5" s="1"/>
  <c r="G103" i="5"/>
  <c r="M103" i="5" s="1"/>
  <c r="J106" i="5"/>
  <c r="M117" i="5"/>
  <c r="N120" i="5"/>
  <c r="G139" i="5"/>
  <c r="M139" i="5" s="1"/>
  <c r="N176" i="5"/>
  <c r="J177" i="5"/>
  <c r="N329" i="5"/>
  <c r="N190" i="5"/>
  <c r="G191" i="5"/>
  <c r="M191" i="5" s="1"/>
  <c r="G202" i="5"/>
  <c r="M214" i="5"/>
  <c r="N223" i="5"/>
  <c r="M224" i="5"/>
  <c r="M231" i="5"/>
  <c r="N243" i="5"/>
  <c r="N245" i="5"/>
  <c r="G255" i="5"/>
  <c r="M255" i="5" s="1"/>
  <c r="M256" i="5"/>
  <c r="N260" i="5"/>
  <c r="H270" i="5"/>
  <c r="N270" i="5" s="1"/>
  <c r="M271" i="5"/>
  <c r="H275" i="5"/>
  <c r="N275" i="5" s="1"/>
  <c r="N276" i="5"/>
  <c r="M279" i="5"/>
  <c r="H281" i="5"/>
  <c r="N281" i="5" s="1"/>
  <c r="N284" i="5"/>
  <c r="I286" i="5"/>
  <c r="M287" i="5"/>
  <c r="I297" i="5"/>
  <c r="I306" i="5"/>
  <c r="H310" i="5"/>
  <c r="N310" i="5" s="1"/>
  <c r="M320" i="5"/>
  <c r="H333" i="5"/>
  <c r="N333" i="5" s="1"/>
  <c r="I341" i="5"/>
  <c r="N356" i="5"/>
  <c r="H358" i="5"/>
  <c r="N358" i="5" s="1"/>
  <c r="H378" i="5"/>
  <c r="N378" i="5" s="1"/>
  <c r="I396" i="5"/>
  <c r="N413" i="5"/>
  <c r="H414" i="5"/>
  <c r="N414" i="5" s="1"/>
  <c r="I423" i="5"/>
  <c r="I429" i="5"/>
  <c r="I438" i="5"/>
  <c r="I454" i="5"/>
  <c r="N458" i="5"/>
  <c r="M463" i="5"/>
  <c r="I470" i="5"/>
  <c r="I473" i="5"/>
  <c r="N478" i="5"/>
  <c r="M480" i="5"/>
  <c r="M482" i="5"/>
  <c r="H484" i="5"/>
  <c r="N484" i="5" s="1"/>
  <c r="N489" i="5"/>
  <c r="M492" i="5"/>
  <c r="M494" i="5"/>
  <c r="M495" i="5"/>
  <c r="M503" i="5"/>
  <c r="M504" i="5"/>
  <c r="H507" i="5"/>
  <c r="N507" i="5" s="1"/>
  <c r="N520" i="5"/>
  <c r="M526" i="5"/>
  <c r="M533" i="5"/>
  <c r="I538" i="5"/>
  <c r="H544" i="5"/>
  <c r="N544" i="5" s="1"/>
  <c r="N549" i="5"/>
  <c r="M565" i="5"/>
  <c r="M572" i="5"/>
  <c r="H628" i="5"/>
  <c r="N628" i="5" s="1"/>
  <c r="E9" i="6"/>
  <c r="F10" i="6"/>
  <c r="F11" i="6"/>
  <c r="N36" i="6"/>
  <c r="H38" i="6"/>
  <c r="N38" i="6" s="1"/>
  <c r="H41" i="6"/>
  <c r="N41" i="6" s="1"/>
  <c r="M56" i="6"/>
  <c r="N66" i="6"/>
  <c r="N96" i="6"/>
  <c r="M101" i="6"/>
  <c r="M159" i="6"/>
  <c r="N179" i="6"/>
  <c r="M194" i="6"/>
  <c r="N199" i="6"/>
  <c r="M200" i="6"/>
  <c r="N208" i="6"/>
  <c r="M225" i="6"/>
  <c r="M229" i="6"/>
  <c r="N234" i="6"/>
  <c r="N241" i="6"/>
  <c r="N250" i="6"/>
  <c r="N259" i="6"/>
  <c r="M268" i="6"/>
  <c r="N295" i="6"/>
  <c r="M322" i="6"/>
  <c r="N352" i="6"/>
  <c r="M359" i="6"/>
  <c r="M360" i="6"/>
  <c r="N389" i="6"/>
  <c r="N444" i="6"/>
  <c r="M459" i="6"/>
  <c r="M464" i="6"/>
  <c r="M465" i="6"/>
  <c r="N466" i="6"/>
  <c r="M482" i="6"/>
  <c r="M483" i="6"/>
  <c r="M515" i="6"/>
  <c r="M516" i="6"/>
  <c r="M520" i="6"/>
  <c r="N535" i="6"/>
  <c r="M537" i="6"/>
  <c r="M559" i="6"/>
  <c r="M566" i="6"/>
  <c r="M576" i="6"/>
  <c r="N593" i="6"/>
  <c r="L13" i="7"/>
  <c r="M27" i="7"/>
  <c r="I33" i="7"/>
  <c r="M36" i="7"/>
  <c r="H39" i="7"/>
  <c r="N39" i="7" s="1"/>
  <c r="I42" i="7"/>
  <c r="M50" i="7"/>
  <c r="I55" i="7"/>
  <c r="M61" i="7"/>
  <c r="M101" i="7"/>
  <c r="H123" i="7"/>
  <c r="N149" i="7"/>
  <c r="H358" i="7"/>
  <c r="N358" i="7" s="1"/>
  <c r="H239" i="7"/>
  <c r="N239" i="7" s="1"/>
  <c r="H220" i="7"/>
  <c r="N220" i="7" s="1"/>
  <c r="L188" i="7"/>
  <c r="I196" i="7"/>
  <c r="I198" i="7"/>
  <c r="I204" i="7"/>
  <c r="H218" i="7"/>
  <c r="N218" i="7" s="1"/>
  <c r="I229" i="7"/>
  <c r="I230" i="7"/>
  <c r="M238" i="7"/>
  <c r="I604" i="7"/>
  <c r="I449" i="7"/>
  <c r="I419" i="7"/>
  <c r="I410" i="7"/>
  <c r="I405" i="7"/>
  <c r="I388" i="7"/>
  <c r="I384" i="7"/>
  <c r="I372" i="7"/>
  <c r="G374" i="7"/>
  <c r="M374" i="7" s="1"/>
  <c r="I378" i="7"/>
  <c r="N405" i="7"/>
  <c r="I437" i="7"/>
  <c r="H53" i="8"/>
  <c r="N53" i="8" s="1"/>
  <c r="J178" i="8"/>
  <c r="F11" i="8"/>
  <c r="L81" i="8"/>
  <c r="I139" i="8"/>
  <c r="H384" i="1"/>
  <c r="K81" i="2"/>
  <c r="N87" i="2"/>
  <c r="K188" i="2"/>
  <c r="G195" i="2"/>
  <c r="M195" i="2" s="1"/>
  <c r="I615" i="2"/>
  <c r="K371" i="4"/>
  <c r="K11" i="5"/>
  <c r="K12" i="5"/>
  <c r="I270" i="5"/>
  <c r="I276" i="5"/>
  <c r="I281" i="5"/>
  <c r="I284" i="5"/>
  <c r="I310" i="5"/>
  <c r="I352" i="5"/>
  <c r="H459" i="5"/>
  <c r="N459" i="5" s="1"/>
  <c r="I526" i="5"/>
  <c r="I540" i="5"/>
  <c r="I543" i="5"/>
  <c r="E10" i="7"/>
  <c r="H64" i="7"/>
  <c r="N64" i="7" s="1"/>
  <c r="L22" i="7"/>
  <c r="I28" i="7"/>
  <c r="M32" i="7"/>
  <c r="I35" i="7"/>
  <c r="H73" i="7"/>
  <c r="N73" i="7" s="1"/>
  <c r="G154" i="7"/>
  <c r="M154" i="7" s="1"/>
  <c r="G123" i="7"/>
  <c r="M123" i="7" s="1"/>
  <c r="G88" i="7"/>
  <c r="M88" i="7" s="1"/>
  <c r="G86" i="7"/>
  <c r="M86" i="7" s="1"/>
  <c r="C11" i="7"/>
  <c r="K81" i="7"/>
  <c r="H84" i="7"/>
  <c r="N84" i="7" s="1"/>
  <c r="H86" i="7"/>
  <c r="G97" i="7"/>
  <c r="M97" i="7" s="1"/>
  <c r="H100" i="7"/>
  <c r="N100" i="7" s="1"/>
  <c r="H111" i="7"/>
  <c r="N111" i="7" s="1"/>
  <c r="H117" i="7"/>
  <c r="N117" i="7" s="1"/>
  <c r="G125" i="7"/>
  <c r="M125" i="7" s="1"/>
  <c r="I347" i="7"/>
  <c r="I277" i="7"/>
  <c r="I253" i="7"/>
  <c r="I243" i="7"/>
  <c r="I235" i="7"/>
  <c r="I216" i="7"/>
  <c r="I206" i="7"/>
  <c r="I194" i="7"/>
  <c r="I209" i="7"/>
  <c r="I218" i="7"/>
  <c r="I239" i="7"/>
  <c r="N353" i="7"/>
  <c r="I373" i="7"/>
  <c r="N374" i="7"/>
  <c r="I381" i="7"/>
  <c r="I391" i="7"/>
  <c r="I413" i="7"/>
  <c r="M414" i="7"/>
  <c r="N416" i="7"/>
  <c r="I422" i="7"/>
  <c r="M444" i="7"/>
  <c r="N464" i="7"/>
  <c r="M465" i="7"/>
  <c r="M578" i="7"/>
  <c r="M589" i="7"/>
  <c r="M599" i="7"/>
  <c r="H22" i="8"/>
  <c r="H58" i="8"/>
  <c r="D10" i="8"/>
  <c r="H67" i="8"/>
  <c r="N67" i="8" s="1"/>
  <c r="H39" i="8"/>
  <c r="H27" i="8"/>
  <c r="N27" i="8" s="1"/>
  <c r="N34" i="8"/>
  <c r="M35" i="8"/>
  <c r="M54" i="8"/>
  <c r="H62" i="8"/>
  <c r="N62" i="8" s="1"/>
  <c r="I127" i="8"/>
  <c r="L11" i="1"/>
  <c r="E10" i="1"/>
  <c r="N49" i="1"/>
  <c r="N241" i="1"/>
  <c r="M314" i="1"/>
  <c r="N57" i="2"/>
  <c r="M60" i="2"/>
  <c r="L81" i="2"/>
  <c r="N123" i="2"/>
  <c r="N154" i="2"/>
  <c r="M158" i="2"/>
  <c r="L188" i="2"/>
  <c r="M285" i="2"/>
  <c r="N327" i="2"/>
  <c r="G373" i="2"/>
  <c r="M373" i="2" s="1"/>
  <c r="M386" i="2"/>
  <c r="M410" i="2"/>
  <c r="M540" i="2"/>
  <c r="M563" i="2"/>
  <c r="M620" i="2"/>
  <c r="I14" i="3"/>
  <c r="F10" i="3"/>
  <c r="M23" i="3"/>
  <c r="M38" i="3"/>
  <c r="N61" i="3"/>
  <c r="N62" i="3"/>
  <c r="N177" i="3"/>
  <c r="N98" i="3"/>
  <c r="N164" i="3"/>
  <c r="N174" i="3"/>
  <c r="N199" i="3"/>
  <c r="N200" i="3"/>
  <c r="N208" i="3"/>
  <c r="N240" i="3"/>
  <c r="M278" i="3"/>
  <c r="N289" i="3"/>
  <c r="M302" i="3"/>
  <c r="N398" i="3"/>
  <c r="N417" i="3"/>
  <c r="M467" i="3"/>
  <c r="N480" i="3"/>
  <c r="N513" i="3"/>
  <c r="N519" i="3"/>
  <c r="N565" i="3"/>
  <c r="J571" i="3"/>
  <c r="J573" i="3"/>
  <c r="N574" i="3"/>
  <c r="M575" i="3"/>
  <c r="M581" i="3"/>
  <c r="M594" i="3"/>
  <c r="M33" i="4"/>
  <c r="M39" i="4"/>
  <c r="M47" i="4"/>
  <c r="J64" i="4"/>
  <c r="M88" i="4"/>
  <c r="M118" i="4"/>
  <c r="N133" i="4"/>
  <c r="N136" i="4"/>
  <c r="M143" i="4"/>
  <c r="N157" i="4"/>
  <c r="K188" i="4"/>
  <c r="G202" i="4"/>
  <c r="M202" i="4" s="1"/>
  <c r="N216" i="4"/>
  <c r="J220" i="4"/>
  <c r="N285" i="4"/>
  <c r="M293" i="4"/>
  <c r="G304" i="4"/>
  <c r="M304" i="4" s="1"/>
  <c r="N377" i="4"/>
  <c r="G378" i="4"/>
  <c r="M378" i="4" s="1"/>
  <c r="N380" i="4"/>
  <c r="G391" i="4"/>
  <c r="M391" i="4" s="1"/>
  <c r="N394" i="4"/>
  <c r="N405" i="4"/>
  <c r="G410" i="4"/>
  <c r="M410" i="4" s="1"/>
  <c r="N442" i="4"/>
  <c r="M443" i="4"/>
  <c r="G460" i="4"/>
  <c r="M460" i="4" s="1"/>
  <c r="M492" i="4"/>
  <c r="M504" i="4"/>
  <c r="N514" i="4"/>
  <c r="N541" i="4"/>
  <c r="N550" i="4"/>
  <c r="N565" i="4"/>
  <c r="M583" i="4"/>
  <c r="D10" i="5"/>
  <c r="N30" i="5"/>
  <c r="M35" i="5"/>
  <c r="M73" i="5"/>
  <c r="J88" i="5"/>
  <c r="J111" i="5"/>
  <c r="J117" i="5"/>
  <c r="J123" i="5"/>
  <c r="M126" i="5"/>
  <c r="N152" i="5"/>
  <c r="J155" i="5"/>
  <c r="N156" i="5"/>
  <c r="M157" i="5"/>
  <c r="N164" i="5"/>
  <c r="N238" i="5"/>
  <c r="N249" i="5"/>
  <c r="I265" i="5"/>
  <c r="I304" i="5"/>
  <c r="I308" i="5"/>
  <c r="N320" i="5"/>
  <c r="N338" i="5"/>
  <c r="N354" i="5"/>
  <c r="H380" i="5"/>
  <c r="N380" i="5" s="1"/>
  <c r="M389" i="5"/>
  <c r="N400" i="5"/>
  <c r="N407" i="5"/>
  <c r="M429" i="5"/>
  <c r="M451" i="5"/>
  <c r="N456" i="5"/>
  <c r="M457" i="5"/>
  <c r="M467" i="5"/>
  <c r="M473" i="5"/>
  <c r="M486" i="5"/>
  <c r="M519" i="5"/>
  <c r="M524" i="5"/>
  <c r="N534" i="5"/>
  <c r="M535" i="5"/>
  <c r="N566" i="5"/>
  <c r="M575" i="5"/>
  <c r="N631" i="5"/>
  <c r="H613" i="5"/>
  <c r="N613" i="5" s="1"/>
  <c r="H614" i="5"/>
  <c r="N614" i="5" s="1"/>
  <c r="M632" i="5"/>
  <c r="K9" i="6"/>
  <c r="K10" i="6"/>
  <c r="L11" i="6"/>
  <c r="H47" i="6"/>
  <c r="N47" i="6" s="1"/>
  <c r="N238" i="6"/>
  <c r="N244" i="6"/>
  <c r="N254" i="6"/>
  <c r="N291" i="6"/>
  <c r="N329" i="6"/>
  <c r="N354" i="6"/>
  <c r="N356" i="6"/>
  <c r="N385" i="6"/>
  <c r="M458" i="6"/>
  <c r="N548" i="6"/>
  <c r="N550" i="6"/>
  <c r="M554" i="6"/>
  <c r="M570" i="6"/>
  <c r="M578" i="6"/>
  <c r="H633" i="6"/>
  <c r="N633" i="6" s="1"/>
  <c r="I72" i="7"/>
  <c r="I71" i="7"/>
  <c r="I67" i="7"/>
  <c r="I57" i="7"/>
  <c r="E9" i="7"/>
  <c r="I24" i="7"/>
  <c r="I53" i="7"/>
  <c r="I62" i="7"/>
  <c r="I73" i="7"/>
  <c r="H178" i="7"/>
  <c r="N178" i="7" s="1"/>
  <c r="H145" i="7"/>
  <c r="H132" i="7"/>
  <c r="N132" i="7" s="1"/>
  <c r="H128" i="7"/>
  <c r="N128" i="7" s="1"/>
  <c r="H125" i="7"/>
  <c r="H109" i="7"/>
  <c r="N109" i="7" s="1"/>
  <c r="H85" i="7"/>
  <c r="N85" i="7" s="1"/>
  <c r="H82" i="7"/>
  <c r="N82" i="7" s="1"/>
  <c r="L81" i="7"/>
  <c r="H97" i="7"/>
  <c r="G104" i="7"/>
  <c r="M104" i="7" s="1"/>
  <c r="H115" i="7"/>
  <c r="H118" i="7"/>
  <c r="N118" i="7" s="1"/>
  <c r="M119" i="7"/>
  <c r="I202" i="7"/>
  <c r="N214" i="7"/>
  <c r="I281" i="7"/>
  <c r="G577" i="7"/>
  <c r="M577" i="7" s="1"/>
  <c r="G383" i="7"/>
  <c r="M383" i="7" s="1"/>
  <c r="C13" i="7"/>
  <c r="K371" i="7"/>
  <c r="I386" i="7"/>
  <c r="G402" i="7"/>
  <c r="M402" i="7" s="1"/>
  <c r="I407" i="7"/>
  <c r="I408" i="7"/>
  <c r="N419" i="7"/>
  <c r="I424" i="7"/>
  <c r="I427" i="7"/>
  <c r="I435" i="7"/>
  <c r="M445" i="7"/>
  <c r="N446" i="7"/>
  <c r="M516" i="7"/>
  <c r="M520" i="7"/>
  <c r="N522" i="7"/>
  <c r="M527" i="7"/>
  <c r="N535" i="7"/>
  <c r="M551" i="7"/>
  <c r="N556" i="7"/>
  <c r="N559" i="7"/>
  <c r="M560" i="7"/>
  <c r="G638" i="7"/>
  <c r="M638" i="7" s="1"/>
  <c r="M24" i="8"/>
  <c r="N84" i="8"/>
  <c r="I105" i="8"/>
  <c r="I123" i="8"/>
  <c r="N150" i="8"/>
  <c r="M164" i="8"/>
  <c r="M169" i="8"/>
  <c r="H189" i="8"/>
  <c r="N189" i="8" s="1"/>
  <c r="H195" i="8"/>
  <c r="N195" i="8" s="1"/>
  <c r="H197" i="8"/>
  <c r="N197" i="8" s="1"/>
  <c r="H215" i="8"/>
  <c r="M224" i="8"/>
  <c r="H227" i="8"/>
  <c r="N227" i="8" s="1"/>
  <c r="H230" i="8"/>
  <c r="N230" i="8" s="1"/>
  <c r="H233" i="8"/>
  <c r="N233" i="8" s="1"/>
  <c r="N254" i="8"/>
  <c r="I257" i="8"/>
  <c r="N271" i="8"/>
  <c r="N300" i="8"/>
  <c r="M301" i="8"/>
  <c r="N305" i="8"/>
  <c r="M317" i="8"/>
  <c r="M336" i="8"/>
  <c r="L371" i="8"/>
  <c r="H386" i="8"/>
  <c r="N388" i="8"/>
  <c r="M389" i="8"/>
  <c r="H391" i="8"/>
  <c r="N391" i="8" s="1"/>
  <c r="M398" i="8"/>
  <c r="H401" i="8"/>
  <c r="N401" i="8" s="1"/>
  <c r="H422" i="8"/>
  <c r="N422" i="8" s="1"/>
  <c r="N448" i="8"/>
  <c r="N449" i="8"/>
  <c r="N457" i="8"/>
  <c r="N462" i="8"/>
  <c r="M491" i="8"/>
  <c r="M521" i="8"/>
  <c r="N538" i="8"/>
  <c r="M549" i="8"/>
  <c r="M551" i="8"/>
  <c r="N559" i="8"/>
  <c r="N599" i="8"/>
  <c r="M613" i="8"/>
  <c r="L22" i="9"/>
  <c r="M25" i="9"/>
  <c r="H52" i="9"/>
  <c r="N52" i="9" s="1"/>
  <c r="N62" i="9"/>
  <c r="M88" i="9"/>
  <c r="H92" i="9"/>
  <c r="N92" i="9" s="1"/>
  <c r="H103" i="9"/>
  <c r="N103" i="9" s="1"/>
  <c r="G108" i="9"/>
  <c r="M108" i="9" s="1"/>
  <c r="M128" i="9"/>
  <c r="M148" i="9"/>
  <c r="N150" i="9"/>
  <c r="N159" i="9"/>
  <c r="G202" i="9"/>
  <c r="M202" i="9" s="1"/>
  <c r="M223" i="9"/>
  <c r="M225" i="9"/>
  <c r="M266" i="9"/>
  <c r="L371" i="9"/>
  <c r="N409" i="9"/>
  <c r="M443" i="9"/>
  <c r="N445" i="9"/>
  <c r="N450" i="9"/>
  <c r="N454" i="9"/>
  <c r="N455" i="9"/>
  <c r="N530" i="9"/>
  <c r="N553" i="9"/>
  <c r="N561" i="9"/>
  <c r="M569" i="9"/>
  <c r="N598" i="9"/>
  <c r="N637" i="9"/>
  <c r="N285" i="10"/>
  <c r="N625" i="10"/>
  <c r="M633" i="10"/>
  <c r="N625" i="7"/>
  <c r="M626" i="7"/>
  <c r="N24" i="8"/>
  <c r="N25" i="8"/>
  <c r="M26" i="8"/>
  <c r="M29" i="8"/>
  <c r="M50" i="8"/>
  <c r="N56" i="8"/>
  <c r="M58" i="8"/>
  <c r="M101" i="8"/>
  <c r="N112" i="8"/>
  <c r="M113" i="8"/>
  <c r="N147" i="8"/>
  <c r="N148" i="8"/>
  <c r="N156" i="8"/>
  <c r="I189" i="8"/>
  <c r="I195" i="8"/>
  <c r="I197" i="8"/>
  <c r="M204" i="8"/>
  <c r="M207" i="8"/>
  <c r="H218" i="8"/>
  <c r="M222" i="8"/>
  <c r="M225" i="8"/>
  <c r="I227" i="8"/>
  <c r="I230" i="8"/>
  <c r="M239" i="8"/>
  <c r="M252" i="8"/>
  <c r="M269" i="8"/>
  <c r="H372" i="8"/>
  <c r="N372" i="8" s="1"/>
  <c r="N389" i="8"/>
  <c r="I391" i="8"/>
  <c r="M396" i="8"/>
  <c r="H398" i="8"/>
  <c r="I401" i="8"/>
  <c r="H405" i="8"/>
  <c r="N411" i="8"/>
  <c r="H424" i="8"/>
  <c r="N424" i="8" s="1"/>
  <c r="M429" i="8"/>
  <c r="M445" i="8"/>
  <c r="N454" i="8"/>
  <c r="N455" i="8"/>
  <c r="N465" i="8"/>
  <c r="M471" i="8"/>
  <c r="M476" i="8"/>
  <c r="M492" i="8"/>
  <c r="M494" i="8"/>
  <c r="M501" i="8"/>
  <c r="N513" i="8"/>
  <c r="M515" i="8"/>
  <c r="M528" i="8"/>
  <c r="M541" i="8"/>
  <c r="M543" i="8"/>
  <c r="M545" i="8"/>
  <c r="M547" i="8"/>
  <c r="M552" i="8"/>
  <c r="M557" i="8"/>
  <c r="M569" i="8"/>
  <c r="M600" i="8"/>
  <c r="M603" i="8"/>
  <c r="N636" i="8"/>
  <c r="H624" i="8"/>
  <c r="N624" i="8" s="1"/>
  <c r="G631" i="8"/>
  <c r="M631" i="8" s="1"/>
  <c r="M632" i="8"/>
  <c r="M633" i="8"/>
  <c r="M634" i="8"/>
  <c r="M637" i="8"/>
  <c r="D9" i="9"/>
  <c r="H32" i="9"/>
  <c r="N32" i="9" s="1"/>
  <c r="N48" i="9"/>
  <c r="M53" i="9"/>
  <c r="N54" i="9"/>
  <c r="G85" i="9"/>
  <c r="M85" i="9" s="1"/>
  <c r="N88" i="9"/>
  <c r="H105" i="9"/>
  <c r="M115" i="9"/>
  <c r="M168" i="9"/>
  <c r="M169" i="9"/>
  <c r="M175" i="9"/>
  <c r="H189" i="9"/>
  <c r="N189" i="9" s="1"/>
  <c r="H202" i="9"/>
  <c r="N202" i="9" s="1"/>
  <c r="M235" i="9"/>
  <c r="M260" i="9"/>
  <c r="M267" i="9"/>
  <c r="M298" i="9"/>
  <c r="N305" i="9"/>
  <c r="N325" i="9"/>
  <c r="M340" i="9"/>
  <c r="M361" i="9"/>
  <c r="H372" i="9"/>
  <c r="N372" i="9" s="1"/>
  <c r="M378" i="9"/>
  <c r="M394" i="9"/>
  <c r="M400" i="9"/>
  <c r="M479" i="9"/>
  <c r="M492" i="9"/>
  <c r="M501" i="9"/>
  <c r="M503" i="9"/>
  <c r="N554" i="9"/>
  <c r="M588" i="9"/>
  <c r="M589" i="9"/>
  <c r="M590" i="9"/>
  <c r="M591" i="9"/>
  <c r="N604" i="9"/>
  <c r="M619" i="9"/>
  <c r="N622" i="9"/>
  <c r="M629" i="9"/>
  <c r="N632" i="9"/>
  <c r="E9" i="10"/>
  <c r="J47" i="10"/>
  <c r="F10" i="10"/>
  <c r="F9" i="10"/>
  <c r="M111" i="10"/>
  <c r="N125" i="10"/>
  <c r="M205" i="10"/>
  <c r="N230" i="10"/>
  <c r="M231" i="10"/>
  <c r="N233" i="10"/>
  <c r="N294" i="10"/>
  <c r="N298" i="10"/>
  <c r="M312" i="10"/>
  <c r="M343" i="10"/>
  <c r="J597" i="10"/>
  <c r="F13" i="10"/>
  <c r="L13" i="10" s="1"/>
  <c r="M374" i="10"/>
  <c r="N379" i="10"/>
  <c r="N403" i="10"/>
  <c r="N471" i="10"/>
  <c r="N478" i="10"/>
  <c r="N545" i="10"/>
  <c r="M577" i="10"/>
  <c r="M585" i="10"/>
  <c r="E10" i="11"/>
  <c r="M60" i="11"/>
  <c r="G597" i="11"/>
  <c r="M597" i="11" s="1"/>
  <c r="C13" i="11"/>
  <c r="M602" i="6"/>
  <c r="M603" i="6"/>
  <c r="M34" i="7"/>
  <c r="M41" i="7"/>
  <c r="N42" i="7"/>
  <c r="N55" i="7"/>
  <c r="N62" i="7"/>
  <c r="M63" i="7"/>
  <c r="M66" i="7"/>
  <c r="N87" i="7"/>
  <c r="I100" i="7"/>
  <c r="M110" i="7"/>
  <c r="I124" i="7"/>
  <c r="I139" i="7"/>
  <c r="I149" i="7"/>
  <c r="N150" i="7"/>
  <c r="N157" i="7"/>
  <c r="M161" i="7"/>
  <c r="I166" i="7"/>
  <c r="M343" i="7"/>
  <c r="M221" i="7"/>
  <c r="M265" i="7"/>
  <c r="M301" i="7"/>
  <c r="M328" i="7"/>
  <c r="M352" i="7"/>
  <c r="N359" i="7"/>
  <c r="M360" i="7"/>
  <c r="L371" i="7"/>
  <c r="M394" i="7"/>
  <c r="H395" i="7"/>
  <c r="N395" i="7" s="1"/>
  <c r="H424" i="7"/>
  <c r="N424" i="7" s="1"/>
  <c r="H428" i="7"/>
  <c r="M431" i="7"/>
  <c r="H437" i="7"/>
  <c r="N437" i="7" s="1"/>
  <c r="M448" i="7"/>
  <c r="N454" i="7"/>
  <c r="N455" i="7"/>
  <c r="M462" i="7"/>
  <c r="M479" i="7"/>
  <c r="M480" i="7"/>
  <c r="M481" i="7"/>
  <c r="M489" i="7"/>
  <c r="M490" i="7"/>
  <c r="M491" i="7"/>
  <c r="M497" i="7"/>
  <c r="M498" i="7"/>
  <c r="M506" i="7"/>
  <c r="M511" i="7"/>
  <c r="M530" i="7"/>
  <c r="M545" i="7"/>
  <c r="M562" i="7"/>
  <c r="M566" i="7"/>
  <c r="M582" i="7"/>
  <c r="M583" i="7"/>
  <c r="M585" i="7"/>
  <c r="M592" i="7"/>
  <c r="M594" i="7"/>
  <c r="M602" i="7"/>
  <c r="M620" i="7"/>
  <c r="F12" i="8"/>
  <c r="L12" i="8" s="1"/>
  <c r="M72" i="8"/>
  <c r="M27" i="8"/>
  <c r="N29" i="8"/>
  <c r="G30" i="8"/>
  <c r="M30" i="8" s="1"/>
  <c r="M41" i="8"/>
  <c r="M44" i="8"/>
  <c r="N47" i="8"/>
  <c r="N50" i="8"/>
  <c r="M51" i="8"/>
  <c r="N54" i="8"/>
  <c r="M65" i="8"/>
  <c r="N73" i="8"/>
  <c r="N101" i="8"/>
  <c r="M161" i="8"/>
  <c r="M176" i="8"/>
  <c r="M347" i="8"/>
  <c r="K188" i="8"/>
  <c r="G199" i="8"/>
  <c r="M199" i="8" s="1"/>
  <c r="I200" i="8"/>
  <c r="G202" i="8"/>
  <c r="M202" i="8" s="1"/>
  <c r="I203" i="8"/>
  <c r="H204" i="8"/>
  <c r="H207" i="8"/>
  <c r="H210" i="8"/>
  <c r="N210" i="8" s="1"/>
  <c r="I221" i="8"/>
  <c r="H225" i="8"/>
  <c r="N225" i="8" s="1"/>
  <c r="H235" i="8"/>
  <c r="I236" i="8"/>
  <c r="M237" i="8"/>
  <c r="M243" i="8"/>
  <c r="N252" i="8"/>
  <c r="M253" i="8"/>
  <c r="I260" i="8"/>
  <c r="M263" i="8"/>
  <c r="N269" i="8"/>
  <c r="M286" i="8"/>
  <c r="M291" i="8"/>
  <c r="M304" i="8"/>
  <c r="M358" i="8"/>
  <c r="I372" i="8"/>
  <c r="M380" i="8"/>
  <c r="G384" i="8"/>
  <c r="M384" i="8" s="1"/>
  <c r="I389" i="8"/>
  <c r="I393" i="8"/>
  <c r="M394" i="8"/>
  <c r="H396" i="8"/>
  <c r="N396" i="8" s="1"/>
  <c r="I404" i="8"/>
  <c r="M414" i="8"/>
  <c r="M420" i="8"/>
  <c r="M426" i="8"/>
  <c r="N430" i="8"/>
  <c r="M467" i="8"/>
  <c r="M469" i="8"/>
  <c r="M486" i="8"/>
  <c r="M488" i="8"/>
  <c r="M493" i="8"/>
  <c r="M495" i="8"/>
  <c r="M496" i="8"/>
  <c r="N508" i="8"/>
  <c r="M514" i="8"/>
  <c r="N515" i="8"/>
  <c r="M516" i="8"/>
  <c r="N536" i="8"/>
  <c r="N541" i="8"/>
  <c r="N543" i="8"/>
  <c r="N547" i="8"/>
  <c r="N553" i="8"/>
  <c r="M558" i="8"/>
  <c r="M583" i="8"/>
  <c r="M591" i="8"/>
  <c r="M618" i="8"/>
  <c r="M629" i="8"/>
  <c r="H631" i="8"/>
  <c r="H633" i="8"/>
  <c r="M635" i="8"/>
  <c r="M636" i="8"/>
  <c r="M640" i="8"/>
  <c r="E9" i="9"/>
  <c r="F12" i="9"/>
  <c r="N33" i="9"/>
  <c r="M51" i="9"/>
  <c r="M67" i="9"/>
  <c r="H85" i="9"/>
  <c r="N85" i="9" s="1"/>
  <c r="G86" i="9"/>
  <c r="M86" i="9" s="1"/>
  <c r="M93" i="9"/>
  <c r="M97" i="9"/>
  <c r="G100" i="9"/>
  <c r="M100" i="9" s="1"/>
  <c r="H109" i="9"/>
  <c r="N109" i="9" s="1"/>
  <c r="G111" i="9"/>
  <c r="M111" i="9" s="1"/>
  <c r="M118" i="9"/>
  <c r="N129" i="9"/>
  <c r="M138" i="9"/>
  <c r="M142" i="9"/>
  <c r="M152" i="9"/>
  <c r="N154" i="9"/>
  <c r="M157" i="9"/>
  <c r="M158" i="9"/>
  <c r="N168" i="9"/>
  <c r="N175" i="9"/>
  <c r="M178" i="9"/>
  <c r="G195" i="9"/>
  <c r="M195" i="9" s="1"/>
  <c r="N200" i="9"/>
  <c r="M204" i="9"/>
  <c r="M206" i="9"/>
  <c r="G210" i="9"/>
  <c r="M210" i="9" s="1"/>
  <c r="M231" i="9"/>
  <c r="N261" i="9"/>
  <c r="M292" i="9"/>
  <c r="M299" i="9"/>
  <c r="N309" i="9"/>
  <c r="M332" i="9"/>
  <c r="I372" i="9"/>
  <c r="H377" i="9"/>
  <c r="M392" i="9"/>
  <c r="N394" i="9"/>
  <c r="N407" i="9"/>
  <c r="M428" i="9"/>
  <c r="N444" i="9"/>
  <c r="M447" i="9"/>
  <c r="M461" i="9"/>
  <c r="M462" i="9"/>
  <c r="M476" i="9"/>
  <c r="M486" i="9"/>
  <c r="M493" i="9"/>
  <c r="N501" i="9"/>
  <c r="M507" i="9"/>
  <c r="N525" i="9"/>
  <c r="N541" i="9"/>
  <c r="M558" i="9"/>
  <c r="M597" i="9"/>
  <c r="M613" i="9"/>
  <c r="L11" i="10"/>
  <c r="E12" i="10"/>
  <c r="K12" i="10" s="1"/>
  <c r="N41" i="10"/>
  <c r="M70" i="10"/>
  <c r="J178" i="10"/>
  <c r="F11" i="10"/>
  <c r="N220" i="10"/>
  <c r="M228" i="10"/>
  <c r="N276" i="10"/>
  <c r="N374" i="10"/>
  <c r="N386" i="10"/>
  <c r="N401" i="10"/>
  <c r="M445" i="10"/>
  <c r="M469" i="10"/>
  <c r="M499" i="10"/>
  <c r="M528" i="10"/>
  <c r="M529" i="10"/>
  <c r="M570" i="10"/>
  <c r="M588" i="10"/>
  <c r="E9" i="11"/>
  <c r="L188" i="8"/>
  <c r="H202" i="8"/>
  <c r="H220" i="8"/>
  <c r="H232" i="8"/>
  <c r="N232" i="8" s="1"/>
  <c r="I242" i="8"/>
  <c r="K371" i="8"/>
  <c r="G378" i="8"/>
  <c r="M378" i="8" s="1"/>
  <c r="G386" i="8"/>
  <c r="M386" i="8" s="1"/>
  <c r="H414" i="8"/>
  <c r="N414" i="8" s="1"/>
  <c r="K22" i="9"/>
  <c r="M22" i="9" s="1"/>
  <c r="G82" i="9"/>
  <c r="M82" i="9" s="1"/>
  <c r="K371" i="9"/>
  <c r="G172" i="11"/>
  <c r="M172" i="11" s="1"/>
  <c r="C11" i="11"/>
  <c r="C9" i="11"/>
  <c r="J340" i="11"/>
  <c r="F12" i="11"/>
  <c r="N619" i="9"/>
  <c r="M620" i="9"/>
  <c r="M73" i="10"/>
  <c r="M41" i="10"/>
  <c r="N47" i="10"/>
  <c r="M56" i="10"/>
  <c r="N178" i="10"/>
  <c r="M85" i="10"/>
  <c r="M101" i="10"/>
  <c r="M118" i="10"/>
  <c r="N122" i="10"/>
  <c r="M201" i="10"/>
  <c r="N205" i="10"/>
  <c r="M226" i="10"/>
  <c r="N228" i="10"/>
  <c r="M265" i="10"/>
  <c r="N279" i="10"/>
  <c r="M392" i="10"/>
  <c r="M394" i="10"/>
  <c r="N529" i="10"/>
  <c r="M580" i="10"/>
  <c r="N585" i="10"/>
  <c r="M604" i="10"/>
  <c r="M639" i="10"/>
  <c r="M640" i="10"/>
  <c r="F9" i="11"/>
  <c r="F11" i="11"/>
  <c r="F13" i="11"/>
  <c r="L13" i="11" s="1"/>
  <c r="F14" i="11"/>
  <c r="M26" i="11"/>
  <c r="M33" i="11"/>
  <c r="N39" i="11"/>
  <c r="N50" i="11"/>
  <c r="N97" i="11"/>
  <c r="N98" i="11"/>
  <c r="N122" i="11"/>
  <c r="N157" i="11"/>
  <c r="N359" i="11"/>
  <c r="N209" i="11"/>
  <c r="M270" i="11"/>
  <c r="N323" i="11"/>
  <c r="M328" i="11"/>
  <c r="N340" i="11"/>
  <c r="N361" i="11"/>
  <c r="N385" i="11"/>
  <c r="N410" i="11"/>
  <c r="N459" i="11"/>
  <c r="M512" i="11"/>
  <c r="N564" i="11"/>
  <c r="M588" i="11"/>
  <c r="M589" i="11"/>
  <c r="N639" i="11"/>
  <c r="M632" i="11"/>
  <c r="N635" i="11"/>
  <c r="M638" i="11"/>
  <c r="M640" i="11"/>
  <c r="C9" i="12"/>
  <c r="D10" i="12"/>
  <c r="D11" i="12"/>
  <c r="L11" i="12" s="1"/>
  <c r="D12" i="12"/>
  <c r="D13" i="12"/>
  <c r="L13" i="12" s="1"/>
  <c r="N33" i="12"/>
  <c r="M87" i="12"/>
  <c r="M98" i="12"/>
  <c r="M170" i="12"/>
  <c r="N204" i="12"/>
  <c r="M207" i="12"/>
  <c r="N210" i="12"/>
  <c r="M244" i="12"/>
  <c r="N248" i="12"/>
  <c r="M256" i="12"/>
  <c r="M275" i="12"/>
  <c r="N304" i="12"/>
  <c r="N319" i="12"/>
  <c r="M325" i="12"/>
  <c r="N373" i="12"/>
  <c r="N380" i="12"/>
  <c r="N396" i="12"/>
  <c r="N400" i="12"/>
  <c r="M403" i="12"/>
  <c r="N431" i="12"/>
  <c r="N438" i="12"/>
  <c r="M445" i="12"/>
  <c r="N449" i="12"/>
  <c r="N454" i="12"/>
  <c r="N469" i="12"/>
  <c r="M489" i="12"/>
  <c r="N513" i="12"/>
  <c r="N528" i="12"/>
  <c r="M553" i="12"/>
  <c r="M591" i="12"/>
  <c r="N598" i="12"/>
  <c r="N623" i="12"/>
  <c r="M629" i="12"/>
  <c r="E9" i="13"/>
  <c r="E11" i="13"/>
  <c r="E14" i="13"/>
  <c r="M24" i="13"/>
  <c r="N26" i="13"/>
  <c r="N28" i="13"/>
  <c r="N47" i="13"/>
  <c r="N48" i="13"/>
  <c r="N52" i="13"/>
  <c r="N56" i="13"/>
  <c r="N59" i="13"/>
  <c r="M155" i="13"/>
  <c r="M101" i="13"/>
  <c r="G113" i="13"/>
  <c r="M113" i="13" s="1"/>
  <c r="N135" i="13"/>
  <c r="M136" i="13"/>
  <c r="M143" i="13"/>
  <c r="N150" i="13"/>
  <c r="N151" i="13"/>
  <c r="N157" i="13"/>
  <c r="N161" i="13"/>
  <c r="N173" i="13"/>
  <c r="N174" i="13"/>
  <c r="N189" i="13"/>
  <c r="I197" i="13"/>
  <c r="M201" i="13"/>
  <c r="H204" i="13"/>
  <c r="N204" i="13" s="1"/>
  <c r="G209" i="13"/>
  <c r="M209" i="13" s="1"/>
  <c r="H216" i="13"/>
  <c r="N216" i="13" s="1"/>
  <c r="H219" i="13"/>
  <c r="N219" i="13" s="1"/>
  <c r="N253" i="13"/>
  <c r="M278" i="13"/>
  <c r="N280" i="13"/>
  <c r="M281" i="13"/>
  <c r="N298" i="13"/>
  <c r="N310" i="13"/>
  <c r="I374" i="13"/>
  <c r="N381" i="13"/>
  <c r="M389" i="13"/>
  <c r="N396" i="13"/>
  <c r="I402" i="13"/>
  <c r="I407" i="13"/>
  <c r="N414" i="13"/>
  <c r="M415" i="13"/>
  <c r="N440" i="13"/>
  <c r="N448" i="13"/>
  <c r="N453" i="13"/>
  <c r="N454" i="13"/>
  <c r="M455" i="13"/>
  <c r="M466" i="13"/>
  <c r="M467" i="13"/>
  <c r="N480" i="13"/>
  <c r="M483" i="13"/>
  <c r="M484" i="13"/>
  <c r="M485" i="13"/>
  <c r="M489" i="13"/>
  <c r="N491" i="13"/>
  <c r="M492" i="13"/>
  <c r="N494" i="13"/>
  <c r="N503" i="13"/>
  <c r="M504" i="13"/>
  <c r="N506" i="13"/>
  <c r="M511" i="13"/>
  <c r="M520" i="13"/>
  <c r="N554" i="13"/>
  <c r="M573" i="13"/>
  <c r="M615" i="13"/>
  <c r="M622" i="13"/>
  <c r="M632" i="13"/>
  <c r="M100" i="14"/>
  <c r="N442" i="14"/>
  <c r="G67" i="15"/>
  <c r="M67" i="15" s="1"/>
  <c r="C10" i="15"/>
  <c r="C9" i="15"/>
  <c r="C9" i="16"/>
  <c r="N639" i="10"/>
  <c r="K10" i="11"/>
  <c r="K14" i="11"/>
  <c r="N33" i="11"/>
  <c r="M65" i="11"/>
  <c r="M93" i="11"/>
  <c r="M150" i="11"/>
  <c r="M260" i="11"/>
  <c r="M306" i="11"/>
  <c r="M338" i="11"/>
  <c r="N442" i="11"/>
  <c r="M465" i="11"/>
  <c r="M483" i="11"/>
  <c r="M484" i="11"/>
  <c r="M580" i="11"/>
  <c r="M598" i="11"/>
  <c r="M629" i="11"/>
  <c r="M633" i="11"/>
  <c r="M636" i="11"/>
  <c r="M639" i="11"/>
  <c r="N640" i="11"/>
  <c r="D9" i="12"/>
  <c r="M178" i="12"/>
  <c r="M101" i="12"/>
  <c r="M102" i="12"/>
  <c r="N170" i="12"/>
  <c r="M361" i="12"/>
  <c r="N244" i="12"/>
  <c r="M268" i="12"/>
  <c r="M276" i="12"/>
  <c r="N279" i="12"/>
  <c r="N286" i="12"/>
  <c r="N403" i="12"/>
  <c r="M416" i="12"/>
  <c r="N489" i="12"/>
  <c r="M497" i="12"/>
  <c r="M498" i="12"/>
  <c r="M499" i="12"/>
  <c r="M564" i="12"/>
  <c r="M588" i="12"/>
  <c r="M589" i="12"/>
  <c r="M633" i="12"/>
  <c r="M73" i="13"/>
  <c r="M88" i="13"/>
  <c r="N101" i="13"/>
  <c r="M104" i="13"/>
  <c r="H108" i="13"/>
  <c r="N108" i="13" s="1"/>
  <c r="N142" i="13"/>
  <c r="M144" i="13"/>
  <c r="M154" i="13"/>
  <c r="M173" i="13"/>
  <c r="G191" i="13"/>
  <c r="M191" i="13" s="1"/>
  <c r="G199" i="13"/>
  <c r="M199" i="13" s="1"/>
  <c r="G202" i="13"/>
  <c r="M202" i="13" s="1"/>
  <c r="G218" i="13"/>
  <c r="M218" i="13" s="1"/>
  <c r="M222" i="13"/>
  <c r="M251" i="13"/>
  <c r="M336" i="13"/>
  <c r="M354" i="13"/>
  <c r="I372" i="13"/>
  <c r="G373" i="13"/>
  <c r="M373" i="13" s="1"/>
  <c r="G378" i="13"/>
  <c r="M378" i="13" s="1"/>
  <c r="G384" i="13"/>
  <c r="M384" i="13" s="1"/>
  <c r="M394" i="13"/>
  <c r="I396" i="13"/>
  <c r="M411" i="13"/>
  <c r="M416" i="13"/>
  <c r="M432" i="13"/>
  <c r="M433" i="13"/>
  <c r="M451" i="13"/>
  <c r="M551" i="13"/>
  <c r="M552" i="13"/>
  <c r="H617" i="13"/>
  <c r="N617" i="13" s="1"/>
  <c r="L612" i="13"/>
  <c r="K13" i="14"/>
  <c r="J22" i="14"/>
  <c r="F10" i="14"/>
  <c r="K188" i="14"/>
  <c r="J599" i="14"/>
  <c r="F13" i="14"/>
  <c r="G178" i="15"/>
  <c r="M178" i="15" s="1"/>
  <c r="C11" i="15"/>
  <c r="H363" i="16"/>
  <c r="N363" i="16" s="1"/>
  <c r="D12" i="16"/>
  <c r="L12" i="16" s="1"/>
  <c r="K11" i="13"/>
  <c r="K14" i="13"/>
  <c r="K188" i="13"/>
  <c r="G243" i="13"/>
  <c r="M243" i="13" s="1"/>
  <c r="I141" i="14"/>
  <c r="E9" i="14"/>
  <c r="I86" i="14"/>
  <c r="I581" i="15"/>
  <c r="E13" i="15"/>
  <c r="N70" i="11"/>
  <c r="N177" i="11"/>
  <c r="N202" i="11"/>
  <c r="M211" i="11"/>
  <c r="N231" i="11"/>
  <c r="N245" i="11"/>
  <c r="N288" i="11"/>
  <c r="N298" i="11"/>
  <c r="M361" i="11"/>
  <c r="M385" i="11"/>
  <c r="N450" i="11"/>
  <c r="M476" i="11"/>
  <c r="N478" i="11"/>
  <c r="N492" i="11"/>
  <c r="M494" i="11"/>
  <c r="N517" i="11"/>
  <c r="N520" i="11"/>
  <c r="N540" i="11"/>
  <c r="N584" i="11"/>
  <c r="M637" i="11"/>
  <c r="C10" i="12"/>
  <c r="C13" i="12"/>
  <c r="M39" i="12"/>
  <c r="N130" i="12"/>
  <c r="M211" i="12"/>
  <c r="N249" i="12"/>
  <c r="M304" i="12"/>
  <c r="M319" i="12"/>
  <c r="N375" i="12"/>
  <c r="N407" i="12"/>
  <c r="N427" i="12"/>
  <c r="N433" i="12"/>
  <c r="M438" i="12"/>
  <c r="N494" i="12"/>
  <c r="M635" i="12"/>
  <c r="N637" i="12"/>
  <c r="D9" i="13"/>
  <c r="D13" i="13"/>
  <c r="L13" i="13" s="1"/>
  <c r="M28" i="13"/>
  <c r="N34" i="13"/>
  <c r="N35" i="13"/>
  <c r="N36" i="13"/>
  <c r="N41" i="13"/>
  <c r="M48" i="13"/>
  <c r="M52" i="13"/>
  <c r="M59" i="13"/>
  <c r="N61" i="13"/>
  <c r="N62" i="13"/>
  <c r="N68" i="13"/>
  <c r="H99" i="13"/>
  <c r="N99" i="13" s="1"/>
  <c r="M151" i="13"/>
  <c r="N165" i="13"/>
  <c r="M170" i="13"/>
  <c r="N172" i="13"/>
  <c r="N194" i="13"/>
  <c r="N196" i="13"/>
  <c r="H197" i="13"/>
  <c r="N197" i="13" s="1"/>
  <c r="G198" i="13"/>
  <c r="M198" i="13" s="1"/>
  <c r="G204" i="13"/>
  <c r="M204" i="13" s="1"/>
  <c r="N205" i="13"/>
  <c r="H210" i="13"/>
  <c r="N210" i="13" s="1"/>
  <c r="H214" i="13"/>
  <c r="N214" i="13" s="1"/>
  <c r="G216" i="13"/>
  <c r="M216" i="13" s="1"/>
  <c r="G220" i="13"/>
  <c r="M220" i="13" s="1"/>
  <c r="H226" i="13"/>
  <c r="N226" i="13" s="1"/>
  <c r="M233" i="13"/>
  <c r="N249" i="13"/>
  <c r="M253" i="13"/>
  <c r="M280" i="13"/>
  <c r="M323" i="13"/>
  <c r="M340" i="13"/>
  <c r="M381" i="13"/>
  <c r="I386" i="13"/>
  <c r="I391" i="13"/>
  <c r="I400" i="13"/>
  <c r="I409" i="13"/>
  <c r="M414" i="13"/>
  <c r="M425" i="13"/>
  <c r="M453" i="13"/>
  <c r="N459" i="13"/>
  <c r="N462" i="13"/>
  <c r="N465" i="13"/>
  <c r="M469" i="13"/>
  <c r="N486" i="13"/>
  <c r="M491" i="13"/>
  <c r="M494" i="13"/>
  <c r="N515" i="13"/>
  <c r="M516" i="13"/>
  <c r="M537" i="13"/>
  <c r="N572" i="13"/>
  <c r="M598" i="13"/>
  <c r="M602" i="13"/>
  <c r="N623" i="13"/>
  <c r="E11" i="14"/>
  <c r="K11" i="14" s="1"/>
  <c r="M193" i="14"/>
  <c r="H581" i="14"/>
  <c r="N581" i="14" s="1"/>
  <c r="D13" i="14"/>
  <c r="N423" i="14"/>
  <c r="G352" i="15"/>
  <c r="M352" i="15" s="1"/>
  <c r="C12" i="15"/>
  <c r="G640" i="15"/>
  <c r="M640" i="15" s="1"/>
  <c r="C14" i="15"/>
  <c r="H170" i="16"/>
  <c r="N170" i="16" s="1"/>
  <c r="D11" i="16"/>
  <c r="D9" i="16"/>
  <c r="N528" i="14"/>
  <c r="N599" i="14"/>
  <c r="L11" i="15"/>
  <c r="L12" i="15"/>
  <c r="L13" i="15"/>
  <c r="M42" i="15"/>
  <c r="N157" i="15"/>
  <c r="M199" i="15"/>
  <c r="M295" i="15"/>
  <c r="M300" i="15"/>
  <c r="M309" i="15"/>
  <c r="M347" i="15"/>
  <c r="M595" i="15"/>
  <c r="M436" i="15"/>
  <c r="M437" i="15"/>
  <c r="M464" i="15"/>
  <c r="M469" i="15"/>
  <c r="N474" i="15"/>
  <c r="M484" i="15"/>
  <c r="M493" i="15"/>
  <c r="M499" i="15"/>
  <c r="M507" i="15"/>
  <c r="M620" i="15"/>
  <c r="E9" i="16"/>
  <c r="E14" i="16"/>
  <c r="K14" i="16" s="1"/>
  <c r="M28" i="16"/>
  <c r="N48" i="16"/>
  <c r="N88" i="16"/>
  <c r="N89" i="16"/>
  <c r="N143" i="16"/>
  <c r="M169" i="16"/>
  <c r="N179" i="16"/>
  <c r="M222" i="16"/>
  <c r="M234" i="16"/>
  <c r="M245" i="16"/>
  <c r="M298" i="16"/>
  <c r="M299" i="16"/>
  <c r="I380" i="16"/>
  <c r="G388" i="16"/>
  <c r="M388" i="16" s="1"/>
  <c r="I404" i="16"/>
  <c r="N415" i="16"/>
  <c r="M484" i="16"/>
  <c r="M489" i="16"/>
  <c r="M510" i="16"/>
  <c r="M515" i="16"/>
  <c r="M527" i="16"/>
  <c r="M552" i="16"/>
  <c r="M553" i="16"/>
  <c r="N586" i="16"/>
  <c r="M589" i="16"/>
  <c r="M600" i="16"/>
  <c r="M604" i="16"/>
  <c r="M639" i="16"/>
  <c r="G628" i="16"/>
  <c r="M628" i="16" s="1"/>
  <c r="F9" i="17"/>
  <c r="F13" i="17"/>
  <c r="M195" i="17"/>
  <c r="N387" i="17"/>
  <c r="N434" i="17"/>
  <c r="J73" i="20"/>
  <c r="F10" i="20"/>
  <c r="F9" i="20"/>
  <c r="J178" i="20"/>
  <c r="F11" i="20"/>
  <c r="N520" i="13"/>
  <c r="M529" i="13"/>
  <c r="M538" i="13"/>
  <c r="M549" i="13"/>
  <c r="M565" i="13"/>
  <c r="N573" i="13"/>
  <c r="M580" i="13"/>
  <c r="M592" i="13"/>
  <c r="M599" i="13"/>
  <c r="N602" i="13"/>
  <c r="M636" i="13"/>
  <c r="C10" i="14"/>
  <c r="D11" i="14"/>
  <c r="M103" i="14"/>
  <c r="M109" i="14"/>
  <c r="M115" i="14"/>
  <c r="M122" i="14"/>
  <c r="M123" i="14"/>
  <c r="N149" i="14"/>
  <c r="M150" i="14"/>
  <c r="L188" i="14"/>
  <c r="H193" i="14"/>
  <c r="N193" i="14" s="1"/>
  <c r="N226" i="14"/>
  <c r="M266" i="14"/>
  <c r="M338" i="14"/>
  <c r="M563" i="14"/>
  <c r="N372" i="14"/>
  <c r="N395" i="14"/>
  <c r="M422" i="14"/>
  <c r="M423" i="14"/>
  <c r="M424" i="14"/>
  <c r="N539" i="14"/>
  <c r="N590" i="14"/>
  <c r="M594" i="14"/>
  <c r="M614" i="14"/>
  <c r="M630" i="14"/>
  <c r="D9" i="15"/>
  <c r="E10" i="15"/>
  <c r="E11" i="15"/>
  <c r="E12" i="15"/>
  <c r="E14" i="15"/>
  <c r="M104" i="15"/>
  <c r="M105" i="15"/>
  <c r="M114" i="15"/>
  <c r="M168" i="15"/>
  <c r="N191" i="15"/>
  <c r="M221" i="15"/>
  <c r="M227" i="15"/>
  <c r="M281" i="15"/>
  <c r="N292" i="15"/>
  <c r="N309" i="15"/>
  <c r="M312" i="15"/>
  <c r="M329" i="15"/>
  <c r="N347" i="15"/>
  <c r="M394" i="15"/>
  <c r="M403" i="15"/>
  <c r="M404" i="15"/>
  <c r="M430" i="15"/>
  <c r="N459" i="15"/>
  <c r="N462" i="15"/>
  <c r="N469" i="15"/>
  <c r="N485" i="15"/>
  <c r="M516" i="15"/>
  <c r="N530" i="15"/>
  <c r="M537" i="15"/>
  <c r="M580" i="15"/>
  <c r="M583" i="15"/>
  <c r="M588" i="15"/>
  <c r="M632" i="15"/>
  <c r="F9" i="16"/>
  <c r="F12" i="16"/>
  <c r="F14" i="16"/>
  <c r="N25" i="16"/>
  <c r="M41" i="16"/>
  <c r="N46" i="16"/>
  <c r="N59" i="16"/>
  <c r="M177" i="16"/>
  <c r="M93" i="16"/>
  <c r="M101" i="16"/>
  <c r="M102" i="16"/>
  <c r="G106" i="16"/>
  <c r="M106" i="16" s="1"/>
  <c r="N134" i="16"/>
  <c r="M338" i="16"/>
  <c r="I189" i="16"/>
  <c r="I197" i="16"/>
  <c r="I204" i="16"/>
  <c r="I218" i="16"/>
  <c r="I225" i="16"/>
  <c r="N245" i="16"/>
  <c r="N246" i="16"/>
  <c r="N260" i="16"/>
  <c r="M269" i="16"/>
  <c r="N274" i="16"/>
  <c r="N291" i="16"/>
  <c r="M332" i="16"/>
  <c r="N355" i="16"/>
  <c r="M361" i="16"/>
  <c r="G379" i="16"/>
  <c r="M379" i="16" s="1"/>
  <c r="I387" i="16"/>
  <c r="N392" i="16"/>
  <c r="M393" i="16"/>
  <c r="M433" i="16"/>
  <c r="M436" i="16"/>
  <c r="M452" i="16"/>
  <c r="M457" i="16"/>
  <c r="M458" i="16"/>
  <c r="M463" i="16"/>
  <c r="M465" i="16"/>
  <c r="N490" i="16"/>
  <c r="N505" i="16"/>
  <c r="M509" i="16"/>
  <c r="M532" i="16"/>
  <c r="N542" i="16"/>
  <c r="N547" i="16"/>
  <c r="M550" i="16"/>
  <c r="N554" i="16"/>
  <c r="M556" i="16"/>
  <c r="M560" i="16"/>
  <c r="M561" i="16"/>
  <c r="M562" i="16"/>
  <c r="M579" i="16"/>
  <c r="M580" i="16"/>
  <c r="N584" i="16"/>
  <c r="N601" i="16"/>
  <c r="M602" i="16"/>
  <c r="N625" i="16"/>
  <c r="G617" i="16"/>
  <c r="M617" i="16" s="1"/>
  <c r="M634" i="16"/>
  <c r="C10" i="17"/>
  <c r="C13" i="17"/>
  <c r="L14" i="17"/>
  <c r="L22" i="17"/>
  <c r="N145" i="17"/>
  <c r="M126" i="17"/>
  <c r="M141" i="17"/>
  <c r="H189" i="17"/>
  <c r="N189" i="17" s="1"/>
  <c r="N195" i="17"/>
  <c r="N202" i="17"/>
  <c r="M203" i="17"/>
  <c r="N220" i="17"/>
  <c r="M242" i="17"/>
  <c r="N372" i="17"/>
  <c r="M395" i="17"/>
  <c r="M419" i="17"/>
  <c r="M477" i="17"/>
  <c r="N614" i="17"/>
  <c r="M616" i="17"/>
  <c r="E9" i="18"/>
  <c r="E10" i="18"/>
  <c r="K10" i="18" s="1"/>
  <c r="E12" i="18"/>
  <c r="M42" i="18"/>
  <c r="N106" i="18"/>
  <c r="N109" i="18"/>
  <c r="M120" i="18"/>
  <c r="N150" i="18"/>
  <c r="N171" i="18"/>
  <c r="N347" i="18"/>
  <c r="M191" i="18"/>
  <c r="N210" i="18"/>
  <c r="M221" i="18"/>
  <c r="M235" i="18"/>
  <c r="M248" i="18"/>
  <c r="N260" i="18"/>
  <c r="N272" i="18"/>
  <c r="N285" i="18"/>
  <c r="M286" i="18"/>
  <c r="M299" i="18"/>
  <c r="M300" i="18"/>
  <c r="N336" i="18"/>
  <c r="M338" i="18"/>
  <c r="M394" i="18"/>
  <c r="N396" i="18"/>
  <c r="N410" i="18"/>
  <c r="M435" i="18"/>
  <c r="N445" i="18"/>
  <c r="N450" i="18"/>
  <c r="N465" i="18"/>
  <c r="N485" i="18"/>
  <c r="M488" i="18"/>
  <c r="N492" i="18"/>
  <c r="N498" i="18"/>
  <c r="M514" i="18"/>
  <c r="M518" i="18"/>
  <c r="N525" i="18"/>
  <c r="N540" i="18"/>
  <c r="N544" i="18"/>
  <c r="N561" i="18"/>
  <c r="N596" i="18"/>
  <c r="N623" i="18"/>
  <c r="M629" i="18"/>
  <c r="M636" i="18"/>
  <c r="M637" i="18"/>
  <c r="C9" i="19"/>
  <c r="D10" i="19"/>
  <c r="L11" i="19"/>
  <c r="D13" i="19"/>
  <c r="L13" i="19" s="1"/>
  <c r="M48" i="19"/>
  <c r="N177" i="19"/>
  <c r="N100" i="19"/>
  <c r="N115" i="19"/>
  <c r="N116" i="19"/>
  <c r="N123" i="19"/>
  <c r="M145" i="19"/>
  <c r="N197" i="19"/>
  <c r="M202" i="19"/>
  <c r="N203" i="19"/>
  <c r="M218" i="19"/>
  <c r="M288" i="19"/>
  <c r="N291" i="19"/>
  <c r="N379" i="19"/>
  <c r="N413" i="19"/>
  <c r="M424" i="19"/>
  <c r="M578" i="19"/>
  <c r="D10" i="20"/>
  <c r="E11" i="20"/>
  <c r="G386" i="16"/>
  <c r="M386" i="16" s="1"/>
  <c r="G390" i="16"/>
  <c r="M390" i="16" s="1"/>
  <c r="N615" i="17"/>
  <c r="N616" i="17"/>
  <c r="M630" i="17"/>
  <c r="F9" i="18"/>
  <c r="J10" i="18" s="1"/>
  <c r="F12" i="18"/>
  <c r="N97" i="18"/>
  <c r="M167" i="18"/>
  <c r="N235" i="18"/>
  <c r="M294" i="18"/>
  <c r="N374" i="18"/>
  <c r="M379" i="18"/>
  <c r="M460" i="18"/>
  <c r="M486" i="18"/>
  <c r="M493" i="18"/>
  <c r="M504" i="18"/>
  <c r="M565" i="18"/>
  <c r="M588" i="18"/>
  <c r="M589" i="18"/>
  <c r="M597" i="18"/>
  <c r="D9" i="19"/>
  <c r="M103" i="19"/>
  <c r="N218" i="19"/>
  <c r="M261" i="19"/>
  <c r="M377" i="19"/>
  <c r="M395" i="19"/>
  <c r="N423" i="19"/>
  <c r="N630" i="19"/>
  <c r="D9" i="20"/>
  <c r="E10" i="20"/>
  <c r="K12" i="20"/>
  <c r="L14" i="20"/>
  <c r="N72" i="20"/>
  <c r="N41" i="20"/>
  <c r="M64" i="14"/>
  <c r="K22" i="14"/>
  <c r="H82" i="14"/>
  <c r="N82" i="14" s="1"/>
  <c r="M125" i="14"/>
  <c r="M142" i="14"/>
  <c r="M178" i="14"/>
  <c r="M277" i="14"/>
  <c r="M300" i="14"/>
  <c r="N332" i="14"/>
  <c r="N394" i="14"/>
  <c r="N514" i="14"/>
  <c r="M581" i="14"/>
  <c r="M631" i="14"/>
  <c r="M618" i="14"/>
  <c r="K13" i="15"/>
  <c r="N57" i="15"/>
  <c r="M72" i="15"/>
  <c r="M119" i="15"/>
  <c r="N135" i="15"/>
  <c r="N156" i="15"/>
  <c r="N210" i="15"/>
  <c r="N238" i="15"/>
  <c r="N243" i="15"/>
  <c r="N270" i="15"/>
  <c r="M271" i="15"/>
  <c r="M299" i="15"/>
  <c r="M308" i="15"/>
  <c r="M335" i="15"/>
  <c r="M340" i="15"/>
  <c r="M363" i="15"/>
  <c r="M461" i="15"/>
  <c r="N473" i="15"/>
  <c r="N487" i="15"/>
  <c r="N495" i="15"/>
  <c r="M498" i="15"/>
  <c r="M503" i="15"/>
  <c r="M523" i="15"/>
  <c r="N526" i="15"/>
  <c r="N559" i="15"/>
  <c r="N561" i="15"/>
  <c r="M619" i="15"/>
  <c r="M626" i="15"/>
  <c r="N633" i="15"/>
  <c r="M637" i="15"/>
  <c r="N37" i="16"/>
  <c r="M38" i="16"/>
  <c r="M87" i="16"/>
  <c r="M98" i="16"/>
  <c r="M151" i="16"/>
  <c r="M175" i="16"/>
  <c r="I191" i="16"/>
  <c r="I195" i="16"/>
  <c r="I202" i="16"/>
  <c r="M207" i="16"/>
  <c r="I208" i="16"/>
  <c r="I220" i="16"/>
  <c r="N229" i="16"/>
  <c r="M273" i="16"/>
  <c r="M334" i="16"/>
  <c r="N362" i="16"/>
  <c r="M363" i="16"/>
  <c r="I374" i="16"/>
  <c r="G377" i="16"/>
  <c r="M377" i="16" s="1"/>
  <c r="G381" i="16"/>
  <c r="M381" i="16" s="1"/>
  <c r="I389" i="16"/>
  <c r="N390" i="16"/>
  <c r="I396" i="16"/>
  <c r="M411" i="16"/>
  <c r="N425" i="16"/>
  <c r="M469" i="16"/>
  <c r="M490" i="16"/>
  <c r="M498" i="16"/>
  <c r="M504" i="16"/>
  <c r="N519" i="16"/>
  <c r="M521" i="16"/>
  <c r="M525" i="16"/>
  <c r="M572" i="16"/>
  <c r="M601" i="16"/>
  <c r="M624" i="16"/>
  <c r="E9" i="17"/>
  <c r="K13" i="17"/>
  <c r="M58" i="17"/>
  <c r="M219" i="17"/>
  <c r="M258" i="17"/>
  <c r="N281" i="17"/>
  <c r="N283" i="17"/>
  <c r="M327" i="17"/>
  <c r="M444" i="17"/>
  <c r="K371" i="17"/>
  <c r="N378" i="17"/>
  <c r="N457" i="17"/>
  <c r="M499" i="17"/>
  <c r="K12" i="18"/>
  <c r="M470" i="18"/>
  <c r="M627" i="18"/>
  <c r="G149" i="21"/>
  <c r="M149" i="21" s="1"/>
  <c r="G155" i="21"/>
  <c r="M155" i="21" s="1"/>
  <c r="G147" i="21"/>
  <c r="M147" i="21" s="1"/>
  <c r="G152" i="21"/>
  <c r="M152" i="21" s="1"/>
  <c r="G571" i="21"/>
  <c r="M571" i="21" s="1"/>
  <c r="G420" i="21"/>
  <c r="M420" i="21" s="1"/>
  <c r="G410" i="21"/>
  <c r="M410" i="21" s="1"/>
  <c r="G407" i="21"/>
  <c r="M407" i="21" s="1"/>
  <c r="G380" i="21"/>
  <c r="M380" i="21" s="1"/>
  <c r="G372" i="21"/>
  <c r="M372" i="21" s="1"/>
  <c r="G400" i="21"/>
  <c r="M400" i="21" s="1"/>
  <c r="G405" i="21"/>
  <c r="M405" i="21" s="1"/>
  <c r="G416" i="21"/>
  <c r="M416" i="21" s="1"/>
  <c r="J67" i="22"/>
  <c r="F9" i="22"/>
  <c r="M113" i="20"/>
  <c r="N133" i="20"/>
  <c r="N134" i="20"/>
  <c r="N153" i="20"/>
  <c r="M162" i="20"/>
  <c r="M167" i="20"/>
  <c r="M175" i="20"/>
  <c r="M239" i="20"/>
  <c r="N241" i="20"/>
  <c r="M264" i="20"/>
  <c r="N276" i="20"/>
  <c r="N283" i="20"/>
  <c r="N305" i="20"/>
  <c r="N315" i="20"/>
  <c r="N361" i="20"/>
  <c r="N409" i="20"/>
  <c r="N454" i="20"/>
  <c r="N455" i="20"/>
  <c r="N456" i="20"/>
  <c r="M477" i="20"/>
  <c r="M533" i="20"/>
  <c r="N537" i="20"/>
  <c r="N566" i="20"/>
  <c r="N580" i="20"/>
  <c r="N621" i="20"/>
  <c r="M622" i="20"/>
  <c r="C10" i="21"/>
  <c r="C11" i="21"/>
  <c r="N122" i="21"/>
  <c r="N143" i="21"/>
  <c r="N147" i="21"/>
  <c r="N158" i="21"/>
  <c r="I325" i="21"/>
  <c r="I218" i="21"/>
  <c r="I215" i="21"/>
  <c r="I202" i="21"/>
  <c r="I201" i="21"/>
  <c r="I195" i="21"/>
  <c r="I189" i="21"/>
  <c r="N201" i="21"/>
  <c r="I204" i="21"/>
  <c r="N267" i="21"/>
  <c r="I270" i="21"/>
  <c r="H599" i="21"/>
  <c r="N599" i="21" s="1"/>
  <c r="D13" i="21"/>
  <c r="L13" i="21" s="1"/>
  <c r="D9" i="21"/>
  <c r="G374" i="21"/>
  <c r="M374" i="21" s="1"/>
  <c r="G377" i="21"/>
  <c r="M377" i="21" s="1"/>
  <c r="G427" i="21"/>
  <c r="M427" i="21" s="1"/>
  <c r="M436" i="21"/>
  <c r="M519" i="21"/>
  <c r="M523" i="21"/>
  <c r="N536" i="21"/>
  <c r="M546" i="21"/>
  <c r="M550" i="21"/>
  <c r="M553" i="21"/>
  <c r="M621" i="21"/>
  <c r="G66" i="22"/>
  <c r="M66" i="22" s="1"/>
  <c r="G31" i="22"/>
  <c r="M31" i="22" s="1"/>
  <c r="G24" i="22"/>
  <c r="M24" i="22" s="1"/>
  <c r="M28" i="22"/>
  <c r="H177" i="22"/>
  <c r="N177" i="22" s="1"/>
  <c r="D11" i="22"/>
  <c r="N442" i="19"/>
  <c r="M446" i="19"/>
  <c r="N591" i="19"/>
  <c r="N614" i="19"/>
  <c r="M630" i="19"/>
  <c r="M633" i="19"/>
  <c r="M70" i="20"/>
  <c r="M23" i="20"/>
  <c r="N40" i="20"/>
  <c r="M41" i="20"/>
  <c r="N56" i="20"/>
  <c r="N62" i="20"/>
  <c r="N67" i="20"/>
  <c r="M73" i="20"/>
  <c r="N91" i="20"/>
  <c r="M92" i="20"/>
  <c r="M97" i="20"/>
  <c r="M104" i="20"/>
  <c r="M108" i="20"/>
  <c r="M109" i="20"/>
  <c r="N113" i="20"/>
  <c r="N132" i="20"/>
  <c r="N152" i="20"/>
  <c r="M158" i="20"/>
  <c r="M159" i="20"/>
  <c r="M160" i="20"/>
  <c r="N162" i="20"/>
  <c r="M168" i="20"/>
  <c r="M169" i="20"/>
  <c r="N174" i="20"/>
  <c r="N175" i="20"/>
  <c r="M176" i="20"/>
  <c r="M198" i="20"/>
  <c r="M206" i="20"/>
  <c r="N210" i="20"/>
  <c r="M227" i="20"/>
  <c r="M244" i="20"/>
  <c r="M254" i="20"/>
  <c r="N264" i="20"/>
  <c r="M265" i="20"/>
  <c r="M272" i="20"/>
  <c r="M279" i="20"/>
  <c r="M286" i="20"/>
  <c r="M287" i="20"/>
  <c r="M297" i="20"/>
  <c r="M353" i="20"/>
  <c r="M392" i="20"/>
  <c r="N400" i="20"/>
  <c r="M420" i="20"/>
  <c r="M445" i="20"/>
  <c r="N457" i="20"/>
  <c r="N458" i="20"/>
  <c r="N462" i="20"/>
  <c r="N472" i="20"/>
  <c r="M491" i="20"/>
  <c r="N504" i="20"/>
  <c r="M520" i="20"/>
  <c r="N538" i="20"/>
  <c r="N575" i="20"/>
  <c r="M581" i="20"/>
  <c r="N594" i="20"/>
  <c r="M613" i="20"/>
  <c r="M618" i="20"/>
  <c r="N622" i="20"/>
  <c r="N623" i="20"/>
  <c r="C9" i="21"/>
  <c r="K9" i="21" s="1"/>
  <c r="M51" i="21"/>
  <c r="N88" i="21"/>
  <c r="M115" i="21"/>
  <c r="M125" i="21"/>
  <c r="M126" i="21"/>
  <c r="M133" i="21"/>
  <c r="M161" i="21"/>
  <c r="G166" i="21"/>
  <c r="M166" i="21" s="1"/>
  <c r="M170" i="21"/>
  <c r="I191" i="21"/>
  <c r="I193" i="21"/>
  <c r="I209" i="21"/>
  <c r="N261" i="21"/>
  <c r="M291" i="21"/>
  <c r="M310" i="21"/>
  <c r="G384" i="21"/>
  <c r="M384" i="21" s="1"/>
  <c r="G389" i="21"/>
  <c r="M389" i="21" s="1"/>
  <c r="G392" i="21"/>
  <c r="M392" i="21" s="1"/>
  <c r="G396" i="21"/>
  <c r="M396" i="21" s="1"/>
  <c r="N408" i="21"/>
  <c r="G413" i="21"/>
  <c r="M413" i="21" s="1"/>
  <c r="N513" i="21"/>
  <c r="M515" i="21"/>
  <c r="M538" i="21"/>
  <c r="N541" i="21"/>
  <c r="M604" i="21"/>
  <c r="N621" i="21"/>
  <c r="M629" i="21"/>
  <c r="M632" i="21"/>
  <c r="M636" i="21"/>
  <c r="H67" i="22"/>
  <c r="N67" i="22" s="1"/>
  <c r="H28" i="22"/>
  <c r="N28" i="22" s="1"/>
  <c r="M100" i="22"/>
  <c r="N122" i="22"/>
  <c r="M58" i="20"/>
  <c r="M59" i="20"/>
  <c r="N73" i="20"/>
  <c r="N97" i="20"/>
  <c r="N148" i="20"/>
  <c r="M155" i="20"/>
  <c r="N168" i="20"/>
  <c r="N176" i="20"/>
  <c r="M189" i="20"/>
  <c r="N206" i="20"/>
  <c r="M245" i="20"/>
  <c r="N265" i="20"/>
  <c r="M280" i="20"/>
  <c r="M281" i="20"/>
  <c r="N286" i="20"/>
  <c r="M321" i="20"/>
  <c r="N328" i="20"/>
  <c r="N372" i="20"/>
  <c r="M407" i="20"/>
  <c r="M411" i="20"/>
  <c r="N420" i="20"/>
  <c r="M432" i="20"/>
  <c r="M433" i="20"/>
  <c r="M436" i="20"/>
  <c r="M443" i="20"/>
  <c r="M481" i="20"/>
  <c r="M489" i="20"/>
  <c r="M497" i="20"/>
  <c r="M550" i="20"/>
  <c r="M573" i="20"/>
  <c r="M171" i="21"/>
  <c r="M221" i="21"/>
  <c r="M233" i="21"/>
  <c r="M320" i="21"/>
  <c r="M332" i="21"/>
  <c r="G387" i="21"/>
  <c r="M387" i="21" s="1"/>
  <c r="G390" i="21"/>
  <c r="M390" i="21" s="1"/>
  <c r="G402" i="21"/>
  <c r="M402" i="21" s="1"/>
  <c r="M484" i="21"/>
  <c r="M596" i="21"/>
  <c r="M597" i="21"/>
  <c r="M598" i="21"/>
  <c r="M599" i="21"/>
  <c r="G35" i="22"/>
  <c r="M35" i="22" s="1"/>
  <c r="G571" i="23"/>
  <c r="M571" i="23" s="1"/>
  <c r="G589" i="23"/>
  <c r="M589" i="23" s="1"/>
  <c r="G33" i="24"/>
  <c r="M33" i="24" s="1"/>
  <c r="H153" i="24"/>
  <c r="N153" i="24" s="1"/>
  <c r="H178" i="24"/>
  <c r="N178" i="24" s="1"/>
  <c r="H123" i="24"/>
  <c r="N123" i="24" s="1"/>
  <c r="H108" i="24"/>
  <c r="N108" i="24" s="1"/>
  <c r="H106" i="24"/>
  <c r="N106" i="24" s="1"/>
  <c r="H93" i="24"/>
  <c r="N93" i="24" s="1"/>
  <c r="M120" i="24"/>
  <c r="H318" i="24"/>
  <c r="N318" i="24" s="1"/>
  <c r="H195" i="24"/>
  <c r="N195" i="24" s="1"/>
  <c r="H189" i="24"/>
  <c r="N189" i="24" s="1"/>
  <c r="N634" i="24"/>
  <c r="M33" i="25"/>
  <c r="G116" i="25"/>
  <c r="M116" i="25" s="1"/>
  <c r="M561" i="20"/>
  <c r="N573" i="20"/>
  <c r="N581" i="20"/>
  <c r="M588" i="20"/>
  <c r="M598" i="20"/>
  <c r="N640" i="20"/>
  <c r="N618" i="20"/>
  <c r="L11" i="21"/>
  <c r="L14" i="21"/>
  <c r="N30" i="21"/>
  <c r="M31" i="21"/>
  <c r="M42" i="21"/>
  <c r="M48" i="21"/>
  <c r="M50" i="21"/>
  <c r="N53" i="21"/>
  <c r="N55" i="21"/>
  <c r="M63" i="21"/>
  <c r="N71" i="21"/>
  <c r="M72" i="21"/>
  <c r="N177" i="21"/>
  <c r="M88" i="21"/>
  <c r="N105" i="21"/>
  <c r="N125" i="21"/>
  <c r="M135" i="21"/>
  <c r="H148" i="21"/>
  <c r="N148" i="21" s="1"/>
  <c r="H152" i="21"/>
  <c r="N152" i="21" s="1"/>
  <c r="N161" i="21"/>
  <c r="M168" i="21"/>
  <c r="N170" i="21"/>
  <c r="N327" i="21"/>
  <c r="M205" i="21"/>
  <c r="M225" i="21"/>
  <c r="M232" i="21"/>
  <c r="M269" i="21"/>
  <c r="M273" i="21"/>
  <c r="N291" i="21"/>
  <c r="N320" i="21"/>
  <c r="M321" i="21"/>
  <c r="N385" i="21"/>
  <c r="N426" i="21"/>
  <c r="N436" i="21"/>
  <c r="M456" i="21"/>
  <c r="M466" i="21"/>
  <c r="N480" i="21"/>
  <c r="N486" i="21"/>
  <c r="N491" i="21"/>
  <c r="M492" i="21"/>
  <c r="M496" i="21"/>
  <c r="M509" i="21"/>
  <c r="M539" i="21"/>
  <c r="M578" i="21"/>
  <c r="M583" i="21"/>
  <c r="M592" i="21"/>
  <c r="N639" i="21"/>
  <c r="M625" i="21"/>
  <c r="N636" i="21"/>
  <c r="D12" i="22"/>
  <c r="L12" i="22" s="1"/>
  <c r="D13" i="22"/>
  <c r="L14" i="22"/>
  <c r="N42" i="22"/>
  <c r="M51" i="22"/>
  <c r="N101" i="22"/>
  <c r="M168" i="22"/>
  <c r="L188" i="22"/>
  <c r="I195" i="22"/>
  <c r="M222" i="22"/>
  <c r="M227" i="22"/>
  <c r="M231" i="22"/>
  <c r="M243" i="22"/>
  <c r="M295" i="22"/>
  <c r="N304" i="22"/>
  <c r="N307" i="22"/>
  <c r="M336" i="22"/>
  <c r="G373" i="22"/>
  <c r="M373" i="22" s="1"/>
  <c r="M403" i="22"/>
  <c r="M433" i="22"/>
  <c r="M489" i="22"/>
  <c r="M491" i="22"/>
  <c r="N506" i="22"/>
  <c r="N510" i="22"/>
  <c r="M514" i="22"/>
  <c r="N521" i="22"/>
  <c r="N525" i="22"/>
  <c r="M544" i="22"/>
  <c r="M552" i="22"/>
  <c r="M597" i="22"/>
  <c r="M598" i="22"/>
  <c r="N640" i="22"/>
  <c r="M626" i="22"/>
  <c r="M636" i="22"/>
  <c r="M637" i="22"/>
  <c r="E9" i="23"/>
  <c r="F10" i="23"/>
  <c r="J10" i="23" s="1"/>
  <c r="F11" i="23"/>
  <c r="F12" i="23"/>
  <c r="M65" i="23"/>
  <c r="I22" i="23"/>
  <c r="N33" i="23"/>
  <c r="N38" i="23"/>
  <c r="N41" i="23"/>
  <c r="N42" i="23"/>
  <c r="M57" i="23"/>
  <c r="M58" i="23"/>
  <c r="N91" i="23"/>
  <c r="M104" i="23"/>
  <c r="M105" i="23"/>
  <c r="M116" i="23"/>
  <c r="N135" i="23"/>
  <c r="N152" i="23"/>
  <c r="N165" i="23"/>
  <c r="M178" i="23"/>
  <c r="N190" i="23"/>
  <c r="M193" i="23"/>
  <c r="N198" i="23"/>
  <c r="M207" i="23"/>
  <c r="M219" i="23"/>
  <c r="M220" i="23"/>
  <c r="N231" i="23"/>
  <c r="M235" i="23"/>
  <c r="M245" i="23"/>
  <c r="M261" i="23"/>
  <c r="N266" i="23"/>
  <c r="N309" i="23"/>
  <c r="N380" i="23"/>
  <c r="N401" i="23"/>
  <c r="N470" i="23"/>
  <c r="M493" i="23"/>
  <c r="M497" i="23"/>
  <c r="M499" i="23"/>
  <c r="N543" i="23"/>
  <c r="N544" i="23"/>
  <c r="H596" i="23"/>
  <c r="N596" i="23" s="1"/>
  <c r="G616" i="23"/>
  <c r="M616" i="23" s="1"/>
  <c r="H628" i="23"/>
  <c r="N628" i="23" s="1"/>
  <c r="M636" i="23"/>
  <c r="F9" i="24"/>
  <c r="D11" i="24"/>
  <c r="L11" i="24" s="1"/>
  <c r="L14" i="24"/>
  <c r="M24" i="24"/>
  <c r="N27" i="24"/>
  <c r="G30" i="24"/>
  <c r="M30" i="24" s="1"/>
  <c r="H104" i="24"/>
  <c r="N104" i="24" s="1"/>
  <c r="M105" i="24"/>
  <c r="N107" i="24"/>
  <c r="M108" i="24"/>
  <c r="H125" i="24"/>
  <c r="N125" i="24" s="1"/>
  <c r="H141" i="24"/>
  <c r="N141" i="24" s="1"/>
  <c r="M176" i="24"/>
  <c r="I189" i="24"/>
  <c r="I193" i="24"/>
  <c r="N229" i="24"/>
  <c r="M271" i="24"/>
  <c r="M280" i="24"/>
  <c r="N295" i="24"/>
  <c r="M437" i="24"/>
  <c r="M438" i="24"/>
  <c r="N455" i="24"/>
  <c r="M486" i="24"/>
  <c r="N492" i="24"/>
  <c r="M502" i="24"/>
  <c r="N536" i="24"/>
  <c r="N551" i="24"/>
  <c r="N557" i="24"/>
  <c r="M558" i="24"/>
  <c r="M559" i="24"/>
  <c r="N574" i="24"/>
  <c r="M597" i="24"/>
  <c r="M622" i="24"/>
  <c r="E9" i="25"/>
  <c r="I13" i="25" s="1"/>
  <c r="E10" i="25"/>
  <c r="M50" i="25"/>
  <c r="J137" i="25"/>
  <c r="J127" i="25"/>
  <c r="J111" i="25"/>
  <c r="J101" i="25"/>
  <c r="J86" i="25"/>
  <c r="N84" i="25"/>
  <c r="M101" i="25"/>
  <c r="J103" i="25"/>
  <c r="J115" i="25"/>
  <c r="H327" i="25"/>
  <c r="N327" i="25" s="1"/>
  <c r="D12" i="25"/>
  <c r="L12" i="25" s="1"/>
  <c r="D9" i="25"/>
  <c r="N198" i="25"/>
  <c r="N204" i="25"/>
  <c r="M169" i="22"/>
  <c r="H189" i="22"/>
  <c r="N189" i="22" s="1"/>
  <c r="M198" i="22"/>
  <c r="M211" i="22"/>
  <c r="M287" i="22"/>
  <c r="M322" i="22"/>
  <c r="M401" i="22"/>
  <c r="N407" i="22"/>
  <c r="M447" i="22"/>
  <c r="M471" i="22"/>
  <c r="M492" i="22"/>
  <c r="M493" i="22"/>
  <c r="M497" i="22"/>
  <c r="M585" i="22"/>
  <c r="M591" i="22"/>
  <c r="M148" i="23"/>
  <c r="M166" i="23"/>
  <c r="M170" i="23"/>
  <c r="N178" i="23"/>
  <c r="N207" i="23"/>
  <c r="M272" i="23"/>
  <c r="M292" i="23"/>
  <c r="N312" i="23"/>
  <c r="M338" i="23"/>
  <c r="M373" i="23"/>
  <c r="M374" i="23"/>
  <c r="M378" i="23"/>
  <c r="M416" i="23"/>
  <c r="M438" i="23"/>
  <c r="M442" i="23"/>
  <c r="M445" i="23"/>
  <c r="N454" i="23"/>
  <c r="M507" i="23"/>
  <c r="M512" i="23"/>
  <c r="H563" i="23"/>
  <c r="N563" i="23" s="1"/>
  <c r="H583" i="23"/>
  <c r="N583" i="23" s="1"/>
  <c r="G615" i="23"/>
  <c r="M615" i="23" s="1"/>
  <c r="H118" i="24"/>
  <c r="N118" i="24" s="1"/>
  <c r="H165" i="24"/>
  <c r="N165" i="24" s="1"/>
  <c r="H197" i="24"/>
  <c r="N197" i="24" s="1"/>
  <c r="M210" i="24"/>
  <c r="N258" i="24"/>
  <c r="N396" i="24"/>
  <c r="M429" i="24"/>
  <c r="N451" i="24"/>
  <c r="M494" i="24"/>
  <c r="M497" i="24"/>
  <c r="M498" i="24"/>
  <c r="M588" i="24"/>
  <c r="M589" i="24"/>
  <c r="M613" i="24"/>
  <c r="M636" i="24"/>
  <c r="F9" i="25"/>
  <c r="F10" i="25"/>
  <c r="G155" i="25"/>
  <c r="M155" i="25" s="1"/>
  <c r="G112" i="25"/>
  <c r="M112" i="25" s="1"/>
  <c r="G98" i="25"/>
  <c r="M98" i="25" s="1"/>
  <c r="G92" i="25"/>
  <c r="M92" i="25" s="1"/>
  <c r="M82" i="25"/>
  <c r="M93" i="25"/>
  <c r="M59" i="22"/>
  <c r="M64" i="22"/>
  <c r="M148" i="22"/>
  <c r="G82" i="22"/>
  <c r="M82" i="22" s="1"/>
  <c r="G93" i="22"/>
  <c r="M93" i="22" s="1"/>
  <c r="M126" i="22"/>
  <c r="N136" i="22"/>
  <c r="N152" i="22"/>
  <c r="M172" i="22"/>
  <c r="I189" i="22"/>
  <c r="N214" i="22"/>
  <c r="M254" i="22"/>
  <c r="M265" i="22"/>
  <c r="N267" i="22"/>
  <c r="M272" i="22"/>
  <c r="N284" i="22"/>
  <c r="M285" i="22"/>
  <c r="N343" i="22"/>
  <c r="G379" i="22"/>
  <c r="M379" i="22" s="1"/>
  <c r="N392" i="22"/>
  <c r="M393" i="22"/>
  <c r="N425" i="22"/>
  <c r="N449" i="22"/>
  <c r="N450" i="22"/>
  <c r="N495" i="22"/>
  <c r="M520" i="22"/>
  <c r="N540" i="22"/>
  <c r="M541" i="22"/>
  <c r="N550" i="22"/>
  <c r="M558" i="22"/>
  <c r="M565" i="22"/>
  <c r="M577" i="22"/>
  <c r="M594" i="22"/>
  <c r="M619" i="22"/>
  <c r="D10" i="23"/>
  <c r="D11" i="23"/>
  <c r="L11" i="23" s="1"/>
  <c r="L12" i="23"/>
  <c r="M26" i="23"/>
  <c r="N53" i="23"/>
  <c r="N63" i="23"/>
  <c r="M67" i="23"/>
  <c r="N70" i="23"/>
  <c r="M71" i="23"/>
  <c r="N73" i="23"/>
  <c r="N108" i="23"/>
  <c r="N171" i="23"/>
  <c r="N175" i="23"/>
  <c r="M189" i="23"/>
  <c r="N197" i="23"/>
  <c r="N202" i="23"/>
  <c r="M222" i="23"/>
  <c r="N248" i="23"/>
  <c r="M275" i="23"/>
  <c r="N318" i="23"/>
  <c r="N396" i="23"/>
  <c r="N398" i="23"/>
  <c r="N408" i="23"/>
  <c r="N413" i="23"/>
  <c r="M481" i="23"/>
  <c r="N483" i="23"/>
  <c r="M487" i="23"/>
  <c r="M546" i="23"/>
  <c r="M591" i="23"/>
  <c r="N640" i="23"/>
  <c r="I616" i="23"/>
  <c r="N617" i="23"/>
  <c r="N623" i="23"/>
  <c r="M47" i="24"/>
  <c r="H53" i="24"/>
  <c r="N53" i="24" s="1"/>
  <c r="M58" i="24"/>
  <c r="M71" i="24"/>
  <c r="L81" i="24"/>
  <c r="N143" i="24"/>
  <c r="N157" i="24"/>
  <c r="N170" i="24"/>
  <c r="L188" i="24"/>
  <c r="M322" i="24"/>
  <c r="N401" i="24"/>
  <c r="M417" i="24"/>
  <c r="N421" i="24"/>
  <c r="N489" i="24"/>
  <c r="M491" i="24"/>
  <c r="N511" i="24"/>
  <c r="N560" i="24"/>
  <c r="M565" i="24"/>
  <c r="J321" i="25"/>
  <c r="J195" i="25"/>
  <c r="H588" i="25"/>
  <c r="N588" i="25" s="1"/>
  <c r="D13" i="25"/>
  <c r="L13" i="25" s="1"/>
  <c r="H386" i="25"/>
  <c r="N386" i="25" s="1"/>
  <c r="I640" i="29"/>
  <c r="E14" i="29"/>
  <c r="I14" i="29" s="1"/>
  <c r="I9" i="29" s="1"/>
  <c r="N255" i="25"/>
  <c r="N270" i="25"/>
  <c r="M271" i="25"/>
  <c r="M292" i="25"/>
  <c r="N372" i="25"/>
  <c r="J378" i="25"/>
  <c r="N379" i="25"/>
  <c r="M380" i="25"/>
  <c r="M398" i="25"/>
  <c r="N437" i="25"/>
  <c r="M443" i="25"/>
  <c r="N484" i="25"/>
  <c r="M492" i="25"/>
  <c r="M522" i="25"/>
  <c r="M564" i="25"/>
  <c r="M581" i="25"/>
  <c r="M640" i="25"/>
  <c r="N625" i="25"/>
  <c r="M636" i="25"/>
  <c r="C9" i="26"/>
  <c r="G11" i="26" s="1"/>
  <c r="E10" i="26"/>
  <c r="N26" i="26"/>
  <c r="N33" i="26"/>
  <c r="M83" i="26"/>
  <c r="G99" i="26"/>
  <c r="M99" i="26" s="1"/>
  <c r="N107" i="26"/>
  <c r="N109" i="26"/>
  <c r="M125" i="26"/>
  <c r="M128" i="26"/>
  <c r="N135" i="26"/>
  <c r="M149" i="26"/>
  <c r="M154" i="26"/>
  <c r="N197" i="26"/>
  <c r="N220" i="26"/>
  <c r="N237" i="26"/>
  <c r="M284" i="26"/>
  <c r="N292" i="26"/>
  <c r="M297" i="26"/>
  <c r="M340" i="26"/>
  <c r="N352" i="26"/>
  <c r="N396" i="26"/>
  <c r="M402" i="26"/>
  <c r="N413" i="26"/>
  <c r="M426" i="26"/>
  <c r="M429" i="26"/>
  <c r="M436" i="26"/>
  <c r="N497" i="26"/>
  <c r="M498" i="26"/>
  <c r="M528" i="26"/>
  <c r="N535" i="26"/>
  <c r="M561" i="26"/>
  <c r="M570" i="26"/>
  <c r="N591" i="26"/>
  <c r="N602" i="26"/>
  <c r="M617" i="26"/>
  <c r="M633" i="26"/>
  <c r="M636" i="26"/>
  <c r="C11" i="27"/>
  <c r="K14" i="27"/>
  <c r="N26" i="27"/>
  <c r="N53" i="27"/>
  <c r="M67" i="27"/>
  <c r="N128" i="27"/>
  <c r="N129" i="27"/>
  <c r="M132" i="27"/>
  <c r="M173" i="27"/>
  <c r="N189" i="27"/>
  <c r="N198" i="27"/>
  <c r="N202" i="27"/>
  <c r="M219" i="27"/>
  <c r="N252" i="27"/>
  <c r="M253" i="27"/>
  <c r="M265" i="27"/>
  <c r="N267" i="27"/>
  <c r="M287" i="27"/>
  <c r="N295" i="27"/>
  <c r="M301" i="27"/>
  <c r="M396" i="27"/>
  <c r="M400" i="27"/>
  <c r="M416" i="27"/>
  <c r="M438" i="27"/>
  <c r="J372" i="25"/>
  <c r="J379" i="25"/>
  <c r="J405" i="25"/>
  <c r="M588" i="25"/>
  <c r="N633" i="25"/>
  <c r="E9" i="26"/>
  <c r="I13" i="26" s="1"/>
  <c r="C11" i="26"/>
  <c r="N127" i="26"/>
  <c r="N150" i="26"/>
  <c r="G202" i="26"/>
  <c r="M202" i="26" s="1"/>
  <c r="N253" i="26"/>
  <c r="M394" i="26"/>
  <c r="N425" i="26"/>
  <c r="N428" i="26"/>
  <c r="M499" i="26"/>
  <c r="M597" i="26"/>
  <c r="M629" i="26"/>
  <c r="D10" i="27"/>
  <c r="L10" i="27" s="1"/>
  <c r="L13" i="27"/>
  <c r="N41" i="27"/>
  <c r="N52" i="27"/>
  <c r="M84" i="27"/>
  <c r="N155" i="27"/>
  <c r="M221" i="27"/>
  <c r="M270" i="27"/>
  <c r="N517" i="27"/>
  <c r="G343" i="29"/>
  <c r="M343" i="29" s="1"/>
  <c r="C9" i="29"/>
  <c r="I99" i="24"/>
  <c r="N128" i="24"/>
  <c r="N150" i="24"/>
  <c r="M153" i="24"/>
  <c r="M164" i="24"/>
  <c r="M175" i="24"/>
  <c r="M196" i="24"/>
  <c r="M243" i="24"/>
  <c r="M251" i="24"/>
  <c r="M260" i="24"/>
  <c r="M267" i="24"/>
  <c r="N284" i="24"/>
  <c r="M295" i="24"/>
  <c r="M300" i="24"/>
  <c r="N309" i="24"/>
  <c r="N325" i="24"/>
  <c r="M353" i="24"/>
  <c r="N602" i="24"/>
  <c r="N381" i="24"/>
  <c r="M392" i="24"/>
  <c r="M411" i="24"/>
  <c r="M415" i="24"/>
  <c r="N426" i="24"/>
  <c r="N427" i="24"/>
  <c r="M445" i="24"/>
  <c r="N449" i="24"/>
  <c r="M459" i="24"/>
  <c r="N491" i="24"/>
  <c r="N494" i="24"/>
  <c r="N502" i="24"/>
  <c r="M503" i="24"/>
  <c r="N508" i="24"/>
  <c r="N515" i="24"/>
  <c r="M517" i="24"/>
  <c r="M520" i="24"/>
  <c r="M535" i="24"/>
  <c r="N565" i="24"/>
  <c r="M573" i="24"/>
  <c r="M585" i="24"/>
  <c r="N640" i="24"/>
  <c r="N619" i="24"/>
  <c r="M637" i="24"/>
  <c r="D14" i="25"/>
  <c r="M26" i="25"/>
  <c r="M72" i="25"/>
  <c r="N82" i="25"/>
  <c r="M106" i="25"/>
  <c r="M115" i="25"/>
  <c r="N118" i="25"/>
  <c r="M134" i="25"/>
  <c r="N146" i="25"/>
  <c r="M147" i="25"/>
  <c r="M169" i="25"/>
  <c r="M177" i="25"/>
  <c r="M297" i="25"/>
  <c r="M193" i="25"/>
  <c r="M209" i="25"/>
  <c r="N226" i="25"/>
  <c r="N300" i="25"/>
  <c r="M310" i="25"/>
  <c r="M322" i="25"/>
  <c r="M338" i="25"/>
  <c r="M487" i="25"/>
  <c r="J371" i="25"/>
  <c r="G378" i="25"/>
  <c r="M378" i="25" s="1"/>
  <c r="J380" i="25"/>
  <c r="G383" i="25"/>
  <c r="M383" i="25" s="1"/>
  <c r="J400" i="25"/>
  <c r="G401" i="25"/>
  <c r="M401" i="25" s="1"/>
  <c r="G405" i="25"/>
  <c r="M405" i="25" s="1"/>
  <c r="N409" i="25"/>
  <c r="N427" i="25"/>
  <c r="N435" i="25"/>
  <c r="M465" i="25"/>
  <c r="N469" i="25"/>
  <c r="N470" i="25"/>
  <c r="M486" i="25"/>
  <c r="M489" i="25"/>
  <c r="N499" i="25"/>
  <c r="M512" i="25"/>
  <c r="N514" i="25"/>
  <c r="N539" i="25"/>
  <c r="N562" i="25"/>
  <c r="N589" i="25"/>
  <c r="M590" i="25"/>
  <c r="N591" i="25"/>
  <c r="M594" i="25"/>
  <c r="F9" i="26"/>
  <c r="J12" i="26" s="1"/>
  <c r="D11" i="26"/>
  <c r="D13" i="26"/>
  <c r="L13" i="26" s="1"/>
  <c r="N70" i="26"/>
  <c r="M25" i="26"/>
  <c r="M32" i="26"/>
  <c r="M39" i="26"/>
  <c r="M42" i="26"/>
  <c r="N48" i="26"/>
  <c r="N84" i="26"/>
  <c r="G85" i="26"/>
  <c r="M85" i="26" s="1"/>
  <c r="J86" i="26"/>
  <c r="N115" i="26"/>
  <c r="M116" i="26"/>
  <c r="M120" i="26"/>
  <c r="N129" i="26"/>
  <c r="M138" i="26"/>
  <c r="N144" i="26"/>
  <c r="N145" i="26"/>
  <c r="N170" i="26"/>
  <c r="M173" i="26"/>
  <c r="N230" i="26"/>
  <c r="K188" i="26"/>
  <c r="J189" i="26"/>
  <c r="N190" i="26"/>
  <c r="M207" i="26"/>
  <c r="N225" i="26"/>
  <c r="M227" i="26"/>
  <c r="M231" i="26"/>
  <c r="N255" i="26"/>
  <c r="M263" i="26"/>
  <c r="M280" i="26"/>
  <c r="M300" i="26"/>
  <c r="M306" i="26"/>
  <c r="M307" i="26"/>
  <c r="N338" i="26"/>
  <c r="M343" i="26"/>
  <c r="M378" i="26"/>
  <c r="M380" i="26"/>
  <c r="M392" i="26"/>
  <c r="M410" i="26"/>
  <c r="N430" i="26"/>
  <c r="M444" i="26"/>
  <c r="M448" i="26"/>
  <c r="M471" i="26"/>
  <c r="M478" i="26"/>
  <c r="M485" i="26"/>
  <c r="M537" i="26"/>
  <c r="M544" i="26"/>
  <c r="M546" i="26"/>
  <c r="M550" i="26"/>
  <c r="M568" i="26"/>
  <c r="M581" i="26"/>
  <c r="M622" i="26"/>
  <c r="N623" i="26"/>
  <c r="N627" i="26"/>
  <c r="M628" i="26"/>
  <c r="N634" i="26"/>
  <c r="C9" i="27"/>
  <c r="K9" i="27" s="1"/>
  <c r="E10" i="27"/>
  <c r="K10" i="27" s="1"/>
  <c r="E11" i="27"/>
  <c r="E12" i="27"/>
  <c r="M70" i="27"/>
  <c r="M33" i="27"/>
  <c r="M36" i="27"/>
  <c r="N39" i="27"/>
  <c r="M56" i="27"/>
  <c r="N68" i="27"/>
  <c r="M73" i="27"/>
  <c r="M101" i="27"/>
  <c r="N108" i="27"/>
  <c r="M109" i="27"/>
  <c r="N122" i="27"/>
  <c r="M123" i="27"/>
  <c r="N147" i="27"/>
  <c r="M167" i="27"/>
  <c r="M178" i="27"/>
  <c r="N241" i="27"/>
  <c r="N254" i="27"/>
  <c r="M271" i="27"/>
  <c r="M304" i="27"/>
  <c r="N307" i="27"/>
  <c r="N308" i="27"/>
  <c r="N309" i="27"/>
  <c r="M310" i="27"/>
  <c r="M311" i="27"/>
  <c r="M315" i="27"/>
  <c r="M332" i="27"/>
  <c r="M345" i="27"/>
  <c r="N381" i="27"/>
  <c r="N385" i="27"/>
  <c r="N394" i="27"/>
  <c r="M398" i="27"/>
  <c r="M404" i="27"/>
  <c r="N407" i="27"/>
  <c r="M460" i="27"/>
  <c r="M474" i="27"/>
  <c r="N480" i="27"/>
  <c r="M481" i="27"/>
  <c r="N529" i="27"/>
  <c r="M595" i="27"/>
  <c r="N617" i="27"/>
  <c r="N623" i="27"/>
  <c r="C9" i="28"/>
  <c r="C11" i="28"/>
  <c r="I35" i="28"/>
  <c r="E9" i="28"/>
  <c r="I10" i="28" s="1"/>
  <c r="J281" i="28"/>
  <c r="F12" i="28"/>
  <c r="H592" i="28"/>
  <c r="N592" i="28" s="1"/>
  <c r="H391" i="28"/>
  <c r="N391" i="28" s="1"/>
  <c r="L371" i="28"/>
  <c r="D13" i="28"/>
  <c r="H499" i="28"/>
  <c r="N499" i="28" s="1"/>
  <c r="H423" i="28"/>
  <c r="N423" i="28" s="1"/>
  <c r="H394" i="28"/>
  <c r="N394" i="28" s="1"/>
  <c r="H383" i="28"/>
  <c r="N383" i="28" s="1"/>
  <c r="F9" i="29"/>
  <c r="I73" i="29"/>
  <c r="E10" i="29"/>
  <c r="E9" i="29"/>
  <c r="J604" i="29"/>
  <c r="F13" i="29"/>
  <c r="J13" i="29" s="1"/>
  <c r="H67" i="30"/>
  <c r="N67" i="30" s="1"/>
  <c r="D9" i="30"/>
  <c r="D10" i="30"/>
  <c r="G159" i="30"/>
  <c r="M159" i="30" s="1"/>
  <c r="G153" i="30"/>
  <c r="M153" i="30" s="1"/>
  <c r="G142" i="30"/>
  <c r="M142" i="30" s="1"/>
  <c r="G137" i="30"/>
  <c r="M137" i="30" s="1"/>
  <c r="C11" i="30"/>
  <c r="K11" i="30" s="1"/>
  <c r="N482" i="27"/>
  <c r="M511" i="27"/>
  <c r="M551" i="27"/>
  <c r="N553" i="27"/>
  <c r="N564" i="27"/>
  <c r="M575" i="27"/>
  <c r="M577" i="27"/>
  <c r="N596" i="27"/>
  <c r="M629" i="27"/>
  <c r="M31" i="28"/>
  <c r="M84" i="28"/>
  <c r="M100" i="28"/>
  <c r="N129" i="28"/>
  <c r="M175" i="28"/>
  <c r="M189" i="28"/>
  <c r="M196" i="28"/>
  <c r="N281" i="28"/>
  <c r="N288" i="28"/>
  <c r="N297" i="28"/>
  <c r="M310" i="28"/>
  <c r="M429" i="28"/>
  <c r="N438" i="28"/>
  <c r="N449" i="28"/>
  <c r="M494" i="28"/>
  <c r="M504" i="28"/>
  <c r="M523" i="28"/>
  <c r="N595" i="28"/>
  <c r="N617" i="28"/>
  <c r="N32" i="29"/>
  <c r="N35" i="29"/>
  <c r="N48" i="29"/>
  <c r="N64" i="29"/>
  <c r="N66" i="29"/>
  <c r="N69" i="29"/>
  <c r="M70" i="29"/>
  <c r="N73" i="29"/>
  <c r="K81" i="29"/>
  <c r="G86" i="29"/>
  <c r="M86" i="29" s="1"/>
  <c r="N92" i="29"/>
  <c r="G107" i="29"/>
  <c r="M107" i="29" s="1"/>
  <c r="G118" i="29"/>
  <c r="M118" i="29" s="1"/>
  <c r="N156" i="29"/>
  <c r="M165" i="29"/>
  <c r="M172" i="29"/>
  <c r="N363" i="29"/>
  <c r="N199" i="29"/>
  <c r="N228" i="29"/>
  <c r="M251" i="29"/>
  <c r="N257" i="29"/>
  <c r="M267" i="29"/>
  <c r="M275" i="29"/>
  <c r="N277" i="29"/>
  <c r="N286" i="29"/>
  <c r="M287" i="29"/>
  <c r="M328" i="29"/>
  <c r="N346" i="29"/>
  <c r="M361" i="29"/>
  <c r="M376" i="29"/>
  <c r="N433" i="29"/>
  <c r="N436" i="29"/>
  <c r="N449" i="29"/>
  <c r="M463" i="29"/>
  <c r="N486" i="29"/>
  <c r="N488" i="29"/>
  <c r="M504" i="29"/>
  <c r="M506" i="29"/>
  <c r="M533" i="29"/>
  <c r="M549" i="29"/>
  <c r="N556" i="29"/>
  <c r="M557" i="29"/>
  <c r="M580" i="29"/>
  <c r="N586" i="29"/>
  <c r="N595" i="29"/>
  <c r="N599" i="29"/>
  <c r="N64" i="30"/>
  <c r="H141" i="30"/>
  <c r="N141" i="30" s="1"/>
  <c r="H135" i="30"/>
  <c r="N135" i="30" s="1"/>
  <c r="N93" i="30"/>
  <c r="M124" i="30"/>
  <c r="N129" i="30"/>
  <c r="N134" i="30"/>
  <c r="H155" i="30"/>
  <c r="N155" i="30" s="1"/>
  <c r="M105" i="31"/>
  <c r="M254" i="28"/>
  <c r="M258" i="28"/>
  <c r="N310" i="28"/>
  <c r="M386" i="28"/>
  <c r="N422" i="28"/>
  <c r="N424" i="28"/>
  <c r="M446" i="28"/>
  <c r="N523" i="28"/>
  <c r="G630" i="28"/>
  <c r="M630" i="28" s="1"/>
  <c r="M631" i="28"/>
  <c r="M639" i="28"/>
  <c r="D9" i="29"/>
  <c r="H13" i="29" s="1"/>
  <c r="K22" i="29"/>
  <c r="M26" i="29"/>
  <c r="M41" i="29"/>
  <c r="G42" i="29"/>
  <c r="M42" i="29" s="1"/>
  <c r="M54" i="29"/>
  <c r="N65" i="29"/>
  <c r="N70" i="29"/>
  <c r="M71" i="29"/>
  <c r="N153" i="29"/>
  <c r="H82" i="29"/>
  <c r="N82" i="29" s="1"/>
  <c r="N89" i="29"/>
  <c r="N101" i="29"/>
  <c r="M110" i="29"/>
  <c r="H123" i="29"/>
  <c r="N123" i="29" s="1"/>
  <c r="M158" i="29"/>
  <c r="N172" i="29"/>
  <c r="M173" i="29"/>
  <c r="M208" i="29"/>
  <c r="M245" i="29"/>
  <c r="M249" i="29"/>
  <c r="N251" i="29"/>
  <c r="N252" i="29"/>
  <c r="M253" i="29"/>
  <c r="N266" i="29"/>
  <c r="N271" i="29"/>
  <c r="N275" i="29"/>
  <c r="N283" i="29"/>
  <c r="M294" i="29"/>
  <c r="M297" i="29"/>
  <c r="M323" i="29"/>
  <c r="N328" i="29"/>
  <c r="N329" i="29"/>
  <c r="N347" i="29"/>
  <c r="M353" i="29"/>
  <c r="N361" i="29"/>
  <c r="N604" i="29"/>
  <c r="M385" i="29"/>
  <c r="N392" i="29"/>
  <c r="M397" i="29"/>
  <c r="M447" i="29"/>
  <c r="M464" i="29"/>
  <c r="M465" i="29"/>
  <c r="M495" i="29"/>
  <c r="M501" i="29"/>
  <c r="N504" i="29"/>
  <c r="N506" i="29"/>
  <c r="M513" i="29"/>
  <c r="M515" i="29"/>
  <c r="M516" i="29"/>
  <c r="N533" i="29"/>
  <c r="M536" i="29"/>
  <c r="M546" i="29"/>
  <c r="N549" i="29"/>
  <c r="M550" i="29"/>
  <c r="M561" i="29"/>
  <c r="M569" i="29"/>
  <c r="N580" i="29"/>
  <c r="M581" i="29"/>
  <c r="M593" i="29"/>
  <c r="M640" i="29"/>
  <c r="N625" i="29"/>
  <c r="M635" i="29"/>
  <c r="D11" i="30"/>
  <c r="L11" i="30" s="1"/>
  <c r="L13" i="30"/>
  <c r="M42" i="30"/>
  <c r="M113" i="30"/>
  <c r="N150" i="30"/>
  <c r="M168" i="30"/>
  <c r="G343" i="30"/>
  <c r="M343" i="30" s="1"/>
  <c r="G209" i="30"/>
  <c r="M209" i="30" s="1"/>
  <c r="G202" i="30"/>
  <c r="M202" i="30" s="1"/>
  <c r="G200" i="30"/>
  <c r="M200" i="30" s="1"/>
  <c r="K188" i="30"/>
  <c r="G195" i="30"/>
  <c r="M195" i="30" s="1"/>
  <c r="G220" i="30"/>
  <c r="M220" i="30" s="1"/>
  <c r="M221" i="30"/>
  <c r="N261" i="30"/>
  <c r="M280" i="30"/>
  <c r="M307" i="30"/>
  <c r="N385" i="30"/>
  <c r="M449" i="30"/>
  <c r="M465" i="30"/>
  <c r="N474" i="30"/>
  <c r="M484" i="30"/>
  <c r="M511" i="30"/>
  <c r="M92" i="31"/>
  <c r="M421" i="27"/>
  <c r="M444" i="27"/>
  <c r="N449" i="27"/>
  <c r="M461" i="27"/>
  <c r="M473" i="27"/>
  <c r="M492" i="27"/>
  <c r="M497" i="27"/>
  <c r="M498" i="27"/>
  <c r="N501" i="27"/>
  <c r="M514" i="27"/>
  <c r="M517" i="27"/>
  <c r="M525" i="27"/>
  <c r="M527" i="27"/>
  <c r="M529" i="27"/>
  <c r="N536" i="27"/>
  <c r="M541" i="27"/>
  <c r="N561" i="27"/>
  <c r="M572" i="27"/>
  <c r="M619" i="27"/>
  <c r="D10" i="28"/>
  <c r="D11" i="28"/>
  <c r="L11" i="28" s="1"/>
  <c r="D12" i="28"/>
  <c r="L12" i="28" s="1"/>
  <c r="N32" i="28"/>
  <c r="M33" i="28"/>
  <c r="M35" i="28"/>
  <c r="M57" i="28"/>
  <c r="N85" i="28"/>
  <c r="M111" i="28"/>
  <c r="M147" i="28"/>
  <c r="M149" i="28"/>
  <c r="N190" i="28"/>
  <c r="M191" i="28"/>
  <c r="N230" i="28"/>
  <c r="N254" i="28"/>
  <c r="M280" i="28"/>
  <c r="M293" i="28"/>
  <c r="M307" i="28"/>
  <c r="M338" i="28"/>
  <c r="M423" i="28"/>
  <c r="M374" i="28"/>
  <c r="N386" i="28"/>
  <c r="M387" i="28"/>
  <c r="N427" i="28"/>
  <c r="N446" i="28"/>
  <c r="M455" i="28"/>
  <c r="M497" i="28"/>
  <c r="M515" i="28"/>
  <c r="M583" i="28"/>
  <c r="M592" i="28"/>
  <c r="M623" i="28"/>
  <c r="N631" i="28"/>
  <c r="N639" i="28"/>
  <c r="N67" i="29"/>
  <c r="H26" i="29"/>
  <c r="N26" i="29" s="1"/>
  <c r="G28" i="29"/>
  <c r="M28" i="29" s="1"/>
  <c r="M39" i="29"/>
  <c r="H54" i="29"/>
  <c r="N54" i="29" s="1"/>
  <c r="N55" i="29"/>
  <c r="N62" i="29"/>
  <c r="G68" i="29"/>
  <c r="M68" i="29" s="1"/>
  <c r="G72" i="29"/>
  <c r="M72" i="29" s="1"/>
  <c r="H84" i="29"/>
  <c r="N84" i="29" s="1"/>
  <c r="G103" i="29"/>
  <c r="M103" i="29" s="1"/>
  <c r="N110" i="29"/>
  <c r="H111" i="29"/>
  <c r="N111" i="29" s="1"/>
  <c r="M120" i="29"/>
  <c r="H122" i="29"/>
  <c r="N122" i="29" s="1"/>
  <c r="H126" i="29"/>
  <c r="N126" i="29" s="1"/>
  <c r="N158" i="29"/>
  <c r="M174" i="29"/>
  <c r="M175" i="29"/>
  <c r="M176" i="29"/>
  <c r="N208" i="29"/>
  <c r="M225" i="29"/>
  <c r="M231" i="29"/>
  <c r="M233" i="29"/>
  <c r="N249" i="29"/>
  <c r="N253" i="29"/>
  <c r="M254" i="29"/>
  <c r="M256" i="29"/>
  <c r="M259" i="29"/>
  <c r="M270" i="29"/>
  <c r="M279" i="29"/>
  <c r="M285" i="29"/>
  <c r="N297" i="29"/>
  <c r="M310" i="29"/>
  <c r="N321" i="29"/>
  <c r="M332" i="29"/>
  <c r="M333" i="29"/>
  <c r="M334" i="29"/>
  <c r="M336" i="29"/>
  <c r="M339" i="29"/>
  <c r="N397" i="29"/>
  <c r="M398" i="29"/>
  <c r="N403" i="29"/>
  <c r="M411" i="29"/>
  <c r="M420" i="29"/>
  <c r="M430" i="29"/>
  <c r="M432" i="29"/>
  <c r="M441" i="29"/>
  <c r="M443" i="29"/>
  <c r="M444" i="29"/>
  <c r="N447" i="29"/>
  <c r="N456" i="29"/>
  <c r="M469" i="29"/>
  <c r="M485" i="29"/>
  <c r="N491" i="29"/>
  <c r="M492" i="29"/>
  <c r="N495" i="29"/>
  <c r="M496" i="29"/>
  <c r="N501" i="29"/>
  <c r="N513" i="29"/>
  <c r="M522" i="29"/>
  <c r="M526" i="29"/>
  <c r="M530" i="29"/>
  <c r="N536" i="29"/>
  <c r="M545" i="29"/>
  <c r="N546" i="29"/>
  <c r="N550" i="29"/>
  <c r="M551" i="29"/>
  <c r="M552" i="29"/>
  <c r="M553" i="29"/>
  <c r="N561" i="29"/>
  <c r="M570" i="29"/>
  <c r="M574" i="29"/>
  <c r="M584" i="29"/>
  <c r="M604" i="29"/>
  <c r="N640" i="29"/>
  <c r="M621" i="29"/>
  <c r="E10" i="30"/>
  <c r="K10" i="30" s="1"/>
  <c r="E11" i="30"/>
  <c r="M73" i="30"/>
  <c r="M53" i="30"/>
  <c r="N85" i="30"/>
  <c r="N113" i="30"/>
  <c r="M114" i="30"/>
  <c r="I141" i="30"/>
  <c r="I148" i="30"/>
  <c r="H159" i="30"/>
  <c r="N159" i="30" s="1"/>
  <c r="H306" i="30"/>
  <c r="N306" i="30" s="1"/>
  <c r="H266" i="30"/>
  <c r="N266" i="30" s="1"/>
  <c r="L188" i="30"/>
  <c r="G193" i="30"/>
  <c r="H195" i="30"/>
  <c r="N195" i="30" s="1"/>
  <c r="M199" i="30"/>
  <c r="H202" i="30"/>
  <c r="N202" i="30" s="1"/>
  <c r="G205" i="30"/>
  <c r="M205" i="30" s="1"/>
  <c r="H218" i="30"/>
  <c r="N218" i="30" s="1"/>
  <c r="N223" i="30"/>
  <c r="H255" i="30"/>
  <c r="N255" i="30" s="1"/>
  <c r="N258" i="30"/>
  <c r="M265" i="30"/>
  <c r="N280" i="30"/>
  <c r="G281" i="30"/>
  <c r="M281" i="30" s="1"/>
  <c r="M394" i="30"/>
  <c r="M400" i="30"/>
  <c r="N413" i="30"/>
  <c r="M416" i="30"/>
  <c r="M429" i="30"/>
  <c r="M430" i="30"/>
  <c r="N449" i="30"/>
  <c r="M485" i="30"/>
  <c r="M486" i="30"/>
  <c r="M489" i="30"/>
  <c r="D9" i="31"/>
  <c r="I178" i="31"/>
  <c r="E11" i="31"/>
  <c r="K11" i="31" s="1"/>
  <c r="E9" i="31"/>
  <c r="I394" i="32"/>
  <c r="I387" i="32"/>
  <c r="I386" i="32"/>
  <c r="I374" i="32"/>
  <c r="I396" i="32"/>
  <c r="I384" i="32"/>
  <c r="I372" i="32"/>
  <c r="I371" i="32"/>
  <c r="I391" i="32"/>
  <c r="K81" i="33"/>
  <c r="C11" i="33"/>
  <c r="C9" i="33"/>
  <c r="M585" i="30"/>
  <c r="M613" i="30"/>
  <c r="M636" i="30"/>
  <c r="M36" i="31"/>
  <c r="M41" i="31"/>
  <c r="M72" i="31"/>
  <c r="J85" i="31"/>
  <c r="M108" i="31"/>
  <c r="J120" i="31"/>
  <c r="N147" i="31"/>
  <c r="N165" i="31"/>
  <c r="M170" i="31"/>
  <c r="N276" i="31"/>
  <c r="M279" i="31"/>
  <c r="N284" i="31"/>
  <c r="N297" i="31"/>
  <c r="M334" i="31"/>
  <c r="M404" i="31"/>
  <c r="M416" i="31"/>
  <c r="M431" i="31"/>
  <c r="N451" i="31"/>
  <c r="I454" i="31"/>
  <c r="G469" i="31"/>
  <c r="M469" i="31" s="1"/>
  <c r="I470" i="31"/>
  <c r="I478" i="31"/>
  <c r="N501" i="31"/>
  <c r="M506" i="31"/>
  <c r="M511" i="31"/>
  <c r="N515" i="31"/>
  <c r="N520" i="31"/>
  <c r="M527" i="31"/>
  <c r="M559" i="31"/>
  <c r="N566" i="31"/>
  <c r="N622" i="31"/>
  <c r="J34" i="32"/>
  <c r="J33" i="32"/>
  <c r="N30" i="32"/>
  <c r="M35" i="32"/>
  <c r="M39" i="32"/>
  <c r="N50" i="32"/>
  <c r="N54" i="32"/>
  <c r="N55" i="32"/>
  <c r="N70" i="32"/>
  <c r="M71" i="32"/>
  <c r="N93" i="32"/>
  <c r="M96" i="32"/>
  <c r="M120" i="32"/>
  <c r="M148" i="32"/>
  <c r="M151" i="32"/>
  <c r="I380" i="32"/>
  <c r="N480" i="32"/>
  <c r="M485" i="32"/>
  <c r="N515" i="32"/>
  <c r="M514" i="30"/>
  <c r="N546" i="30"/>
  <c r="N585" i="30"/>
  <c r="M588" i="30"/>
  <c r="M589" i="30"/>
  <c r="M621" i="30"/>
  <c r="M625" i="30"/>
  <c r="N636" i="30"/>
  <c r="F9" i="31"/>
  <c r="F11" i="31"/>
  <c r="N36" i="31"/>
  <c r="N41" i="31"/>
  <c r="M42" i="31"/>
  <c r="M50" i="31"/>
  <c r="M64" i="31"/>
  <c r="N73" i="31"/>
  <c r="J81" i="31"/>
  <c r="M93" i="31"/>
  <c r="M101" i="31"/>
  <c r="J103" i="31"/>
  <c r="N108" i="31"/>
  <c r="J118" i="31"/>
  <c r="J125" i="31"/>
  <c r="J127" i="31"/>
  <c r="N138" i="31"/>
  <c r="J139" i="31"/>
  <c r="J146" i="31"/>
  <c r="J148" i="31"/>
  <c r="N149" i="31"/>
  <c r="M164" i="31"/>
  <c r="N178" i="31"/>
  <c r="N210" i="31"/>
  <c r="M229" i="31"/>
  <c r="M231" i="31"/>
  <c r="M233" i="31"/>
  <c r="M236" i="31"/>
  <c r="N253" i="31"/>
  <c r="M258" i="31"/>
  <c r="N280" i="31"/>
  <c r="N286" i="31"/>
  <c r="M298" i="31"/>
  <c r="M299" i="31"/>
  <c r="M304" i="31"/>
  <c r="N389" i="31"/>
  <c r="N407" i="31"/>
  <c r="N409" i="31"/>
  <c r="N426" i="31"/>
  <c r="N431" i="31"/>
  <c r="M448" i="31"/>
  <c r="N449" i="31"/>
  <c r="G450" i="31"/>
  <c r="M450" i="31" s="1"/>
  <c r="I451" i="31"/>
  <c r="N474" i="31"/>
  <c r="M498" i="31"/>
  <c r="M499" i="31"/>
  <c r="M504" i="31"/>
  <c r="M507" i="31"/>
  <c r="M512" i="31"/>
  <c r="M548" i="31"/>
  <c r="M636" i="31"/>
  <c r="N613" i="31"/>
  <c r="M635" i="31"/>
  <c r="M637" i="31"/>
  <c r="F9" i="32"/>
  <c r="J12" i="32" s="1"/>
  <c r="E11" i="32"/>
  <c r="K11" i="32" s="1"/>
  <c r="E13" i="32"/>
  <c r="M64" i="32"/>
  <c r="L22" i="32"/>
  <c r="J30" i="32"/>
  <c r="N32" i="32"/>
  <c r="N33" i="32"/>
  <c r="N66" i="32"/>
  <c r="N67" i="32"/>
  <c r="N71" i="32"/>
  <c r="M73" i="32"/>
  <c r="N96" i="32"/>
  <c r="N120" i="32"/>
  <c r="M259" i="32"/>
  <c r="I379" i="32"/>
  <c r="M88" i="30"/>
  <c r="M92" i="30"/>
  <c r="M98" i="30"/>
  <c r="M101" i="30"/>
  <c r="M104" i="30"/>
  <c r="N114" i="30"/>
  <c r="M115" i="30"/>
  <c r="M132" i="30"/>
  <c r="M204" i="30"/>
  <c r="N206" i="30"/>
  <c r="M228" i="30"/>
  <c r="M300" i="30"/>
  <c r="N325" i="30"/>
  <c r="M328" i="30"/>
  <c r="M395" i="30"/>
  <c r="N400" i="30"/>
  <c r="M401" i="30"/>
  <c r="M404" i="30"/>
  <c r="N416" i="30"/>
  <c r="N429" i="30"/>
  <c r="M442" i="30"/>
  <c r="M445" i="30"/>
  <c r="M473" i="30"/>
  <c r="M478" i="30"/>
  <c r="M487" i="30"/>
  <c r="M507" i="30"/>
  <c r="M522" i="30"/>
  <c r="M543" i="30"/>
  <c r="M567" i="30"/>
  <c r="M597" i="30"/>
  <c r="M619" i="30"/>
  <c r="M622" i="30"/>
  <c r="N625" i="30"/>
  <c r="M629" i="30"/>
  <c r="C9" i="31"/>
  <c r="K13" i="31"/>
  <c r="K14" i="31"/>
  <c r="M67" i="31"/>
  <c r="M29" i="31"/>
  <c r="M31" i="31"/>
  <c r="M39" i="31"/>
  <c r="N42" i="31"/>
  <c r="M48" i="31"/>
  <c r="N50" i="31"/>
  <c r="M51" i="31"/>
  <c r="M54" i="31"/>
  <c r="M58" i="31"/>
  <c r="M59" i="31"/>
  <c r="N64" i="31"/>
  <c r="M70" i="31"/>
  <c r="J83" i="31"/>
  <c r="J92" i="31"/>
  <c r="J105" i="31"/>
  <c r="J111" i="31"/>
  <c r="J126" i="31"/>
  <c r="J132" i="31"/>
  <c r="J142" i="31"/>
  <c r="J145" i="31"/>
  <c r="M150" i="31"/>
  <c r="M169" i="31"/>
  <c r="M173" i="31"/>
  <c r="N175" i="31"/>
  <c r="M361" i="31"/>
  <c r="M189" i="31"/>
  <c r="M254" i="31"/>
  <c r="M295" i="31"/>
  <c r="M306" i="31"/>
  <c r="M307" i="31"/>
  <c r="N313" i="31"/>
  <c r="N321" i="31"/>
  <c r="M328" i="31"/>
  <c r="M338" i="31"/>
  <c r="M340" i="31"/>
  <c r="M376" i="31"/>
  <c r="M379" i="31"/>
  <c r="M394" i="31"/>
  <c r="M397" i="31"/>
  <c r="N448" i="31"/>
  <c r="M462" i="31"/>
  <c r="M466" i="31"/>
  <c r="M519" i="31"/>
  <c r="M541" i="31"/>
  <c r="M549" i="31"/>
  <c r="N585" i="31"/>
  <c r="N599" i="31"/>
  <c r="N640" i="31"/>
  <c r="M618" i="31"/>
  <c r="M620" i="31"/>
  <c r="M629" i="31"/>
  <c r="M632" i="31"/>
  <c r="M633" i="31"/>
  <c r="N639" i="31"/>
  <c r="F11" i="32"/>
  <c r="J11" i="32" s="1"/>
  <c r="H63" i="32"/>
  <c r="N63" i="32" s="1"/>
  <c r="H48" i="32"/>
  <c r="N48" i="32" s="1"/>
  <c r="H42" i="32"/>
  <c r="N42" i="32" s="1"/>
  <c r="H39" i="32"/>
  <c r="N39" i="32" s="1"/>
  <c r="H27" i="32"/>
  <c r="N27" i="32" s="1"/>
  <c r="J35" i="32"/>
  <c r="J39" i="32"/>
  <c r="G199" i="32"/>
  <c r="M199" i="32" s="1"/>
  <c r="G198" i="32"/>
  <c r="M198" i="32" s="1"/>
  <c r="G276" i="32"/>
  <c r="M276" i="32" s="1"/>
  <c r="G191" i="32"/>
  <c r="G189" i="32"/>
  <c r="G287" i="32"/>
  <c r="M287" i="32" s="1"/>
  <c r="G221" i="32"/>
  <c r="M221" i="32" s="1"/>
  <c r="G207" i="32"/>
  <c r="M207" i="32" s="1"/>
  <c r="G204" i="32"/>
  <c r="G201" i="32"/>
  <c r="G195" i="32"/>
  <c r="K188" i="32"/>
  <c r="I378" i="32"/>
  <c r="M420" i="32"/>
  <c r="H293" i="32"/>
  <c r="N293" i="32" s="1"/>
  <c r="H379" i="32"/>
  <c r="N379" i="32" s="1"/>
  <c r="H380" i="32"/>
  <c r="H392" i="32"/>
  <c r="N392" i="32" s="1"/>
  <c r="H398" i="32"/>
  <c r="N398" i="32" s="1"/>
  <c r="H422" i="32"/>
  <c r="N422" i="32" s="1"/>
  <c r="M39" i="33"/>
  <c r="I82" i="33"/>
  <c r="M116" i="33"/>
  <c r="N139" i="33"/>
  <c r="N159" i="32"/>
  <c r="N161" i="32"/>
  <c r="M167" i="32"/>
  <c r="N175" i="32"/>
  <c r="N227" i="32"/>
  <c r="H255" i="32"/>
  <c r="N255" i="32" s="1"/>
  <c r="H258" i="32"/>
  <c r="N258" i="32" s="1"/>
  <c r="H259" i="32"/>
  <c r="N259" i="32" s="1"/>
  <c r="N267" i="32"/>
  <c r="M268" i="32"/>
  <c r="N271" i="32"/>
  <c r="N275" i="32"/>
  <c r="N283" i="32"/>
  <c r="N284" i="32"/>
  <c r="H285" i="32"/>
  <c r="N285" i="32" s="1"/>
  <c r="H295" i="32"/>
  <c r="N295" i="32" s="1"/>
  <c r="H298" i="32"/>
  <c r="N298" i="32" s="1"/>
  <c r="H305" i="32"/>
  <c r="N305" i="32" s="1"/>
  <c r="N325" i="32"/>
  <c r="M328" i="32"/>
  <c r="M334" i="32"/>
  <c r="M348" i="32"/>
  <c r="M354" i="32"/>
  <c r="M358" i="32"/>
  <c r="M363" i="32"/>
  <c r="H385" i="32"/>
  <c r="N385" i="32" s="1"/>
  <c r="H387" i="32"/>
  <c r="N387" i="32" s="1"/>
  <c r="M411" i="32"/>
  <c r="M414" i="32"/>
  <c r="M447" i="32"/>
  <c r="N454" i="32"/>
  <c r="N455" i="32"/>
  <c r="M456" i="32"/>
  <c r="M477" i="32"/>
  <c r="N506" i="32"/>
  <c r="M526" i="32"/>
  <c r="M527" i="32"/>
  <c r="M551" i="32"/>
  <c r="M573" i="32"/>
  <c r="M579" i="32"/>
  <c r="M584" i="32"/>
  <c r="M585" i="32"/>
  <c r="I617" i="32"/>
  <c r="N618" i="32"/>
  <c r="M621" i="32"/>
  <c r="M622" i="32"/>
  <c r="M634" i="32"/>
  <c r="N34" i="32"/>
  <c r="N35" i="32"/>
  <c r="N47" i="32"/>
  <c r="M49" i="32"/>
  <c r="M58" i="32"/>
  <c r="M63" i="32"/>
  <c r="N73" i="32"/>
  <c r="M169" i="32"/>
  <c r="M90" i="32"/>
  <c r="M102" i="32"/>
  <c r="M113" i="32"/>
  <c r="N147" i="32"/>
  <c r="N148" i="32"/>
  <c r="N151" i="32"/>
  <c r="N152" i="32"/>
  <c r="N167" i="32"/>
  <c r="M222" i="32"/>
  <c r="M223" i="32"/>
  <c r="H226" i="32"/>
  <c r="N226" i="32" s="1"/>
  <c r="N244" i="32"/>
  <c r="M253" i="32"/>
  <c r="M279" i="32"/>
  <c r="N294" i="32"/>
  <c r="M342" i="32"/>
  <c r="M345" i="32"/>
  <c r="M351" i="32"/>
  <c r="N354" i="32"/>
  <c r="H371" i="32"/>
  <c r="H402" i="32"/>
  <c r="N402" i="32" s="1"/>
  <c r="H429" i="32"/>
  <c r="N429" i="32" s="1"/>
  <c r="M432" i="32"/>
  <c r="M433" i="32"/>
  <c r="M443" i="32"/>
  <c r="M444" i="32"/>
  <c r="M452" i="32"/>
  <c r="N456" i="32"/>
  <c r="M457" i="32"/>
  <c r="M458" i="32"/>
  <c r="M504" i="32"/>
  <c r="M505" i="32"/>
  <c r="N510" i="32"/>
  <c r="M516" i="32"/>
  <c r="N527" i="32"/>
  <c r="M557" i="32"/>
  <c r="M583" i="32"/>
  <c r="M597" i="32"/>
  <c r="M600" i="32"/>
  <c r="J621" i="32"/>
  <c r="I99" i="33"/>
  <c r="N146" i="33"/>
  <c r="M103" i="33"/>
  <c r="N127" i="33"/>
  <c r="M141" i="33"/>
  <c r="K188" i="33"/>
  <c r="N202" i="33"/>
  <c r="M284" i="33"/>
  <c r="M324" i="33"/>
  <c r="M406" i="33"/>
  <c r="J338" i="34"/>
  <c r="F12" i="34"/>
  <c r="N284" i="33"/>
  <c r="N324" i="33"/>
  <c r="N406" i="33"/>
  <c r="L12" i="34"/>
  <c r="N408" i="33"/>
  <c r="M434" i="33"/>
  <c r="M590" i="33"/>
  <c r="N615" i="33"/>
  <c r="N616" i="33"/>
  <c r="G166" i="34"/>
  <c r="M166" i="34" s="1"/>
  <c r="C9" i="34"/>
  <c r="M639" i="33"/>
  <c r="M70" i="34"/>
  <c r="M100" i="34"/>
  <c r="M171" i="34"/>
  <c r="M238" i="34"/>
  <c r="M426" i="34"/>
  <c r="N633" i="34"/>
  <c r="N70" i="34"/>
  <c r="M218" i="34"/>
  <c r="I327" i="34"/>
  <c r="I215" i="34"/>
  <c r="I195" i="34"/>
  <c r="H575" i="34"/>
  <c r="N575" i="34" s="1"/>
  <c r="H567" i="34"/>
  <c r="N567" i="34" s="1"/>
  <c r="H563" i="34"/>
  <c r="N563" i="34" s="1"/>
  <c r="H499" i="34"/>
  <c r="I377" i="34"/>
  <c r="I387" i="34"/>
  <c r="I405" i="34"/>
  <c r="I419" i="34"/>
  <c r="M497" i="34"/>
  <c r="N572" i="34"/>
  <c r="M577" i="34"/>
  <c r="N588" i="34"/>
  <c r="M189" i="34"/>
  <c r="M402" i="34"/>
  <c r="N472" i="34"/>
  <c r="M478" i="34"/>
  <c r="M575" i="34"/>
  <c r="M598" i="34"/>
  <c r="M602" i="34"/>
  <c r="M338" i="34"/>
  <c r="M590" i="34"/>
  <c r="I371" i="34"/>
  <c r="I383" i="34"/>
  <c r="I386" i="34"/>
  <c r="N402" i="34"/>
  <c r="M568" i="34"/>
  <c r="M585" i="34"/>
  <c r="M639" i="34"/>
  <c r="K10" i="1"/>
  <c r="L10" i="4"/>
  <c r="L10" i="11"/>
  <c r="M51" i="7"/>
  <c r="L10" i="16"/>
  <c r="L10" i="19"/>
  <c r="K10" i="20"/>
  <c r="K14" i="25"/>
  <c r="K14" i="26"/>
  <c r="G12" i="34"/>
  <c r="M636" i="6"/>
  <c r="M627" i="7"/>
  <c r="K14" i="14"/>
  <c r="K14" i="18"/>
  <c r="L14" i="19"/>
  <c r="L14" i="34"/>
  <c r="K14" i="2"/>
  <c r="G623" i="5"/>
  <c r="G633" i="6"/>
  <c r="M633" i="6" s="1"/>
  <c r="G639" i="6"/>
  <c r="M639" i="6" s="1"/>
  <c r="G625" i="6"/>
  <c r="M625" i="6" s="1"/>
  <c r="G637" i="6"/>
  <c r="M637" i="6" s="1"/>
  <c r="G632" i="6"/>
  <c r="M632" i="6" s="1"/>
  <c r="G613" i="6"/>
  <c r="M613" i="6" s="1"/>
  <c r="G617" i="6"/>
  <c r="M617" i="6" s="1"/>
  <c r="J640" i="12"/>
  <c r="F14" i="12"/>
  <c r="F9" i="12"/>
  <c r="J640" i="15"/>
  <c r="F14" i="15"/>
  <c r="L14" i="15" s="1"/>
  <c r="F9" i="15"/>
  <c r="J10" i="15" s="1"/>
  <c r="H640" i="18"/>
  <c r="N640" i="18" s="1"/>
  <c r="D14" i="18"/>
  <c r="L14" i="18" s="1"/>
  <c r="D9" i="18"/>
  <c r="E9" i="1"/>
  <c r="I11" i="1" s="1"/>
  <c r="E14" i="1"/>
  <c r="H625" i="1"/>
  <c r="H629" i="1"/>
  <c r="H633" i="1"/>
  <c r="H635" i="1"/>
  <c r="G639" i="1"/>
  <c r="M639" i="1" s="1"/>
  <c r="F14" i="2"/>
  <c r="L14" i="2" s="1"/>
  <c r="I612" i="2"/>
  <c r="J612" i="3"/>
  <c r="H614" i="3"/>
  <c r="N614" i="3" s="1"/>
  <c r="H615" i="3"/>
  <c r="N615" i="3" s="1"/>
  <c r="J619" i="3"/>
  <c r="J620" i="3"/>
  <c r="H632" i="3"/>
  <c r="N632" i="3" s="1"/>
  <c r="H636" i="3"/>
  <c r="N636" i="3" s="1"/>
  <c r="H637" i="3"/>
  <c r="N637" i="3" s="1"/>
  <c r="G640" i="3"/>
  <c r="M640" i="3" s="1"/>
  <c r="J614" i="4"/>
  <c r="G630" i="4"/>
  <c r="M630" i="4" s="1"/>
  <c r="K612" i="5"/>
  <c r="G640" i="5"/>
  <c r="M640" i="5" s="1"/>
  <c r="H640" i="6"/>
  <c r="N640" i="6" s="1"/>
  <c r="H637" i="6"/>
  <c r="H635" i="6"/>
  <c r="H631" i="6"/>
  <c r="N631" i="6" s="1"/>
  <c r="H627" i="6"/>
  <c r="N627" i="6" s="1"/>
  <c r="H613" i="6"/>
  <c r="H617" i="6"/>
  <c r="G621" i="6"/>
  <c r="M621" i="6" s="1"/>
  <c r="G630" i="6"/>
  <c r="M630" i="6" s="1"/>
  <c r="G640" i="17"/>
  <c r="M640" i="17" s="1"/>
  <c r="C14" i="17"/>
  <c r="C9" i="17"/>
  <c r="G640" i="20"/>
  <c r="M640" i="20" s="1"/>
  <c r="C14" i="20"/>
  <c r="K14" i="20" s="1"/>
  <c r="C9" i="20"/>
  <c r="G638" i="21"/>
  <c r="M638" i="21" s="1"/>
  <c r="G640" i="21"/>
  <c r="M640" i="21" s="1"/>
  <c r="G622" i="21"/>
  <c r="M622" i="21" s="1"/>
  <c r="G617" i="21"/>
  <c r="M617" i="21" s="1"/>
  <c r="G615" i="21"/>
  <c r="M615" i="21" s="1"/>
  <c r="G623" i="21"/>
  <c r="M623" i="21" s="1"/>
  <c r="G620" i="21"/>
  <c r="M620" i="21" s="1"/>
  <c r="G613" i="21"/>
  <c r="M613" i="21" s="1"/>
  <c r="I631" i="34"/>
  <c r="E14" i="34"/>
  <c r="G613" i="1"/>
  <c r="M613" i="1" s="1"/>
  <c r="G617" i="1"/>
  <c r="M617" i="1" s="1"/>
  <c r="G621" i="1"/>
  <c r="M621" i="1" s="1"/>
  <c r="G627" i="1"/>
  <c r="M627" i="1" s="1"/>
  <c r="G631" i="1"/>
  <c r="M631" i="1" s="1"/>
  <c r="M634" i="1"/>
  <c r="H639" i="1"/>
  <c r="F9" i="2"/>
  <c r="F9" i="3"/>
  <c r="J10" i="3" s="1"/>
  <c r="F14" i="3"/>
  <c r="L14" i="3" s="1"/>
  <c r="L612" i="3"/>
  <c r="H618" i="3"/>
  <c r="N618" i="3" s="1"/>
  <c r="H630" i="3"/>
  <c r="N630" i="3" s="1"/>
  <c r="H631" i="3"/>
  <c r="N631" i="3" s="1"/>
  <c r="G638" i="3"/>
  <c r="M638" i="3" s="1"/>
  <c r="J639" i="3"/>
  <c r="J640" i="3"/>
  <c r="E9" i="4"/>
  <c r="E14" i="4"/>
  <c r="K14" i="4" s="1"/>
  <c r="K612" i="4"/>
  <c r="J616" i="4"/>
  <c r="C14" i="5"/>
  <c r="K14" i="5" s="1"/>
  <c r="G614" i="5"/>
  <c r="M614" i="5" s="1"/>
  <c r="G615" i="5"/>
  <c r="M615" i="5" s="1"/>
  <c r="G616" i="5"/>
  <c r="M616" i="5" s="1"/>
  <c r="G617" i="5"/>
  <c r="M617" i="5" s="1"/>
  <c r="G630" i="5"/>
  <c r="M630" i="5" s="1"/>
  <c r="G631" i="5"/>
  <c r="M631" i="5" s="1"/>
  <c r="G615" i="6"/>
  <c r="M615" i="6" s="1"/>
  <c r="G619" i="6"/>
  <c r="M619" i="6" s="1"/>
  <c r="H629" i="6"/>
  <c r="N629" i="6" s="1"/>
  <c r="H640" i="10"/>
  <c r="N640" i="10" s="1"/>
  <c r="D14" i="10"/>
  <c r="L14" i="10" s="1"/>
  <c r="D9" i="10"/>
  <c r="L9" i="10" s="1"/>
  <c r="H631" i="14"/>
  <c r="N631" i="14" s="1"/>
  <c r="D9" i="14"/>
  <c r="H13" i="14" s="1"/>
  <c r="D14" i="14"/>
  <c r="H14" i="14" s="1"/>
  <c r="I632" i="22"/>
  <c r="E9" i="22"/>
  <c r="E14" i="22"/>
  <c r="H640" i="27"/>
  <c r="N640" i="27" s="1"/>
  <c r="D14" i="27"/>
  <c r="D9" i="27"/>
  <c r="K14" i="34"/>
  <c r="K14" i="1"/>
  <c r="H613" i="1"/>
  <c r="H617" i="1"/>
  <c r="H621" i="1"/>
  <c r="H627" i="1"/>
  <c r="N627" i="1" s="1"/>
  <c r="H631" i="1"/>
  <c r="G637" i="1"/>
  <c r="M637" i="1" s="1"/>
  <c r="H617" i="3"/>
  <c r="N617" i="3" s="1"/>
  <c r="H619" i="3"/>
  <c r="N619" i="3" s="1"/>
  <c r="G622" i="3"/>
  <c r="H623" i="3"/>
  <c r="N623" i="3" s="1"/>
  <c r="H628" i="3"/>
  <c r="N628" i="3" s="1"/>
  <c r="H629" i="3"/>
  <c r="N629" i="3" s="1"/>
  <c r="J632" i="3"/>
  <c r="J637" i="3"/>
  <c r="J638" i="3"/>
  <c r="G623" i="4"/>
  <c r="M623" i="4" s="1"/>
  <c r="G627" i="4"/>
  <c r="M627" i="4" s="1"/>
  <c r="H615" i="5"/>
  <c r="N615" i="5" s="1"/>
  <c r="H616" i="5"/>
  <c r="N616" i="5" s="1"/>
  <c r="H617" i="5"/>
  <c r="N617" i="5" s="1"/>
  <c r="H630" i="5"/>
  <c r="N630" i="5" s="1"/>
  <c r="G638" i="5"/>
  <c r="M638" i="5" s="1"/>
  <c r="C14" i="6"/>
  <c r="K14" i="6" s="1"/>
  <c r="H615" i="6"/>
  <c r="H619" i="6"/>
  <c r="G623" i="6"/>
  <c r="M623" i="6" s="1"/>
  <c r="G626" i="6"/>
  <c r="M626" i="6" s="1"/>
  <c r="G628" i="6"/>
  <c r="M628" i="6" s="1"/>
  <c r="H639" i="7"/>
  <c r="N639" i="7" s="1"/>
  <c r="H640" i="7"/>
  <c r="H628" i="7"/>
  <c r="H630" i="7"/>
  <c r="H623" i="7"/>
  <c r="N623" i="7" s="1"/>
  <c r="H616" i="7"/>
  <c r="N616" i="7" s="1"/>
  <c r="H614" i="7"/>
  <c r="N614" i="7" s="1"/>
  <c r="D9" i="7"/>
  <c r="H11" i="7" s="1"/>
  <c r="N11" i="7" s="1"/>
  <c r="H638" i="7"/>
  <c r="H636" i="7"/>
  <c r="H626" i="7"/>
  <c r="N626" i="7" s="1"/>
  <c r="H622" i="7"/>
  <c r="N622" i="7" s="1"/>
  <c r="H613" i="7"/>
  <c r="N613" i="7" s="1"/>
  <c r="I640" i="8"/>
  <c r="E9" i="8"/>
  <c r="E14" i="8"/>
  <c r="I14" i="8" s="1"/>
  <c r="G640" i="9"/>
  <c r="M640" i="9" s="1"/>
  <c r="C9" i="9"/>
  <c r="H639" i="13"/>
  <c r="N639" i="13" s="1"/>
  <c r="H632" i="13"/>
  <c r="N632" i="13" s="1"/>
  <c r="H628" i="13"/>
  <c r="N628" i="13" s="1"/>
  <c r="H626" i="13"/>
  <c r="N626" i="13" s="1"/>
  <c r="H620" i="13"/>
  <c r="N620" i="13" s="1"/>
  <c r="H640" i="13"/>
  <c r="N640" i="13" s="1"/>
  <c r="H613" i="13"/>
  <c r="N613" i="13" s="1"/>
  <c r="H638" i="13"/>
  <c r="N638" i="13" s="1"/>
  <c r="H630" i="13"/>
  <c r="N630" i="13" s="1"/>
  <c r="H615" i="13"/>
  <c r="N615" i="13" s="1"/>
  <c r="I639" i="19"/>
  <c r="E14" i="19"/>
  <c r="K14" i="19" s="1"/>
  <c r="E9" i="19"/>
  <c r="K14" i="7"/>
  <c r="G614" i="7"/>
  <c r="M614" i="7" s="1"/>
  <c r="G616" i="7"/>
  <c r="M616" i="7" s="1"/>
  <c r="M619" i="7"/>
  <c r="G630" i="7"/>
  <c r="M630" i="7" s="1"/>
  <c r="M633" i="7"/>
  <c r="H617" i="8"/>
  <c r="H635" i="8"/>
  <c r="H637" i="8"/>
  <c r="N637" i="8" s="1"/>
  <c r="G639" i="8"/>
  <c r="M639" i="8" s="1"/>
  <c r="H640" i="8"/>
  <c r="N640" i="8" s="1"/>
  <c r="N613" i="9"/>
  <c r="L14" i="11"/>
  <c r="L14" i="12"/>
  <c r="G613" i="13"/>
  <c r="M613" i="13" s="1"/>
  <c r="H12" i="14"/>
  <c r="G613" i="16"/>
  <c r="M613" i="16" s="1"/>
  <c r="G623" i="16"/>
  <c r="M623" i="16" s="1"/>
  <c r="G630" i="16"/>
  <c r="M630" i="16" s="1"/>
  <c r="J640" i="23"/>
  <c r="F14" i="23"/>
  <c r="J14" i="23" s="1"/>
  <c r="F9" i="23"/>
  <c r="J640" i="29"/>
  <c r="F14" i="29"/>
  <c r="J14" i="29" s="1"/>
  <c r="G640" i="32"/>
  <c r="M640" i="32" s="1"/>
  <c r="C14" i="32"/>
  <c r="G615" i="7"/>
  <c r="M615" i="7" s="1"/>
  <c r="G617" i="7"/>
  <c r="M617" i="7" s="1"/>
  <c r="M621" i="7"/>
  <c r="G628" i="7"/>
  <c r="M628" i="7" s="1"/>
  <c r="M635" i="7"/>
  <c r="M637" i="7"/>
  <c r="G640" i="7"/>
  <c r="M640" i="7" s="1"/>
  <c r="L612" i="8"/>
  <c r="G615" i="8"/>
  <c r="M615" i="8" s="1"/>
  <c r="G627" i="8"/>
  <c r="M627" i="8" s="1"/>
  <c r="H638" i="8"/>
  <c r="N638" i="8" s="1"/>
  <c r="G620" i="13"/>
  <c r="M620" i="13" s="1"/>
  <c r="G623" i="13"/>
  <c r="M623" i="13" s="1"/>
  <c r="G625" i="13"/>
  <c r="M625" i="13" s="1"/>
  <c r="L14" i="16"/>
  <c r="G619" i="16"/>
  <c r="M619" i="16" s="1"/>
  <c r="G625" i="16"/>
  <c r="M625" i="16" s="1"/>
  <c r="G626" i="16"/>
  <c r="M626" i="16" s="1"/>
  <c r="G632" i="16"/>
  <c r="M632" i="16" s="1"/>
  <c r="G638" i="16"/>
  <c r="M638" i="16" s="1"/>
  <c r="I640" i="30"/>
  <c r="E14" i="30"/>
  <c r="E9" i="30"/>
  <c r="I13" i="30" s="1"/>
  <c r="G632" i="7"/>
  <c r="M632" i="7" s="1"/>
  <c r="H615" i="8"/>
  <c r="H627" i="8"/>
  <c r="K612" i="13"/>
  <c r="G615" i="16"/>
  <c r="M615" i="16" s="1"/>
  <c r="G640" i="16"/>
  <c r="M640" i="16" s="1"/>
  <c r="J631" i="25"/>
  <c r="J636" i="25"/>
  <c r="J615" i="25"/>
  <c r="J612" i="25"/>
  <c r="J627" i="25"/>
  <c r="H640" i="26"/>
  <c r="N640" i="26" s="1"/>
  <c r="D9" i="26"/>
  <c r="J630" i="28"/>
  <c r="F14" i="28"/>
  <c r="F9" i="28"/>
  <c r="J11" i="28" s="1"/>
  <c r="H623" i="21"/>
  <c r="N623" i="21" s="1"/>
  <c r="K612" i="23"/>
  <c r="I614" i="23"/>
  <c r="I615" i="23"/>
  <c r="H630" i="23"/>
  <c r="N630" i="23" s="1"/>
  <c r="G639" i="23"/>
  <c r="M639" i="23" s="1"/>
  <c r="G640" i="23"/>
  <c r="M640" i="23" s="1"/>
  <c r="G614" i="25"/>
  <c r="M614" i="25" s="1"/>
  <c r="H616" i="25"/>
  <c r="N616" i="25" s="1"/>
  <c r="D9" i="28"/>
  <c r="D14" i="28"/>
  <c r="K612" i="28"/>
  <c r="D14" i="29"/>
  <c r="J636" i="31"/>
  <c r="J640" i="31"/>
  <c r="E9" i="32"/>
  <c r="I14" i="32" s="1"/>
  <c r="I613" i="32"/>
  <c r="I618" i="32"/>
  <c r="I620" i="32"/>
  <c r="I621" i="32"/>
  <c r="H616" i="34"/>
  <c r="N616" i="34" s="1"/>
  <c r="M637" i="23"/>
  <c r="I640" i="23"/>
  <c r="L14" i="25"/>
  <c r="H614" i="25"/>
  <c r="N614" i="25" s="1"/>
  <c r="G630" i="33"/>
  <c r="M630" i="33" s="1"/>
  <c r="E9" i="34"/>
  <c r="I10" i="34" s="1"/>
  <c r="L612" i="34"/>
  <c r="H614" i="34"/>
  <c r="N614" i="34" s="1"/>
  <c r="K14" i="22"/>
  <c r="L14" i="23"/>
  <c r="H613" i="23"/>
  <c r="N613" i="23" s="1"/>
  <c r="I617" i="23"/>
  <c r="M629" i="23"/>
  <c r="H636" i="23"/>
  <c r="N636" i="23" s="1"/>
  <c r="H628" i="25"/>
  <c r="N628" i="25" s="1"/>
  <c r="G633" i="25"/>
  <c r="M633" i="25" s="1"/>
  <c r="G637" i="25"/>
  <c r="M637" i="25" s="1"/>
  <c r="F9" i="27"/>
  <c r="J10" i="27" s="1"/>
  <c r="F14" i="27"/>
  <c r="C9" i="30"/>
  <c r="C14" i="30"/>
  <c r="E14" i="32"/>
  <c r="I615" i="32"/>
  <c r="I623" i="32"/>
  <c r="H630" i="33"/>
  <c r="N630" i="33" s="1"/>
  <c r="L13" i="9"/>
  <c r="L9" i="1"/>
  <c r="L13" i="1"/>
  <c r="M534" i="1"/>
  <c r="M586" i="6"/>
  <c r="M550" i="7"/>
  <c r="K13" i="11"/>
  <c r="K13" i="12"/>
  <c r="K13" i="13"/>
  <c r="M535" i="13"/>
  <c r="I14" i="9"/>
  <c r="M518" i="13"/>
  <c r="M458" i="5"/>
  <c r="K13" i="6"/>
  <c r="M553" i="7"/>
  <c r="M561" i="7"/>
  <c r="K13" i="8"/>
  <c r="K9" i="9"/>
  <c r="M506" i="13"/>
  <c r="L9" i="14"/>
  <c r="L13" i="17"/>
  <c r="L13" i="20"/>
  <c r="M457" i="17"/>
  <c r="K13" i="16"/>
  <c r="K13" i="20"/>
  <c r="J13" i="22"/>
  <c r="K13" i="23"/>
  <c r="L13" i="24"/>
  <c r="L13" i="23"/>
  <c r="K13" i="28"/>
  <c r="K13" i="24"/>
  <c r="K13" i="25"/>
  <c r="K13" i="27"/>
  <c r="L13" i="32"/>
  <c r="L13" i="28"/>
  <c r="L13" i="31"/>
  <c r="K13" i="32"/>
  <c r="G11" i="34"/>
  <c r="G13" i="34"/>
  <c r="G14" i="34"/>
  <c r="M14" i="34" s="1"/>
  <c r="L13" i="34"/>
  <c r="K12" i="4"/>
  <c r="K9" i="7"/>
  <c r="I10" i="7"/>
  <c r="I11" i="7"/>
  <c r="K12" i="7"/>
  <c r="I11" i="8"/>
  <c r="I12" i="8"/>
  <c r="I10" i="9"/>
  <c r="I11" i="9"/>
  <c r="I12" i="9"/>
  <c r="I13" i="9"/>
  <c r="M270" i="2"/>
  <c r="L12" i="3"/>
  <c r="M206" i="7"/>
  <c r="L9" i="8"/>
  <c r="K12" i="2"/>
  <c r="M194" i="7"/>
  <c r="M253" i="7"/>
  <c r="M323" i="7"/>
  <c r="G12" i="9"/>
  <c r="G13" i="9"/>
  <c r="M13" i="9" s="1"/>
  <c r="K12" i="11"/>
  <c r="K12" i="12"/>
  <c r="K12" i="13"/>
  <c r="K12" i="14"/>
  <c r="J14" i="14"/>
  <c r="K9" i="17"/>
  <c r="L12" i="18"/>
  <c r="L12" i="11"/>
  <c r="L12" i="12"/>
  <c r="L12" i="13"/>
  <c r="K12" i="16"/>
  <c r="L9" i="19"/>
  <c r="L12" i="19"/>
  <c r="L12" i="21"/>
  <c r="M277" i="24"/>
  <c r="K12" i="25"/>
  <c r="M206" i="21"/>
  <c r="M234" i="21"/>
  <c r="K12" i="26"/>
  <c r="L12" i="27"/>
  <c r="K12" i="28"/>
  <c r="J11" i="26"/>
  <c r="K12" i="27"/>
  <c r="L12" i="29"/>
  <c r="G14" i="29"/>
  <c r="K12" i="30"/>
  <c r="L12" i="30"/>
  <c r="K12" i="31"/>
  <c r="K12" i="34"/>
  <c r="K9" i="11"/>
  <c r="K11" i="11"/>
  <c r="G11" i="2"/>
  <c r="K11" i="1"/>
  <c r="I11" i="2"/>
  <c r="G14" i="2"/>
  <c r="M14" i="2" s="1"/>
  <c r="J14" i="7"/>
  <c r="G11" i="9"/>
  <c r="K11" i="9"/>
  <c r="G14" i="9"/>
  <c r="M154" i="9"/>
  <c r="K11" i="10"/>
  <c r="L9" i="11"/>
  <c r="L11" i="11"/>
  <c r="H10" i="14"/>
  <c r="I11" i="14"/>
  <c r="G14" i="7"/>
  <c r="H13" i="8"/>
  <c r="H14" i="8"/>
  <c r="N14" i="8" s="1"/>
  <c r="L9" i="13"/>
  <c r="L11" i="13"/>
  <c r="J12" i="14"/>
  <c r="J13" i="14"/>
  <c r="L9" i="16"/>
  <c r="L11" i="16"/>
  <c r="J13" i="17"/>
  <c r="J14" i="17"/>
  <c r="K9" i="18"/>
  <c r="K11" i="18"/>
  <c r="M109" i="13"/>
  <c r="K9" i="14"/>
  <c r="M154" i="14"/>
  <c r="L11" i="17"/>
  <c r="L9" i="18"/>
  <c r="L11" i="18"/>
  <c r="H14" i="17"/>
  <c r="N14" i="17" s="1"/>
  <c r="H14" i="26"/>
  <c r="J13" i="24"/>
  <c r="I14" i="24"/>
  <c r="L11" i="26"/>
  <c r="K9" i="20"/>
  <c r="K11" i="20"/>
  <c r="K9" i="22"/>
  <c r="I11" i="22"/>
  <c r="I12" i="22"/>
  <c r="H13" i="22"/>
  <c r="H14" i="22"/>
  <c r="N14" i="22" s="1"/>
  <c r="K11" i="23"/>
  <c r="J14" i="24"/>
  <c r="K11" i="25"/>
  <c r="H11" i="26"/>
  <c r="K11" i="27"/>
  <c r="L11" i="20"/>
  <c r="K11" i="21"/>
  <c r="L9" i="22"/>
  <c r="J10" i="22"/>
  <c r="J11" i="22"/>
  <c r="J12" i="22"/>
  <c r="L9" i="24"/>
  <c r="L11" i="25"/>
  <c r="J14" i="26"/>
  <c r="L11" i="27"/>
  <c r="K11" i="28"/>
  <c r="L11" i="31"/>
  <c r="G10" i="29"/>
  <c r="G12" i="29"/>
  <c r="G13" i="29"/>
  <c r="M13" i="29" s="1"/>
  <c r="M129" i="30"/>
  <c r="I11" i="29"/>
  <c r="I10" i="2"/>
  <c r="J10" i="12"/>
  <c r="J11" i="12"/>
  <c r="J12" i="12"/>
  <c r="J13" i="12"/>
  <c r="J14" i="12"/>
  <c r="H12" i="2"/>
  <c r="I10" i="1"/>
  <c r="I14" i="1"/>
  <c r="J10" i="2"/>
  <c r="I14" i="5"/>
  <c r="J10" i="21"/>
  <c r="J11" i="21"/>
  <c r="J12" i="21"/>
  <c r="J13" i="21"/>
  <c r="J14" i="21"/>
  <c r="J12" i="27"/>
  <c r="J13" i="27"/>
  <c r="J10" i="1"/>
  <c r="J11" i="1"/>
  <c r="J12" i="1"/>
  <c r="J13" i="1"/>
  <c r="J14" i="1"/>
  <c r="J12" i="2"/>
  <c r="J13" i="2"/>
  <c r="H10" i="8"/>
  <c r="L10" i="8"/>
  <c r="L9" i="9"/>
  <c r="I10" i="10"/>
  <c r="I11" i="10"/>
  <c r="I12" i="10"/>
  <c r="I13" i="10"/>
  <c r="I14" i="10"/>
  <c r="J10" i="17"/>
  <c r="L10" i="17"/>
  <c r="H13" i="2"/>
  <c r="N13" i="2" s="1"/>
  <c r="G12" i="1"/>
  <c r="K9" i="2"/>
  <c r="L9" i="2"/>
  <c r="H11" i="2"/>
  <c r="G12" i="2"/>
  <c r="M12" i="2" s="1"/>
  <c r="G13" i="2"/>
  <c r="J11" i="3"/>
  <c r="I10" i="13"/>
  <c r="I11" i="13"/>
  <c r="I12" i="13"/>
  <c r="I13" i="13"/>
  <c r="I14" i="13"/>
  <c r="J13" i="15"/>
  <c r="J11" i="2"/>
  <c r="I13" i="2"/>
  <c r="H14" i="2"/>
  <c r="N22" i="2"/>
  <c r="K10" i="3"/>
  <c r="G13" i="4"/>
  <c r="I13" i="5"/>
  <c r="L9" i="6"/>
  <c r="I10" i="6"/>
  <c r="I11" i="6"/>
  <c r="I12" i="6"/>
  <c r="I13" i="6"/>
  <c r="I14" i="6"/>
  <c r="J10" i="7"/>
  <c r="J11" i="7"/>
  <c r="I13" i="7"/>
  <c r="M35" i="7"/>
  <c r="J10" i="8"/>
  <c r="J11" i="8"/>
  <c r="J12" i="8"/>
  <c r="J10" i="9"/>
  <c r="J11" i="9"/>
  <c r="H12" i="9"/>
  <c r="H13" i="9"/>
  <c r="N13" i="9" s="1"/>
  <c r="J14" i="9"/>
  <c r="J10" i="10"/>
  <c r="J11" i="10"/>
  <c r="J12" i="10"/>
  <c r="J13" i="10"/>
  <c r="J14" i="10"/>
  <c r="I10" i="11"/>
  <c r="I11" i="11"/>
  <c r="I12" i="11"/>
  <c r="I13" i="11"/>
  <c r="I14" i="11"/>
  <c r="K9" i="12"/>
  <c r="K10" i="12"/>
  <c r="J10" i="13"/>
  <c r="J11" i="13"/>
  <c r="J12" i="13"/>
  <c r="J13" i="13"/>
  <c r="J14" i="13"/>
  <c r="J10" i="14"/>
  <c r="J11" i="14"/>
  <c r="I12" i="14"/>
  <c r="I13" i="14"/>
  <c r="K9" i="15"/>
  <c r="K10" i="15"/>
  <c r="I10" i="16"/>
  <c r="I11" i="16"/>
  <c r="I12" i="16"/>
  <c r="I13" i="16"/>
  <c r="G11" i="17"/>
  <c r="G12" i="17"/>
  <c r="I10" i="17"/>
  <c r="J11" i="18"/>
  <c r="J10" i="28"/>
  <c r="J10" i="30"/>
  <c r="J11" i="30"/>
  <c r="J12" i="30"/>
  <c r="J13" i="30"/>
  <c r="J14" i="30"/>
  <c r="L10" i="3"/>
  <c r="K10" i="4"/>
  <c r="I10" i="5"/>
  <c r="I11" i="5"/>
  <c r="J10" i="6"/>
  <c r="J11" i="6"/>
  <c r="J12" i="6"/>
  <c r="J13" i="6"/>
  <c r="J14" i="6"/>
  <c r="G11" i="7"/>
  <c r="J12" i="7"/>
  <c r="J13" i="7"/>
  <c r="J13" i="8"/>
  <c r="J14" i="8"/>
  <c r="M73" i="8"/>
  <c r="K9" i="10"/>
  <c r="K10" i="10"/>
  <c r="J10" i="11"/>
  <c r="J11" i="11"/>
  <c r="J12" i="11"/>
  <c r="J13" i="11"/>
  <c r="J14" i="11"/>
  <c r="L9" i="12"/>
  <c r="L10" i="12"/>
  <c r="K9" i="13"/>
  <c r="K10" i="13"/>
  <c r="G11" i="14"/>
  <c r="I14" i="14"/>
  <c r="I10" i="14"/>
  <c r="L10" i="15"/>
  <c r="J10" i="16"/>
  <c r="J11" i="16"/>
  <c r="J12" i="16"/>
  <c r="J13" i="16"/>
  <c r="J14" i="16"/>
  <c r="G10" i="17"/>
  <c r="I10" i="20"/>
  <c r="I11" i="20"/>
  <c r="I12" i="20"/>
  <c r="I13" i="20"/>
  <c r="I14" i="20"/>
  <c r="L9" i="21"/>
  <c r="L10" i="21"/>
  <c r="I11" i="3"/>
  <c r="I13" i="3"/>
  <c r="G11" i="4"/>
  <c r="I12" i="5"/>
  <c r="G12" i="7"/>
  <c r="G13" i="7"/>
  <c r="H11" i="8"/>
  <c r="H9" i="8" s="1"/>
  <c r="N9" i="8" s="1"/>
  <c r="H12" i="8"/>
  <c r="H10" i="9"/>
  <c r="H11" i="9"/>
  <c r="N11" i="9" s="1"/>
  <c r="J12" i="9"/>
  <c r="J13" i="9"/>
  <c r="H14" i="9"/>
  <c r="L10" i="10"/>
  <c r="I10" i="12"/>
  <c r="I11" i="12"/>
  <c r="I12" i="12"/>
  <c r="I13" i="12"/>
  <c r="I14" i="12"/>
  <c r="K10" i="14"/>
  <c r="H11" i="14"/>
  <c r="G13" i="14"/>
  <c r="M13" i="14" s="1"/>
  <c r="I10" i="15"/>
  <c r="I11" i="15"/>
  <c r="I12" i="15"/>
  <c r="I13" i="15"/>
  <c r="I14" i="15"/>
  <c r="I12" i="17"/>
  <c r="J10" i="19"/>
  <c r="J11" i="19"/>
  <c r="J12" i="19"/>
  <c r="J13" i="19"/>
  <c r="J14" i="19"/>
  <c r="G11" i="22"/>
  <c r="I13" i="23"/>
  <c r="I9" i="23" s="1"/>
  <c r="I11" i="23"/>
  <c r="I10" i="23"/>
  <c r="I14" i="16"/>
  <c r="L9" i="17"/>
  <c r="H10" i="17"/>
  <c r="H12" i="17"/>
  <c r="N12" i="17" s="1"/>
  <c r="G13" i="17"/>
  <c r="M13" i="17" s="1"/>
  <c r="G14" i="17"/>
  <c r="I10" i="18"/>
  <c r="I11" i="18"/>
  <c r="I12" i="18"/>
  <c r="I13" i="18"/>
  <c r="I14" i="18"/>
  <c r="K9" i="19"/>
  <c r="K10" i="19"/>
  <c r="L9" i="20"/>
  <c r="L10" i="20"/>
  <c r="K10" i="21"/>
  <c r="I10" i="25"/>
  <c r="I14" i="25"/>
  <c r="I10" i="31"/>
  <c r="I11" i="31"/>
  <c r="I12" i="31"/>
  <c r="I13" i="31"/>
  <c r="I14" i="31"/>
  <c r="K9" i="16"/>
  <c r="K10" i="16"/>
  <c r="J11" i="17"/>
  <c r="J12" i="17"/>
  <c r="J9" i="17" s="1"/>
  <c r="I14" i="17"/>
  <c r="I10" i="19"/>
  <c r="I11" i="19"/>
  <c r="I12" i="19"/>
  <c r="I13" i="19"/>
  <c r="I14" i="19"/>
  <c r="J10" i="20"/>
  <c r="J11" i="20"/>
  <c r="J12" i="20"/>
  <c r="J13" i="20"/>
  <c r="J14" i="20"/>
  <c r="I10" i="21"/>
  <c r="I11" i="21"/>
  <c r="I12" i="21"/>
  <c r="I13" i="21"/>
  <c r="I14" i="21"/>
  <c r="I13" i="22"/>
  <c r="I14" i="22"/>
  <c r="J11" i="23"/>
  <c r="I12" i="23"/>
  <c r="I14" i="23"/>
  <c r="H10" i="24"/>
  <c r="I11" i="24"/>
  <c r="H12" i="24"/>
  <c r="N12" i="24" s="1"/>
  <c r="J10" i="25"/>
  <c r="J11" i="25"/>
  <c r="J12" i="25"/>
  <c r="J13" i="25"/>
  <c r="J14" i="25"/>
  <c r="J10" i="31"/>
  <c r="J11" i="31"/>
  <c r="J12" i="31"/>
  <c r="J13" i="31"/>
  <c r="J14" i="31"/>
  <c r="I10" i="33"/>
  <c r="I11" i="33"/>
  <c r="I12" i="33"/>
  <c r="I13" i="33"/>
  <c r="I14" i="33"/>
  <c r="J14" i="22"/>
  <c r="K9" i="23"/>
  <c r="J12" i="23"/>
  <c r="J13" i="23"/>
  <c r="J10" i="24"/>
  <c r="J11" i="24"/>
  <c r="I12" i="24"/>
  <c r="H13" i="24"/>
  <c r="K10" i="25"/>
  <c r="L9" i="26"/>
  <c r="J13" i="26"/>
  <c r="I14" i="26"/>
  <c r="L9" i="27"/>
  <c r="H11" i="22"/>
  <c r="H12" i="22"/>
  <c r="G13" i="22"/>
  <c r="L9" i="23"/>
  <c r="L10" i="24"/>
  <c r="J12" i="24"/>
  <c r="I13" i="24"/>
  <c r="H14" i="24"/>
  <c r="N14" i="24" s="1"/>
  <c r="L9" i="25"/>
  <c r="L10" i="25"/>
  <c r="H10" i="26"/>
  <c r="H12" i="26"/>
  <c r="I10" i="27"/>
  <c r="I11" i="27"/>
  <c r="I12" i="27"/>
  <c r="I13" i="27"/>
  <c r="I14" i="27"/>
  <c r="I11" i="28"/>
  <c r="K9" i="29"/>
  <c r="G12" i="32"/>
  <c r="J10" i="33"/>
  <c r="J11" i="33"/>
  <c r="J12" i="33"/>
  <c r="J13" i="33"/>
  <c r="J14" i="33"/>
  <c r="K10" i="28"/>
  <c r="I10" i="29"/>
  <c r="J11" i="29"/>
  <c r="I12" i="29"/>
  <c r="I13" i="29"/>
  <c r="K9" i="31"/>
  <c r="K10" i="31"/>
  <c r="G14" i="32"/>
  <c r="L10" i="28"/>
  <c r="G11" i="29"/>
  <c r="M11" i="29" s="1"/>
  <c r="L9" i="30"/>
  <c r="L10" i="30"/>
  <c r="L9" i="31"/>
  <c r="L10" i="31"/>
  <c r="G10" i="1"/>
  <c r="K12" i="1"/>
  <c r="G13" i="1"/>
  <c r="M13" i="1" s="1"/>
  <c r="K22" i="1"/>
  <c r="G23" i="1"/>
  <c r="M23" i="1" s="1"/>
  <c r="G25" i="1"/>
  <c r="M25" i="1" s="1"/>
  <c r="G27" i="1"/>
  <c r="M27" i="1" s="1"/>
  <c r="G29" i="1"/>
  <c r="M29" i="1" s="1"/>
  <c r="G31" i="1"/>
  <c r="M31" i="1" s="1"/>
  <c r="G33" i="1"/>
  <c r="M33" i="1" s="1"/>
  <c r="G35" i="1"/>
  <c r="M35" i="1" s="1"/>
  <c r="G37" i="1"/>
  <c r="M37" i="1" s="1"/>
  <c r="G40" i="1"/>
  <c r="M40" i="1" s="1"/>
  <c r="G42" i="1"/>
  <c r="M42" i="1" s="1"/>
  <c r="G43" i="1"/>
  <c r="M43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6" i="1"/>
  <c r="M66" i="1" s="1"/>
  <c r="G67" i="1"/>
  <c r="M67" i="1" s="1"/>
  <c r="G68" i="1"/>
  <c r="M68" i="1" s="1"/>
  <c r="G70" i="1"/>
  <c r="M70" i="1" s="1"/>
  <c r="G71" i="1"/>
  <c r="M71" i="1" s="1"/>
  <c r="G72" i="1"/>
  <c r="M72" i="1" s="1"/>
  <c r="G73" i="1"/>
  <c r="M73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1" i="1"/>
  <c r="M91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0" i="1"/>
  <c r="M140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88" i="1"/>
  <c r="M188" i="1" s="1"/>
  <c r="K188" i="1"/>
  <c r="G189" i="1"/>
  <c r="M189" i="1" s="1"/>
  <c r="G190" i="1"/>
  <c r="M190" i="1" s="1"/>
  <c r="G191" i="1"/>
  <c r="M191" i="1" s="1"/>
  <c r="G193" i="1"/>
  <c r="M193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2" i="1"/>
  <c r="M212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2" i="1"/>
  <c r="M232" i="1" s="1"/>
  <c r="G233" i="1"/>
  <c r="M233" i="1" s="1"/>
  <c r="G235" i="1"/>
  <c r="M235" i="1" s="1"/>
  <c r="G236" i="1"/>
  <c r="M236" i="1" s="1"/>
  <c r="G237" i="1"/>
  <c r="M237" i="1" s="1"/>
  <c r="G238" i="1"/>
  <c r="M238" i="1" s="1"/>
  <c r="H243" i="1"/>
  <c r="N243" i="1" s="1"/>
  <c r="H245" i="1"/>
  <c r="N245" i="1" s="1"/>
  <c r="H247" i="1"/>
  <c r="N247" i="1" s="1"/>
  <c r="I248" i="1"/>
  <c r="G249" i="1"/>
  <c r="M249" i="1" s="1"/>
  <c r="G251" i="1"/>
  <c r="M251" i="1" s="1"/>
  <c r="I252" i="1"/>
  <c r="I254" i="1"/>
  <c r="G255" i="1"/>
  <c r="M255" i="1" s="1"/>
  <c r="I256" i="1"/>
  <c r="G257" i="1"/>
  <c r="M257" i="1" s="1"/>
  <c r="H258" i="1"/>
  <c r="N258" i="1" s="1"/>
  <c r="H260" i="1"/>
  <c r="N260" i="1" s="1"/>
  <c r="N262" i="1"/>
  <c r="H264" i="1"/>
  <c r="N264" i="1" s="1"/>
  <c r="H266" i="1"/>
  <c r="N266" i="1" s="1"/>
  <c r="H268" i="1"/>
  <c r="N268" i="1" s="1"/>
  <c r="H270" i="1"/>
  <c r="N270" i="1" s="1"/>
  <c r="H272" i="1"/>
  <c r="N272" i="1" s="1"/>
  <c r="I275" i="1"/>
  <c r="G276" i="1"/>
  <c r="M276" i="1" s="1"/>
  <c r="I277" i="1"/>
  <c r="G278" i="1"/>
  <c r="M278" i="1" s="1"/>
  <c r="I279" i="1"/>
  <c r="G280" i="1"/>
  <c r="M280" i="1" s="1"/>
  <c r="I281" i="1"/>
  <c r="I283" i="1"/>
  <c r="G284" i="1"/>
  <c r="M284" i="1" s="1"/>
  <c r="I285" i="1"/>
  <c r="G286" i="1"/>
  <c r="M286" i="1" s="1"/>
  <c r="I287" i="1"/>
  <c r="G288" i="1"/>
  <c r="M288" i="1" s="1"/>
  <c r="I289" i="1"/>
  <c r="H291" i="1"/>
  <c r="N291" i="1" s="1"/>
  <c r="H293" i="1"/>
  <c r="N293" i="1" s="1"/>
  <c r="H295" i="1"/>
  <c r="N295" i="1" s="1"/>
  <c r="H297" i="1"/>
  <c r="N297" i="1" s="1"/>
  <c r="H299" i="1"/>
  <c r="N299" i="1" s="1"/>
  <c r="H301" i="1"/>
  <c r="N301" i="1" s="1"/>
  <c r="I304" i="1"/>
  <c r="G305" i="1"/>
  <c r="M305" i="1" s="1"/>
  <c r="I306" i="1"/>
  <c r="G307" i="1"/>
  <c r="M307" i="1" s="1"/>
  <c r="I308" i="1"/>
  <c r="G309" i="1"/>
  <c r="M309" i="1" s="1"/>
  <c r="I310" i="1"/>
  <c r="G311" i="1"/>
  <c r="M311" i="1" s="1"/>
  <c r="I312" i="1"/>
  <c r="G313" i="1"/>
  <c r="M313" i="1" s="1"/>
  <c r="H316" i="1"/>
  <c r="N316" i="1" s="1"/>
  <c r="H318" i="1"/>
  <c r="N318" i="1" s="1"/>
  <c r="H320" i="1"/>
  <c r="N320" i="1" s="1"/>
  <c r="H322" i="1"/>
  <c r="N322" i="1" s="1"/>
  <c r="H324" i="1"/>
  <c r="N324" i="1" s="1"/>
  <c r="H326" i="1"/>
  <c r="N326" i="1" s="1"/>
  <c r="I327" i="1"/>
  <c r="G328" i="1"/>
  <c r="M328" i="1" s="1"/>
  <c r="I329" i="1"/>
  <c r="H331" i="1"/>
  <c r="N331" i="1" s="1"/>
  <c r="H333" i="1"/>
  <c r="N333" i="1" s="1"/>
  <c r="H335" i="1"/>
  <c r="N335" i="1" s="1"/>
  <c r="H337" i="1"/>
  <c r="N337" i="1" s="1"/>
  <c r="H339" i="1"/>
  <c r="N339" i="1" s="1"/>
  <c r="I340" i="1"/>
  <c r="G341" i="1"/>
  <c r="M341" i="1" s="1"/>
  <c r="I342" i="1"/>
  <c r="G343" i="1"/>
  <c r="M343" i="1" s="1"/>
  <c r="I346" i="1"/>
  <c r="G347" i="1"/>
  <c r="M347" i="1" s="1"/>
  <c r="I348" i="1"/>
  <c r="I351" i="1"/>
  <c r="G352" i="1"/>
  <c r="M352" i="1" s="1"/>
  <c r="I353" i="1"/>
  <c r="G354" i="1"/>
  <c r="M354" i="1" s="1"/>
  <c r="I355" i="1"/>
  <c r="G356" i="1"/>
  <c r="M356" i="1" s="1"/>
  <c r="G358" i="1"/>
  <c r="M358" i="1" s="1"/>
  <c r="I359" i="1"/>
  <c r="I361" i="1"/>
  <c r="G362" i="1"/>
  <c r="M362" i="1" s="1"/>
  <c r="I363" i="1"/>
  <c r="G371" i="1"/>
  <c r="L371" i="1"/>
  <c r="I372" i="1"/>
  <c r="G373" i="1"/>
  <c r="M373" i="1" s="1"/>
  <c r="I374" i="1"/>
  <c r="G375" i="1"/>
  <c r="M375" i="1" s="1"/>
  <c r="I376" i="1"/>
  <c r="G377" i="1"/>
  <c r="M377" i="1" s="1"/>
  <c r="I378" i="1"/>
  <c r="G379" i="1"/>
  <c r="M379" i="1" s="1"/>
  <c r="I380" i="1"/>
  <c r="G381" i="1"/>
  <c r="M381" i="1" s="1"/>
  <c r="I382" i="1"/>
  <c r="G383" i="1"/>
  <c r="M383" i="1" s="1"/>
  <c r="I384" i="1"/>
  <c r="G385" i="1"/>
  <c r="M385" i="1" s="1"/>
  <c r="I386" i="1"/>
  <c r="G387" i="1"/>
  <c r="M387" i="1" s="1"/>
  <c r="I388" i="1"/>
  <c r="G389" i="1"/>
  <c r="M389" i="1" s="1"/>
  <c r="I390" i="1"/>
  <c r="G391" i="1"/>
  <c r="M391" i="1" s="1"/>
  <c r="I392" i="1"/>
  <c r="G393" i="1"/>
  <c r="M393" i="1" s="1"/>
  <c r="I394" i="1"/>
  <c r="G395" i="1"/>
  <c r="M395" i="1" s="1"/>
  <c r="I396" i="1"/>
  <c r="G397" i="1"/>
  <c r="M397" i="1" s="1"/>
  <c r="I398" i="1"/>
  <c r="G399" i="1"/>
  <c r="M399" i="1" s="1"/>
  <c r="I400" i="1"/>
  <c r="G401" i="1"/>
  <c r="M401" i="1" s="1"/>
  <c r="I402" i="1"/>
  <c r="G403" i="1"/>
  <c r="M403" i="1" s="1"/>
  <c r="I404" i="1"/>
  <c r="G405" i="1"/>
  <c r="M405" i="1" s="1"/>
  <c r="I406" i="1"/>
  <c r="G407" i="1"/>
  <c r="M407" i="1" s="1"/>
  <c r="I408" i="1"/>
  <c r="G409" i="1"/>
  <c r="M409" i="1" s="1"/>
  <c r="I410" i="1"/>
  <c r="G411" i="1"/>
  <c r="M411" i="1" s="1"/>
  <c r="I412" i="1"/>
  <c r="H414" i="1"/>
  <c r="N414" i="1" s="1"/>
  <c r="H416" i="1"/>
  <c r="N416" i="1" s="1"/>
  <c r="H419" i="1"/>
  <c r="N419" i="1" s="1"/>
  <c r="N421" i="1"/>
  <c r="H423" i="1"/>
  <c r="N423" i="1" s="1"/>
  <c r="H425" i="1"/>
  <c r="N425" i="1" s="1"/>
  <c r="H427" i="1"/>
  <c r="N427" i="1" s="1"/>
  <c r="H429" i="1"/>
  <c r="N429" i="1" s="1"/>
  <c r="H431" i="1"/>
  <c r="N431" i="1" s="1"/>
  <c r="H433" i="1"/>
  <c r="N433" i="1" s="1"/>
  <c r="H435" i="1"/>
  <c r="N435" i="1" s="1"/>
  <c r="H437" i="1"/>
  <c r="N437" i="1" s="1"/>
  <c r="I440" i="1"/>
  <c r="G442" i="1"/>
  <c r="M442" i="1" s="1"/>
  <c r="I443" i="1"/>
  <c r="G444" i="1"/>
  <c r="M444" i="1" s="1"/>
  <c r="I445" i="1"/>
  <c r="G446" i="1"/>
  <c r="M446" i="1" s="1"/>
  <c r="I447" i="1"/>
  <c r="G448" i="1"/>
  <c r="M448" i="1" s="1"/>
  <c r="I449" i="1"/>
  <c r="G450" i="1"/>
  <c r="M450" i="1" s="1"/>
  <c r="I451" i="1"/>
  <c r="G452" i="1"/>
  <c r="M452" i="1" s="1"/>
  <c r="G454" i="1"/>
  <c r="M454" i="1" s="1"/>
  <c r="I455" i="1"/>
  <c r="G456" i="1"/>
  <c r="M456" i="1" s="1"/>
  <c r="N457" i="1"/>
  <c r="H459" i="1"/>
  <c r="N459" i="1" s="1"/>
  <c r="H461" i="1"/>
  <c r="N461" i="1" s="1"/>
  <c r="H463" i="1"/>
  <c r="N463" i="1" s="1"/>
  <c r="H465" i="1"/>
  <c r="N465" i="1" s="1"/>
  <c r="H467" i="1"/>
  <c r="N467" i="1" s="1"/>
  <c r="G469" i="1"/>
  <c r="M469" i="1" s="1"/>
  <c r="I470" i="1"/>
  <c r="G471" i="1"/>
  <c r="M471" i="1" s="1"/>
  <c r="I472" i="1"/>
  <c r="G473" i="1"/>
  <c r="M473" i="1" s="1"/>
  <c r="I474" i="1"/>
  <c r="H476" i="1"/>
  <c r="N476" i="1" s="1"/>
  <c r="H478" i="1"/>
  <c r="N478" i="1" s="1"/>
  <c r="H480" i="1"/>
  <c r="N480" i="1" s="1"/>
  <c r="H482" i="1"/>
  <c r="N482" i="1" s="1"/>
  <c r="H484" i="1"/>
  <c r="N484" i="1" s="1"/>
  <c r="H486" i="1"/>
  <c r="N486" i="1" s="1"/>
  <c r="H488" i="1"/>
  <c r="N488" i="1" s="1"/>
  <c r="H490" i="1"/>
  <c r="N490" i="1" s="1"/>
  <c r="H492" i="1"/>
  <c r="N492" i="1" s="1"/>
  <c r="H494" i="1"/>
  <c r="N494" i="1" s="1"/>
  <c r="H496" i="1"/>
  <c r="N496" i="1" s="1"/>
  <c r="H498" i="1"/>
  <c r="N498" i="1" s="1"/>
  <c r="H500" i="1"/>
  <c r="N500" i="1" s="1"/>
  <c r="H502" i="1"/>
  <c r="N502" i="1" s="1"/>
  <c r="H504" i="1"/>
  <c r="N504" i="1" s="1"/>
  <c r="H506" i="1"/>
  <c r="N506" i="1" s="1"/>
  <c r="H508" i="1"/>
  <c r="N508" i="1" s="1"/>
  <c r="H510" i="1"/>
  <c r="N510" i="1" s="1"/>
  <c r="H512" i="1"/>
  <c r="N512" i="1" s="1"/>
  <c r="H514" i="1"/>
  <c r="N514" i="1" s="1"/>
  <c r="H516" i="1"/>
  <c r="N516" i="1" s="1"/>
  <c r="H518" i="1"/>
  <c r="N518" i="1" s="1"/>
  <c r="H520" i="1"/>
  <c r="N520" i="1" s="1"/>
  <c r="H522" i="1"/>
  <c r="N522" i="1" s="1"/>
  <c r="H524" i="1"/>
  <c r="N524" i="1" s="1"/>
  <c r="H526" i="1"/>
  <c r="N526" i="1" s="1"/>
  <c r="H528" i="1"/>
  <c r="N528" i="1" s="1"/>
  <c r="H530" i="1"/>
  <c r="N530" i="1" s="1"/>
  <c r="H532" i="1"/>
  <c r="N532" i="1" s="1"/>
  <c r="I533" i="1"/>
  <c r="I535" i="1"/>
  <c r="G536" i="1"/>
  <c r="M536" i="1" s="1"/>
  <c r="I537" i="1"/>
  <c r="G538" i="1"/>
  <c r="M538" i="1" s="1"/>
  <c r="I539" i="1"/>
  <c r="G540" i="1"/>
  <c r="M540" i="1" s="1"/>
  <c r="I541" i="1"/>
  <c r="I543" i="1"/>
  <c r="G544" i="1"/>
  <c r="M544" i="1" s="1"/>
  <c r="I545" i="1"/>
  <c r="G546" i="1"/>
  <c r="M546" i="1" s="1"/>
  <c r="I547" i="1"/>
  <c r="G548" i="1"/>
  <c r="M548" i="1" s="1"/>
  <c r="H549" i="1"/>
  <c r="N549" i="1" s="1"/>
  <c r="H551" i="1"/>
  <c r="N551" i="1" s="1"/>
  <c r="H553" i="1"/>
  <c r="N553" i="1" s="1"/>
  <c r="H555" i="1"/>
  <c r="N555" i="1" s="1"/>
  <c r="H557" i="1"/>
  <c r="N557" i="1" s="1"/>
  <c r="H559" i="1"/>
  <c r="N559" i="1" s="1"/>
  <c r="H561" i="1"/>
  <c r="N561" i="1" s="1"/>
  <c r="H563" i="1"/>
  <c r="N563" i="1" s="1"/>
  <c r="H565" i="1"/>
  <c r="N565" i="1" s="1"/>
  <c r="H567" i="1"/>
  <c r="N567" i="1" s="1"/>
  <c r="H569" i="1"/>
  <c r="N569" i="1" s="1"/>
  <c r="H571" i="1"/>
  <c r="N571" i="1" s="1"/>
  <c r="H573" i="1"/>
  <c r="N573" i="1" s="1"/>
  <c r="H575" i="1"/>
  <c r="N575" i="1" s="1"/>
  <c r="H577" i="1"/>
  <c r="N577" i="1" s="1"/>
  <c r="H579" i="1"/>
  <c r="N579" i="1" s="1"/>
  <c r="H581" i="1"/>
  <c r="N581" i="1" s="1"/>
  <c r="H583" i="1"/>
  <c r="N583" i="1" s="1"/>
  <c r="H585" i="1"/>
  <c r="N585" i="1" s="1"/>
  <c r="I588" i="1"/>
  <c r="G589" i="1"/>
  <c r="M589" i="1" s="1"/>
  <c r="I590" i="1"/>
  <c r="G591" i="1"/>
  <c r="M591" i="1" s="1"/>
  <c r="G593" i="1"/>
  <c r="M593" i="1" s="1"/>
  <c r="I594" i="1"/>
  <c r="G595" i="1"/>
  <c r="M595" i="1" s="1"/>
  <c r="I596" i="1"/>
  <c r="G597" i="1"/>
  <c r="M597" i="1" s="1"/>
  <c r="I598" i="1"/>
  <c r="G599" i="1"/>
  <c r="M599" i="1" s="1"/>
  <c r="I600" i="1"/>
  <c r="I602" i="1"/>
  <c r="I604" i="1"/>
  <c r="G612" i="1"/>
  <c r="M612" i="1" s="1"/>
  <c r="L612" i="1"/>
  <c r="I613" i="1"/>
  <c r="G614" i="1"/>
  <c r="M614" i="1" s="1"/>
  <c r="I615" i="1"/>
  <c r="G616" i="1"/>
  <c r="M616" i="1" s="1"/>
  <c r="I617" i="1"/>
  <c r="G618" i="1"/>
  <c r="M618" i="1" s="1"/>
  <c r="I619" i="1"/>
  <c r="G620" i="1"/>
  <c r="M620" i="1" s="1"/>
  <c r="I621" i="1"/>
  <c r="G622" i="1"/>
  <c r="M622" i="1" s="1"/>
  <c r="I623" i="1"/>
  <c r="I625" i="1"/>
  <c r="G626" i="1"/>
  <c r="M626" i="1" s="1"/>
  <c r="I627" i="1"/>
  <c r="G628" i="1"/>
  <c r="M628" i="1" s="1"/>
  <c r="I629" i="1"/>
  <c r="G630" i="1"/>
  <c r="M630" i="1" s="1"/>
  <c r="I631" i="1"/>
  <c r="G632" i="1"/>
  <c r="M632" i="1" s="1"/>
  <c r="I633" i="1"/>
  <c r="G636" i="1"/>
  <c r="M636" i="1" s="1"/>
  <c r="I637" i="1"/>
  <c r="G638" i="1"/>
  <c r="M638" i="1" s="1"/>
  <c r="I639" i="1"/>
  <c r="C10" i="2"/>
  <c r="L12" i="2"/>
  <c r="N12" i="2" s="1"/>
  <c r="I22" i="2"/>
  <c r="G23" i="2"/>
  <c r="M23" i="2" s="1"/>
  <c r="N64" i="2"/>
  <c r="H81" i="2"/>
  <c r="N81" i="2" s="1"/>
  <c r="I101" i="2"/>
  <c r="H103" i="2"/>
  <c r="N103" i="2" s="1"/>
  <c r="N111" i="2"/>
  <c r="H118" i="2"/>
  <c r="N118" i="2" s="1"/>
  <c r="H125" i="2"/>
  <c r="N125" i="2" s="1"/>
  <c r="G144" i="2"/>
  <c r="M144" i="2" s="1"/>
  <c r="H145" i="2"/>
  <c r="N145" i="2" s="1"/>
  <c r="N148" i="2"/>
  <c r="G188" i="2"/>
  <c r="M188" i="2" s="1"/>
  <c r="H195" i="2"/>
  <c r="N195" i="2" s="1"/>
  <c r="N216" i="2"/>
  <c r="G218" i="2"/>
  <c r="M218" i="2" s="1"/>
  <c r="I219" i="2"/>
  <c r="H221" i="2"/>
  <c r="N221" i="2" s="1"/>
  <c r="G258" i="2"/>
  <c r="M258" i="2" s="1"/>
  <c r="N285" i="2"/>
  <c r="N307" i="2"/>
  <c r="I371" i="2"/>
  <c r="G372" i="2"/>
  <c r="M372" i="2" s="1"/>
  <c r="H377" i="2"/>
  <c r="N377" i="2" s="1"/>
  <c r="I381" i="2"/>
  <c r="H383" i="2"/>
  <c r="N383" i="2" s="1"/>
  <c r="N387" i="2"/>
  <c r="I391" i="2"/>
  <c r="I413" i="2"/>
  <c r="H419" i="2"/>
  <c r="N419" i="2" s="1"/>
  <c r="G422" i="2"/>
  <c r="M422" i="2" s="1"/>
  <c r="I423" i="2"/>
  <c r="G427" i="2"/>
  <c r="M427" i="2" s="1"/>
  <c r="I428" i="2"/>
  <c r="I436" i="2"/>
  <c r="I497" i="2"/>
  <c r="I571" i="2"/>
  <c r="I616" i="2"/>
  <c r="I620" i="2"/>
  <c r="I630" i="2"/>
  <c r="K9" i="3"/>
  <c r="K11" i="3"/>
  <c r="K13" i="3"/>
  <c r="I22" i="3"/>
  <c r="I24" i="3"/>
  <c r="I41" i="3"/>
  <c r="I52" i="3"/>
  <c r="I53" i="3"/>
  <c r="I54" i="3"/>
  <c r="I56" i="3"/>
  <c r="I88" i="3"/>
  <c r="I90" i="3"/>
  <c r="I99" i="3"/>
  <c r="I100" i="3"/>
  <c r="I111" i="3"/>
  <c r="I118" i="3"/>
  <c r="I120" i="3"/>
  <c r="I121" i="3"/>
  <c r="I122" i="3"/>
  <c r="I123" i="3"/>
  <c r="I124" i="3"/>
  <c r="I125" i="3"/>
  <c r="I126" i="3"/>
  <c r="I127" i="3"/>
  <c r="I128" i="3"/>
  <c r="I129" i="3"/>
  <c r="I141" i="3"/>
  <c r="I142" i="3"/>
  <c r="I148" i="3"/>
  <c r="I149" i="3"/>
  <c r="I150" i="3"/>
  <c r="I159" i="3"/>
  <c r="I165" i="3"/>
  <c r="I177" i="3"/>
  <c r="I188" i="3"/>
  <c r="I193" i="3"/>
  <c r="I200" i="3"/>
  <c r="I209" i="3"/>
  <c r="I210" i="3"/>
  <c r="I211" i="3"/>
  <c r="I223" i="3"/>
  <c r="I235" i="3"/>
  <c r="I245" i="3"/>
  <c r="I249" i="3"/>
  <c r="I252" i="3"/>
  <c r="I256" i="3"/>
  <c r="I267" i="3"/>
  <c r="I287" i="3"/>
  <c r="I289" i="3"/>
  <c r="I305" i="3"/>
  <c r="I306" i="3"/>
  <c r="I307" i="3"/>
  <c r="I324" i="3"/>
  <c r="I325" i="3"/>
  <c r="I341" i="3"/>
  <c r="I362" i="3"/>
  <c r="I597" i="3"/>
  <c r="I595" i="3"/>
  <c r="I590" i="3"/>
  <c r="I588" i="3"/>
  <c r="I583" i="3"/>
  <c r="I578" i="3"/>
  <c r="I577" i="3"/>
  <c r="I573" i="3"/>
  <c r="I572" i="3"/>
  <c r="I571" i="3"/>
  <c r="I372" i="3"/>
  <c r="I373" i="3"/>
  <c r="I374" i="3"/>
  <c r="I377" i="3"/>
  <c r="I378" i="3"/>
  <c r="I379" i="3"/>
  <c r="I380" i="3"/>
  <c r="I381" i="3"/>
  <c r="I385" i="3"/>
  <c r="I400" i="3"/>
  <c r="I401" i="3"/>
  <c r="I402" i="3"/>
  <c r="I409" i="3"/>
  <c r="I410" i="3"/>
  <c r="I412" i="3"/>
  <c r="I441" i="3"/>
  <c r="I456" i="3"/>
  <c r="I487" i="3"/>
  <c r="I489" i="3"/>
  <c r="I495" i="3"/>
  <c r="I514" i="3"/>
  <c r="I523" i="3"/>
  <c r="I543" i="3"/>
  <c r="I544" i="3"/>
  <c r="I545" i="3"/>
  <c r="I546" i="3"/>
  <c r="I558" i="3"/>
  <c r="I561" i="3"/>
  <c r="I567" i="3"/>
  <c r="I568" i="3"/>
  <c r="H111" i="4"/>
  <c r="N111" i="4" s="1"/>
  <c r="H145" i="4"/>
  <c r="N145" i="4" s="1"/>
  <c r="H150" i="4"/>
  <c r="N150" i="4" s="1"/>
  <c r="J574" i="4"/>
  <c r="J567" i="4"/>
  <c r="J564" i="4"/>
  <c r="J550" i="4"/>
  <c r="J512" i="4"/>
  <c r="J485" i="4"/>
  <c r="J435" i="4"/>
  <c r="J406" i="4"/>
  <c r="J395" i="4"/>
  <c r="J371" i="4"/>
  <c r="J597" i="4"/>
  <c r="J591" i="4"/>
  <c r="J565" i="4"/>
  <c r="J544" i="4"/>
  <c r="J539" i="4"/>
  <c r="J510" i="4"/>
  <c r="J493" i="4"/>
  <c r="J469" i="4"/>
  <c r="J448" i="4"/>
  <c r="J434" i="4"/>
  <c r="J423" i="4"/>
  <c r="J419" i="4"/>
  <c r="J413" i="4"/>
  <c r="J405" i="4"/>
  <c r="J394" i="4"/>
  <c r="J383" i="4"/>
  <c r="J378" i="4"/>
  <c r="J588" i="4"/>
  <c r="J583" i="4"/>
  <c r="J536" i="4"/>
  <c r="J514" i="4"/>
  <c r="J507" i="4"/>
  <c r="J499" i="4"/>
  <c r="J497" i="4"/>
  <c r="J467" i="4"/>
  <c r="J460" i="4"/>
  <c r="J446" i="4"/>
  <c r="J422" i="4"/>
  <c r="J402" i="4"/>
  <c r="J391" i="4"/>
  <c r="J372" i="4"/>
  <c r="F13" i="4"/>
  <c r="J386" i="4"/>
  <c r="J424" i="4"/>
  <c r="J484" i="4"/>
  <c r="J504" i="4"/>
  <c r="J598" i="4"/>
  <c r="G23" i="5"/>
  <c r="M23" i="5" s="1"/>
  <c r="G30" i="5"/>
  <c r="M30" i="5" s="1"/>
  <c r="J194" i="5"/>
  <c r="G419" i="5"/>
  <c r="M419" i="5" s="1"/>
  <c r="M488" i="5"/>
  <c r="G558" i="5"/>
  <c r="M558" i="5" s="1"/>
  <c r="G14" i="6"/>
  <c r="M14" i="6" s="1"/>
  <c r="H39" i="1"/>
  <c r="N39" i="1" s="1"/>
  <c r="H42" i="1"/>
  <c r="N42" i="1" s="1"/>
  <c r="H43" i="1"/>
  <c r="N43" i="1" s="1"/>
  <c r="H48" i="1"/>
  <c r="N48" i="1" s="1"/>
  <c r="H51" i="1"/>
  <c r="N51" i="1" s="1"/>
  <c r="H54" i="1"/>
  <c r="N54" i="1" s="1"/>
  <c r="H56" i="1"/>
  <c r="N56" i="1" s="1"/>
  <c r="H59" i="1"/>
  <c r="N59" i="1" s="1"/>
  <c r="H60" i="1"/>
  <c r="N60" i="1" s="1"/>
  <c r="H62" i="1"/>
  <c r="N62" i="1" s="1"/>
  <c r="H64" i="1"/>
  <c r="N64" i="1" s="1"/>
  <c r="H67" i="1"/>
  <c r="N67" i="1" s="1"/>
  <c r="H70" i="1"/>
  <c r="N70" i="1" s="1"/>
  <c r="H71" i="1"/>
  <c r="N71" i="1" s="1"/>
  <c r="H81" i="1"/>
  <c r="H83" i="1"/>
  <c r="N83" i="1" s="1"/>
  <c r="H85" i="1"/>
  <c r="N85" i="1" s="1"/>
  <c r="H88" i="1"/>
  <c r="N88" i="1" s="1"/>
  <c r="H92" i="1"/>
  <c r="N92" i="1" s="1"/>
  <c r="H97" i="1"/>
  <c r="N97" i="1" s="1"/>
  <c r="H99" i="1"/>
  <c r="N99" i="1" s="1"/>
  <c r="H104" i="1"/>
  <c r="N104" i="1" s="1"/>
  <c r="H106" i="1"/>
  <c r="N106" i="1" s="1"/>
  <c r="H108" i="1"/>
  <c r="N108" i="1" s="1"/>
  <c r="H110" i="1"/>
  <c r="N110" i="1" s="1"/>
  <c r="H113" i="1"/>
  <c r="N113" i="1" s="1"/>
  <c r="H114" i="1"/>
  <c r="N114" i="1" s="1"/>
  <c r="H116" i="1"/>
  <c r="N116" i="1" s="1"/>
  <c r="H117" i="1"/>
  <c r="N117" i="1" s="1"/>
  <c r="H118" i="1"/>
  <c r="N118" i="1" s="1"/>
  <c r="H119" i="1"/>
  <c r="N119" i="1" s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H132" i="1"/>
  <c r="N132" i="1" s="1"/>
  <c r="H133" i="1"/>
  <c r="N133" i="1" s="1"/>
  <c r="H134" i="1"/>
  <c r="N134" i="1" s="1"/>
  <c r="H135" i="1"/>
  <c r="N135" i="1" s="1"/>
  <c r="H136" i="1"/>
  <c r="N136" i="1" s="1"/>
  <c r="H137" i="1"/>
  <c r="N137" i="1" s="1"/>
  <c r="H138" i="1"/>
  <c r="N138" i="1" s="1"/>
  <c r="H139" i="1"/>
  <c r="N139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7" i="1"/>
  <c r="N147" i="1" s="1"/>
  <c r="H148" i="1"/>
  <c r="N148" i="1" s="1"/>
  <c r="H149" i="1"/>
  <c r="N149" i="1" s="1"/>
  <c r="H150" i="1"/>
  <c r="N150" i="1" s="1"/>
  <c r="H151" i="1"/>
  <c r="N151" i="1" s="1"/>
  <c r="H152" i="1"/>
  <c r="N152" i="1" s="1"/>
  <c r="H153" i="1"/>
  <c r="N153" i="1" s="1"/>
  <c r="H154" i="1"/>
  <c r="N154" i="1" s="1"/>
  <c r="H155" i="1"/>
  <c r="N155" i="1" s="1"/>
  <c r="H156" i="1"/>
  <c r="N156" i="1" s="1"/>
  <c r="H157" i="1"/>
  <c r="N157" i="1" s="1"/>
  <c r="H158" i="1"/>
  <c r="N158" i="1" s="1"/>
  <c r="H159" i="1"/>
  <c r="N159" i="1" s="1"/>
  <c r="H160" i="1"/>
  <c r="N160" i="1" s="1"/>
  <c r="H161" i="1"/>
  <c r="N161" i="1" s="1"/>
  <c r="H162" i="1"/>
  <c r="N162" i="1" s="1"/>
  <c r="H164" i="1"/>
  <c r="N164" i="1" s="1"/>
  <c r="H165" i="1"/>
  <c r="N165" i="1" s="1"/>
  <c r="H166" i="1"/>
  <c r="N166" i="1" s="1"/>
  <c r="H167" i="1"/>
  <c r="N167" i="1" s="1"/>
  <c r="H168" i="1"/>
  <c r="N168" i="1" s="1"/>
  <c r="H169" i="1"/>
  <c r="N169" i="1" s="1"/>
  <c r="H170" i="1"/>
  <c r="N170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88" i="1"/>
  <c r="L188" i="1"/>
  <c r="H189" i="1"/>
  <c r="N189" i="1" s="1"/>
  <c r="H190" i="1"/>
  <c r="N190" i="1" s="1"/>
  <c r="H191" i="1"/>
  <c r="N191" i="1" s="1"/>
  <c r="H192" i="1"/>
  <c r="N192" i="1" s="1"/>
  <c r="H193" i="1"/>
  <c r="N193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9" i="1"/>
  <c r="N209" i="1" s="1"/>
  <c r="H210" i="1"/>
  <c r="N210" i="1" s="1"/>
  <c r="H211" i="1"/>
  <c r="N211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0" i="1"/>
  <c r="N240" i="1" s="1"/>
  <c r="G242" i="1"/>
  <c r="M242" i="1" s="1"/>
  <c r="I243" i="1"/>
  <c r="G244" i="1"/>
  <c r="M244" i="1" s="1"/>
  <c r="I245" i="1"/>
  <c r="I247" i="1"/>
  <c r="H249" i="1"/>
  <c r="N249" i="1" s="1"/>
  <c r="H251" i="1"/>
  <c r="N251" i="1" s="1"/>
  <c r="H255" i="1"/>
  <c r="N255" i="1" s="1"/>
  <c r="H257" i="1"/>
  <c r="N257" i="1" s="1"/>
  <c r="I258" i="1"/>
  <c r="G259" i="1"/>
  <c r="M259" i="1" s="1"/>
  <c r="I260" i="1"/>
  <c r="G261" i="1"/>
  <c r="M261" i="1" s="1"/>
  <c r="I262" i="1"/>
  <c r="G263" i="1"/>
  <c r="M263" i="1" s="1"/>
  <c r="I264" i="1"/>
  <c r="G265" i="1"/>
  <c r="M265" i="1" s="1"/>
  <c r="I266" i="1"/>
  <c r="G267" i="1"/>
  <c r="M267" i="1" s="1"/>
  <c r="I268" i="1"/>
  <c r="G269" i="1"/>
  <c r="M269" i="1" s="1"/>
  <c r="I270" i="1"/>
  <c r="G271" i="1"/>
  <c r="M271" i="1" s="1"/>
  <c r="I272" i="1"/>
  <c r="G273" i="1"/>
  <c r="M273" i="1" s="1"/>
  <c r="H274" i="1"/>
  <c r="N274" i="1" s="1"/>
  <c r="H276" i="1"/>
  <c r="N276" i="1" s="1"/>
  <c r="H278" i="1"/>
  <c r="N278" i="1" s="1"/>
  <c r="H280" i="1"/>
  <c r="N280" i="1" s="1"/>
  <c r="H282" i="1"/>
  <c r="N282" i="1" s="1"/>
  <c r="H284" i="1"/>
  <c r="N284" i="1" s="1"/>
  <c r="H286" i="1"/>
  <c r="N286" i="1" s="1"/>
  <c r="H288" i="1"/>
  <c r="N288" i="1" s="1"/>
  <c r="H290" i="1"/>
  <c r="N290" i="1" s="1"/>
  <c r="I291" i="1"/>
  <c r="G292" i="1"/>
  <c r="M292" i="1" s="1"/>
  <c r="I293" i="1"/>
  <c r="G294" i="1"/>
  <c r="M294" i="1" s="1"/>
  <c r="I295" i="1"/>
  <c r="I297" i="1"/>
  <c r="G298" i="1"/>
  <c r="M298" i="1" s="1"/>
  <c r="I299" i="1"/>
  <c r="G300" i="1"/>
  <c r="M300" i="1" s="1"/>
  <c r="I301" i="1"/>
  <c r="H305" i="1"/>
  <c r="N305" i="1" s="1"/>
  <c r="H307" i="1"/>
  <c r="N307" i="1" s="1"/>
  <c r="H309" i="1"/>
  <c r="N309" i="1" s="1"/>
  <c r="H311" i="1"/>
  <c r="N311" i="1" s="1"/>
  <c r="H313" i="1"/>
  <c r="N313" i="1" s="1"/>
  <c r="G315" i="1"/>
  <c r="M315" i="1" s="1"/>
  <c r="I316" i="1"/>
  <c r="I318" i="1"/>
  <c r="I320" i="1"/>
  <c r="G321" i="1"/>
  <c r="M321" i="1" s="1"/>
  <c r="I322" i="1"/>
  <c r="G323" i="1"/>
  <c r="M323" i="1" s="1"/>
  <c r="I324" i="1"/>
  <c r="G325" i="1"/>
  <c r="M325" i="1" s="1"/>
  <c r="I326" i="1"/>
  <c r="H328" i="1"/>
  <c r="N328" i="1" s="1"/>
  <c r="H330" i="1"/>
  <c r="N330" i="1" s="1"/>
  <c r="G332" i="1"/>
  <c r="M332" i="1" s="1"/>
  <c r="I333" i="1"/>
  <c r="I335" i="1"/>
  <c r="G336" i="1"/>
  <c r="M336" i="1" s="1"/>
  <c r="G338" i="1"/>
  <c r="M338" i="1" s="1"/>
  <c r="N341" i="1"/>
  <c r="H343" i="1"/>
  <c r="N343" i="1" s="1"/>
  <c r="N345" i="1"/>
  <c r="H347" i="1"/>
  <c r="N347" i="1" s="1"/>
  <c r="H352" i="1"/>
  <c r="N352" i="1" s="1"/>
  <c r="H354" i="1"/>
  <c r="N354" i="1" s="1"/>
  <c r="H356" i="1"/>
  <c r="N356" i="1" s="1"/>
  <c r="H358" i="1"/>
  <c r="N358" i="1" s="1"/>
  <c r="H360" i="1"/>
  <c r="N360" i="1" s="1"/>
  <c r="H362" i="1"/>
  <c r="N362" i="1" s="1"/>
  <c r="H371" i="1"/>
  <c r="N371" i="1" s="1"/>
  <c r="H373" i="1"/>
  <c r="N373" i="1" s="1"/>
  <c r="H375" i="1"/>
  <c r="N375" i="1" s="1"/>
  <c r="H377" i="1"/>
  <c r="N377" i="1" s="1"/>
  <c r="H379" i="1"/>
  <c r="N379" i="1" s="1"/>
  <c r="H381" i="1"/>
  <c r="N381" i="1" s="1"/>
  <c r="H383" i="1"/>
  <c r="N383" i="1" s="1"/>
  <c r="H385" i="1"/>
  <c r="N385" i="1" s="1"/>
  <c r="H387" i="1"/>
  <c r="N387" i="1" s="1"/>
  <c r="H389" i="1"/>
  <c r="N389" i="1" s="1"/>
  <c r="H391" i="1"/>
  <c r="N391" i="1" s="1"/>
  <c r="H393" i="1"/>
  <c r="N393" i="1" s="1"/>
  <c r="H395" i="1"/>
  <c r="N395" i="1" s="1"/>
  <c r="H397" i="1"/>
  <c r="N397" i="1" s="1"/>
  <c r="N399" i="1"/>
  <c r="H401" i="1"/>
  <c r="N401" i="1" s="1"/>
  <c r="H403" i="1"/>
  <c r="N403" i="1" s="1"/>
  <c r="H405" i="1"/>
  <c r="N405" i="1" s="1"/>
  <c r="H407" i="1"/>
  <c r="N407" i="1" s="1"/>
  <c r="H409" i="1"/>
  <c r="N409" i="1" s="1"/>
  <c r="H411" i="1"/>
  <c r="N411" i="1" s="1"/>
  <c r="G413" i="1"/>
  <c r="M413" i="1" s="1"/>
  <c r="I414" i="1"/>
  <c r="G415" i="1"/>
  <c r="M415" i="1" s="1"/>
  <c r="I416" i="1"/>
  <c r="I419" i="1"/>
  <c r="G420" i="1"/>
  <c r="M420" i="1" s="1"/>
  <c r="I421" i="1"/>
  <c r="G422" i="1"/>
  <c r="M422" i="1" s="1"/>
  <c r="I423" i="1"/>
  <c r="G424" i="1"/>
  <c r="M424" i="1" s="1"/>
  <c r="I425" i="1"/>
  <c r="G426" i="1"/>
  <c r="M426" i="1" s="1"/>
  <c r="I427" i="1"/>
  <c r="G428" i="1"/>
  <c r="M428" i="1" s="1"/>
  <c r="I429" i="1"/>
  <c r="G430" i="1"/>
  <c r="M430" i="1" s="1"/>
  <c r="G432" i="1"/>
  <c r="M432" i="1" s="1"/>
  <c r="I433" i="1"/>
  <c r="G434" i="1"/>
  <c r="M434" i="1" s="1"/>
  <c r="I435" i="1"/>
  <c r="G436" i="1"/>
  <c r="M436" i="1" s="1"/>
  <c r="I437" i="1"/>
  <c r="G438" i="1"/>
  <c r="M438" i="1" s="1"/>
  <c r="G441" i="1"/>
  <c r="M441" i="1" s="1"/>
  <c r="H442" i="1"/>
  <c r="N442" i="1" s="1"/>
  <c r="H444" i="1"/>
  <c r="N444" i="1" s="1"/>
  <c r="H446" i="1"/>
  <c r="N446" i="1" s="1"/>
  <c r="H448" i="1"/>
  <c r="N448" i="1" s="1"/>
  <c r="H450" i="1"/>
  <c r="N450" i="1" s="1"/>
  <c r="H454" i="1"/>
  <c r="N454" i="1" s="1"/>
  <c r="H456" i="1"/>
  <c r="N456" i="1" s="1"/>
  <c r="I457" i="1"/>
  <c r="I459" i="1"/>
  <c r="G460" i="1"/>
  <c r="M460" i="1" s="1"/>
  <c r="I461" i="1"/>
  <c r="G462" i="1"/>
  <c r="M462" i="1" s="1"/>
  <c r="G464" i="1"/>
  <c r="M464" i="1" s="1"/>
  <c r="I465" i="1"/>
  <c r="G466" i="1"/>
  <c r="M466" i="1" s="1"/>
  <c r="G468" i="1"/>
  <c r="M468" i="1" s="1"/>
  <c r="H469" i="1"/>
  <c r="N469" i="1" s="1"/>
  <c r="H471" i="1"/>
  <c r="N471" i="1" s="1"/>
  <c r="H473" i="1"/>
  <c r="N473" i="1" s="1"/>
  <c r="I476" i="1"/>
  <c r="G477" i="1"/>
  <c r="M477" i="1" s="1"/>
  <c r="I478" i="1"/>
  <c r="G479" i="1"/>
  <c r="M479" i="1" s="1"/>
  <c r="I480" i="1"/>
  <c r="G481" i="1"/>
  <c r="M481" i="1" s="1"/>
  <c r="I482" i="1"/>
  <c r="G483" i="1"/>
  <c r="M483" i="1" s="1"/>
  <c r="I484" i="1"/>
  <c r="G485" i="1"/>
  <c r="M485" i="1" s="1"/>
  <c r="I486" i="1"/>
  <c r="G487" i="1"/>
  <c r="M487" i="1" s="1"/>
  <c r="G489" i="1"/>
  <c r="M489" i="1" s="1"/>
  <c r="I490" i="1"/>
  <c r="G491" i="1"/>
  <c r="M491" i="1" s="1"/>
  <c r="I492" i="1"/>
  <c r="G493" i="1"/>
  <c r="M493" i="1" s="1"/>
  <c r="I494" i="1"/>
  <c r="G495" i="1"/>
  <c r="M495" i="1" s="1"/>
  <c r="I496" i="1"/>
  <c r="G497" i="1"/>
  <c r="M497" i="1" s="1"/>
  <c r="I498" i="1"/>
  <c r="G499" i="1"/>
  <c r="M499" i="1" s="1"/>
  <c r="I500" i="1"/>
  <c r="G503" i="1"/>
  <c r="M503" i="1" s="1"/>
  <c r="I504" i="1"/>
  <c r="I506" i="1"/>
  <c r="G507" i="1"/>
  <c r="M507" i="1" s="1"/>
  <c r="I508" i="1"/>
  <c r="G509" i="1"/>
  <c r="M509" i="1" s="1"/>
  <c r="I510" i="1"/>
  <c r="G511" i="1"/>
  <c r="M511" i="1" s="1"/>
  <c r="I512" i="1"/>
  <c r="G513" i="1"/>
  <c r="M513" i="1" s="1"/>
  <c r="I514" i="1"/>
  <c r="G517" i="1"/>
  <c r="M517" i="1" s="1"/>
  <c r="I518" i="1"/>
  <c r="G519" i="1"/>
  <c r="M519" i="1" s="1"/>
  <c r="I520" i="1"/>
  <c r="I522" i="1"/>
  <c r="G523" i="1"/>
  <c r="M523" i="1" s="1"/>
  <c r="G525" i="1"/>
  <c r="M525" i="1" s="1"/>
  <c r="I526" i="1"/>
  <c r="G527" i="1"/>
  <c r="M527" i="1" s="1"/>
  <c r="I528" i="1"/>
  <c r="H536" i="1"/>
  <c r="N536" i="1" s="1"/>
  <c r="H538" i="1"/>
  <c r="N538" i="1" s="1"/>
  <c r="H540" i="1"/>
  <c r="N540" i="1" s="1"/>
  <c r="H544" i="1"/>
  <c r="N544" i="1" s="1"/>
  <c r="H546" i="1"/>
  <c r="N546" i="1" s="1"/>
  <c r="H548" i="1"/>
  <c r="N548" i="1" s="1"/>
  <c r="I549" i="1"/>
  <c r="G550" i="1"/>
  <c r="M550" i="1" s="1"/>
  <c r="I551" i="1"/>
  <c r="I553" i="1"/>
  <c r="I555" i="1"/>
  <c r="I557" i="1"/>
  <c r="G558" i="1"/>
  <c r="M558" i="1" s="1"/>
  <c r="I559" i="1"/>
  <c r="I561" i="1"/>
  <c r="G562" i="1"/>
  <c r="M562" i="1" s="1"/>
  <c r="I563" i="1"/>
  <c r="G564" i="1"/>
  <c r="M564" i="1" s="1"/>
  <c r="I565" i="1"/>
  <c r="I567" i="1"/>
  <c r="G568" i="1"/>
  <c r="M568" i="1" s="1"/>
  <c r="I569" i="1"/>
  <c r="G570" i="1"/>
  <c r="M570" i="1" s="1"/>
  <c r="I571" i="1"/>
  <c r="G572" i="1"/>
  <c r="M572" i="1" s="1"/>
  <c r="I573" i="1"/>
  <c r="G574" i="1"/>
  <c r="M574" i="1" s="1"/>
  <c r="I577" i="1"/>
  <c r="G578" i="1"/>
  <c r="M578" i="1" s="1"/>
  <c r="I579" i="1"/>
  <c r="I581" i="1"/>
  <c r="I583" i="1"/>
  <c r="G584" i="1"/>
  <c r="M584" i="1" s="1"/>
  <c r="I585" i="1"/>
  <c r="H589" i="1"/>
  <c r="N589" i="1" s="1"/>
  <c r="H591" i="1"/>
  <c r="N591" i="1" s="1"/>
  <c r="H593" i="1"/>
  <c r="N593" i="1" s="1"/>
  <c r="H595" i="1"/>
  <c r="N595" i="1" s="1"/>
  <c r="H597" i="1"/>
  <c r="N597" i="1" s="1"/>
  <c r="H599" i="1"/>
  <c r="N599" i="1" s="1"/>
  <c r="H612" i="1"/>
  <c r="H614" i="1"/>
  <c r="N614" i="1" s="1"/>
  <c r="H616" i="1"/>
  <c r="N616" i="1" s="1"/>
  <c r="H618" i="1"/>
  <c r="N618" i="1" s="1"/>
  <c r="H620" i="1"/>
  <c r="N620" i="1" s="1"/>
  <c r="H622" i="1"/>
  <c r="N622" i="1" s="1"/>
  <c r="H624" i="1"/>
  <c r="N624" i="1" s="1"/>
  <c r="H626" i="1"/>
  <c r="N626" i="1" s="1"/>
  <c r="H628" i="1"/>
  <c r="N628" i="1" s="1"/>
  <c r="H630" i="1"/>
  <c r="N630" i="1" s="1"/>
  <c r="H632" i="1"/>
  <c r="N632" i="1" s="1"/>
  <c r="H636" i="1"/>
  <c r="N636" i="1" s="1"/>
  <c r="H638" i="1"/>
  <c r="N638" i="1" s="1"/>
  <c r="D10" i="2"/>
  <c r="K11" i="2"/>
  <c r="M11" i="2" s="1"/>
  <c r="K13" i="2"/>
  <c r="M13" i="2" s="1"/>
  <c r="K22" i="2"/>
  <c r="M22" i="2" s="1"/>
  <c r="G30" i="2"/>
  <c r="M30" i="2" s="1"/>
  <c r="I81" i="2"/>
  <c r="G82" i="2"/>
  <c r="M82" i="2" s="1"/>
  <c r="G86" i="2"/>
  <c r="M86" i="2" s="1"/>
  <c r="I125" i="2"/>
  <c r="G139" i="2"/>
  <c r="M139" i="2" s="1"/>
  <c r="G146" i="2"/>
  <c r="M146" i="2" s="1"/>
  <c r="N158" i="2"/>
  <c r="I170" i="2"/>
  <c r="G172" i="2"/>
  <c r="M172" i="2" s="1"/>
  <c r="H188" i="2"/>
  <c r="N188" i="2" s="1"/>
  <c r="I195" i="2"/>
  <c r="N202" i="2"/>
  <c r="I216" i="2"/>
  <c r="G242" i="2"/>
  <c r="M242" i="2" s="1"/>
  <c r="H299" i="2"/>
  <c r="N299" i="2" s="1"/>
  <c r="I310" i="2"/>
  <c r="I327" i="2"/>
  <c r="K371" i="2"/>
  <c r="H372" i="2"/>
  <c r="N372" i="2" s="1"/>
  <c r="I377" i="2"/>
  <c r="I383" i="2"/>
  <c r="I387" i="2"/>
  <c r="H395" i="2"/>
  <c r="N395" i="2" s="1"/>
  <c r="H422" i="2"/>
  <c r="N422" i="2" s="1"/>
  <c r="G426" i="2"/>
  <c r="M426" i="2" s="1"/>
  <c r="G435" i="2"/>
  <c r="M435" i="2" s="1"/>
  <c r="G437" i="2"/>
  <c r="M437" i="2" s="1"/>
  <c r="I446" i="2"/>
  <c r="I456" i="2"/>
  <c r="I540" i="2"/>
  <c r="I35" i="3"/>
  <c r="I36" i="3"/>
  <c r="I42" i="3"/>
  <c r="I57" i="3"/>
  <c r="I61" i="3"/>
  <c r="I82" i="3"/>
  <c r="I83" i="3"/>
  <c r="I84" i="3"/>
  <c r="I85" i="3"/>
  <c r="I86" i="3"/>
  <c r="I92" i="3"/>
  <c r="I93" i="3"/>
  <c r="I103" i="3"/>
  <c r="I104" i="3"/>
  <c r="I105" i="3"/>
  <c r="I106" i="3"/>
  <c r="I107" i="3"/>
  <c r="I108" i="3"/>
  <c r="I109" i="3"/>
  <c r="I112" i="3"/>
  <c r="I135" i="3"/>
  <c r="I139" i="3"/>
  <c r="I166" i="3"/>
  <c r="I174" i="3"/>
  <c r="I201" i="3"/>
  <c r="I202" i="3"/>
  <c r="I203" i="3"/>
  <c r="I204" i="3"/>
  <c r="I205" i="3"/>
  <c r="I207" i="3"/>
  <c r="I248" i="3"/>
  <c r="I257" i="3"/>
  <c r="I269" i="3"/>
  <c r="I270" i="3"/>
  <c r="I281" i="3"/>
  <c r="I284" i="3"/>
  <c r="I285" i="3"/>
  <c r="I297" i="3"/>
  <c r="I299" i="3"/>
  <c r="I300" i="3"/>
  <c r="I309" i="3"/>
  <c r="I310" i="3"/>
  <c r="I311" i="3"/>
  <c r="I312" i="3"/>
  <c r="I315" i="3"/>
  <c r="I320" i="3"/>
  <c r="I329" i="3"/>
  <c r="I347" i="3"/>
  <c r="I386" i="3"/>
  <c r="I387" i="3"/>
  <c r="I388" i="3"/>
  <c r="I389" i="3"/>
  <c r="I394" i="3"/>
  <c r="I395" i="3"/>
  <c r="I396" i="3"/>
  <c r="I413" i="3"/>
  <c r="I417" i="3"/>
  <c r="I419" i="3"/>
  <c r="I426" i="3"/>
  <c r="I428" i="3"/>
  <c r="I429" i="3"/>
  <c r="I430" i="3"/>
  <c r="I442" i="3"/>
  <c r="I446" i="3"/>
  <c r="I454" i="3"/>
  <c r="I469" i="3"/>
  <c r="I470" i="3"/>
  <c r="I471" i="3"/>
  <c r="I482" i="3"/>
  <c r="I506" i="3"/>
  <c r="I507" i="3"/>
  <c r="I508" i="3"/>
  <c r="I510" i="3"/>
  <c r="I535" i="3"/>
  <c r="I537" i="3"/>
  <c r="I538" i="3"/>
  <c r="I539" i="3"/>
  <c r="I540" i="3"/>
  <c r="I550" i="3"/>
  <c r="I569" i="3"/>
  <c r="G14" i="4"/>
  <c r="H81" i="4"/>
  <c r="J518" i="4"/>
  <c r="J590" i="4"/>
  <c r="J363" i="5"/>
  <c r="J361" i="5"/>
  <c r="J356" i="5"/>
  <c r="J355" i="5"/>
  <c r="J354" i="5"/>
  <c r="J353" i="5"/>
  <c r="J343" i="5"/>
  <c r="J340" i="5"/>
  <c r="J338" i="5"/>
  <c r="J337" i="5"/>
  <c r="J336" i="5"/>
  <c r="J335" i="5"/>
  <c r="J332" i="5"/>
  <c r="J331" i="5"/>
  <c r="J329" i="5"/>
  <c r="J327" i="5"/>
  <c r="J324" i="5"/>
  <c r="J320" i="5"/>
  <c r="J312" i="5"/>
  <c r="J311" i="5"/>
  <c r="J310" i="5"/>
  <c r="J309" i="5"/>
  <c r="J308" i="5"/>
  <c r="J307" i="5"/>
  <c r="J306" i="5"/>
  <c r="J304" i="5"/>
  <c r="J299" i="5"/>
  <c r="J298" i="5"/>
  <c r="J295" i="5"/>
  <c r="J294" i="5"/>
  <c r="J293" i="5"/>
  <c r="J287" i="5"/>
  <c r="J286" i="5"/>
  <c r="J285" i="5"/>
  <c r="J284" i="5"/>
  <c r="J281" i="5"/>
  <c r="J280" i="5"/>
  <c r="J277" i="5"/>
  <c r="J276" i="5"/>
  <c r="J271" i="5"/>
  <c r="J270" i="5"/>
  <c r="J268" i="5"/>
  <c r="J267" i="5"/>
  <c r="J265" i="5"/>
  <c r="J261" i="5"/>
  <c r="J235" i="5"/>
  <c r="J230" i="5"/>
  <c r="J226" i="5"/>
  <c r="J219" i="5"/>
  <c r="J210" i="5"/>
  <c r="J202" i="5"/>
  <c r="J198" i="5"/>
  <c r="J260" i="5"/>
  <c r="J255" i="5"/>
  <c r="J242" i="5"/>
  <c r="J231" i="5"/>
  <c r="J229" i="5"/>
  <c r="J225" i="5"/>
  <c r="J223" i="5"/>
  <c r="J218" i="5"/>
  <c r="J216" i="5"/>
  <c r="J213" i="5"/>
  <c r="J209" i="5"/>
  <c r="J201" i="5"/>
  <c r="J193" i="5"/>
  <c r="J191" i="5"/>
  <c r="J188" i="5"/>
  <c r="J248" i="5"/>
  <c r="J221" i="5"/>
  <c r="J215" i="5"/>
  <c r="J204" i="5"/>
  <c r="J197" i="5"/>
  <c r="J195" i="5"/>
  <c r="F12" i="5"/>
  <c r="L12" i="5" s="1"/>
  <c r="F9" i="5"/>
  <c r="J14" i="5" s="1"/>
  <c r="G404" i="5"/>
  <c r="M404" i="5" s="1"/>
  <c r="G11" i="1"/>
  <c r="M11" i="1" s="1"/>
  <c r="G14" i="1"/>
  <c r="M14" i="1" s="1"/>
  <c r="G22" i="1"/>
  <c r="M22" i="1" s="1"/>
  <c r="G24" i="1"/>
  <c r="M24" i="1" s="1"/>
  <c r="G26" i="1"/>
  <c r="M26" i="1" s="1"/>
  <c r="G28" i="1"/>
  <c r="M28" i="1" s="1"/>
  <c r="G30" i="1"/>
  <c r="M30" i="1" s="1"/>
  <c r="G32" i="1"/>
  <c r="M32" i="1" s="1"/>
  <c r="G34" i="1"/>
  <c r="M34" i="1" s="1"/>
  <c r="G36" i="1"/>
  <c r="M36" i="1" s="1"/>
  <c r="G39" i="1"/>
  <c r="M39" i="1" s="1"/>
  <c r="G41" i="1"/>
  <c r="M41" i="1" s="1"/>
  <c r="G44" i="1"/>
  <c r="M44" i="1" s="1"/>
  <c r="G47" i="1"/>
  <c r="M47" i="1" s="1"/>
  <c r="H10" i="1"/>
  <c r="H11" i="1"/>
  <c r="N11" i="1" s="1"/>
  <c r="H12" i="1"/>
  <c r="N12" i="1" s="1"/>
  <c r="H13" i="1"/>
  <c r="N13" i="1" s="1"/>
  <c r="H14" i="1"/>
  <c r="N14" i="1" s="1"/>
  <c r="H22" i="1"/>
  <c r="L22" i="1"/>
  <c r="H23" i="1"/>
  <c r="N23" i="1" s="1"/>
  <c r="H24" i="1"/>
  <c r="N24" i="1" s="1"/>
  <c r="H25" i="1"/>
  <c r="N25" i="1" s="1"/>
  <c r="H26" i="1"/>
  <c r="N26" i="1" s="1"/>
  <c r="H27" i="1"/>
  <c r="N27" i="1" s="1"/>
  <c r="H28" i="1"/>
  <c r="N28" i="1" s="1"/>
  <c r="H29" i="1"/>
  <c r="N29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36" i="1"/>
  <c r="N36" i="1" s="1"/>
  <c r="H37" i="1"/>
  <c r="N37" i="1" s="1"/>
  <c r="H40" i="1"/>
  <c r="N40" i="1" s="1"/>
  <c r="H41" i="1"/>
  <c r="N41" i="1" s="1"/>
  <c r="H44" i="1"/>
  <c r="N44" i="1" s="1"/>
  <c r="H46" i="1"/>
  <c r="N46" i="1" s="1"/>
  <c r="H47" i="1"/>
  <c r="N47" i="1" s="1"/>
  <c r="H50" i="1"/>
  <c r="N50" i="1" s="1"/>
  <c r="H52" i="1"/>
  <c r="N52" i="1" s="1"/>
  <c r="H53" i="1"/>
  <c r="N53" i="1" s="1"/>
  <c r="H55" i="1"/>
  <c r="N55" i="1" s="1"/>
  <c r="H57" i="1"/>
  <c r="N57" i="1" s="1"/>
  <c r="H58" i="1"/>
  <c r="N58" i="1" s="1"/>
  <c r="H61" i="1"/>
  <c r="N61" i="1" s="1"/>
  <c r="H63" i="1"/>
  <c r="N63" i="1" s="1"/>
  <c r="H65" i="1"/>
  <c r="N65" i="1" s="1"/>
  <c r="H66" i="1"/>
  <c r="N66" i="1" s="1"/>
  <c r="H68" i="1"/>
  <c r="N68" i="1" s="1"/>
  <c r="H72" i="1"/>
  <c r="N72" i="1" s="1"/>
  <c r="L81" i="1"/>
  <c r="H82" i="1"/>
  <c r="N82" i="1" s="1"/>
  <c r="H84" i="1"/>
  <c r="N84" i="1" s="1"/>
  <c r="H86" i="1"/>
  <c r="N86" i="1" s="1"/>
  <c r="H87" i="1"/>
  <c r="N87" i="1" s="1"/>
  <c r="H91" i="1"/>
  <c r="N91" i="1" s="1"/>
  <c r="H93" i="1"/>
  <c r="N93" i="1" s="1"/>
  <c r="H98" i="1"/>
  <c r="N98" i="1" s="1"/>
  <c r="H100" i="1"/>
  <c r="N100" i="1" s="1"/>
  <c r="H103" i="1"/>
  <c r="N103" i="1" s="1"/>
  <c r="H105" i="1"/>
  <c r="N105" i="1" s="1"/>
  <c r="H107" i="1"/>
  <c r="N107" i="1" s="1"/>
  <c r="H109" i="1"/>
  <c r="N109" i="1" s="1"/>
  <c r="H111" i="1"/>
  <c r="N111" i="1" s="1"/>
  <c r="H112" i="1"/>
  <c r="N112" i="1" s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1" i="1"/>
  <c r="I42" i="1"/>
  <c r="I44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1" i="1"/>
  <c r="I62" i="1"/>
  <c r="I63" i="1"/>
  <c r="I64" i="1"/>
  <c r="I65" i="1"/>
  <c r="I66" i="1"/>
  <c r="I67" i="1"/>
  <c r="I68" i="1"/>
  <c r="I69" i="1"/>
  <c r="I70" i="1"/>
  <c r="I71" i="1"/>
  <c r="I72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0" i="1"/>
  <c r="I161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4" i="1"/>
  <c r="I235" i="1"/>
  <c r="I236" i="1"/>
  <c r="I238" i="1"/>
  <c r="I239" i="1"/>
  <c r="I240" i="1"/>
  <c r="H242" i="1"/>
  <c r="N242" i="1" s="1"/>
  <c r="H244" i="1"/>
  <c r="N244" i="1" s="1"/>
  <c r="G248" i="1"/>
  <c r="M248" i="1" s="1"/>
  <c r="I249" i="1"/>
  <c r="G250" i="1"/>
  <c r="M250" i="1" s="1"/>
  <c r="I251" i="1"/>
  <c r="G252" i="1"/>
  <c r="M252" i="1" s="1"/>
  <c r="I253" i="1"/>
  <c r="I255" i="1"/>
  <c r="G256" i="1"/>
  <c r="M256" i="1" s="1"/>
  <c r="I257" i="1"/>
  <c r="H259" i="1"/>
  <c r="N259" i="1" s="1"/>
  <c r="H261" i="1"/>
  <c r="N261" i="1" s="1"/>
  <c r="H263" i="1"/>
  <c r="N263" i="1" s="1"/>
  <c r="H265" i="1"/>
  <c r="N265" i="1" s="1"/>
  <c r="H267" i="1"/>
  <c r="N267" i="1" s="1"/>
  <c r="H269" i="1"/>
  <c r="N269" i="1" s="1"/>
  <c r="H271" i="1"/>
  <c r="N271" i="1" s="1"/>
  <c r="H273" i="1"/>
  <c r="N273" i="1" s="1"/>
  <c r="I274" i="1"/>
  <c r="G275" i="1"/>
  <c r="M275" i="1" s="1"/>
  <c r="I276" i="1"/>
  <c r="G277" i="1"/>
  <c r="M277" i="1" s="1"/>
  <c r="I278" i="1"/>
  <c r="G279" i="1"/>
  <c r="M279" i="1" s="1"/>
  <c r="I280" i="1"/>
  <c r="G281" i="1"/>
  <c r="M281" i="1" s="1"/>
  <c r="I282" i="1"/>
  <c r="G283" i="1"/>
  <c r="M283" i="1" s="1"/>
  <c r="I284" i="1"/>
  <c r="G285" i="1"/>
  <c r="M285" i="1" s="1"/>
  <c r="I286" i="1"/>
  <c r="G287" i="1"/>
  <c r="M287" i="1" s="1"/>
  <c r="I288" i="1"/>
  <c r="G289" i="1"/>
  <c r="M289" i="1" s="1"/>
  <c r="H292" i="1"/>
  <c r="N292" i="1" s="1"/>
  <c r="H294" i="1"/>
  <c r="N294" i="1" s="1"/>
  <c r="H298" i="1"/>
  <c r="N298" i="1" s="1"/>
  <c r="H300" i="1"/>
  <c r="N300" i="1" s="1"/>
  <c r="G304" i="1"/>
  <c r="M304" i="1" s="1"/>
  <c r="I305" i="1"/>
  <c r="G306" i="1"/>
  <c r="M306" i="1" s="1"/>
  <c r="I307" i="1"/>
  <c r="G308" i="1"/>
  <c r="M308" i="1" s="1"/>
  <c r="I309" i="1"/>
  <c r="G310" i="1"/>
  <c r="M310" i="1" s="1"/>
  <c r="I311" i="1"/>
  <c r="G312" i="1"/>
  <c r="M312" i="1" s="1"/>
  <c r="I313" i="1"/>
  <c r="H315" i="1"/>
  <c r="N315" i="1" s="1"/>
  <c r="H321" i="1"/>
  <c r="N321" i="1" s="1"/>
  <c r="H323" i="1"/>
  <c r="N323" i="1" s="1"/>
  <c r="H325" i="1"/>
  <c r="N325" i="1" s="1"/>
  <c r="G327" i="1"/>
  <c r="M327" i="1" s="1"/>
  <c r="I328" i="1"/>
  <c r="G329" i="1"/>
  <c r="M329" i="1" s="1"/>
  <c r="H332" i="1"/>
  <c r="N332" i="1" s="1"/>
  <c r="H334" i="1"/>
  <c r="N334" i="1" s="1"/>
  <c r="H336" i="1"/>
  <c r="N336" i="1" s="1"/>
  <c r="H338" i="1"/>
  <c r="N338" i="1" s="1"/>
  <c r="G340" i="1"/>
  <c r="M340" i="1" s="1"/>
  <c r="I341" i="1"/>
  <c r="G342" i="1"/>
  <c r="M342" i="1" s="1"/>
  <c r="I343" i="1"/>
  <c r="G346" i="1"/>
  <c r="M346" i="1" s="1"/>
  <c r="I347" i="1"/>
  <c r="G348" i="1"/>
  <c r="M348" i="1" s="1"/>
  <c r="I352" i="1"/>
  <c r="G353" i="1"/>
  <c r="M353" i="1" s="1"/>
  <c r="I354" i="1"/>
  <c r="G355" i="1"/>
  <c r="M355" i="1" s="1"/>
  <c r="I358" i="1"/>
  <c r="G359" i="1"/>
  <c r="M359" i="1" s="1"/>
  <c r="I360" i="1"/>
  <c r="G361" i="1"/>
  <c r="M361" i="1" s="1"/>
  <c r="I362" i="1"/>
  <c r="G363" i="1"/>
  <c r="M363" i="1" s="1"/>
  <c r="I371" i="1"/>
  <c r="I373" i="1"/>
  <c r="I375" i="1"/>
  <c r="I377" i="1"/>
  <c r="I379" i="1"/>
  <c r="I381" i="1"/>
  <c r="I383" i="1"/>
  <c r="I385" i="1"/>
  <c r="I387" i="1"/>
  <c r="I389" i="1"/>
  <c r="I391" i="1"/>
  <c r="I393" i="1"/>
  <c r="I395" i="1"/>
  <c r="I397" i="1"/>
  <c r="I399" i="1"/>
  <c r="I401" i="1"/>
  <c r="I403" i="1"/>
  <c r="I405" i="1"/>
  <c r="I407" i="1"/>
  <c r="I409" i="1"/>
  <c r="I411" i="1"/>
  <c r="H420" i="1"/>
  <c r="N420" i="1" s="1"/>
  <c r="H422" i="1"/>
  <c r="N422" i="1" s="1"/>
  <c r="H424" i="1"/>
  <c r="N424" i="1" s="1"/>
  <c r="H426" i="1"/>
  <c r="N426" i="1" s="1"/>
  <c r="H428" i="1"/>
  <c r="N428" i="1" s="1"/>
  <c r="H430" i="1"/>
  <c r="N430" i="1" s="1"/>
  <c r="H432" i="1"/>
  <c r="N432" i="1" s="1"/>
  <c r="H434" i="1"/>
  <c r="N434" i="1" s="1"/>
  <c r="H436" i="1"/>
  <c r="N436" i="1" s="1"/>
  <c r="H438" i="1"/>
  <c r="N438" i="1" s="1"/>
  <c r="H441" i="1"/>
  <c r="N441" i="1" s="1"/>
  <c r="I442" i="1"/>
  <c r="G443" i="1"/>
  <c r="M443" i="1" s="1"/>
  <c r="I444" i="1"/>
  <c r="G445" i="1"/>
  <c r="M445" i="1" s="1"/>
  <c r="I446" i="1"/>
  <c r="G447" i="1"/>
  <c r="M447" i="1" s="1"/>
  <c r="I448" i="1"/>
  <c r="G449" i="1"/>
  <c r="M449" i="1" s="1"/>
  <c r="I450" i="1"/>
  <c r="G451" i="1"/>
  <c r="M451" i="1" s="1"/>
  <c r="I452" i="1"/>
  <c r="I454" i="1"/>
  <c r="G455" i="1"/>
  <c r="M455" i="1" s="1"/>
  <c r="I456" i="1"/>
  <c r="H460" i="1"/>
  <c r="N460" i="1" s="1"/>
  <c r="H462" i="1"/>
  <c r="N462" i="1" s="1"/>
  <c r="H464" i="1"/>
  <c r="N464" i="1" s="1"/>
  <c r="H466" i="1"/>
  <c r="N466" i="1" s="1"/>
  <c r="H468" i="1"/>
  <c r="N468" i="1" s="1"/>
  <c r="I469" i="1"/>
  <c r="G470" i="1"/>
  <c r="M470" i="1" s="1"/>
  <c r="I471" i="1"/>
  <c r="G472" i="1"/>
  <c r="M472" i="1" s="1"/>
  <c r="I473" i="1"/>
  <c r="G474" i="1"/>
  <c r="M474" i="1" s="1"/>
  <c r="H477" i="1"/>
  <c r="N477" i="1" s="1"/>
  <c r="H479" i="1"/>
  <c r="N479" i="1" s="1"/>
  <c r="H481" i="1"/>
  <c r="N481" i="1" s="1"/>
  <c r="H483" i="1"/>
  <c r="N483" i="1" s="1"/>
  <c r="H485" i="1"/>
  <c r="N485" i="1" s="1"/>
  <c r="H487" i="1"/>
  <c r="N487" i="1" s="1"/>
  <c r="H489" i="1"/>
  <c r="N489" i="1" s="1"/>
  <c r="H491" i="1"/>
  <c r="N491" i="1" s="1"/>
  <c r="H493" i="1"/>
  <c r="N493" i="1" s="1"/>
  <c r="H495" i="1"/>
  <c r="N495" i="1" s="1"/>
  <c r="H497" i="1"/>
  <c r="N497" i="1" s="1"/>
  <c r="H499" i="1"/>
  <c r="N499" i="1" s="1"/>
  <c r="H501" i="1"/>
  <c r="N501" i="1" s="1"/>
  <c r="H503" i="1"/>
  <c r="N503" i="1" s="1"/>
  <c r="H505" i="1"/>
  <c r="N505" i="1" s="1"/>
  <c r="H507" i="1"/>
  <c r="N507" i="1" s="1"/>
  <c r="H509" i="1"/>
  <c r="N509" i="1" s="1"/>
  <c r="H511" i="1"/>
  <c r="N511" i="1" s="1"/>
  <c r="H513" i="1"/>
  <c r="N513" i="1" s="1"/>
  <c r="H515" i="1"/>
  <c r="N515" i="1" s="1"/>
  <c r="H517" i="1"/>
  <c r="N517" i="1" s="1"/>
  <c r="H519" i="1"/>
  <c r="N519" i="1" s="1"/>
  <c r="H521" i="1"/>
  <c r="N521" i="1" s="1"/>
  <c r="H523" i="1"/>
  <c r="N523" i="1" s="1"/>
  <c r="H525" i="1"/>
  <c r="N525" i="1" s="1"/>
  <c r="H527" i="1"/>
  <c r="N527" i="1" s="1"/>
  <c r="H531" i="1"/>
  <c r="N531" i="1" s="1"/>
  <c r="G533" i="1"/>
  <c r="M533" i="1" s="1"/>
  <c r="G535" i="1"/>
  <c r="M535" i="1" s="1"/>
  <c r="I536" i="1"/>
  <c r="G537" i="1"/>
  <c r="M537" i="1" s="1"/>
  <c r="I538" i="1"/>
  <c r="G539" i="1"/>
  <c r="M539" i="1" s="1"/>
  <c r="I540" i="1"/>
  <c r="G541" i="1"/>
  <c r="M541" i="1" s="1"/>
  <c r="I542" i="1"/>
  <c r="G543" i="1"/>
  <c r="M543" i="1" s="1"/>
  <c r="I544" i="1"/>
  <c r="G545" i="1"/>
  <c r="M545" i="1" s="1"/>
  <c r="I546" i="1"/>
  <c r="G547" i="1"/>
  <c r="M547" i="1" s="1"/>
  <c r="I548" i="1"/>
  <c r="H550" i="1"/>
  <c r="N550" i="1" s="1"/>
  <c r="H552" i="1"/>
  <c r="N552" i="1" s="1"/>
  <c r="H554" i="1"/>
  <c r="N554" i="1" s="1"/>
  <c r="H558" i="1"/>
  <c r="N558" i="1" s="1"/>
  <c r="H560" i="1"/>
  <c r="N560" i="1" s="1"/>
  <c r="H562" i="1"/>
  <c r="N562" i="1" s="1"/>
  <c r="H564" i="1"/>
  <c r="N564" i="1" s="1"/>
  <c r="H566" i="1"/>
  <c r="N566" i="1" s="1"/>
  <c r="H568" i="1"/>
  <c r="N568" i="1" s="1"/>
  <c r="H570" i="1"/>
  <c r="N570" i="1" s="1"/>
  <c r="H572" i="1"/>
  <c r="N572" i="1" s="1"/>
  <c r="H574" i="1"/>
  <c r="N574" i="1" s="1"/>
  <c r="H576" i="1"/>
  <c r="N576" i="1" s="1"/>
  <c r="H578" i="1"/>
  <c r="N578" i="1" s="1"/>
  <c r="H580" i="1"/>
  <c r="N580" i="1" s="1"/>
  <c r="H582" i="1"/>
  <c r="N582" i="1" s="1"/>
  <c r="H584" i="1"/>
  <c r="N584" i="1" s="1"/>
  <c r="G588" i="1"/>
  <c r="M588" i="1" s="1"/>
  <c r="I589" i="1"/>
  <c r="G590" i="1"/>
  <c r="M590" i="1" s="1"/>
  <c r="I591" i="1"/>
  <c r="G592" i="1"/>
  <c r="M592" i="1" s="1"/>
  <c r="I593" i="1"/>
  <c r="G594" i="1"/>
  <c r="M594" i="1" s="1"/>
  <c r="I595" i="1"/>
  <c r="G596" i="1"/>
  <c r="M596" i="1" s="1"/>
  <c r="I597" i="1"/>
  <c r="G598" i="1"/>
  <c r="M598" i="1" s="1"/>
  <c r="I599" i="1"/>
  <c r="G600" i="1"/>
  <c r="M600" i="1" s="1"/>
  <c r="G602" i="1"/>
  <c r="M602" i="1" s="1"/>
  <c r="I603" i="1"/>
  <c r="G604" i="1"/>
  <c r="M604" i="1" s="1"/>
  <c r="I612" i="1"/>
  <c r="I614" i="1"/>
  <c r="I616" i="1"/>
  <c r="I618" i="1"/>
  <c r="I620" i="1"/>
  <c r="I622" i="1"/>
  <c r="I626" i="1"/>
  <c r="I628" i="1"/>
  <c r="I630" i="1"/>
  <c r="I632" i="1"/>
  <c r="I634" i="1"/>
  <c r="I636" i="1"/>
  <c r="I638" i="1"/>
  <c r="I640" i="1"/>
  <c r="I12" i="2"/>
  <c r="I14" i="2"/>
  <c r="G97" i="2"/>
  <c r="M97" i="2" s="1"/>
  <c r="H116" i="2"/>
  <c r="N116" i="2" s="1"/>
  <c r="H146" i="2"/>
  <c r="N146" i="2" s="1"/>
  <c r="I154" i="2"/>
  <c r="I188" i="2"/>
  <c r="I202" i="2"/>
  <c r="I220" i="2"/>
  <c r="I270" i="2"/>
  <c r="G371" i="2"/>
  <c r="M371" i="2" s="1"/>
  <c r="G374" i="2"/>
  <c r="M374" i="2" s="1"/>
  <c r="I386" i="2"/>
  <c r="G391" i="2"/>
  <c r="M391" i="2" s="1"/>
  <c r="G406" i="2"/>
  <c r="M406" i="2" s="1"/>
  <c r="I422" i="2"/>
  <c r="G423" i="2"/>
  <c r="M423" i="2" s="1"/>
  <c r="I424" i="2"/>
  <c r="I435" i="2"/>
  <c r="G484" i="2"/>
  <c r="M484" i="2" s="1"/>
  <c r="I10" i="3"/>
  <c r="I12" i="3"/>
  <c r="I30" i="3"/>
  <c r="I44" i="3"/>
  <c r="I67" i="3"/>
  <c r="I68" i="3"/>
  <c r="I70" i="3"/>
  <c r="I89" i="3"/>
  <c r="I97" i="3"/>
  <c r="I101" i="3"/>
  <c r="I113" i="3"/>
  <c r="I115" i="3"/>
  <c r="I116" i="3"/>
  <c r="I132" i="3"/>
  <c r="I144" i="3"/>
  <c r="I145" i="3"/>
  <c r="I146" i="3"/>
  <c r="I152" i="3"/>
  <c r="I153" i="3"/>
  <c r="I154" i="3"/>
  <c r="I155" i="3"/>
  <c r="I156" i="3"/>
  <c r="I157" i="3"/>
  <c r="I168" i="3"/>
  <c r="I169" i="3"/>
  <c r="I170" i="3"/>
  <c r="I171" i="3"/>
  <c r="I178" i="3"/>
  <c r="I189" i="3"/>
  <c r="I191" i="3"/>
  <c r="I194" i="3"/>
  <c r="I195" i="3"/>
  <c r="I197" i="3"/>
  <c r="I198" i="3"/>
  <c r="I218" i="3"/>
  <c r="I219" i="3"/>
  <c r="I220" i="3"/>
  <c r="I225" i="3"/>
  <c r="I226" i="3"/>
  <c r="I227" i="3"/>
  <c r="I240" i="3"/>
  <c r="I242" i="3"/>
  <c r="I243" i="3"/>
  <c r="I255" i="3"/>
  <c r="I258" i="3"/>
  <c r="I263" i="3"/>
  <c r="I264" i="3"/>
  <c r="I271" i="3"/>
  <c r="I286" i="3"/>
  <c r="I292" i="3"/>
  <c r="I293" i="3"/>
  <c r="I294" i="3"/>
  <c r="I295" i="3"/>
  <c r="I304" i="3"/>
  <c r="I318" i="3"/>
  <c r="I338" i="3"/>
  <c r="I342" i="3"/>
  <c r="I348" i="3"/>
  <c r="I361" i="3"/>
  <c r="I371" i="3"/>
  <c r="I383" i="3"/>
  <c r="I384" i="3"/>
  <c r="I390" i="3"/>
  <c r="I391" i="3"/>
  <c r="I392" i="3"/>
  <c r="I448" i="3"/>
  <c r="I449" i="3"/>
  <c r="I472" i="3"/>
  <c r="I478" i="3"/>
  <c r="I483" i="3"/>
  <c r="I484" i="3"/>
  <c r="I498" i="3"/>
  <c r="I499" i="3"/>
  <c r="I512" i="3"/>
  <c r="I528" i="3"/>
  <c r="N575" i="3"/>
  <c r="N584" i="3"/>
  <c r="M613" i="3"/>
  <c r="G10" i="4"/>
  <c r="H154" i="4"/>
  <c r="N154" i="4" s="1"/>
  <c r="H141" i="4"/>
  <c r="N141" i="4" s="1"/>
  <c r="H125" i="4"/>
  <c r="N125" i="4" s="1"/>
  <c r="H118" i="4"/>
  <c r="N118" i="4" s="1"/>
  <c r="H115" i="4"/>
  <c r="N115" i="4" s="1"/>
  <c r="H104" i="4"/>
  <c r="N104" i="4" s="1"/>
  <c r="L81" i="4"/>
  <c r="D11" i="4"/>
  <c r="D9" i="4"/>
  <c r="H169" i="4"/>
  <c r="N169" i="4" s="1"/>
  <c r="H146" i="4"/>
  <c r="N146" i="4" s="1"/>
  <c r="H139" i="4"/>
  <c r="N139" i="4" s="1"/>
  <c r="H123" i="4"/>
  <c r="N123" i="4" s="1"/>
  <c r="H116" i="4"/>
  <c r="N116" i="4" s="1"/>
  <c r="H99" i="4"/>
  <c r="N99" i="4" s="1"/>
  <c r="H84" i="4"/>
  <c r="N84" i="4" s="1"/>
  <c r="H170" i="4"/>
  <c r="N170" i="4" s="1"/>
  <c r="H152" i="4"/>
  <c r="N152" i="4" s="1"/>
  <c r="H127" i="4"/>
  <c r="N127" i="4" s="1"/>
  <c r="H103" i="4"/>
  <c r="N103" i="4" s="1"/>
  <c r="N114" i="4"/>
  <c r="M127" i="4"/>
  <c r="N156" i="4"/>
  <c r="N252" i="4"/>
  <c r="N293" i="4"/>
  <c r="L371" i="4"/>
  <c r="J377" i="4"/>
  <c r="N378" i="4"/>
  <c r="J445" i="4"/>
  <c r="J471" i="4"/>
  <c r="J492" i="4"/>
  <c r="M550" i="4"/>
  <c r="G72" i="5"/>
  <c r="M72" i="5" s="1"/>
  <c r="G54" i="5"/>
  <c r="M54" i="5" s="1"/>
  <c r="G51" i="5"/>
  <c r="M51" i="5" s="1"/>
  <c r="G33" i="5"/>
  <c r="M33" i="5" s="1"/>
  <c r="G24" i="5"/>
  <c r="M24" i="5" s="1"/>
  <c r="C9" i="5"/>
  <c r="G11" i="5" s="1"/>
  <c r="M11" i="5" s="1"/>
  <c r="G68" i="5"/>
  <c r="M68" i="5" s="1"/>
  <c r="G65" i="5"/>
  <c r="M65" i="5" s="1"/>
  <c r="G62" i="5"/>
  <c r="M62" i="5" s="1"/>
  <c r="G53" i="5"/>
  <c r="M53" i="5" s="1"/>
  <c r="G39" i="5"/>
  <c r="M39" i="5" s="1"/>
  <c r="G37" i="5"/>
  <c r="M37" i="5" s="1"/>
  <c r="G31" i="5"/>
  <c r="M31" i="5" s="1"/>
  <c r="G29" i="5"/>
  <c r="M29" i="5" s="1"/>
  <c r="G25" i="5"/>
  <c r="M25" i="5" s="1"/>
  <c r="K22" i="5"/>
  <c r="C10" i="5"/>
  <c r="G70" i="5"/>
  <c r="M70" i="5" s="1"/>
  <c r="G67" i="5"/>
  <c r="M67" i="5" s="1"/>
  <c r="G57" i="5"/>
  <c r="M57" i="5" s="1"/>
  <c r="G55" i="5"/>
  <c r="M55" i="5" s="1"/>
  <c r="G22" i="5"/>
  <c r="G32" i="5"/>
  <c r="M32" i="5" s="1"/>
  <c r="J203" i="5"/>
  <c r="J220" i="5"/>
  <c r="G599" i="5"/>
  <c r="M599" i="5" s="1"/>
  <c r="G564" i="5"/>
  <c r="M564" i="5" s="1"/>
  <c r="G563" i="5"/>
  <c r="M563" i="5" s="1"/>
  <c r="G540" i="5"/>
  <c r="M540" i="5" s="1"/>
  <c r="G538" i="5"/>
  <c r="M538" i="5" s="1"/>
  <c r="G470" i="5"/>
  <c r="M470" i="5" s="1"/>
  <c r="G460" i="5"/>
  <c r="M460" i="5" s="1"/>
  <c r="G454" i="5"/>
  <c r="M454" i="5" s="1"/>
  <c r="G450" i="5"/>
  <c r="M450" i="5" s="1"/>
  <c r="G438" i="5"/>
  <c r="M438" i="5" s="1"/>
  <c r="G427" i="5"/>
  <c r="M427" i="5" s="1"/>
  <c r="G402" i="5"/>
  <c r="M402" i="5" s="1"/>
  <c r="G388" i="5"/>
  <c r="M388" i="5" s="1"/>
  <c r="G386" i="5"/>
  <c r="M386" i="5" s="1"/>
  <c r="G376" i="5"/>
  <c r="M376" i="5" s="1"/>
  <c r="G374" i="5"/>
  <c r="M374" i="5" s="1"/>
  <c r="K371" i="5"/>
  <c r="G557" i="5"/>
  <c r="M557" i="5" s="1"/>
  <c r="G545" i="5"/>
  <c r="M545" i="5" s="1"/>
  <c r="G543" i="5"/>
  <c r="M543" i="5" s="1"/>
  <c r="G517" i="5"/>
  <c r="M517" i="5" s="1"/>
  <c r="G514" i="5"/>
  <c r="M514" i="5" s="1"/>
  <c r="G512" i="5"/>
  <c r="M512" i="5" s="1"/>
  <c r="G508" i="5"/>
  <c r="M508" i="5" s="1"/>
  <c r="G498" i="5"/>
  <c r="M498" i="5" s="1"/>
  <c r="G493" i="5"/>
  <c r="M493" i="5" s="1"/>
  <c r="G487" i="5"/>
  <c r="M487" i="5" s="1"/>
  <c r="G485" i="5"/>
  <c r="M485" i="5" s="1"/>
  <c r="G483" i="5"/>
  <c r="M483" i="5" s="1"/>
  <c r="G455" i="5"/>
  <c r="M455" i="5" s="1"/>
  <c r="G442" i="5"/>
  <c r="M442" i="5" s="1"/>
  <c r="G436" i="5"/>
  <c r="M436" i="5" s="1"/>
  <c r="G434" i="5"/>
  <c r="M434" i="5" s="1"/>
  <c r="G432" i="5"/>
  <c r="M432" i="5" s="1"/>
  <c r="G425" i="5"/>
  <c r="M425" i="5" s="1"/>
  <c r="G423" i="5"/>
  <c r="M423" i="5" s="1"/>
  <c r="G409" i="5"/>
  <c r="M409" i="5" s="1"/>
  <c r="G407" i="5"/>
  <c r="M407" i="5" s="1"/>
  <c r="G405" i="5"/>
  <c r="M405" i="5" s="1"/>
  <c r="G396" i="5"/>
  <c r="M396" i="5" s="1"/>
  <c r="G394" i="5"/>
  <c r="M394" i="5" s="1"/>
  <c r="G391" i="5"/>
  <c r="M391" i="5" s="1"/>
  <c r="G384" i="5"/>
  <c r="M384" i="5" s="1"/>
  <c r="G381" i="5"/>
  <c r="M381" i="5" s="1"/>
  <c r="G379" i="5"/>
  <c r="M379" i="5" s="1"/>
  <c r="G377" i="5"/>
  <c r="M377" i="5" s="1"/>
  <c r="G372" i="5"/>
  <c r="M372" i="5" s="1"/>
  <c r="G600" i="5"/>
  <c r="M600" i="5" s="1"/>
  <c r="G596" i="5"/>
  <c r="M596" i="5" s="1"/>
  <c r="G568" i="5"/>
  <c r="M568" i="5" s="1"/>
  <c r="G544" i="5"/>
  <c r="M544" i="5" s="1"/>
  <c r="G507" i="5"/>
  <c r="M507" i="5" s="1"/>
  <c r="G484" i="5"/>
  <c r="M484" i="5" s="1"/>
  <c r="G478" i="5"/>
  <c r="M478" i="5" s="1"/>
  <c r="G414" i="5"/>
  <c r="M414" i="5" s="1"/>
  <c r="G385" i="5"/>
  <c r="M385" i="5" s="1"/>
  <c r="G383" i="5"/>
  <c r="M383" i="5" s="1"/>
  <c r="G380" i="5"/>
  <c r="M380" i="5" s="1"/>
  <c r="G378" i="5"/>
  <c r="M378" i="5" s="1"/>
  <c r="G571" i="5"/>
  <c r="M571" i="5" s="1"/>
  <c r="G541" i="5"/>
  <c r="M541" i="5" s="1"/>
  <c r="G539" i="5"/>
  <c r="M539" i="5" s="1"/>
  <c r="G449" i="5"/>
  <c r="M449" i="5" s="1"/>
  <c r="G446" i="5"/>
  <c r="M446" i="5" s="1"/>
  <c r="G428" i="5"/>
  <c r="M428" i="5" s="1"/>
  <c r="G424" i="5"/>
  <c r="M424" i="5" s="1"/>
  <c r="G422" i="5"/>
  <c r="M422" i="5" s="1"/>
  <c r="G413" i="5"/>
  <c r="M413" i="5" s="1"/>
  <c r="G408" i="5"/>
  <c r="M408" i="5" s="1"/>
  <c r="G401" i="5"/>
  <c r="M401" i="5" s="1"/>
  <c r="G387" i="5"/>
  <c r="M387" i="5" s="1"/>
  <c r="G373" i="5"/>
  <c r="M373" i="5" s="1"/>
  <c r="C13" i="5"/>
  <c r="G590" i="5"/>
  <c r="M590" i="5" s="1"/>
  <c r="G570" i="5"/>
  <c r="M570" i="5" s="1"/>
  <c r="G518" i="5"/>
  <c r="M518" i="5" s="1"/>
  <c r="G448" i="5"/>
  <c r="M448" i="5" s="1"/>
  <c r="G435" i="5"/>
  <c r="M435" i="5" s="1"/>
  <c r="G433" i="5"/>
  <c r="M433" i="5" s="1"/>
  <c r="G426" i="5"/>
  <c r="M426" i="5" s="1"/>
  <c r="G410" i="5"/>
  <c r="M410" i="5" s="1"/>
  <c r="G406" i="5"/>
  <c r="M406" i="5" s="1"/>
  <c r="G371" i="5"/>
  <c r="M371" i="5" s="1"/>
  <c r="G395" i="5"/>
  <c r="M395" i="5" s="1"/>
  <c r="G437" i="5"/>
  <c r="M437" i="5" s="1"/>
  <c r="G584" i="5"/>
  <c r="M584" i="5" s="1"/>
  <c r="G10" i="6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2" i="1"/>
  <c r="J133" i="1"/>
  <c r="J134" i="1"/>
  <c r="J135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48" i="1"/>
  <c r="J347" i="1"/>
  <c r="J346" i="1"/>
  <c r="J345" i="1"/>
  <c r="J344" i="1"/>
  <c r="J343" i="1"/>
  <c r="J342" i="1"/>
  <c r="J341" i="1"/>
  <c r="J340" i="1"/>
  <c r="J338" i="1"/>
  <c r="J337" i="1"/>
  <c r="J336" i="1"/>
  <c r="J335" i="1"/>
  <c r="J334" i="1"/>
  <c r="J333" i="1"/>
  <c r="J332" i="1"/>
  <c r="J331" i="1"/>
  <c r="J329" i="1"/>
  <c r="J328" i="1"/>
  <c r="J327" i="1"/>
  <c r="J325" i="1"/>
  <c r="J324" i="1"/>
  <c r="J323" i="1"/>
  <c r="J322" i="1"/>
  <c r="J321" i="1"/>
  <c r="J320" i="1"/>
  <c r="J319" i="1"/>
  <c r="J318" i="1"/>
  <c r="J317" i="1"/>
  <c r="J316" i="1"/>
  <c r="J315" i="1"/>
  <c r="J313" i="1"/>
  <c r="J312" i="1"/>
  <c r="J311" i="1"/>
  <c r="J310" i="1"/>
  <c r="J309" i="1"/>
  <c r="J308" i="1"/>
  <c r="J307" i="1"/>
  <c r="J306" i="1"/>
  <c r="J305" i="1"/>
  <c r="J304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6" i="1"/>
  <c r="J255" i="1"/>
  <c r="J254" i="1"/>
  <c r="J253" i="1"/>
  <c r="J252" i="1"/>
  <c r="J251" i="1"/>
  <c r="J250" i="1"/>
  <c r="J249" i="1"/>
  <c r="J248" i="1"/>
  <c r="J246" i="1"/>
  <c r="J245" i="1"/>
  <c r="J244" i="1"/>
  <c r="J243" i="1"/>
  <c r="J242" i="1"/>
  <c r="J241" i="1"/>
  <c r="J188" i="1"/>
  <c r="J189" i="1"/>
  <c r="J190" i="1"/>
  <c r="J191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G241" i="1"/>
  <c r="M241" i="1" s="1"/>
  <c r="I242" i="1"/>
  <c r="G243" i="1"/>
  <c r="M243" i="1" s="1"/>
  <c r="I244" i="1"/>
  <c r="G245" i="1"/>
  <c r="M245" i="1" s="1"/>
  <c r="G247" i="1"/>
  <c r="M247" i="1" s="1"/>
  <c r="H248" i="1"/>
  <c r="N248" i="1" s="1"/>
  <c r="H250" i="1"/>
  <c r="N250" i="1" s="1"/>
  <c r="H252" i="1"/>
  <c r="N252" i="1" s="1"/>
  <c r="N254" i="1"/>
  <c r="H256" i="1"/>
  <c r="N256" i="1" s="1"/>
  <c r="G258" i="1"/>
  <c r="M258" i="1" s="1"/>
  <c r="I259" i="1"/>
  <c r="G260" i="1"/>
  <c r="M260" i="1" s="1"/>
  <c r="I261" i="1"/>
  <c r="G262" i="1"/>
  <c r="M262" i="1" s="1"/>
  <c r="I263" i="1"/>
  <c r="G264" i="1"/>
  <c r="M264" i="1" s="1"/>
  <c r="I265" i="1"/>
  <c r="G266" i="1"/>
  <c r="M266" i="1" s="1"/>
  <c r="I267" i="1"/>
  <c r="I269" i="1"/>
  <c r="G270" i="1"/>
  <c r="M270" i="1" s="1"/>
  <c r="I271" i="1"/>
  <c r="G272" i="1"/>
  <c r="M272" i="1" s="1"/>
  <c r="I273" i="1"/>
  <c r="H275" i="1"/>
  <c r="N275" i="1" s="1"/>
  <c r="H277" i="1"/>
  <c r="N277" i="1" s="1"/>
  <c r="H279" i="1"/>
  <c r="N279" i="1" s="1"/>
  <c r="H281" i="1"/>
  <c r="N281" i="1" s="1"/>
  <c r="H283" i="1"/>
  <c r="N283" i="1" s="1"/>
  <c r="H285" i="1"/>
  <c r="N285" i="1" s="1"/>
  <c r="H287" i="1"/>
  <c r="N287" i="1" s="1"/>
  <c r="H289" i="1"/>
  <c r="N289" i="1" s="1"/>
  <c r="G291" i="1"/>
  <c r="M291" i="1" s="1"/>
  <c r="I292" i="1"/>
  <c r="G293" i="1"/>
  <c r="M293" i="1" s="1"/>
  <c r="I294" i="1"/>
  <c r="G295" i="1"/>
  <c r="M295" i="1" s="1"/>
  <c r="G297" i="1"/>
  <c r="M297" i="1" s="1"/>
  <c r="I298" i="1"/>
  <c r="G299" i="1"/>
  <c r="M299" i="1" s="1"/>
  <c r="I300" i="1"/>
  <c r="H304" i="1"/>
  <c r="N304" i="1" s="1"/>
  <c r="H306" i="1"/>
  <c r="N306" i="1" s="1"/>
  <c r="H308" i="1"/>
  <c r="N308" i="1" s="1"/>
  <c r="H310" i="1"/>
  <c r="N310" i="1" s="1"/>
  <c r="H312" i="1"/>
  <c r="N312" i="1" s="1"/>
  <c r="H314" i="1"/>
  <c r="N314" i="1" s="1"/>
  <c r="I315" i="1"/>
  <c r="G318" i="1"/>
  <c r="M318" i="1" s="1"/>
  <c r="G320" i="1"/>
  <c r="M320" i="1" s="1"/>
  <c r="I321" i="1"/>
  <c r="G322" i="1"/>
  <c r="M322" i="1" s="1"/>
  <c r="G324" i="1"/>
  <c r="M324" i="1" s="1"/>
  <c r="I325" i="1"/>
  <c r="G326" i="1"/>
  <c r="M326" i="1" s="1"/>
  <c r="H327" i="1"/>
  <c r="N327" i="1" s="1"/>
  <c r="H329" i="1"/>
  <c r="N329" i="1" s="1"/>
  <c r="G331" i="1"/>
  <c r="M331" i="1" s="1"/>
  <c r="I336" i="1"/>
  <c r="H340" i="1"/>
  <c r="N340" i="1" s="1"/>
  <c r="H342" i="1"/>
  <c r="N342" i="1" s="1"/>
  <c r="H344" i="1"/>
  <c r="N344" i="1" s="1"/>
  <c r="H346" i="1"/>
  <c r="N346" i="1" s="1"/>
  <c r="H348" i="1"/>
  <c r="N348" i="1" s="1"/>
  <c r="N351" i="1"/>
  <c r="H353" i="1"/>
  <c r="N353" i="1" s="1"/>
  <c r="H355" i="1"/>
  <c r="N355" i="1" s="1"/>
  <c r="N357" i="1"/>
  <c r="H359" i="1"/>
  <c r="N359" i="1" s="1"/>
  <c r="H361" i="1"/>
  <c r="N361" i="1" s="1"/>
  <c r="K371" i="1"/>
  <c r="N372" i="1"/>
  <c r="N374" i="1"/>
  <c r="N376" i="1"/>
  <c r="N378" i="1"/>
  <c r="N380" i="1"/>
  <c r="N382" i="1"/>
  <c r="N384" i="1"/>
  <c r="H386" i="1"/>
  <c r="N386" i="1" s="1"/>
  <c r="H388" i="1"/>
  <c r="N388" i="1" s="1"/>
  <c r="H390" i="1"/>
  <c r="N390" i="1" s="1"/>
  <c r="H392" i="1"/>
  <c r="N392" i="1" s="1"/>
  <c r="H394" i="1"/>
  <c r="N394" i="1" s="1"/>
  <c r="H396" i="1"/>
  <c r="N396" i="1" s="1"/>
  <c r="H398" i="1"/>
  <c r="N398" i="1" s="1"/>
  <c r="H400" i="1"/>
  <c r="N400" i="1" s="1"/>
  <c r="H402" i="1"/>
  <c r="N402" i="1" s="1"/>
  <c r="H404" i="1"/>
  <c r="N404" i="1" s="1"/>
  <c r="H406" i="1"/>
  <c r="N406" i="1" s="1"/>
  <c r="H408" i="1"/>
  <c r="N408" i="1" s="1"/>
  <c r="H410" i="1"/>
  <c r="N410" i="1" s="1"/>
  <c r="H412" i="1"/>
  <c r="N412" i="1" s="1"/>
  <c r="I413" i="1"/>
  <c r="G414" i="1"/>
  <c r="M414" i="1" s="1"/>
  <c r="I415" i="1"/>
  <c r="G416" i="1"/>
  <c r="M416" i="1" s="1"/>
  <c r="I417" i="1"/>
  <c r="G419" i="1"/>
  <c r="M419" i="1" s="1"/>
  <c r="I420" i="1"/>
  <c r="G421" i="1"/>
  <c r="M421" i="1" s="1"/>
  <c r="I422" i="1"/>
  <c r="G423" i="1"/>
  <c r="M423" i="1" s="1"/>
  <c r="I424" i="1"/>
  <c r="G425" i="1"/>
  <c r="M425" i="1" s="1"/>
  <c r="I426" i="1"/>
  <c r="G427" i="1"/>
  <c r="M427" i="1" s="1"/>
  <c r="I428" i="1"/>
  <c r="G429" i="1"/>
  <c r="M429" i="1" s="1"/>
  <c r="I430" i="1"/>
  <c r="G431" i="1"/>
  <c r="M431" i="1" s="1"/>
  <c r="I432" i="1"/>
  <c r="G433" i="1"/>
  <c r="M433" i="1" s="1"/>
  <c r="I434" i="1"/>
  <c r="G435" i="1"/>
  <c r="M435" i="1" s="1"/>
  <c r="I436" i="1"/>
  <c r="G437" i="1"/>
  <c r="M437" i="1" s="1"/>
  <c r="I438" i="1"/>
  <c r="H440" i="1"/>
  <c r="N440" i="1" s="1"/>
  <c r="I441" i="1"/>
  <c r="H443" i="1"/>
  <c r="N443" i="1" s="1"/>
  <c r="H445" i="1"/>
  <c r="N445" i="1" s="1"/>
  <c r="H447" i="1"/>
  <c r="N447" i="1" s="1"/>
  <c r="H449" i="1"/>
  <c r="N449" i="1" s="1"/>
  <c r="H451" i="1"/>
  <c r="N451" i="1" s="1"/>
  <c r="N453" i="1"/>
  <c r="H455" i="1"/>
  <c r="N455" i="1" s="1"/>
  <c r="I458" i="1"/>
  <c r="G459" i="1"/>
  <c r="M459" i="1" s="1"/>
  <c r="I460" i="1"/>
  <c r="G461" i="1"/>
  <c r="M461" i="1" s="1"/>
  <c r="I462" i="1"/>
  <c r="I464" i="1"/>
  <c r="I466" i="1"/>
  <c r="I468" i="1"/>
  <c r="H470" i="1"/>
  <c r="N470" i="1" s="1"/>
  <c r="H472" i="1"/>
  <c r="N472" i="1" s="1"/>
  <c r="H474" i="1"/>
  <c r="N474" i="1" s="1"/>
  <c r="G476" i="1"/>
  <c r="M476" i="1" s="1"/>
  <c r="I477" i="1"/>
  <c r="G478" i="1"/>
  <c r="M478" i="1" s="1"/>
  <c r="I479" i="1"/>
  <c r="G480" i="1"/>
  <c r="M480" i="1" s="1"/>
  <c r="I481" i="1"/>
  <c r="G482" i="1"/>
  <c r="M482" i="1" s="1"/>
  <c r="I483" i="1"/>
  <c r="G484" i="1"/>
  <c r="M484" i="1" s="1"/>
  <c r="I485" i="1"/>
  <c r="G486" i="1"/>
  <c r="M486" i="1" s="1"/>
  <c r="I487" i="1"/>
  <c r="G488" i="1"/>
  <c r="M488" i="1" s="1"/>
  <c r="I489" i="1"/>
  <c r="I491" i="1"/>
  <c r="G492" i="1"/>
  <c r="M492" i="1" s="1"/>
  <c r="I493" i="1"/>
  <c r="G494" i="1"/>
  <c r="M494" i="1" s="1"/>
  <c r="I495" i="1"/>
  <c r="G496" i="1"/>
  <c r="M496" i="1" s="1"/>
  <c r="I497" i="1"/>
  <c r="G498" i="1"/>
  <c r="M498" i="1" s="1"/>
  <c r="I499" i="1"/>
  <c r="G500" i="1"/>
  <c r="M500" i="1" s="1"/>
  <c r="G502" i="1"/>
  <c r="M502" i="1" s="1"/>
  <c r="I503" i="1"/>
  <c r="G504" i="1"/>
  <c r="M504" i="1" s="1"/>
  <c r="I505" i="1"/>
  <c r="I507" i="1"/>
  <c r="G508" i="1"/>
  <c r="M508" i="1" s="1"/>
  <c r="I509" i="1"/>
  <c r="G510" i="1"/>
  <c r="M510" i="1" s="1"/>
  <c r="G512" i="1"/>
  <c r="M512" i="1" s="1"/>
  <c r="I513" i="1"/>
  <c r="G514" i="1"/>
  <c r="M514" i="1" s="1"/>
  <c r="G516" i="1"/>
  <c r="M516" i="1" s="1"/>
  <c r="I517" i="1"/>
  <c r="G518" i="1"/>
  <c r="M518" i="1" s="1"/>
  <c r="I519" i="1"/>
  <c r="G520" i="1"/>
  <c r="M520" i="1" s="1"/>
  <c r="I521" i="1"/>
  <c r="G522" i="1"/>
  <c r="M522" i="1" s="1"/>
  <c r="I523" i="1"/>
  <c r="I525" i="1"/>
  <c r="G526" i="1"/>
  <c r="M526" i="1" s="1"/>
  <c r="I527" i="1"/>
  <c r="G528" i="1"/>
  <c r="M528" i="1" s="1"/>
  <c r="I529" i="1"/>
  <c r="G530" i="1"/>
  <c r="M530" i="1" s="1"/>
  <c r="G532" i="1"/>
  <c r="M532" i="1" s="1"/>
  <c r="H533" i="1"/>
  <c r="N533" i="1" s="1"/>
  <c r="H535" i="1"/>
  <c r="N535" i="1" s="1"/>
  <c r="H537" i="1"/>
  <c r="N537" i="1" s="1"/>
  <c r="H539" i="1"/>
  <c r="N539" i="1" s="1"/>
  <c r="H541" i="1"/>
  <c r="N541" i="1" s="1"/>
  <c r="H543" i="1"/>
  <c r="N543" i="1" s="1"/>
  <c r="H545" i="1"/>
  <c r="N545" i="1" s="1"/>
  <c r="N547" i="1"/>
  <c r="I550" i="1"/>
  <c r="G551" i="1"/>
  <c r="M551" i="1" s="1"/>
  <c r="G553" i="1"/>
  <c r="M553" i="1" s="1"/>
  <c r="I554" i="1"/>
  <c r="G555" i="1"/>
  <c r="M555" i="1" s="1"/>
  <c r="G557" i="1"/>
  <c r="M557" i="1" s="1"/>
  <c r="I558" i="1"/>
  <c r="G559" i="1"/>
  <c r="M559" i="1" s="1"/>
  <c r="I560" i="1"/>
  <c r="G561" i="1"/>
  <c r="M561" i="1" s="1"/>
  <c r="G563" i="1"/>
  <c r="M563" i="1" s="1"/>
  <c r="I564" i="1"/>
  <c r="G565" i="1"/>
  <c r="M565" i="1" s="1"/>
  <c r="G567" i="1"/>
  <c r="M567" i="1" s="1"/>
  <c r="I568" i="1"/>
  <c r="G569" i="1"/>
  <c r="M569" i="1" s="1"/>
  <c r="I570" i="1"/>
  <c r="G571" i="1"/>
  <c r="M571" i="1" s="1"/>
  <c r="I572" i="1"/>
  <c r="G573" i="1"/>
  <c r="M573" i="1" s="1"/>
  <c r="I574" i="1"/>
  <c r="G575" i="1"/>
  <c r="M575" i="1" s="1"/>
  <c r="G577" i="1"/>
  <c r="M577" i="1" s="1"/>
  <c r="I578" i="1"/>
  <c r="I582" i="1"/>
  <c r="G583" i="1"/>
  <c r="M583" i="1" s="1"/>
  <c r="I584" i="1"/>
  <c r="H588" i="1"/>
  <c r="N588" i="1" s="1"/>
  <c r="H590" i="1"/>
  <c r="N590" i="1" s="1"/>
  <c r="H592" i="1"/>
  <c r="N592" i="1" s="1"/>
  <c r="H594" i="1"/>
  <c r="N594" i="1" s="1"/>
  <c r="H596" i="1"/>
  <c r="N596" i="1" s="1"/>
  <c r="H598" i="1"/>
  <c r="N598" i="1" s="1"/>
  <c r="H600" i="1"/>
  <c r="N600" i="1" s="1"/>
  <c r="H602" i="1"/>
  <c r="N602" i="1" s="1"/>
  <c r="N613" i="1"/>
  <c r="N615" i="1"/>
  <c r="N617" i="1"/>
  <c r="N619" i="1"/>
  <c r="N621" i="1"/>
  <c r="N623" i="1"/>
  <c r="N625" i="1"/>
  <c r="N629" i="1"/>
  <c r="N631" i="1"/>
  <c r="N633" i="1"/>
  <c r="N635" i="1"/>
  <c r="N637" i="1"/>
  <c r="N639" i="1"/>
  <c r="G81" i="2"/>
  <c r="M81" i="2" s="1"/>
  <c r="N101" i="2"/>
  <c r="G129" i="2"/>
  <c r="M129" i="2" s="1"/>
  <c r="I197" i="2"/>
  <c r="I215" i="2"/>
  <c r="I230" i="2"/>
  <c r="N325" i="2"/>
  <c r="H588" i="2"/>
  <c r="N588" i="2" s="1"/>
  <c r="H564" i="2"/>
  <c r="N564" i="2" s="1"/>
  <c r="H539" i="2"/>
  <c r="N539" i="2" s="1"/>
  <c r="H514" i="2"/>
  <c r="N514" i="2" s="1"/>
  <c r="H484" i="2"/>
  <c r="N484" i="2" s="1"/>
  <c r="H450" i="2"/>
  <c r="N450" i="2" s="1"/>
  <c r="H446" i="2"/>
  <c r="N446" i="2" s="1"/>
  <c r="H435" i="2"/>
  <c r="N435" i="2" s="1"/>
  <c r="H434" i="2"/>
  <c r="N434" i="2" s="1"/>
  <c r="H427" i="2"/>
  <c r="N427" i="2" s="1"/>
  <c r="H371" i="2"/>
  <c r="N371" i="2" s="1"/>
  <c r="G377" i="2"/>
  <c r="M377" i="2" s="1"/>
  <c r="G383" i="2"/>
  <c r="M383" i="2" s="1"/>
  <c r="H391" i="2"/>
  <c r="N391" i="2" s="1"/>
  <c r="H406" i="2"/>
  <c r="N406" i="2" s="1"/>
  <c r="G419" i="2"/>
  <c r="M419" i="2" s="1"/>
  <c r="I426" i="2"/>
  <c r="I450" i="2"/>
  <c r="I492" i="2"/>
  <c r="I31" i="3"/>
  <c r="I32" i="3"/>
  <c r="I33" i="3"/>
  <c r="I58" i="3"/>
  <c r="I62" i="3"/>
  <c r="I64" i="3"/>
  <c r="I65" i="3"/>
  <c r="I72" i="3"/>
  <c r="I81" i="3"/>
  <c r="I98" i="3"/>
  <c r="I133" i="3"/>
  <c r="I134" i="3"/>
  <c r="I137" i="3"/>
  <c r="I147" i="3"/>
  <c r="I161" i="3"/>
  <c r="I173" i="3"/>
  <c r="I208" i="3"/>
  <c r="I213" i="3"/>
  <c r="I214" i="3"/>
  <c r="I215" i="3"/>
  <c r="I216" i="3"/>
  <c r="I221" i="3"/>
  <c r="I222" i="3"/>
  <c r="I230" i="3"/>
  <c r="I231" i="3"/>
  <c r="I244" i="3"/>
  <c r="I251" i="3"/>
  <c r="I260" i="3"/>
  <c r="I261" i="3"/>
  <c r="I265" i="3"/>
  <c r="I266" i="3"/>
  <c r="I275" i="3"/>
  <c r="I276" i="3"/>
  <c r="I277" i="3"/>
  <c r="I316" i="3"/>
  <c r="I321" i="3"/>
  <c r="I327" i="3"/>
  <c r="I404" i="3"/>
  <c r="I405" i="3"/>
  <c r="I406" i="3"/>
  <c r="I407" i="3"/>
  <c r="I408" i="3"/>
  <c r="I416" i="3"/>
  <c r="I421" i="3"/>
  <c r="I422" i="3"/>
  <c r="I423" i="3"/>
  <c r="I424" i="3"/>
  <c r="I432" i="3"/>
  <c r="I433" i="3"/>
  <c r="I434" i="3"/>
  <c r="I435" i="3"/>
  <c r="I436" i="3"/>
  <c r="I437" i="3"/>
  <c r="I438" i="3"/>
  <c r="I444" i="3"/>
  <c r="I450" i="3"/>
  <c r="I451" i="3"/>
  <c r="I455" i="3"/>
  <c r="I457" i="3"/>
  <c r="I460" i="3"/>
  <c r="I473" i="3"/>
  <c r="I494" i="3"/>
  <c r="I517" i="3"/>
  <c r="I518" i="3"/>
  <c r="I521" i="3"/>
  <c r="I525" i="3"/>
  <c r="I526" i="3"/>
  <c r="I553" i="3"/>
  <c r="I560" i="3"/>
  <c r="I563" i="3"/>
  <c r="I564" i="3"/>
  <c r="M622" i="3"/>
  <c r="G12" i="4"/>
  <c r="M12" i="4" s="1"/>
  <c r="N47" i="4"/>
  <c r="N137" i="4"/>
  <c r="N142" i="4"/>
  <c r="M152" i="4"/>
  <c r="J338" i="4"/>
  <c r="J312" i="4"/>
  <c r="J306" i="4"/>
  <c r="J221" i="4"/>
  <c r="J218" i="4"/>
  <c r="J195" i="4"/>
  <c r="J188" i="4"/>
  <c r="F12" i="4"/>
  <c r="J327" i="4"/>
  <c r="J321" i="4"/>
  <c r="J310" i="4"/>
  <c r="J304" i="4"/>
  <c r="J293" i="4"/>
  <c r="J285" i="4"/>
  <c r="J252" i="4"/>
  <c r="J219" i="4"/>
  <c r="J325" i="4"/>
  <c r="J230" i="4"/>
  <c r="J209" i="4"/>
  <c r="F9" i="4"/>
  <c r="M218" i="4"/>
  <c r="J242" i="4"/>
  <c r="J437" i="4"/>
  <c r="M485" i="4"/>
  <c r="M574" i="4"/>
  <c r="M120" i="5"/>
  <c r="J258" i="5"/>
  <c r="G499" i="5"/>
  <c r="M499" i="5" s="1"/>
  <c r="G583" i="5"/>
  <c r="M583" i="5" s="1"/>
  <c r="G12" i="6"/>
  <c r="M12" i="6" s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64" i="2"/>
  <c r="J81" i="2"/>
  <c r="J101" i="2"/>
  <c r="J111" i="2"/>
  <c r="J123" i="2"/>
  <c r="J145" i="2"/>
  <c r="J148" i="2"/>
  <c r="J188" i="2"/>
  <c r="J193" i="2"/>
  <c r="J202" i="2"/>
  <c r="J203" i="2"/>
  <c r="J215" i="2"/>
  <c r="J216" i="2"/>
  <c r="J218" i="2"/>
  <c r="J219" i="2"/>
  <c r="J221" i="2"/>
  <c r="J242" i="2"/>
  <c r="J270" i="2"/>
  <c r="J276" i="2"/>
  <c r="J285" i="2"/>
  <c r="J306" i="2"/>
  <c r="J307" i="2"/>
  <c r="J311" i="2"/>
  <c r="J318" i="2"/>
  <c r="J371" i="2"/>
  <c r="J377" i="2"/>
  <c r="J381" i="2"/>
  <c r="J387" i="2"/>
  <c r="J391" i="2"/>
  <c r="J394" i="2"/>
  <c r="J395" i="2"/>
  <c r="J400" i="2"/>
  <c r="J405" i="2"/>
  <c r="J410" i="2"/>
  <c r="J413" i="2"/>
  <c r="J422" i="2"/>
  <c r="J423" i="2"/>
  <c r="J424" i="2"/>
  <c r="J430" i="2"/>
  <c r="J435" i="2"/>
  <c r="J446" i="2"/>
  <c r="J471" i="2"/>
  <c r="J492" i="2"/>
  <c r="J493" i="2"/>
  <c r="J497" i="2"/>
  <c r="J503" i="2"/>
  <c r="J514" i="2"/>
  <c r="J519" i="2"/>
  <c r="J539" i="2"/>
  <c r="J563" i="2"/>
  <c r="J612" i="2"/>
  <c r="J614" i="2"/>
  <c r="J615" i="2"/>
  <c r="J629" i="2"/>
  <c r="J630" i="2"/>
  <c r="J22" i="3"/>
  <c r="J24" i="3"/>
  <c r="J25" i="3"/>
  <c r="J26" i="3"/>
  <c r="J28" i="3"/>
  <c r="J30" i="3"/>
  <c r="J31" i="3"/>
  <c r="J32" i="3"/>
  <c r="J33" i="3"/>
  <c r="J34" i="3"/>
  <c r="J35" i="3"/>
  <c r="J36" i="3"/>
  <c r="J39" i="3"/>
  <c r="J41" i="3"/>
  <c r="J46" i="3"/>
  <c r="J47" i="3"/>
  <c r="J51" i="3"/>
  <c r="J52" i="3"/>
  <c r="J53" i="3"/>
  <c r="J54" i="3"/>
  <c r="J58" i="3"/>
  <c r="J64" i="3"/>
  <c r="J65" i="3"/>
  <c r="J67" i="3"/>
  <c r="J70" i="3"/>
  <c r="J71" i="3"/>
  <c r="J72" i="3"/>
  <c r="J81" i="3"/>
  <c r="J82" i="3"/>
  <c r="J83" i="3"/>
  <c r="J84" i="3"/>
  <c r="J85" i="3"/>
  <c r="J86" i="3"/>
  <c r="J88" i="3"/>
  <c r="J89" i="3"/>
  <c r="J91" i="3"/>
  <c r="J92" i="3"/>
  <c r="J93" i="3"/>
  <c r="J97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2" i="3"/>
  <c r="J133" i="3"/>
  <c r="J135" i="3"/>
  <c r="J137" i="3"/>
  <c r="J139" i="3"/>
  <c r="J141" i="3"/>
  <c r="J142" i="3"/>
  <c r="J144" i="3"/>
  <c r="J145" i="3"/>
  <c r="J146" i="3"/>
  <c r="J147" i="3"/>
  <c r="J148" i="3"/>
  <c r="J149" i="3"/>
  <c r="J150" i="3"/>
  <c r="J152" i="3"/>
  <c r="J153" i="3"/>
  <c r="J154" i="3"/>
  <c r="J155" i="3"/>
  <c r="J156" i="3"/>
  <c r="J160" i="3"/>
  <c r="J161" i="3"/>
  <c r="J162" i="3"/>
  <c r="J164" i="3"/>
  <c r="J166" i="3"/>
  <c r="J167" i="3"/>
  <c r="J168" i="3"/>
  <c r="J169" i="3"/>
  <c r="J170" i="3"/>
  <c r="J171" i="3"/>
  <c r="J173" i="3"/>
  <c r="J175" i="3"/>
  <c r="J176" i="3"/>
  <c r="J177" i="3"/>
  <c r="J188" i="3"/>
  <c r="J189" i="3"/>
  <c r="J190" i="3"/>
  <c r="J191" i="3"/>
  <c r="J193" i="3"/>
  <c r="J194" i="3"/>
  <c r="J195" i="3"/>
  <c r="J196" i="3"/>
  <c r="J197" i="3"/>
  <c r="J198" i="3"/>
  <c r="J199" i="3"/>
  <c r="J201" i="3"/>
  <c r="J202" i="3"/>
  <c r="J203" i="3"/>
  <c r="J204" i="3"/>
  <c r="J205" i="3"/>
  <c r="J206" i="3"/>
  <c r="J207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30" i="3"/>
  <c r="J231" i="3"/>
  <c r="J233" i="3"/>
  <c r="J235" i="3"/>
  <c r="J242" i="3"/>
  <c r="J243" i="3"/>
  <c r="J245" i="3"/>
  <c r="J246" i="3"/>
  <c r="J249" i="3"/>
  <c r="J252" i="3"/>
  <c r="J255" i="3"/>
  <c r="J258" i="3"/>
  <c r="J260" i="3"/>
  <c r="J261" i="3"/>
  <c r="J263" i="3"/>
  <c r="J265" i="3"/>
  <c r="J267" i="3"/>
  <c r="J269" i="3"/>
  <c r="J270" i="3"/>
  <c r="J271" i="3"/>
  <c r="J272" i="3"/>
  <c r="J275" i="3"/>
  <c r="J276" i="3"/>
  <c r="J277" i="3"/>
  <c r="J279" i="3"/>
  <c r="J280" i="3"/>
  <c r="J281" i="3"/>
  <c r="J282" i="3"/>
  <c r="J284" i="3"/>
  <c r="J286" i="3"/>
  <c r="J287" i="3"/>
  <c r="J292" i="3"/>
  <c r="J293" i="3"/>
  <c r="J294" i="3"/>
  <c r="J295" i="3"/>
  <c r="J298" i="3"/>
  <c r="J299" i="3"/>
  <c r="J300" i="3"/>
  <c r="J302" i="3"/>
  <c r="J304" i="3"/>
  <c r="J305" i="3"/>
  <c r="J306" i="3"/>
  <c r="J307" i="3"/>
  <c r="J309" i="3"/>
  <c r="J310" i="3"/>
  <c r="J311" i="3"/>
  <c r="J312" i="3"/>
  <c r="J316" i="3"/>
  <c r="J318" i="3"/>
  <c r="J320" i="3"/>
  <c r="J321" i="3"/>
  <c r="J324" i="3"/>
  <c r="J325" i="3"/>
  <c r="J327" i="3"/>
  <c r="J329" i="3"/>
  <c r="J332" i="3"/>
  <c r="J336" i="3"/>
  <c r="J338" i="3"/>
  <c r="J341" i="3"/>
  <c r="J342" i="3"/>
  <c r="J343" i="3"/>
  <c r="J347" i="3"/>
  <c r="J348" i="3"/>
  <c r="J352" i="3"/>
  <c r="J353" i="3"/>
  <c r="J361" i="3"/>
  <c r="J362" i="3"/>
  <c r="J371" i="3"/>
  <c r="J372" i="3"/>
  <c r="J373" i="3"/>
  <c r="J374" i="3"/>
  <c r="J377" i="3"/>
  <c r="J378" i="3"/>
  <c r="J379" i="3"/>
  <c r="J380" i="3"/>
  <c r="J381" i="3"/>
  <c r="J383" i="3"/>
  <c r="J384" i="3"/>
  <c r="J386" i="3"/>
  <c r="J387" i="3"/>
  <c r="J388" i="3"/>
  <c r="J389" i="3"/>
  <c r="J390" i="3"/>
  <c r="J391" i="3"/>
  <c r="J392" i="3"/>
  <c r="J394" i="3"/>
  <c r="J395" i="3"/>
  <c r="J396" i="3"/>
  <c r="J398" i="3"/>
  <c r="J400" i="3"/>
  <c r="J401" i="3"/>
  <c r="J402" i="3"/>
  <c r="J404" i="3"/>
  <c r="J405" i="3"/>
  <c r="J406" i="3"/>
  <c r="J407" i="3"/>
  <c r="J408" i="3"/>
  <c r="J409" i="3"/>
  <c r="J410" i="3"/>
  <c r="J411" i="3"/>
  <c r="J413" i="3"/>
  <c r="J414" i="3"/>
  <c r="J416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2" i="3"/>
  <c r="J433" i="3"/>
  <c r="J434" i="3"/>
  <c r="J435" i="3"/>
  <c r="J436" i="3"/>
  <c r="J437" i="3"/>
  <c r="J438" i="3"/>
  <c r="J442" i="3"/>
  <c r="J443" i="3"/>
  <c r="J445" i="3"/>
  <c r="J446" i="3"/>
  <c r="J447" i="3"/>
  <c r="J448" i="3"/>
  <c r="J450" i="3"/>
  <c r="J451" i="3"/>
  <c r="J452" i="3"/>
  <c r="J455" i="3"/>
  <c r="J457" i="3"/>
  <c r="J459" i="3"/>
  <c r="J460" i="3"/>
  <c r="J461" i="3"/>
  <c r="J464" i="3"/>
  <c r="J465" i="3"/>
  <c r="J469" i="3"/>
  <c r="J470" i="3"/>
  <c r="J471" i="3"/>
  <c r="J473" i="3"/>
  <c r="J478" i="3"/>
  <c r="J480" i="3"/>
  <c r="J481" i="3"/>
  <c r="J482" i="3"/>
  <c r="J483" i="3"/>
  <c r="J484" i="3"/>
  <c r="J485" i="3"/>
  <c r="J487" i="3"/>
  <c r="J489" i="3"/>
  <c r="J490" i="3"/>
  <c r="J491" i="3"/>
  <c r="J492" i="3"/>
  <c r="J493" i="3"/>
  <c r="J494" i="3"/>
  <c r="J495" i="3"/>
  <c r="J496" i="3"/>
  <c r="J497" i="3"/>
  <c r="J498" i="3"/>
  <c r="J499" i="3"/>
  <c r="J503" i="3"/>
  <c r="J504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4" i="3"/>
  <c r="J525" i="3"/>
  <c r="J526" i="3"/>
  <c r="J528" i="3"/>
  <c r="J530" i="3"/>
  <c r="J531" i="3"/>
  <c r="J534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0" i="3"/>
  <c r="J551" i="3"/>
  <c r="J552" i="3"/>
  <c r="J553" i="3"/>
  <c r="J557" i="3"/>
  <c r="J558" i="3"/>
  <c r="J559" i="3"/>
  <c r="J560" i="3"/>
  <c r="J561" i="3"/>
  <c r="J563" i="3"/>
  <c r="J564" i="3"/>
  <c r="J565" i="3"/>
  <c r="J567" i="3"/>
  <c r="J568" i="3"/>
  <c r="J570" i="3"/>
  <c r="H572" i="3"/>
  <c r="N572" i="3" s="1"/>
  <c r="G577" i="3"/>
  <c r="M577" i="3" s="1"/>
  <c r="J578" i="3"/>
  <c r="H580" i="3"/>
  <c r="N580" i="3" s="1"/>
  <c r="M583" i="3"/>
  <c r="J585" i="3"/>
  <c r="J588" i="3"/>
  <c r="G589" i="3"/>
  <c r="M589" i="3" s="1"/>
  <c r="H590" i="3"/>
  <c r="N590" i="3" s="1"/>
  <c r="J591" i="3"/>
  <c r="G592" i="3"/>
  <c r="M592" i="3" s="1"/>
  <c r="H593" i="3"/>
  <c r="N593" i="3" s="1"/>
  <c r="H596" i="3"/>
  <c r="N596" i="3" s="1"/>
  <c r="J597" i="3"/>
  <c r="H599" i="3"/>
  <c r="N599" i="3" s="1"/>
  <c r="J601" i="3"/>
  <c r="K612" i="3"/>
  <c r="J614" i="3"/>
  <c r="G615" i="3"/>
  <c r="M615" i="3" s="1"/>
  <c r="J616" i="3"/>
  <c r="G617" i="3"/>
  <c r="M617" i="3" s="1"/>
  <c r="J618" i="3"/>
  <c r="H620" i="3"/>
  <c r="N620" i="3" s="1"/>
  <c r="H622" i="3"/>
  <c r="N622" i="3" s="1"/>
  <c r="J623" i="3"/>
  <c r="J626" i="3"/>
  <c r="G627" i="3"/>
  <c r="M627" i="3" s="1"/>
  <c r="J628" i="3"/>
  <c r="G629" i="3"/>
  <c r="M629" i="3" s="1"/>
  <c r="J630" i="3"/>
  <c r="G631" i="3"/>
  <c r="M631" i="3" s="1"/>
  <c r="J633" i="3"/>
  <c r="H635" i="3"/>
  <c r="N635" i="3" s="1"/>
  <c r="J636" i="3"/>
  <c r="H638" i="3"/>
  <c r="N638" i="3" s="1"/>
  <c r="H640" i="3"/>
  <c r="N640" i="3" s="1"/>
  <c r="K11" i="4"/>
  <c r="K13" i="4"/>
  <c r="M13" i="4" s="1"/>
  <c r="K22" i="4"/>
  <c r="M22" i="4" s="1"/>
  <c r="H39" i="4"/>
  <c r="N39" i="4" s="1"/>
  <c r="H58" i="4"/>
  <c r="N58" i="4" s="1"/>
  <c r="J81" i="4"/>
  <c r="G82" i="4"/>
  <c r="M82" i="4" s="1"/>
  <c r="J83" i="4"/>
  <c r="M84" i="4"/>
  <c r="J85" i="4"/>
  <c r="G86" i="4"/>
  <c r="M86" i="4" s="1"/>
  <c r="G99" i="4"/>
  <c r="M99" i="4" s="1"/>
  <c r="J115" i="4"/>
  <c r="G116" i="4"/>
  <c r="M116" i="4" s="1"/>
  <c r="G119" i="4"/>
  <c r="M119" i="4" s="1"/>
  <c r="G126" i="4"/>
  <c r="M126" i="4" s="1"/>
  <c r="M136" i="4"/>
  <c r="G139" i="4"/>
  <c r="M139" i="4" s="1"/>
  <c r="G146" i="4"/>
  <c r="M146" i="4" s="1"/>
  <c r="J147" i="4"/>
  <c r="G148" i="4"/>
  <c r="M148" i="4" s="1"/>
  <c r="G188" i="4"/>
  <c r="M188" i="4" s="1"/>
  <c r="L188" i="4"/>
  <c r="G195" i="4"/>
  <c r="M195" i="4" s="1"/>
  <c r="G207" i="4"/>
  <c r="M207" i="4" s="1"/>
  <c r="H218" i="4"/>
  <c r="N218" i="4" s="1"/>
  <c r="H221" i="4"/>
  <c r="N221" i="4" s="1"/>
  <c r="H225" i="4"/>
  <c r="N225" i="4" s="1"/>
  <c r="G235" i="4"/>
  <c r="M235" i="4" s="1"/>
  <c r="H255" i="4"/>
  <c r="N255" i="4" s="1"/>
  <c r="G261" i="4"/>
  <c r="M261" i="4" s="1"/>
  <c r="H300" i="4"/>
  <c r="N300" i="4" s="1"/>
  <c r="H304" i="4"/>
  <c r="N304" i="4" s="1"/>
  <c r="G306" i="4"/>
  <c r="M306" i="4" s="1"/>
  <c r="M312" i="4"/>
  <c r="H327" i="4"/>
  <c r="N327" i="4" s="1"/>
  <c r="H338" i="4"/>
  <c r="N338" i="4" s="1"/>
  <c r="G371" i="4"/>
  <c r="M371" i="4" s="1"/>
  <c r="G377" i="4"/>
  <c r="M377" i="4" s="1"/>
  <c r="M380" i="4"/>
  <c r="G383" i="4"/>
  <c r="M383" i="4" s="1"/>
  <c r="M398" i="4"/>
  <c r="M401" i="4"/>
  <c r="G419" i="4"/>
  <c r="M419" i="4" s="1"/>
  <c r="G423" i="4"/>
  <c r="M423" i="4" s="1"/>
  <c r="G450" i="4"/>
  <c r="M450" i="4" s="1"/>
  <c r="M495" i="4"/>
  <c r="G498" i="4"/>
  <c r="M498" i="4" s="1"/>
  <c r="M512" i="4"/>
  <c r="M515" i="4"/>
  <c r="G518" i="4"/>
  <c r="M518" i="4" s="1"/>
  <c r="G564" i="4"/>
  <c r="M564" i="4" s="1"/>
  <c r="M567" i="4"/>
  <c r="G589" i="4"/>
  <c r="M589" i="4" s="1"/>
  <c r="M597" i="4"/>
  <c r="J627" i="4"/>
  <c r="G628" i="4"/>
  <c r="M628" i="4" s="1"/>
  <c r="J630" i="4"/>
  <c r="G631" i="4"/>
  <c r="M631" i="4" s="1"/>
  <c r="M633" i="4"/>
  <c r="M636" i="4"/>
  <c r="G639" i="4"/>
  <c r="M639" i="4" s="1"/>
  <c r="J54" i="5"/>
  <c r="J62" i="5"/>
  <c r="J66" i="5"/>
  <c r="J69" i="5"/>
  <c r="J83" i="5"/>
  <c r="J90" i="5"/>
  <c r="M91" i="5"/>
  <c r="J92" i="5"/>
  <c r="M93" i="5"/>
  <c r="J97" i="5"/>
  <c r="J101" i="5"/>
  <c r="J103" i="5"/>
  <c r="G104" i="5"/>
  <c r="M104" i="5" s="1"/>
  <c r="J109" i="5"/>
  <c r="M110" i="5"/>
  <c r="G114" i="5"/>
  <c r="M114" i="5" s="1"/>
  <c r="J115" i="5"/>
  <c r="G116" i="5"/>
  <c r="M116" i="5" s="1"/>
  <c r="J118" i="5"/>
  <c r="J124" i="5"/>
  <c r="G125" i="5"/>
  <c r="M125" i="5" s="1"/>
  <c r="J126" i="5"/>
  <c r="G127" i="5"/>
  <c r="M127" i="5" s="1"/>
  <c r="G135" i="5"/>
  <c r="M135" i="5" s="1"/>
  <c r="J139" i="5"/>
  <c r="J141" i="5"/>
  <c r="G142" i="5"/>
  <c r="M142" i="5" s="1"/>
  <c r="J144" i="5"/>
  <c r="G145" i="5"/>
  <c r="M145" i="5" s="1"/>
  <c r="G150" i="5"/>
  <c r="M150" i="5" s="1"/>
  <c r="J152" i="5"/>
  <c r="M164" i="5"/>
  <c r="J165" i="5"/>
  <c r="G166" i="5"/>
  <c r="M166" i="5" s="1"/>
  <c r="M168" i="5"/>
  <c r="G174" i="5"/>
  <c r="M174" i="5" s="1"/>
  <c r="M176" i="5"/>
  <c r="G362" i="5"/>
  <c r="M362" i="5" s="1"/>
  <c r="G347" i="5"/>
  <c r="M347" i="5" s="1"/>
  <c r="G338" i="5"/>
  <c r="M338" i="5" s="1"/>
  <c r="G322" i="5"/>
  <c r="M322" i="5" s="1"/>
  <c r="G312" i="5"/>
  <c r="M312" i="5" s="1"/>
  <c r="G308" i="5"/>
  <c r="M308" i="5" s="1"/>
  <c r="G306" i="5"/>
  <c r="M306" i="5" s="1"/>
  <c r="G292" i="5"/>
  <c r="M292" i="5" s="1"/>
  <c r="G288" i="5"/>
  <c r="M288" i="5" s="1"/>
  <c r="G284" i="5"/>
  <c r="M284" i="5" s="1"/>
  <c r="G281" i="5"/>
  <c r="M281" i="5" s="1"/>
  <c r="G276" i="5"/>
  <c r="M276" i="5" s="1"/>
  <c r="G270" i="5"/>
  <c r="M270" i="5" s="1"/>
  <c r="G265" i="5"/>
  <c r="M265" i="5" s="1"/>
  <c r="G352" i="5"/>
  <c r="M352" i="5" s="1"/>
  <c r="G329" i="5"/>
  <c r="M329" i="5" s="1"/>
  <c r="G304" i="5"/>
  <c r="M304" i="5" s="1"/>
  <c r="G300" i="5"/>
  <c r="M300" i="5" s="1"/>
  <c r="G295" i="5"/>
  <c r="M295" i="5" s="1"/>
  <c r="G293" i="5"/>
  <c r="M293" i="5" s="1"/>
  <c r="G188" i="5"/>
  <c r="M188" i="5" s="1"/>
  <c r="G189" i="5"/>
  <c r="M189" i="5" s="1"/>
  <c r="G193" i="5"/>
  <c r="M193" i="5" s="1"/>
  <c r="G198" i="5"/>
  <c r="M198" i="5" s="1"/>
  <c r="G201" i="5"/>
  <c r="M201" i="5" s="1"/>
  <c r="G205" i="5"/>
  <c r="M205" i="5" s="1"/>
  <c r="G209" i="5"/>
  <c r="M209" i="5" s="1"/>
  <c r="G213" i="5"/>
  <c r="M213" i="5" s="1"/>
  <c r="G216" i="5"/>
  <c r="M216" i="5" s="1"/>
  <c r="G218" i="5"/>
  <c r="M218" i="5" s="1"/>
  <c r="M222" i="5"/>
  <c r="G233" i="5"/>
  <c r="M233" i="5" s="1"/>
  <c r="G242" i="5"/>
  <c r="M242" i="5" s="1"/>
  <c r="M249" i="5"/>
  <c r="M252" i="5"/>
  <c r="G275" i="5"/>
  <c r="M275" i="5" s="1"/>
  <c r="G285" i="5"/>
  <c r="M285" i="5" s="1"/>
  <c r="N299" i="5"/>
  <c r="G307" i="5"/>
  <c r="M307" i="5" s="1"/>
  <c r="G309" i="5"/>
  <c r="M309" i="5" s="1"/>
  <c r="N318" i="5"/>
  <c r="G321" i="5"/>
  <c r="M321" i="5" s="1"/>
  <c r="M335" i="5"/>
  <c r="H598" i="5"/>
  <c r="N598" i="5" s="1"/>
  <c r="H597" i="5"/>
  <c r="N597" i="5" s="1"/>
  <c r="H559" i="5"/>
  <c r="N559" i="5" s="1"/>
  <c r="H552" i="5"/>
  <c r="N552" i="5" s="1"/>
  <c r="H545" i="5"/>
  <c r="N545" i="5" s="1"/>
  <c r="H543" i="5"/>
  <c r="N543" i="5" s="1"/>
  <c r="H535" i="5"/>
  <c r="N535" i="5" s="1"/>
  <c r="H524" i="5"/>
  <c r="N524" i="5" s="1"/>
  <c r="H517" i="5"/>
  <c r="N517" i="5" s="1"/>
  <c r="H514" i="5"/>
  <c r="N514" i="5" s="1"/>
  <c r="H512" i="5"/>
  <c r="N512" i="5" s="1"/>
  <c r="H510" i="5"/>
  <c r="N510" i="5" s="1"/>
  <c r="H508" i="5"/>
  <c r="N508" i="5" s="1"/>
  <c r="H498" i="5"/>
  <c r="N498" i="5" s="1"/>
  <c r="H495" i="5"/>
  <c r="N495" i="5" s="1"/>
  <c r="H493" i="5"/>
  <c r="N493" i="5" s="1"/>
  <c r="H487" i="5"/>
  <c r="N487" i="5" s="1"/>
  <c r="H485" i="5"/>
  <c r="N485" i="5" s="1"/>
  <c r="H483" i="5"/>
  <c r="N483" i="5" s="1"/>
  <c r="H481" i="5"/>
  <c r="N481" i="5" s="1"/>
  <c r="H464" i="5"/>
  <c r="N464" i="5" s="1"/>
  <c r="H451" i="5"/>
  <c r="N451" i="5" s="1"/>
  <c r="H447" i="5"/>
  <c r="N447" i="5" s="1"/>
  <c r="H445" i="5"/>
  <c r="N445" i="5" s="1"/>
  <c r="H442" i="5"/>
  <c r="N442" i="5" s="1"/>
  <c r="H434" i="5"/>
  <c r="N434" i="5" s="1"/>
  <c r="H432" i="5"/>
  <c r="N432" i="5" s="1"/>
  <c r="H423" i="5"/>
  <c r="N423" i="5" s="1"/>
  <c r="H405" i="5"/>
  <c r="N405" i="5" s="1"/>
  <c r="H396" i="5"/>
  <c r="N396" i="5" s="1"/>
  <c r="H394" i="5"/>
  <c r="N394" i="5" s="1"/>
  <c r="H391" i="5"/>
  <c r="N391" i="5" s="1"/>
  <c r="H384" i="5"/>
  <c r="N384" i="5" s="1"/>
  <c r="H381" i="5"/>
  <c r="N381" i="5" s="1"/>
  <c r="H379" i="5"/>
  <c r="N379" i="5" s="1"/>
  <c r="H377" i="5"/>
  <c r="N377" i="5" s="1"/>
  <c r="H600" i="5"/>
  <c r="N600" i="5" s="1"/>
  <c r="H596" i="5"/>
  <c r="N596" i="5" s="1"/>
  <c r="H591" i="5"/>
  <c r="N591" i="5" s="1"/>
  <c r="H590" i="5"/>
  <c r="N590" i="5" s="1"/>
  <c r="H578" i="5"/>
  <c r="N578" i="5" s="1"/>
  <c r="H568" i="5"/>
  <c r="N568" i="5" s="1"/>
  <c r="H567" i="5"/>
  <c r="N567" i="5" s="1"/>
  <c r="H561" i="5"/>
  <c r="N561" i="5" s="1"/>
  <c r="H553" i="5"/>
  <c r="N553" i="5" s="1"/>
  <c r="H541" i="5"/>
  <c r="N541" i="5" s="1"/>
  <c r="H539" i="5"/>
  <c r="N539" i="5" s="1"/>
  <c r="H533" i="5"/>
  <c r="N533" i="5" s="1"/>
  <c r="H522" i="5"/>
  <c r="N522" i="5" s="1"/>
  <c r="H496" i="5"/>
  <c r="N496" i="5" s="1"/>
  <c r="H471" i="5"/>
  <c r="N471" i="5" s="1"/>
  <c r="H465" i="5"/>
  <c r="N465" i="5" s="1"/>
  <c r="H461" i="5"/>
  <c r="N461" i="5" s="1"/>
  <c r="H437" i="5"/>
  <c r="N437" i="5" s="1"/>
  <c r="H428" i="5"/>
  <c r="N428" i="5" s="1"/>
  <c r="H410" i="5"/>
  <c r="N410" i="5" s="1"/>
  <c r="H401" i="5"/>
  <c r="N401" i="5" s="1"/>
  <c r="H387" i="5"/>
  <c r="N387" i="5" s="1"/>
  <c r="H373" i="5"/>
  <c r="N373" i="5" s="1"/>
  <c r="D13" i="5"/>
  <c r="D9" i="5"/>
  <c r="L9" i="5" s="1"/>
  <c r="H371" i="5"/>
  <c r="N371" i="5" s="1"/>
  <c r="H374" i="5"/>
  <c r="N374" i="5" s="1"/>
  <c r="H386" i="5"/>
  <c r="N386" i="5" s="1"/>
  <c r="H388" i="5"/>
  <c r="N388" i="5" s="1"/>
  <c r="M392" i="5"/>
  <c r="H395" i="5"/>
  <c r="N395" i="5" s="1"/>
  <c r="H402" i="5"/>
  <c r="N402" i="5" s="1"/>
  <c r="H404" i="5"/>
  <c r="N404" i="5" s="1"/>
  <c r="H419" i="5"/>
  <c r="N419" i="5" s="1"/>
  <c r="H427" i="5"/>
  <c r="N427" i="5" s="1"/>
  <c r="N457" i="5"/>
  <c r="H460" i="5"/>
  <c r="N460" i="5" s="1"/>
  <c r="M471" i="5"/>
  <c r="H488" i="5"/>
  <c r="N488" i="5" s="1"/>
  <c r="H492" i="5"/>
  <c r="N492" i="5" s="1"/>
  <c r="H499" i="5"/>
  <c r="N499" i="5" s="1"/>
  <c r="H503" i="5"/>
  <c r="N503" i="5" s="1"/>
  <c r="H511" i="5"/>
  <c r="N511" i="5" s="1"/>
  <c r="H523" i="5"/>
  <c r="N523" i="5" s="1"/>
  <c r="M530" i="5"/>
  <c r="H540" i="5"/>
  <c r="N540" i="5" s="1"/>
  <c r="H551" i="5"/>
  <c r="N551" i="5" s="1"/>
  <c r="M555" i="5"/>
  <c r="H558" i="5"/>
  <c r="N558" i="5" s="1"/>
  <c r="H574" i="5"/>
  <c r="N574" i="5" s="1"/>
  <c r="M581" i="5"/>
  <c r="H583" i="5"/>
  <c r="N583" i="5" s="1"/>
  <c r="H584" i="5"/>
  <c r="N584" i="5" s="1"/>
  <c r="H589" i="5"/>
  <c r="N589" i="5" s="1"/>
  <c r="H602" i="5"/>
  <c r="N602" i="5" s="1"/>
  <c r="H636" i="5"/>
  <c r="N636" i="5" s="1"/>
  <c r="H619" i="5"/>
  <c r="N619" i="5" s="1"/>
  <c r="H633" i="5"/>
  <c r="N633" i="5" s="1"/>
  <c r="L612" i="5"/>
  <c r="N612" i="5" s="1"/>
  <c r="D14" i="5"/>
  <c r="H622" i="5"/>
  <c r="N622" i="5" s="1"/>
  <c r="M623" i="5"/>
  <c r="N625" i="5"/>
  <c r="H629" i="5"/>
  <c r="N629" i="5" s="1"/>
  <c r="D10" i="6"/>
  <c r="H12" i="6"/>
  <c r="N12" i="6" s="1"/>
  <c r="H14" i="6"/>
  <c r="N14" i="6" s="1"/>
  <c r="H34" i="6"/>
  <c r="N34" i="6" s="1"/>
  <c r="G612" i="2"/>
  <c r="K612" i="2"/>
  <c r="G614" i="2"/>
  <c r="M614" i="2" s="1"/>
  <c r="G615" i="2"/>
  <c r="M615" i="2" s="1"/>
  <c r="G10" i="3"/>
  <c r="G11" i="3"/>
  <c r="M11" i="3" s="1"/>
  <c r="G12" i="3"/>
  <c r="M12" i="3" s="1"/>
  <c r="G13" i="3"/>
  <c r="M13" i="3" s="1"/>
  <c r="G14" i="3"/>
  <c r="M14" i="3" s="1"/>
  <c r="G22" i="3"/>
  <c r="K22" i="3"/>
  <c r="G24" i="3"/>
  <c r="M24" i="3" s="1"/>
  <c r="G25" i="3"/>
  <c r="M25" i="3" s="1"/>
  <c r="G27" i="3"/>
  <c r="M27" i="3" s="1"/>
  <c r="G28" i="3"/>
  <c r="M28" i="3" s="1"/>
  <c r="G30" i="3"/>
  <c r="M30" i="3" s="1"/>
  <c r="G31" i="3"/>
  <c r="M31" i="3" s="1"/>
  <c r="G32" i="3"/>
  <c r="M32" i="3" s="1"/>
  <c r="G33" i="3"/>
  <c r="M33" i="3" s="1"/>
  <c r="G35" i="3"/>
  <c r="M35" i="3" s="1"/>
  <c r="G36" i="3"/>
  <c r="M36" i="3" s="1"/>
  <c r="G39" i="3"/>
  <c r="M39" i="3" s="1"/>
  <c r="G42" i="3"/>
  <c r="M42" i="3" s="1"/>
  <c r="G47" i="3"/>
  <c r="M47" i="3" s="1"/>
  <c r="G51" i="3"/>
  <c r="M51" i="3" s="1"/>
  <c r="G52" i="3"/>
  <c r="M52" i="3" s="1"/>
  <c r="G53" i="3"/>
  <c r="M53" i="3" s="1"/>
  <c r="G54" i="3"/>
  <c r="M54" i="3" s="1"/>
  <c r="G57" i="3"/>
  <c r="M57" i="3" s="1"/>
  <c r="G62" i="3"/>
  <c r="M62" i="3" s="1"/>
  <c r="G64" i="3"/>
  <c r="M64" i="3" s="1"/>
  <c r="G65" i="3"/>
  <c r="M65" i="3" s="1"/>
  <c r="G67" i="3"/>
  <c r="M67" i="3" s="1"/>
  <c r="G68" i="3"/>
  <c r="M68" i="3" s="1"/>
  <c r="G70" i="3"/>
  <c r="M70" i="3" s="1"/>
  <c r="G72" i="3"/>
  <c r="M72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8" i="3"/>
  <c r="M88" i="3" s="1"/>
  <c r="G91" i="3"/>
  <c r="M91" i="3" s="1"/>
  <c r="G92" i="3"/>
  <c r="M92" i="3" s="1"/>
  <c r="G93" i="3"/>
  <c r="M93" i="3" s="1"/>
  <c r="G97" i="3"/>
  <c r="M97" i="3" s="1"/>
  <c r="G98" i="3"/>
  <c r="M98" i="3" s="1"/>
  <c r="G99" i="3"/>
  <c r="M99" i="3" s="1"/>
  <c r="G100" i="3"/>
  <c r="M100" i="3" s="1"/>
  <c r="G103" i="3"/>
  <c r="M103" i="3" s="1"/>
  <c r="G104" i="3"/>
  <c r="M104" i="3" s="1"/>
  <c r="G105" i="3"/>
  <c r="M105" i="3" s="1"/>
  <c r="G106" i="3"/>
  <c r="M106" i="3" s="1"/>
  <c r="G107" i="3"/>
  <c r="M107" i="3" s="1"/>
  <c r="G108" i="3"/>
  <c r="M108" i="3" s="1"/>
  <c r="G109" i="3"/>
  <c r="M109" i="3" s="1"/>
  <c r="G111" i="3"/>
  <c r="M111" i="3" s="1"/>
  <c r="G114" i="3"/>
  <c r="M114" i="3" s="1"/>
  <c r="G115" i="3"/>
  <c r="M115" i="3" s="1"/>
  <c r="G116" i="3"/>
  <c r="M116" i="3" s="1"/>
  <c r="G118" i="3"/>
  <c r="M118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2" i="3"/>
  <c r="M132" i="3" s="1"/>
  <c r="G133" i="3"/>
  <c r="M133" i="3" s="1"/>
  <c r="G134" i="3"/>
  <c r="M134" i="3" s="1"/>
  <c r="G135" i="3"/>
  <c r="M135" i="3" s="1"/>
  <c r="G136" i="3"/>
  <c r="M136" i="3" s="1"/>
  <c r="G137" i="3"/>
  <c r="M137" i="3" s="1"/>
  <c r="G138" i="3"/>
  <c r="M138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8" i="3"/>
  <c r="M148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58" i="3"/>
  <c r="M158" i="3" s="1"/>
  <c r="G159" i="3"/>
  <c r="M159" i="3" s="1"/>
  <c r="G160" i="3"/>
  <c r="M160" i="3" s="1"/>
  <c r="G164" i="3"/>
  <c r="M164" i="3" s="1"/>
  <c r="G165" i="3"/>
  <c r="M165" i="3" s="1"/>
  <c r="G166" i="3"/>
  <c r="M166" i="3" s="1"/>
  <c r="G168" i="3"/>
  <c r="M168" i="3" s="1"/>
  <c r="G169" i="3"/>
  <c r="M169" i="3" s="1"/>
  <c r="G170" i="3"/>
  <c r="M170" i="3" s="1"/>
  <c r="G171" i="3"/>
  <c r="M171" i="3" s="1"/>
  <c r="G172" i="3"/>
  <c r="M172" i="3" s="1"/>
  <c r="G173" i="3"/>
  <c r="M173" i="3" s="1"/>
  <c r="G175" i="3"/>
  <c r="M175" i="3" s="1"/>
  <c r="G188" i="3"/>
  <c r="K188" i="3"/>
  <c r="G189" i="3"/>
  <c r="M189" i="3" s="1"/>
  <c r="G190" i="3"/>
  <c r="M190" i="3" s="1"/>
  <c r="G191" i="3"/>
  <c r="M191" i="3" s="1"/>
  <c r="G193" i="3"/>
  <c r="M193" i="3" s="1"/>
  <c r="G195" i="3"/>
  <c r="M195" i="3" s="1"/>
  <c r="G196" i="3"/>
  <c r="M196" i="3" s="1"/>
  <c r="G197" i="3"/>
  <c r="M197" i="3" s="1"/>
  <c r="G198" i="3"/>
  <c r="M198" i="3" s="1"/>
  <c r="G199" i="3"/>
  <c r="M199" i="3" s="1"/>
  <c r="G200" i="3"/>
  <c r="M200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9" i="3"/>
  <c r="M209" i="3" s="1"/>
  <c r="G210" i="3"/>
  <c r="M210" i="3" s="1"/>
  <c r="G211" i="3"/>
  <c r="M211" i="3" s="1"/>
  <c r="G213" i="3"/>
  <c r="M213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2" i="3"/>
  <c r="M222" i="3" s="1"/>
  <c r="G225" i="3"/>
  <c r="M225" i="3" s="1"/>
  <c r="G226" i="3"/>
  <c r="M226" i="3" s="1"/>
  <c r="G227" i="3"/>
  <c r="M227" i="3" s="1"/>
  <c r="G228" i="3"/>
  <c r="M228" i="3" s="1"/>
  <c r="G230" i="3"/>
  <c r="M230" i="3" s="1"/>
  <c r="G231" i="3"/>
  <c r="M231" i="3" s="1"/>
  <c r="G233" i="3"/>
  <c r="M233" i="3" s="1"/>
  <c r="G235" i="3"/>
  <c r="M235" i="3" s="1"/>
  <c r="G236" i="3"/>
  <c r="M236" i="3" s="1"/>
  <c r="G238" i="3"/>
  <c r="M238" i="3" s="1"/>
  <c r="G242" i="3"/>
  <c r="M242" i="3" s="1"/>
  <c r="G243" i="3"/>
  <c r="M243" i="3" s="1"/>
  <c r="G244" i="3"/>
  <c r="M244" i="3" s="1"/>
  <c r="G245" i="3"/>
  <c r="M245" i="3" s="1"/>
  <c r="G248" i="3"/>
  <c r="M248" i="3" s="1"/>
  <c r="G251" i="3"/>
  <c r="M251" i="3" s="1"/>
  <c r="G252" i="3"/>
  <c r="M252" i="3" s="1"/>
  <c r="G255" i="3"/>
  <c r="M255" i="3" s="1"/>
  <c r="G257" i="3"/>
  <c r="M257" i="3" s="1"/>
  <c r="G258" i="3"/>
  <c r="M258" i="3" s="1"/>
  <c r="G259" i="3"/>
  <c r="M259" i="3" s="1"/>
  <c r="G260" i="3"/>
  <c r="M260" i="3" s="1"/>
  <c r="G261" i="3"/>
  <c r="M261" i="3" s="1"/>
  <c r="G263" i="3"/>
  <c r="M263" i="3" s="1"/>
  <c r="G264" i="3"/>
  <c r="M264" i="3" s="1"/>
  <c r="G265" i="3"/>
  <c r="M265" i="3" s="1"/>
  <c r="G266" i="3"/>
  <c r="M266" i="3" s="1"/>
  <c r="G267" i="3"/>
  <c r="M267" i="3" s="1"/>
  <c r="G270" i="3"/>
  <c r="M270" i="3" s="1"/>
  <c r="G272" i="3"/>
  <c r="M272" i="3" s="1"/>
  <c r="G275" i="3"/>
  <c r="M275" i="3" s="1"/>
  <c r="G276" i="3"/>
  <c r="M276" i="3" s="1"/>
  <c r="G277" i="3"/>
  <c r="M277" i="3" s="1"/>
  <c r="G279" i="3"/>
  <c r="M279" i="3" s="1"/>
  <c r="G280" i="3"/>
  <c r="M280" i="3" s="1"/>
  <c r="G281" i="3"/>
  <c r="M281" i="3" s="1"/>
  <c r="G283" i="3"/>
  <c r="M283" i="3" s="1"/>
  <c r="G285" i="3"/>
  <c r="M285" i="3" s="1"/>
  <c r="G286" i="3"/>
  <c r="M286" i="3" s="1"/>
  <c r="G288" i="3"/>
  <c r="M288" i="3" s="1"/>
  <c r="G291" i="3"/>
  <c r="M291" i="3" s="1"/>
  <c r="G292" i="3"/>
  <c r="M292" i="3" s="1"/>
  <c r="G293" i="3"/>
  <c r="M293" i="3" s="1"/>
  <c r="G294" i="3"/>
  <c r="M294" i="3" s="1"/>
  <c r="G295" i="3"/>
  <c r="M295" i="3" s="1"/>
  <c r="G297" i="3"/>
  <c r="M297" i="3" s="1"/>
  <c r="G300" i="3"/>
  <c r="M300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3" i="3"/>
  <c r="M313" i="3" s="1"/>
  <c r="G315" i="3"/>
  <c r="M315" i="3" s="1"/>
  <c r="G318" i="3"/>
  <c r="M318" i="3" s="1"/>
  <c r="G320" i="3"/>
  <c r="M320" i="3" s="1"/>
  <c r="G324" i="3"/>
  <c r="M324" i="3" s="1"/>
  <c r="G325" i="3"/>
  <c r="M325" i="3" s="1"/>
  <c r="G327" i="3"/>
  <c r="M327" i="3" s="1"/>
  <c r="G329" i="3"/>
  <c r="M329" i="3" s="1"/>
  <c r="G332" i="3"/>
  <c r="M332" i="3" s="1"/>
  <c r="G336" i="3"/>
  <c r="M336" i="3" s="1"/>
  <c r="G338" i="3"/>
  <c r="M338" i="3" s="1"/>
  <c r="G340" i="3"/>
  <c r="M340" i="3" s="1"/>
  <c r="G343" i="3"/>
  <c r="M343" i="3" s="1"/>
  <c r="G346" i="3"/>
  <c r="M346" i="3" s="1"/>
  <c r="G347" i="3"/>
  <c r="M347" i="3" s="1"/>
  <c r="G352" i="3"/>
  <c r="M352" i="3" s="1"/>
  <c r="G358" i="3"/>
  <c r="M358" i="3" s="1"/>
  <c r="G371" i="3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4" i="3"/>
  <c r="M394" i="3" s="1"/>
  <c r="G395" i="3"/>
  <c r="M395" i="3" s="1"/>
  <c r="G396" i="3"/>
  <c r="M396" i="3" s="1"/>
  <c r="G398" i="3"/>
  <c r="M398" i="3" s="1"/>
  <c r="G400" i="3"/>
  <c r="M400" i="3" s="1"/>
  <c r="G401" i="3"/>
  <c r="M401" i="3" s="1"/>
  <c r="G402" i="3"/>
  <c r="M402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1" i="3"/>
  <c r="M411" i="3" s="1"/>
  <c r="G412" i="3"/>
  <c r="M412" i="3" s="1"/>
  <c r="G413" i="3"/>
  <c r="M413" i="3" s="1"/>
  <c r="G414" i="3"/>
  <c r="M414" i="3" s="1"/>
  <c r="G415" i="3"/>
  <c r="M415" i="3" s="1"/>
  <c r="G416" i="3"/>
  <c r="M416" i="3" s="1"/>
  <c r="G419" i="3"/>
  <c r="M419" i="3" s="1"/>
  <c r="G420" i="3"/>
  <c r="M420" i="3" s="1"/>
  <c r="G422" i="3"/>
  <c r="M422" i="3" s="1"/>
  <c r="G423" i="3"/>
  <c r="M423" i="3" s="1"/>
  <c r="G424" i="3"/>
  <c r="M424" i="3" s="1"/>
  <c r="G426" i="3"/>
  <c r="M426" i="3" s="1"/>
  <c r="G427" i="3"/>
  <c r="M427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1" i="3"/>
  <c r="M441" i="3" s="1"/>
  <c r="G442" i="3"/>
  <c r="M442" i="3" s="1"/>
  <c r="G443" i="3"/>
  <c r="M443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6" i="3"/>
  <c r="M456" i="3" s="1"/>
  <c r="G460" i="3"/>
  <c r="M460" i="3" s="1"/>
  <c r="G468" i="3"/>
  <c r="M468" i="3" s="1"/>
  <c r="G469" i="3"/>
  <c r="M469" i="3" s="1"/>
  <c r="G470" i="3"/>
  <c r="M470" i="3" s="1"/>
  <c r="G471" i="3"/>
  <c r="M471" i="3" s="1"/>
  <c r="G472" i="3"/>
  <c r="M472" i="3" s="1"/>
  <c r="G473" i="3"/>
  <c r="M473" i="3" s="1"/>
  <c r="G478" i="3"/>
  <c r="M478" i="3" s="1"/>
  <c r="G484" i="3"/>
  <c r="M484" i="3" s="1"/>
  <c r="G485" i="3"/>
  <c r="M485" i="3" s="1"/>
  <c r="G487" i="3"/>
  <c r="M487" i="3" s="1"/>
  <c r="G493" i="3"/>
  <c r="M493" i="3" s="1"/>
  <c r="G494" i="3"/>
  <c r="M494" i="3" s="1"/>
  <c r="G497" i="3"/>
  <c r="M497" i="3" s="1"/>
  <c r="G499" i="3"/>
  <c r="M499" i="3" s="1"/>
  <c r="G507" i="3"/>
  <c r="M507" i="3" s="1"/>
  <c r="G508" i="3"/>
  <c r="M508" i="3" s="1"/>
  <c r="G509" i="3"/>
  <c r="M509" i="3" s="1"/>
  <c r="G510" i="3"/>
  <c r="M510" i="3" s="1"/>
  <c r="G512" i="3"/>
  <c r="M512" i="3" s="1"/>
  <c r="G514" i="3"/>
  <c r="M514" i="3" s="1"/>
  <c r="G517" i="3"/>
  <c r="M517" i="3" s="1"/>
  <c r="G518" i="3"/>
  <c r="M518" i="3" s="1"/>
  <c r="G520" i="3"/>
  <c r="M520" i="3" s="1"/>
  <c r="G523" i="3"/>
  <c r="M523" i="3" s="1"/>
  <c r="G525" i="3"/>
  <c r="M525" i="3" s="1"/>
  <c r="G526" i="3"/>
  <c r="M526" i="3" s="1"/>
  <c r="G528" i="3"/>
  <c r="M528" i="3" s="1"/>
  <c r="G530" i="3"/>
  <c r="M530" i="3" s="1"/>
  <c r="G532" i="3"/>
  <c r="M532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8" i="3"/>
  <c r="M548" i="3" s="1"/>
  <c r="G551" i="3"/>
  <c r="M551" i="3" s="1"/>
  <c r="G553" i="3"/>
  <c r="M553" i="3" s="1"/>
  <c r="G555" i="3"/>
  <c r="M555" i="3" s="1"/>
  <c r="G559" i="3"/>
  <c r="M559" i="3" s="1"/>
  <c r="G563" i="3"/>
  <c r="M563" i="3" s="1"/>
  <c r="G564" i="3"/>
  <c r="M564" i="3" s="1"/>
  <c r="G567" i="3"/>
  <c r="M567" i="3" s="1"/>
  <c r="G568" i="3"/>
  <c r="M568" i="3" s="1"/>
  <c r="G570" i="3"/>
  <c r="M570" i="3" s="1"/>
  <c r="G571" i="3"/>
  <c r="M571" i="3" s="1"/>
  <c r="G573" i="3"/>
  <c r="M573" i="3" s="1"/>
  <c r="J575" i="3"/>
  <c r="H577" i="3"/>
  <c r="N577" i="3" s="1"/>
  <c r="J581" i="3"/>
  <c r="H583" i="3"/>
  <c r="N583" i="3" s="1"/>
  <c r="J584" i="3"/>
  <c r="H589" i="3"/>
  <c r="N589" i="3" s="1"/>
  <c r="J590" i="3"/>
  <c r="G591" i="3"/>
  <c r="M591" i="3" s="1"/>
  <c r="J594" i="3"/>
  <c r="H598" i="3"/>
  <c r="N598" i="3" s="1"/>
  <c r="G612" i="3"/>
  <c r="M612" i="3" s="1"/>
  <c r="G621" i="3"/>
  <c r="M621" i="3" s="1"/>
  <c r="G633" i="3"/>
  <c r="M633" i="3" s="1"/>
  <c r="G639" i="3"/>
  <c r="M639" i="3" s="1"/>
  <c r="J97" i="4"/>
  <c r="J103" i="4"/>
  <c r="J111" i="4"/>
  <c r="J124" i="4"/>
  <c r="G129" i="4"/>
  <c r="M129" i="4" s="1"/>
  <c r="G133" i="4"/>
  <c r="M133" i="4" s="1"/>
  <c r="J137" i="4"/>
  <c r="G141" i="4"/>
  <c r="M141" i="4" s="1"/>
  <c r="G154" i="4"/>
  <c r="M154" i="4" s="1"/>
  <c r="G157" i="4"/>
  <c r="M157" i="4" s="1"/>
  <c r="H188" i="4"/>
  <c r="H195" i="4"/>
  <c r="N195" i="4" s="1"/>
  <c r="G220" i="4"/>
  <c r="M220" i="4" s="1"/>
  <c r="H235" i="4"/>
  <c r="N235" i="4" s="1"/>
  <c r="H287" i="4"/>
  <c r="N287" i="4" s="1"/>
  <c r="G294" i="4"/>
  <c r="M294" i="4" s="1"/>
  <c r="H337" i="4"/>
  <c r="N337" i="4" s="1"/>
  <c r="H598" i="4"/>
  <c r="N598" i="4" s="1"/>
  <c r="H597" i="4"/>
  <c r="N597" i="4" s="1"/>
  <c r="H591" i="4"/>
  <c r="N591" i="4" s="1"/>
  <c r="H590" i="4"/>
  <c r="N590" i="4" s="1"/>
  <c r="H589" i="4"/>
  <c r="N589" i="4" s="1"/>
  <c r="H588" i="4"/>
  <c r="N588" i="4" s="1"/>
  <c r="H585" i="4"/>
  <c r="N585" i="4" s="1"/>
  <c r="H568" i="4"/>
  <c r="N568" i="4" s="1"/>
  <c r="H567" i="4"/>
  <c r="N567" i="4" s="1"/>
  <c r="H563" i="4"/>
  <c r="N563" i="4" s="1"/>
  <c r="H549" i="4"/>
  <c r="N549" i="4" s="1"/>
  <c r="H544" i="4"/>
  <c r="N544" i="4" s="1"/>
  <c r="H528" i="4"/>
  <c r="N528" i="4" s="1"/>
  <c r="H515" i="4"/>
  <c r="N515" i="4" s="1"/>
  <c r="H512" i="4"/>
  <c r="N512" i="4" s="1"/>
  <c r="H499" i="4"/>
  <c r="N499" i="4" s="1"/>
  <c r="H495" i="4"/>
  <c r="N495" i="4" s="1"/>
  <c r="H493" i="4"/>
  <c r="N493" i="4" s="1"/>
  <c r="H484" i="4"/>
  <c r="N484" i="4" s="1"/>
  <c r="H473" i="4"/>
  <c r="N473" i="4" s="1"/>
  <c r="H471" i="4"/>
  <c r="N471" i="4" s="1"/>
  <c r="H470" i="4"/>
  <c r="N470" i="4" s="1"/>
  <c r="H467" i="4"/>
  <c r="N467" i="4" s="1"/>
  <c r="H460" i="4"/>
  <c r="N460" i="4" s="1"/>
  <c r="H450" i="4"/>
  <c r="N450" i="4" s="1"/>
  <c r="H446" i="4"/>
  <c r="N446" i="4" s="1"/>
  <c r="H445" i="4"/>
  <c r="N445" i="4" s="1"/>
  <c r="H443" i="4"/>
  <c r="N443" i="4" s="1"/>
  <c r="H435" i="4"/>
  <c r="N435" i="4" s="1"/>
  <c r="H423" i="4"/>
  <c r="N423" i="4" s="1"/>
  <c r="H422" i="4"/>
  <c r="N422" i="4" s="1"/>
  <c r="H419" i="4"/>
  <c r="N419" i="4" s="1"/>
  <c r="H411" i="4"/>
  <c r="N411" i="4" s="1"/>
  <c r="H406" i="4"/>
  <c r="N406" i="4" s="1"/>
  <c r="H398" i="4"/>
  <c r="N398" i="4" s="1"/>
  <c r="H395" i="4"/>
  <c r="N395" i="4" s="1"/>
  <c r="H391" i="4"/>
  <c r="N391" i="4" s="1"/>
  <c r="H386" i="4"/>
  <c r="N386" i="4" s="1"/>
  <c r="H383" i="4"/>
  <c r="N383" i="4" s="1"/>
  <c r="H371" i="4"/>
  <c r="N371" i="4" s="1"/>
  <c r="G384" i="4"/>
  <c r="M384" i="4" s="1"/>
  <c r="G395" i="4"/>
  <c r="M395" i="4" s="1"/>
  <c r="G406" i="4"/>
  <c r="M406" i="4" s="1"/>
  <c r="G424" i="4"/>
  <c r="M424" i="4" s="1"/>
  <c r="G435" i="4"/>
  <c r="M435" i="4" s="1"/>
  <c r="G451" i="4"/>
  <c r="M451" i="4" s="1"/>
  <c r="G454" i="4"/>
  <c r="M454" i="4" s="1"/>
  <c r="M470" i="4"/>
  <c r="G540" i="4"/>
  <c r="M540" i="4" s="1"/>
  <c r="G612" i="4"/>
  <c r="M612" i="4" s="1"/>
  <c r="G613" i="4"/>
  <c r="M613" i="4" s="1"/>
  <c r="G615" i="4"/>
  <c r="M615" i="4" s="1"/>
  <c r="G621" i="4"/>
  <c r="M621" i="4" s="1"/>
  <c r="J628" i="4"/>
  <c r="J631" i="4"/>
  <c r="J47" i="5"/>
  <c r="J52" i="5"/>
  <c r="J64" i="5"/>
  <c r="J67" i="5"/>
  <c r="M71" i="5"/>
  <c r="J84" i="5"/>
  <c r="M85" i="5"/>
  <c r="M100" i="5"/>
  <c r="J104" i="5"/>
  <c r="M105" i="5"/>
  <c r="J107" i="5"/>
  <c r="M108" i="5"/>
  <c r="J116" i="5"/>
  <c r="J125" i="5"/>
  <c r="J127" i="5"/>
  <c r="M128" i="5"/>
  <c r="G137" i="5"/>
  <c r="M137" i="5" s="1"/>
  <c r="J142" i="5"/>
  <c r="G143" i="5"/>
  <c r="M143" i="5" s="1"/>
  <c r="J145" i="5"/>
  <c r="G146" i="5"/>
  <c r="M146" i="5" s="1"/>
  <c r="G152" i="5"/>
  <c r="M152" i="5" s="1"/>
  <c r="J154" i="5"/>
  <c r="G155" i="5"/>
  <c r="M155" i="5" s="1"/>
  <c r="G167" i="5"/>
  <c r="M167" i="5" s="1"/>
  <c r="J170" i="5"/>
  <c r="G171" i="5"/>
  <c r="M171" i="5" s="1"/>
  <c r="G173" i="5"/>
  <c r="M173" i="5" s="1"/>
  <c r="M202" i="5"/>
  <c r="M206" i="5"/>
  <c r="M210" i="5"/>
  <c r="G219" i="5"/>
  <c r="M219" i="5" s="1"/>
  <c r="G226" i="5"/>
  <c r="M226" i="5" s="1"/>
  <c r="G230" i="5"/>
  <c r="M230" i="5" s="1"/>
  <c r="G235" i="5"/>
  <c r="M235" i="5" s="1"/>
  <c r="G261" i="5"/>
  <c r="M261" i="5" s="1"/>
  <c r="N267" i="5"/>
  <c r="M268" i="5"/>
  <c r="G311" i="5"/>
  <c r="M311" i="5" s="1"/>
  <c r="G327" i="5"/>
  <c r="M327" i="5" s="1"/>
  <c r="M355" i="5"/>
  <c r="G361" i="5"/>
  <c r="M361" i="5" s="1"/>
  <c r="M375" i="5"/>
  <c r="H392" i="5"/>
  <c r="N392" i="5" s="1"/>
  <c r="H406" i="5"/>
  <c r="N406" i="5" s="1"/>
  <c r="H433" i="5"/>
  <c r="N433" i="5" s="1"/>
  <c r="H435" i="5"/>
  <c r="N435" i="5" s="1"/>
  <c r="M445" i="5"/>
  <c r="H463" i="5"/>
  <c r="N463" i="5" s="1"/>
  <c r="H467" i="5"/>
  <c r="N467" i="5" s="1"/>
  <c r="N480" i="5"/>
  <c r="M481" i="5"/>
  <c r="N513" i="5"/>
  <c r="H518" i="5"/>
  <c r="N518" i="5" s="1"/>
  <c r="H526" i="5"/>
  <c r="N526" i="5" s="1"/>
  <c r="H528" i="5"/>
  <c r="N528" i="5" s="1"/>
  <c r="M559" i="5"/>
  <c r="H575" i="5"/>
  <c r="N575" i="5" s="1"/>
  <c r="H577" i="5"/>
  <c r="N577" i="5" s="1"/>
  <c r="H599" i="5"/>
  <c r="N599" i="5" s="1"/>
  <c r="M633" i="5"/>
  <c r="G11" i="6"/>
  <c r="M11" i="6" s="1"/>
  <c r="G13" i="6"/>
  <c r="M13" i="6" s="1"/>
  <c r="G73" i="6"/>
  <c r="M73" i="6" s="1"/>
  <c r="G72" i="6"/>
  <c r="M72" i="6" s="1"/>
  <c r="G68" i="6"/>
  <c r="M68" i="6" s="1"/>
  <c r="G67" i="6"/>
  <c r="M67" i="6" s="1"/>
  <c r="G65" i="6"/>
  <c r="M65" i="6" s="1"/>
  <c r="G64" i="6"/>
  <c r="M64" i="6" s="1"/>
  <c r="G63" i="6"/>
  <c r="M63" i="6" s="1"/>
  <c r="G62" i="6"/>
  <c r="M62" i="6" s="1"/>
  <c r="G59" i="6"/>
  <c r="M59" i="6" s="1"/>
  <c r="G58" i="6"/>
  <c r="M58" i="6" s="1"/>
  <c r="G57" i="6"/>
  <c r="M57" i="6" s="1"/>
  <c r="G55" i="6"/>
  <c r="M55" i="6" s="1"/>
  <c r="G54" i="6"/>
  <c r="M54" i="6" s="1"/>
  <c r="G53" i="6"/>
  <c r="M53" i="6" s="1"/>
  <c r="G52" i="6"/>
  <c r="M52" i="6" s="1"/>
  <c r="G51" i="6"/>
  <c r="M51" i="6" s="1"/>
  <c r="G50" i="6"/>
  <c r="M50" i="6" s="1"/>
  <c r="G48" i="6"/>
  <c r="M48" i="6" s="1"/>
  <c r="G47" i="6"/>
  <c r="M47" i="6" s="1"/>
  <c r="G42" i="6"/>
  <c r="M42" i="6" s="1"/>
  <c r="G36" i="6"/>
  <c r="M36" i="6" s="1"/>
  <c r="G35" i="6"/>
  <c r="M35" i="6" s="1"/>
  <c r="G34" i="6"/>
  <c r="M34" i="6" s="1"/>
  <c r="G33" i="6"/>
  <c r="M33" i="6" s="1"/>
  <c r="G32" i="6"/>
  <c r="M32" i="6" s="1"/>
  <c r="G39" i="6"/>
  <c r="M39" i="6" s="1"/>
  <c r="G31" i="6"/>
  <c r="M31" i="6" s="1"/>
  <c r="G30" i="6"/>
  <c r="M30" i="6" s="1"/>
  <c r="G29" i="6"/>
  <c r="M29" i="6" s="1"/>
  <c r="G27" i="6"/>
  <c r="M27" i="6" s="1"/>
  <c r="G26" i="6"/>
  <c r="M26" i="6" s="1"/>
  <c r="G24" i="6"/>
  <c r="M24" i="6" s="1"/>
  <c r="K22" i="6"/>
  <c r="G22" i="6"/>
  <c r="H33" i="6"/>
  <c r="N33" i="6" s="1"/>
  <c r="N10" i="8"/>
  <c r="H612" i="2"/>
  <c r="L612" i="2"/>
  <c r="H614" i="2"/>
  <c r="N614" i="2" s="1"/>
  <c r="H615" i="2"/>
  <c r="N615" i="2" s="1"/>
  <c r="H630" i="2"/>
  <c r="N630" i="2" s="1"/>
  <c r="H10" i="3"/>
  <c r="H11" i="3"/>
  <c r="N11" i="3" s="1"/>
  <c r="H12" i="3"/>
  <c r="H13" i="3"/>
  <c r="N13" i="3" s="1"/>
  <c r="H14" i="3"/>
  <c r="H22" i="3"/>
  <c r="L22" i="3"/>
  <c r="H23" i="3"/>
  <c r="N23" i="3" s="1"/>
  <c r="H24" i="3"/>
  <c r="N24" i="3" s="1"/>
  <c r="H26" i="3"/>
  <c r="N26" i="3" s="1"/>
  <c r="H27" i="3"/>
  <c r="N27" i="3" s="1"/>
  <c r="H29" i="3"/>
  <c r="N29" i="3" s="1"/>
  <c r="H30" i="3"/>
  <c r="N30" i="3" s="1"/>
  <c r="H32" i="3"/>
  <c r="N32" i="3" s="1"/>
  <c r="H33" i="3"/>
  <c r="N33" i="3" s="1"/>
  <c r="H34" i="3"/>
  <c r="N34" i="3" s="1"/>
  <c r="H36" i="3"/>
  <c r="N36" i="3" s="1"/>
  <c r="H37" i="3"/>
  <c r="N37" i="3" s="1"/>
  <c r="H38" i="3"/>
  <c r="N38" i="3" s="1"/>
  <c r="H39" i="3"/>
  <c r="N39" i="3" s="1"/>
  <c r="H40" i="3"/>
  <c r="N40" i="3" s="1"/>
  <c r="H41" i="3"/>
  <c r="N41" i="3" s="1"/>
  <c r="H43" i="3"/>
  <c r="N43" i="3" s="1"/>
  <c r="H46" i="3"/>
  <c r="N46" i="3" s="1"/>
  <c r="H47" i="3"/>
  <c r="N47" i="3" s="1"/>
  <c r="H51" i="3"/>
  <c r="N51" i="3" s="1"/>
  <c r="H52" i="3"/>
  <c r="N52" i="3" s="1"/>
  <c r="H53" i="3"/>
  <c r="N53" i="3" s="1"/>
  <c r="H54" i="3"/>
  <c r="N54" i="3" s="1"/>
  <c r="H55" i="3"/>
  <c r="N55" i="3" s="1"/>
  <c r="H57" i="3"/>
  <c r="N57" i="3" s="1"/>
  <c r="H58" i="3"/>
  <c r="N58" i="3" s="1"/>
  <c r="H59" i="3"/>
  <c r="N59" i="3" s="1"/>
  <c r="H60" i="3"/>
  <c r="N60" i="3" s="1"/>
  <c r="H64" i="3"/>
  <c r="N64" i="3" s="1"/>
  <c r="H65" i="3"/>
  <c r="N65" i="3" s="1"/>
  <c r="H67" i="3"/>
  <c r="N67" i="3" s="1"/>
  <c r="H68" i="3"/>
  <c r="N68" i="3" s="1"/>
  <c r="H70" i="3"/>
  <c r="N70" i="3" s="1"/>
  <c r="H71" i="3"/>
  <c r="N71" i="3" s="1"/>
  <c r="H72" i="3"/>
  <c r="N72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8" i="3"/>
  <c r="N88" i="3" s="1"/>
  <c r="H91" i="3"/>
  <c r="N91" i="3" s="1"/>
  <c r="H92" i="3"/>
  <c r="N92" i="3" s="1"/>
  <c r="H93" i="3"/>
  <c r="N93" i="3" s="1"/>
  <c r="H97" i="3"/>
  <c r="N97" i="3" s="1"/>
  <c r="H99" i="3"/>
  <c r="N99" i="3" s="1"/>
  <c r="H100" i="3"/>
  <c r="N100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15" i="3"/>
  <c r="N115" i="3" s="1"/>
  <c r="H116" i="3"/>
  <c r="N116" i="3" s="1"/>
  <c r="H117" i="3"/>
  <c r="N117" i="3" s="1"/>
  <c r="H118" i="3"/>
  <c r="N118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4" i="3"/>
  <c r="N134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0" i="3"/>
  <c r="N150" i="3" s="1"/>
  <c r="H151" i="3"/>
  <c r="N151" i="3" s="1"/>
  <c r="H152" i="3"/>
  <c r="N152" i="3" s="1"/>
  <c r="H153" i="3"/>
  <c r="N153" i="3" s="1"/>
  <c r="H154" i="3"/>
  <c r="N154" i="3" s="1"/>
  <c r="H155" i="3"/>
  <c r="N155" i="3" s="1"/>
  <c r="H156" i="3"/>
  <c r="N156" i="3" s="1"/>
  <c r="H157" i="3"/>
  <c r="N157" i="3" s="1"/>
  <c r="H158" i="3"/>
  <c r="N158" i="3" s="1"/>
  <c r="H159" i="3"/>
  <c r="N159" i="3" s="1"/>
  <c r="H161" i="3"/>
  <c r="N161" i="3" s="1"/>
  <c r="H162" i="3"/>
  <c r="N162" i="3" s="1"/>
  <c r="H165" i="3"/>
  <c r="N165" i="3" s="1"/>
  <c r="H166" i="3"/>
  <c r="N166" i="3" s="1"/>
  <c r="H167" i="3"/>
  <c r="N167" i="3" s="1"/>
  <c r="H168" i="3"/>
  <c r="N168" i="3" s="1"/>
  <c r="H169" i="3"/>
  <c r="N169" i="3" s="1"/>
  <c r="H170" i="3"/>
  <c r="N170" i="3" s="1"/>
  <c r="H171" i="3"/>
  <c r="N171" i="3" s="1"/>
  <c r="H172" i="3"/>
  <c r="N172" i="3" s="1"/>
  <c r="H173" i="3"/>
  <c r="N173" i="3" s="1"/>
  <c r="H175" i="3"/>
  <c r="N175" i="3" s="1"/>
  <c r="H188" i="3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30" i="3"/>
  <c r="N230" i="3" s="1"/>
  <c r="H231" i="3"/>
  <c r="N231" i="3" s="1"/>
  <c r="H233" i="3"/>
  <c r="N233" i="3" s="1"/>
  <c r="H234" i="3"/>
  <c r="N234" i="3" s="1"/>
  <c r="H235" i="3"/>
  <c r="N235" i="3" s="1"/>
  <c r="H236" i="3"/>
  <c r="N236" i="3" s="1"/>
  <c r="H238" i="3"/>
  <c r="N238" i="3" s="1"/>
  <c r="H242" i="3"/>
  <c r="N242" i="3" s="1"/>
  <c r="H243" i="3"/>
  <c r="N243" i="3" s="1"/>
  <c r="H245" i="3"/>
  <c r="N245" i="3" s="1"/>
  <c r="H248" i="3"/>
  <c r="N248" i="3" s="1"/>
  <c r="H251" i="3"/>
  <c r="N251" i="3" s="1"/>
  <c r="H252" i="3"/>
  <c r="N252" i="3" s="1"/>
  <c r="H255" i="3"/>
  <c r="N255" i="3" s="1"/>
  <c r="H257" i="3"/>
  <c r="N257" i="3" s="1"/>
  <c r="H258" i="3"/>
  <c r="N258" i="3" s="1"/>
  <c r="H259" i="3"/>
  <c r="N259" i="3" s="1"/>
  <c r="H260" i="3"/>
  <c r="N260" i="3" s="1"/>
  <c r="H261" i="3"/>
  <c r="N261" i="3" s="1"/>
  <c r="H263" i="3"/>
  <c r="N263" i="3" s="1"/>
  <c r="H264" i="3"/>
  <c r="N264" i="3" s="1"/>
  <c r="H265" i="3"/>
  <c r="N265" i="3" s="1"/>
  <c r="H266" i="3"/>
  <c r="N266" i="3" s="1"/>
  <c r="H267" i="3"/>
  <c r="N267" i="3" s="1"/>
  <c r="H270" i="3"/>
  <c r="N270" i="3" s="1"/>
  <c r="H271" i="3"/>
  <c r="N271" i="3" s="1"/>
  <c r="H272" i="3"/>
  <c r="N272" i="3" s="1"/>
  <c r="H273" i="3"/>
  <c r="N273" i="3" s="1"/>
  <c r="H275" i="3"/>
  <c r="N275" i="3" s="1"/>
  <c r="H276" i="3"/>
  <c r="N276" i="3" s="1"/>
  <c r="H277" i="3"/>
  <c r="N277" i="3" s="1"/>
  <c r="H278" i="3"/>
  <c r="N278" i="3" s="1"/>
  <c r="H279" i="3"/>
  <c r="N279" i="3" s="1"/>
  <c r="H280" i="3"/>
  <c r="N280" i="3" s="1"/>
  <c r="H281" i="3"/>
  <c r="N281" i="3" s="1"/>
  <c r="H282" i="3"/>
  <c r="N282" i="3" s="1"/>
  <c r="H284" i="3"/>
  <c r="N284" i="3" s="1"/>
  <c r="H285" i="3"/>
  <c r="N285" i="3" s="1"/>
  <c r="H286" i="3"/>
  <c r="N286" i="3" s="1"/>
  <c r="H292" i="3"/>
  <c r="N292" i="3" s="1"/>
  <c r="H293" i="3"/>
  <c r="N293" i="3" s="1"/>
  <c r="H294" i="3"/>
  <c r="N294" i="3" s="1"/>
  <c r="H295" i="3"/>
  <c r="N295" i="3" s="1"/>
  <c r="H297" i="3"/>
  <c r="N297" i="3" s="1"/>
  <c r="H299" i="3"/>
  <c r="N299" i="3" s="1"/>
  <c r="H300" i="3"/>
  <c r="N300" i="3" s="1"/>
  <c r="H304" i="3"/>
  <c r="N304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0" i="3"/>
  <c r="N320" i="3" s="1"/>
  <c r="H322" i="3"/>
  <c r="N322" i="3" s="1"/>
  <c r="H324" i="3"/>
  <c r="N324" i="3" s="1"/>
  <c r="H325" i="3"/>
  <c r="N325" i="3" s="1"/>
  <c r="H327" i="3"/>
  <c r="N327" i="3" s="1"/>
  <c r="H328" i="3"/>
  <c r="N328" i="3" s="1"/>
  <c r="H329" i="3"/>
  <c r="N329" i="3" s="1"/>
  <c r="H332" i="3"/>
  <c r="N332" i="3" s="1"/>
  <c r="H336" i="3"/>
  <c r="N336" i="3" s="1"/>
  <c r="H337" i="3"/>
  <c r="N337" i="3" s="1"/>
  <c r="H338" i="3"/>
  <c r="N338" i="3" s="1"/>
  <c r="H340" i="3"/>
  <c r="N340" i="3" s="1"/>
  <c r="H343" i="3"/>
  <c r="N343" i="3" s="1"/>
  <c r="H344" i="3"/>
  <c r="N344" i="3" s="1"/>
  <c r="H347" i="3"/>
  <c r="N347" i="3" s="1"/>
  <c r="H348" i="3"/>
  <c r="N348" i="3" s="1"/>
  <c r="H352" i="3"/>
  <c r="N352" i="3" s="1"/>
  <c r="H353" i="3"/>
  <c r="N353" i="3" s="1"/>
  <c r="H354" i="3"/>
  <c r="N354" i="3" s="1"/>
  <c r="H358" i="3"/>
  <c r="N358" i="3" s="1"/>
  <c r="H371" i="3"/>
  <c r="L371" i="3"/>
  <c r="H372" i="3"/>
  <c r="N372" i="3" s="1"/>
  <c r="H373" i="3"/>
  <c r="N373" i="3" s="1"/>
  <c r="H374" i="3"/>
  <c r="N374" i="3" s="1"/>
  <c r="H376" i="3"/>
  <c r="N376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4" i="3"/>
  <c r="N394" i="3" s="1"/>
  <c r="H395" i="3"/>
  <c r="N395" i="3" s="1"/>
  <c r="H396" i="3"/>
  <c r="N396" i="3" s="1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10" i="3"/>
  <c r="N410" i="3" s="1"/>
  <c r="H411" i="3"/>
  <c r="N411" i="3" s="1"/>
  <c r="H412" i="3"/>
  <c r="N412" i="3" s="1"/>
  <c r="H413" i="3"/>
  <c r="N413" i="3" s="1"/>
  <c r="H414" i="3"/>
  <c r="N414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6" i="3"/>
  <c r="N426" i="3" s="1"/>
  <c r="H427" i="3"/>
  <c r="N427" i="3" s="1"/>
  <c r="H428" i="3"/>
  <c r="N428" i="3" s="1"/>
  <c r="H429" i="3"/>
  <c r="N429" i="3" s="1"/>
  <c r="H430" i="3"/>
  <c r="N430" i="3" s="1"/>
  <c r="H431" i="3"/>
  <c r="N431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0" i="3"/>
  <c r="N440" i="3" s="1"/>
  <c r="H441" i="3"/>
  <c r="N441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49" i="3"/>
  <c r="N449" i="3" s="1"/>
  <c r="H450" i="3"/>
  <c r="N450" i="3" s="1"/>
  <c r="H451" i="3"/>
  <c r="N451" i="3" s="1"/>
  <c r="H459" i="3"/>
  <c r="N459" i="3" s="1"/>
  <c r="H460" i="3"/>
  <c r="N460" i="3" s="1"/>
  <c r="H461" i="3"/>
  <c r="N461" i="3" s="1"/>
  <c r="H462" i="3"/>
  <c r="N462" i="3" s="1"/>
  <c r="H464" i="3"/>
  <c r="N464" i="3" s="1"/>
  <c r="H465" i="3"/>
  <c r="N465" i="3" s="1"/>
  <c r="H467" i="3"/>
  <c r="N467" i="3" s="1"/>
  <c r="H468" i="3"/>
  <c r="N468" i="3" s="1"/>
  <c r="H469" i="3"/>
  <c r="N469" i="3" s="1"/>
  <c r="H470" i="3"/>
  <c r="N470" i="3" s="1"/>
  <c r="H471" i="3"/>
  <c r="N471" i="3" s="1"/>
  <c r="H473" i="3"/>
  <c r="N473" i="3" s="1"/>
  <c r="H476" i="3"/>
  <c r="N476" i="3" s="1"/>
  <c r="H478" i="3"/>
  <c r="N478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3" i="3"/>
  <c r="N503" i="3" s="1"/>
  <c r="H504" i="3"/>
  <c r="N504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6" i="3"/>
  <c r="N516" i="3" s="1"/>
  <c r="H517" i="3"/>
  <c r="N517" i="3" s="1"/>
  <c r="H518" i="3"/>
  <c r="N518" i="3" s="1"/>
  <c r="H520" i="3"/>
  <c r="N520" i="3" s="1"/>
  <c r="H522" i="3"/>
  <c r="N522" i="3" s="1"/>
  <c r="H523" i="3"/>
  <c r="N523" i="3" s="1"/>
  <c r="H525" i="3"/>
  <c r="N525" i="3" s="1"/>
  <c r="H526" i="3"/>
  <c r="N526" i="3" s="1"/>
  <c r="H528" i="3"/>
  <c r="N528" i="3" s="1"/>
  <c r="H530" i="3"/>
  <c r="N530" i="3" s="1"/>
  <c r="H532" i="3"/>
  <c r="N532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51" i="3"/>
  <c r="N551" i="3" s="1"/>
  <c r="H553" i="3"/>
  <c r="N553" i="3" s="1"/>
  <c r="H555" i="3"/>
  <c r="N555" i="3" s="1"/>
  <c r="H557" i="3"/>
  <c r="N557" i="3" s="1"/>
  <c r="H558" i="3"/>
  <c r="N558" i="3" s="1"/>
  <c r="H561" i="3"/>
  <c r="N561" i="3" s="1"/>
  <c r="H563" i="3"/>
  <c r="N563" i="3" s="1"/>
  <c r="H564" i="3"/>
  <c r="N564" i="3" s="1"/>
  <c r="H567" i="3"/>
  <c r="N567" i="3" s="1"/>
  <c r="H568" i="3"/>
  <c r="N568" i="3" s="1"/>
  <c r="H569" i="3"/>
  <c r="N569" i="3" s="1"/>
  <c r="J574" i="3"/>
  <c r="J577" i="3"/>
  <c r="M578" i="3"/>
  <c r="J580" i="3"/>
  <c r="J583" i="3"/>
  <c r="H585" i="3"/>
  <c r="N585" i="3" s="1"/>
  <c r="M588" i="3"/>
  <c r="H591" i="3"/>
  <c r="N591" i="3" s="1"/>
  <c r="H612" i="3"/>
  <c r="N612" i="3" s="1"/>
  <c r="J613" i="3"/>
  <c r="G614" i="3"/>
  <c r="M614" i="3" s="1"/>
  <c r="J615" i="3"/>
  <c r="G616" i="3"/>
  <c r="M616" i="3" s="1"/>
  <c r="J617" i="3"/>
  <c r="G618" i="3"/>
  <c r="M618" i="3" s="1"/>
  <c r="H621" i="3"/>
  <c r="N621" i="3" s="1"/>
  <c r="J622" i="3"/>
  <c r="G623" i="3"/>
  <c r="M623" i="3" s="1"/>
  <c r="G626" i="3"/>
  <c r="M626" i="3" s="1"/>
  <c r="J627" i="3"/>
  <c r="G628" i="3"/>
  <c r="M628" i="3" s="1"/>
  <c r="J629" i="3"/>
  <c r="G630" i="3"/>
  <c r="M630" i="3" s="1"/>
  <c r="H633" i="3"/>
  <c r="N633" i="3" s="1"/>
  <c r="M636" i="3"/>
  <c r="G81" i="4"/>
  <c r="M81" i="4" s="1"/>
  <c r="M83" i="4"/>
  <c r="M85" i="4"/>
  <c r="J86" i="4"/>
  <c r="J99" i="4"/>
  <c r="G111" i="4"/>
  <c r="M111" i="4" s="1"/>
  <c r="J116" i="4"/>
  <c r="J127" i="4"/>
  <c r="M135" i="4"/>
  <c r="G137" i="4"/>
  <c r="M137" i="4" s="1"/>
  <c r="M145" i="4"/>
  <c r="J146" i="4"/>
  <c r="M150" i="4"/>
  <c r="H203" i="4"/>
  <c r="N203" i="4" s="1"/>
  <c r="G209" i="4"/>
  <c r="M209" i="4" s="1"/>
  <c r="M216" i="4"/>
  <c r="G226" i="4"/>
  <c r="M226" i="4" s="1"/>
  <c r="G230" i="4"/>
  <c r="M230" i="4" s="1"/>
  <c r="H242" i="4"/>
  <c r="N242" i="4" s="1"/>
  <c r="G281" i="4"/>
  <c r="M281" i="4" s="1"/>
  <c r="M325" i="4"/>
  <c r="G372" i="4"/>
  <c r="M372" i="4" s="1"/>
  <c r="G386" i="4"/>
  <c r="M386" i="4" s="1"/>
  <c r="G394" i="4"/>
  <c r="M394" i="4" s="1"/>
  <c r="M402" i="4"/>
  <c r="G405" i="4"/>
  <c r="M405" i="4" s="1"/>
  <c r="G407" i="4"/>
  <c r="M407" i="4" s="1"/>
  <c r="M411" i="4"/>
  <c r="G434" i="4"/>
  <c r="M434" i="4" s="1"/>
  <c r="M436" i="4"/>
  <c r="M445" i="4"/>
  <c r="M467" i="4"/>
  <c r="G471" i="4"/>
  <c r="M471" i="4" s="1"/>
  <c r="G473" i="4"/>
  <c r="M473" i="4" s="1"/>
  <c r="M528" i="4"/>
  <c r="G539" i="4"/>
  <c r="M539" i="4" s="1"/>
  <c r="M568" i="4"/>
  <c r="J612" i="4"/>
  <c r="J615" i="4"/>
  <c r="J633" i="4"/>
  <c r="J636" i="4"/>
  <c r="L10" i="5"/>
  <c r="L11" i="5"/>
  <c r="J37" i="5"/>
  <c r="J53" i="5"/>
  <c r="J57" i="5"/>
  <c r="M58" i="5"/>
  <c r="J65" i="5"/>
  <c r="M66" i="5"/>
  <c r="J68" i="5"/>
  <c r="M69" i="5"/>
  <c r="J71" i="5"/>
  <c r="G81" i="5"/>
  <c r="M81" i="5" s="1"/>
  <c r="G82" i="5"/>
  <c r="M82" i="5" s="1"/>
  <c r="J85" i="5"/>
  <c r="G86" i="5"/>
  <c r="M86" i="5" s="1"/>
  <c r="G88" i="5"/>
  <c r="M88" i="5" s="1"/>
  <c r="M90" i="5"/>
  <c r="G92" i="5"/>
  <c r="M92" i="5" s="1"/>
  <c r="J100" i="5"/>
  <c r="M101" i="5"/>
  <c r="J105" i="5"/>
  <c r="G106" i="5"/>
  <c r="M106" i="5" s="1"/>
  <c r="J108" i="5"/>
  <c r="G109" i="5"/>
  <c r="M109" i="5" s="1"/>
  <c r="G111" i="5"/>
  <c r="M111" i="5" s="1"/>
  <c r="J114" i="5"/>
  <c r="G115" i="5"/>
  <c r="M115" i="5" s="1"/>
  <c r="J120" i="5"/>
  <c r="G121" i="5"/>
  <c r="M121" i="5" s="1"/>
  <c r="G123" i="5"/>
  <c r="M123" i="5" s="1"/>
  <c r="J128" i="5"/>
  <c r="G133" i="5"/>
  <c r="M133" i="5" s="1"/>
  <c r="J135" i="5"/>
  <c r="J137" i="5"/>
  <c r="M138" i="5"/>
  <c r="J146" i="5"/>
  <c r="G147" i="5"/>
  <c r="M147" i="5" s="1"/>
  <c r="M159" i="5"/>
  <c r="G165" i="5"/>
  <c r="M165" i="5" s="1"/>
  <c r="G169" i="5"/>
  <c r="M169" i="5" s="1"/>
  <c r="M175" i="5"/>
  <c r="G203" i="5"/>
  <c r="M203" i="5" s="1"/>
  <c r="G220" i="5"/>
  <c r="M220" i="5" s="1"/>
  <c r="G227" i="5"/>
  <c r="M227" i="5" s="1"/>
  <c r="M245" i="5"/>
  <c r="G248" i="5"/>
  <c r="M248" i="5" s="1"/>
  <c r="G258" i="5"/>
  <c r="M258" i="5" s="1"/>
  <c r="G260" i="5"/>
  <c r="M260" i="5" s="1"/>
  <c r="N269" i="5"/>
  <c r="G277" i="5"/>
  <c r="M277" i="5" s="1"/>
  <c r="G280" i="5"/>
  <c r="M280" i="5" s="1"/>
  <c r="G294" i="5"/>
  <c r="M294" i="5" s="1"/>
  <c r="G332" i="5"/>
  <c r="M332" i="5" s="1"/>
  <c r="N343" i="5"/>
  <c r="M363" i="5"/>
  <c r="H398" i="5"/>
  <c r="N398" i="5" s="1"/>
  <c r="H408" i="5"/>
  <c r="N408" i="5" s="1"/>
  <c r="H416" i="5"/>
  <c r="N416" i="5" s="1"/>
  <c r="H422" i="5"/>
  <c r="N422" i="5" s="1"/>
  <c r="H424" i="5"/>
  <c r="N424" i="5" s="1"/>
  <c r="N440" i="5"/>
  <c r="H446" i="5"/>
  <c r="N446" i="5" s="1"/>
  <c r="N449" i="5"/>
  <c r="M456" i="5"/>
  <c r="M469" i="5"/>
  <c r="N482" i="5"/>
  <c r="H491" i="5"/>
  <c r="N491" i="5" s="1"/>
  <c r="H494" i="5"/>
  <c r="N494" i="5" s="1"/>
  <c r="M522" i="5"/>
  <c r="M550" i="5"/>
  <c r="M553" i="5"/>
  <c r="N556" i="5"/>
  <c r="N560" i="5"/>
  <c r="H564" i="5"/>
  <c r="N564" i="5" s="1"/>
  <c r="N595" i="5"/>
  <c r="H627" i="5"/>
  <c r="N627" i="5" s="1"/>
  <c r="H638" i="5"/>
  <c r="N638" i="5" s="1"/>
  <c r="H639" i="5"/>
  <c r="N639" i="5" s="1"/>
  <c r="H640" i="5"/>
  <c r="N640" i="5" s="1"/>
  <c r="H11" i="6"/>
  <c r="N11" i="6" s="1"/>
  <c r="H13" i="6"/>
  <c r="N13" i="6" s="1"/>
  <c r="H73" i="6"/>
  <c r="N73" i="6" s="1"/>
  <c r="H72" i="6"/>
  <c r="N72" i="6" s="1"/>
  <c r="H71" i="6"/>
  <c r="N71" i="6" s="1"/>
  <c r="H70" i="6"/>
  <c r="N70" i="6" s="1"/>
  <c r="H68" i="6"/>
  <c r="N68" i="6" s="1"/>
  <c r="H67" i="6"/>
  <c r="N67" i="6" s="1"/>
  <c r="H65" i="6"/>
  <c r="N65" i="6" s="1"/>
  <c r="H64" i="6"/>
  <c r="N64" i="6" s="1"/>
  <c r="H63" i="6"/>
  <c r="N63" i="6" s="1"/>
  <c r="H62" i="6"/>
  <c r="N62" i="6" s="1"/>
  <c r="H61" i="6"/>
  <c r="N61" i="6" s="1"/>
  <c r="H59" i="6"/>
  <c r="N59" i="6" s="1"/>
  <c r="H58" i="6"/>
  <c r="N58" i="6" s="1"/>
  <c r="H57" i="6"/>
  <c r="N57" i="6" s="1"/>
  <c r="H56" i="6"/>
  <c r="N56" i="6" s="1"/>
  <c r="H55" i="6"/>
  <c r="N55" i="6" s="1"/>
  <c r="H54" i="6"/>
  <c r="N54" i="6" s="1"/>
  <c r="H53" i="6"/>
  <c r="N53" i="6" s="1"/>
  <c r="H40" i="6"/>
  <c r="N40" i="6" s="1"/>
  <c r="H39" i="6"/>
  <c r="N39" i="6" s="1"/>
  <c r="H30" i="6"/>
  <c r="N30" i="6" s="1"/>
  <c r="H29" i="6"/>
  <c r="N29" i="6" s="1"/>
  <c r="H28" i="6"/>
  <c r="N28" i="6" s="1"/>
  <c r="H27" i="6"/>
  <c r="N27" i="6" s="1"/>
  <c r="H26" i="6"/>
  <c r="N26" i="6" s="1"/>
  <c r="H24" i="6"/>
  <c r="N24" i="6" s="1"/>
  <c r="L22" i="6"/>
  <c r="H50" i="6"/>
  <c r="N50" i="6" s="1"/>
  <c r="H22" i="6"/>
  <c r="H32" i="6"/>
  <c r="N32" i="6" s="1"/>
  <c r="H37" i="6"/>
  <c r="N37" i="6" s="1"/>
  <c r="H42" i="6"/>
  <c r="N42" i="6" s="1"/>
  <c r="H46" i="6"/>
  <c r="N46" i="6" s="1"/>
  <c r="H48" i="6"/>
  <c r="N48" i="6" s="1"/>
  <c r="H51" i="6"/>
  <c r="N51" i="6" s="1"/>
  <c r="H612" i="4"/>
  <c r="L612" i="4"/>
  <c r="H613" i="4"/>
  <c r="N613" i="4" s="1"/>
  <c r="H614" i="4"/>
  <c r="N614" i="4" s="1"/>
  <c r="H615" i="4"/>
  <c r="N615" i="4" s="1"/>
  <c r="H616" i="4"/>
  <c r="N616" i="4" s="1"/>
  <c r="H617" i="4"/>
  <c r="N617" i="4" s="1"/>
  <c r="H627" i="4"/>
  <c r="N627" i="4" s="1"/>
  <c r="H628" i="4"/>
  <c r="N628" i="4" s="1"/>
  <c r="H629" i="4"/>
  <c r="N629" i="4" s="1"/>
  <c r="H630" i="4"/>
  <c r="N630" i="4" s="1"/>
  <c r="H631" i="4"/>
  <c r="N631" i="4" s="1"/>
  <c r="H633" i="4"/>
  <c r="N633" i="4" s="1"/>
  <c r="H12" i="5"/>
  <c r="H22" i="5"/>
  <c r="L22" i="5"/>
  <c r="H29" i="5"/>
  <c r="N29" i="5" s="1"/>
  <c r="H31" i="5"/>
  <c r="N31" i="5" s="1"/>
  <c r="H33" i="5"/>
  <c r="N33" i="5" s="1"/>
  <c r="H34" i="5"/>
  <c r="N34" i="5" s="1"/>
  <c r="H35" i="5"/>
  <c r="N35" i="5" s="1"/>
  <c r="H36" i="5"/>
  <c r="N36" i="5" s="1"/>
  <c r="H37" i="5"/>
  <c r="N37" i="5" s="1"/>
  <c r="H39" i="5"/>
  <c r="N39" i="5" s="1"/>
  <c r="H40" i="5"/>
  <c r="N40" i="5" s="1"/>
  <c r="H41" i="5"/>
  <c r="N41" i="5" s="1"/>
  <c r="H42" i="5"/>
  <c r="N42" i="5" s="1"/>
  <c r="H47" i="5"/>
  <c r="N47" i="5" s="1"/>
  <c r="H51" i="5"/>
  <c r="N51" i="5" s="1"/>
  <c r="H53" i="5"/>
  <c r="N53" i="5" s="1"/>
  <c r="H55" i="5"/>
  <c r="N55" i="5" s="1"/>
  <c r="H57" i="5"/>
  <c r="N57" i="5" s="1"/>
  <c r="H58" i="5"/>
  <c r="N58" i="5" s="1"/>
  <c r="H65" i="5"/>
  <c r="N65" i="5" s="1"/>
  <c r="H66" i="5"/>
  <c r="N66" i="5" s="1"/>
  <c r="H67" i="5"/>
  <c r="N67" i="5" s="1"/>
  <c r="H68" i="5"/>
  <c r="N68" i="5" s="1"/>
  <c r="H70" i="5"/>
  <c r="N70" i="5" s="1"/>
  <c r="H71" i="5"/>
  <c r="N71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1" i="5"/>
  <c r="N91" i="5" s="1"/>
  <c r="H92" i="5"/>
  <c r="N92" i="5" s="1"/>
  <c r="H93" i="5"/>
  <c r="N93" i="5" s="1"/>
  <c r="H97" i="5"/>
  <c r="N97" i="5" s="1"/>
  <c r="H99" i="5"/>
  <c r="N99" i="5" s="1"/>
  <c r="H100" i="5"/>
  <c r="N100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09" i="5"/>
  <c r="N109" i="5" s="1"/>
  <c r="H110" i="5"/>
  <c r="N110" i="5" s="1"/>
  <c r="H111" i="5"/>
  <c r="N111" i="5" s="1"/>
  <c r="H112" i="5"/>
  <c r="N112" i="5" s="1"/>
  <c r="H114" i="5"/>
  <c r="N114" i="5" s="1"/>
  <c r="H115" i="5"/>
  <c r="N115" i="5" s="1"/>
  <c r="H116" i="5"/>
  <c r="N116" i="5" s="1"/>
  <c r="H117" i="5"/>
  <c r="N117" i="5" s="1"/>
  <c r="H118" i="5"/>
  <c r="N118" i="5" s="1"/>
  <c r="H121" i="5"/>
  <c r="N121" i="5" s="1"/>
  <c r="H123" i="5"/>
  <c r="N123" i="5" s="1"/>
  <c r="H124" i="5"/>
  <c r="N124" i="5" s="1"/>
  <c r="H125" i="5"/>
  <c r="N125" i="5" s="1"/>
  <c r="H127" i="5"/>
  <c r="N127" i="5" s="1"/>
  <c r="H128" i="5"/>
  <c r="N128" i="5" s="1"/>
  <c r="H133" i="5"/>
  <c r="N133" i="5" s="1"/>
  <c r="H134" i="5"/>
  <c r="N134" i="5" s="1"/>
  <c r="H137" i="5"/>
  <c r="N137" i="5" s="1"/>
  <c r="H138" i="5"/>
  <c r="N138" i="5" s="1"/>
  <c r="H139" i="5"/>
  <c r="N139" i="5" s="1"/>
  <c r="H141" i="5"/>
  <c r="N141" i="5" s="1"/>
  <c r="H142" i="5"/>
  <c r="N142" i="5" s="1"/>
  <c r="H143" i="5"/>
  <c r="N143" i="5" s="1"/>
  <c r="H144" i="5"/>
  <c r="N144" i="5" s="1"/>
  <c r="H145" i="5"/>
  <c r="N145" i="5" s="1"/>
  <c r="H146" i="5"/>
  <c r="N146" i="5" s="1"/>
  <c r="H149" i="5"/>
  <c r="N149" i="5" s="1"/>
  <c r="H150" i="5"/>
  <c r="N150" i="5" s="1"/>
  <c r="H154" i="5"/>
  <c r="N154" i="5" s="1"/>
  <c r="H157" i="5"/>
  <c r="N157" i="5" s="1"/>
  <c r="H165" i="5"/>
  <c r="N165" i="5" s="1"/>
  <c r="H166" i="5"/>
  <c r="N166" i="5" s="1"/>
  <c r="H169" i="5"/>
  <c r="N169" i="5" s="1"/>
  <c r="H171" i="5"/>
  <c r="N171" i="5" s="1"/>
  <c r="H174" i="5"/>
  <c r="N174" i="5" s="1"/>
  <c r="H175" i="5"/>
  <c r="N175" i="5" s="1"/>
  <c r="H188" i="5"/>
  <c r="L188" i="5"/>
  <c r="H189" i="5"/>
  <c r="N189" i="5" s="1"/>
  <c r="H191" i="5"/>
  <c r="N191" i="5" s="1"/>
  <c r="H193" i="5"/>
  <c r="N193" i="5" s="1"/>
  <c r="H195" i="5"/>
  <c r="N195" i="5" s="1"/>
  <c r="H197" i="5"/>
  <c r="N197" i="5" s="1"/>
  <c r="H201" i="5"/>
  <c r="N201" i="5" s="1"/>
  <c r="H202" i="5"/>
  <c r="N202" i="5" s="1"/>
  <c r="H203" i="5"/>
  <c r="N203" i="5" s="1"/>
  <c r="H204" i="5"/>
  <c r="N204" i="5" s="1"/>
  <c r="H205" i="5"/>
  <c r="N205" i="5" s="1"/>
  <c r="H206" i="5"/>
  <c r="N206" i="5" s="1"/>
  <c r="H209" i="5"/>
  <c r="N209" i="5" s="1"/>
  <c r="H210" i="5"/>
  <c r="N210" i="5" s="1"/>
  <c r="H213" i="5"/>
  <c r="N213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2" i="5"/>
  <c r="N222" i="5" s="1"/>
  <c r="H224" i="5"/>
  <c r="N224" i="5" s="1"/>
  <c r="H225" i="5"/>
  <c r="N225" i="5" s="1"/>
  <c r="H226" i="5"/>
  <c r="N226" i="5" s="1"/>
  <c r="H227" i="5"/>
  <c r="N227" i="5" s="1"/>
  <c r="H229" i="5"/>
  <c r="N229" i="5" s="1"/>
  <c r="H230" i="5"/>
  <c r="N230" i="5" s="1"/>
  <c r="H233" i="5"/>
  <c r="N233" i="5" s="1"/>
  <c r="H235" i="5"/>
  <c r="N235" i="5" s="1"/>
  <c r="H242" i="5"/>
  <c r="N242" i="5" s="1"/>
  <c r="H252" i="5"/>
  <c r="N252" i="5" s="1"/>
  <c r="H256" i="5"/>
  <c r="N256" i="5" s="1"/>
  <c r="H258" i="5"/>
  <c r="N258" i="5" s="1"/>
  <c r="H261" i="5"/>
  <c r="N261" i="5" s="1"/>
  <c r="I267" i="5"/>
  <c r="I269" i="5"/>
  <c r="N271" i="5"/>
  <c r="I275" i="5"/>
  <c r="H277" i="5"/>
  <c r="N277" i="5" s="1"/>
  <c r="H280" i="5"/>
  <c r="N280" i="5" s="1"/>
  <c r="H285" i="5"/>
  <c r="N285" i="5" s="1"/>
  <c r="H287" i="5"/>
  <c r="N287" i="5" s="1"/>
  <c r="I294" i="5"/>
  <c r="H307" i="5"/>
  <c r="N307" i="5" s="1"/>
  <c r="H309" i="5"/>
  <c r="N309" i="5" s="1"/>
  <c r="H311" i="5"/>
  <c r="N311" i="5" s="1"/>
  <c r="H313" i="5"/>
  <c r="N313" i="5" s="1"/>
  <c r="I318" i="5"/>
  <c r="N324" i="5"/>
  <c r="H327" i="5"/>
  <c r="N327" i="5" s="1"/>
  <c r="H332" i="5"/>
  <c r="N332" i="5" s="1"/>
  <c r="N335" i="5"/>
  <c r="H337" i="5"/>
  <c r="N337" i="5" s="1"/>
  <c r="I343" i="5"/>
  <c r="N353" i="5"/>
  <c r="H355" i="5"/>
  <c r="N355" i="5" s="1"/>
  <c r="H361" i="5"/>
  <c r="N361" i="5" s="1"/>
  <c r="I604" i="5"/>
  <c r="I600" i="5"/>
  <c r="I597" i="5"/>
  <c r="I595" i="5"/>
  <c r="I590" i="5"/>
  <c r="I583" i="5"/>
  <c r="I578" i="5"/>
  <c r="I573" i="5"/>
  <c r="I571" i="5"/>
  <c r="I567" i="5"/>
  <c r="I564" i="5"/>
  <c r="I563" i="5"/>
  <c r="I561" i="5"/>
  <c r="I371" i="5"/>
  <c r="N375" i="5"/>
  <c r="I378" i="5"/>
  <c r="I380" i="5"/>
  <c r="I383" i="5"/>
  <c r="N389" i="5"/>
  <c r="I392" i="5"/>
  <c r="I395" i="5"/>
  <c r="N399" i="5"/>
  <c r="I406" i="5"/>
  <c r="I408" i="5"/>
  <c r="I416" i="5"/>
  <c r="I419" i="5"/>
  <c r="I422" i="5"/>
  <c r="I424" i="5"/>
  <c r="N426" i="5"/>
  <c r="N430" i="5"/>
  <c r="I433" i="5"/>
  <c r="I435" i="5"/>
  <c r="I440" i="5"/>
  <c r="I446" i="5"/>
  <c r="I449" i="5"/>
  <c r="N469" i="5"/>
  <c r="I478" i="5"/>
  <c r="I480" i="5"/>
  <c r="I484" i="5"/>
  <c r="I499" i="5"/>
  <c r="N504" i="5"/>
  <c r="I507" i="5"/>
  <c r="I509" i="5"/>
  <c r="I513" i="5"/>
  <c r="I518" i="5"/>
  <c r="I520" i="5"/>
  <c r="N525" i="5"/>
  <c r="I528" i="5"/>
  <c r="N530" i="5"/>
  <c r="I544" i="5"/>
  <c r="I546" i="5"/>
  <c r="I551" i="5"/>
  <c r="N571" i="5"/>
  <c r="N572" i="5"/>
  <c r="M573" i="5"/>
  <c r="N581" i="5"/>
  <c r="M585" i="5"/>
  <c r="M597" i="5"/>
  <c r="M598" i="5"/>
  <c r="M604" i="5"/>
  <c r="G619" i="5"/>
  <c r="M619" i="5" s="1"/>
  <c r="N623" i="5"/>
  <c r="M636" i="5"/>
  <c r="M25" i="6"/>
  <c r="M28" i="6"/>
  <c r="M40" i="6"/>
  <c r="N44" i="6"/>
  <c r="I612" i="3"/>
  <c r="I614" i="3"/>
  <c r="I615" i="3"/>
  <c r="I616" i="3"/>
  <c r="I617" i="3"/>
  <c r="I618" i="3"/>
  <c r="I620" i="3"/>
  <c r="I621" i="3"/>
  <c r="I623" i="3"/>
  <c r="I626" i="3"/>
  <c r="I627" i="3"/>
  <c r="I628" i="3"/>
  <c r="I629" i="3"/>
  <c r="I630" i="3"/>
  <c r="I631" i="3"/>
  <c r="I636" i="3"/>
  <c r="I638" i="3"/>
  <c r="I639" i="3"/>
  <c r="I22" i="4"/>
  <c r="I47" i="4"/>
  <c r="I81" i="4"/>
  <c r="I82" i="4"/>
  <c r="I83" i="4"/>
  <c r="I84" i="4"/>
  <c r="I85" i="4"/>
  <c r="I86" i="4"/>
  <c r="I88" i="4"/>
  <c r="I97" i="4"/>
  <c r="I99" i="4"/>
  <c r="I103" i="4"/>
  <c r="I114" i="4"/>
  <c r="I116" i="4"/>
  <c r="I124" i="4"/>
  <c r="I133" i="4"/>
  <c r="I135" i="4"/>
  <c r="I136" i="4"/>
  <c r="I139" i="4"/>
  <c r="I141" i="4"/>
  <c r="I142" i="4"/>
  <c r="I143" i="4"/>
  <c r="I145" i="4"/>
  <c r="I146" i="4"/>
  <c r="I147" i="4"/>
  <c r="I150" i="4"/>
  <c r="I156" i="4"/>
  <c r="I188" i="4"/>
  <c r="I195" i="4"/>
  <c r="I197" i="4"/>
  <c r="I202" i="4"/>
  <c r="I203" i="4"/>
  <c r="I209" i="4"/>
  <c r="I216" i="4"/>
  <c r="I220" i="4"/>
  <c r="I230" i="4"/>
  <c r="I242" i="4"/>
  <c r="I255" i="4"/>
  <c r="I261" i="4"/>
  <c r="I267" i="4"/>
  <c r="I304" i="4"/>
  <c r="I306" i="4"/>
  <c r="I310" i="4"/>
  <c r="I312" i="4"/>
  <c r="I325" i="4"/>
  <c r="I327" i="4"/>
  <c r="I371" i="4"/>
  <c r="I372" i="4"/>
  <c r="I378" i="4"/>
  <c r="I380" i="4"/>
  <c r="I383" i="4"/>
  <c r="I384" i="4"/>
  <c r="I386" i="4"/>
  <c r="I391" i="4"/>
  <c r="I395" i="4"/>
  <c r="I401" i="4"/>
  <c r="I402" i="4"/>
  <c r="I406" i="4"/>
  <c r="I413" i="4"/>
  <c r="I419" i="4"/>
  <c r="I422" i="4"/>
  <c r="I423" i="4"/>
  <c r="I424" i="4"/>
  <c r="I435" i="4"/>
  <c r="I436" i="4"/>
  <c r="I442" i="4"/>
  <c r="I445" i="4"/>
  <c r="I446" i="4"/>
  <c r="I448" i="4"/>
  <c r="I450" i="4"/>
  <c r="I451" i="4"/>
  <c r="I460" i="4"/>
  <c r="I469" i="4"/>
  <c r="I470" i="4"/>
  <c r="I471" i="4"/>
  <c r="I484" i="4"/>
  <c r="I499" i="4"/>
  <c r="I540" i="4"/>
  <c r="I541" i="4"/>
  <c r="I564" i="4"/>
  <c r="I578" i="4"/>
  <c r="I588" i="4"/>
  <c r="I590" i="4"/>
  <c r="I612" i="4"/>
  <c r="I615" i="4"/>
  <c r="I616" i="4"/>
  <c r="I617" i="4"/>
  <c r="I627" i="4"/>
  <c r="I628" i="4"/>
  <c r="I630" i="4"/>
  <c r="I22" i="5"/>
  <c r="I30" i="5"/>
  <c r="I33" i="5"/>
  <c r="I37" i="5"/>
  <c r="I42" i="5"/>
  <c r="I44" i="5"/>
  <c r="I51" i="5"/>
  <c r="I52" i="5"/>
  <c r="I53" i="5"/>
  <c r="I54" i="5"/>
  <c r="I55" i="5"/>
  <c r="I64" i="5"/>
  <c r="I65" i="5"/>
  <c r="I67" i="5"/>
  <c r="I68" i="5"/>
  <c r="I69" i="5"/>
  <c r="I70" i="5"/>
  <c r="I71" i="5"/>
  <c r="I81" i="5"/>
  <c r="I82" i="5"/>
  <c r="I83" i="5"/>
  <c r="I84" i="5"/>
  <c r="I85" i="5"/>
  <c r="I86" i="5"/>
  <c r="I88" i="5"/>
  <c r="I90" i="5"/>
  <c r="I97" i="5"/>
  <c r="I100" i="5"/>
  <c r="I101" i="5"/>
  <c r="I103" i="5"/>
  <c r="I104" i="5"/>
  <c r="I105" i="5"/>
  <c r="I106" i="5"/>
  <c r="I108" i="5"/>
  <c r="I111" i="5"/>
  <c r="I116" i="5"/>
  <c r="I118" i="5"/>
  <c r="I121" i="5"/>
  <c r="I123" i="5"/>
  <c r="I124" i="5"/>
  <c r="I125" i="5"/>
  <c r="I127" i="5"/>
  <c r="I128" i="5"/>
  <c r="I133" i="5"/>
  <c r="I134" i="5"/>
  <c r="I135" i="5"/>
  <c r="I137" i="5"/>
  <c r="I138" i="5"/>
  <c r="I139" i="5"/>
  <c r="I141" i="5"/>
  <c r="I142" i="5"/>
  <c r="I144" i="5"/>
  <c r="I145" i="5"/>
  <c r="I146" i="5"/>
  <c r="I147" i="5"/>
  <c r="I149" i="5"/>
  <c r="I155" i="5"/>
  <c r="I156" i="5"/>
  <c r="I159" i="5"/>
  <c r="I164" i="5"/>
  <c r="I166" i="5"/>
  <c r="I168" i="5"/>
  <c r="I169" i="5"/>
  <c r="I170" i="5"/>
  <c r="I171" i="5"/>
  <c r="I176" i="5"/>
  <c r="I188" i="5"/>
  <c r="I189" i="5"/>
  <c r="I190" i="5"/>
  <c r="I193" i="5"/>
  <c r="I194" i="5"/>
  <c r="I195" i="5"/>
  <c r="I197" i="5"/>
  <c r="I198" i="5"/>
  <c r="I201" i="5"/>
  <c r="I202" i="5"/>
  <c r="I203" i="5"/>
  <c r="I204" i="5"/>
  <c r="I205" i="5"/>
  <c r="I206" i="5"/>
  <c r="I209" i="5"/>
  <c r="I210" i="5"/>
  <c r="I213" i="5"/>
  <c r="I214" i="5"/>
  <c r="I215" i="5"/>
  <c r="I216" i="5"/>
  <c r="I218" i="5"/>
  <c r="I219" i="5"/>
  <c r="I220" i="5"/>
  <c r="I221" i="5"/>
  <c r="I226" i="5"/>
  <c r="I230" i="5"/>
  <c r="I235" i="5"/>
  <c r="I242" i="5"/>
  <c r="I243" i="5"/>
  <c r="I245" i="5"/>
  <c r="I248" i="5"/>
  <c r="I249" i="5"/>
  <c r="I252" i="5"/>
  <c r="I255" i="5"/>
  <c r="I258" i="5"/>
  <c r="I261" i="5"/>
  <c r="H268" i="5"/>
  <c r="N268" i="5" s="1"/>
  <c r="I277" i="5"/>
  <c r="H279" i="5"/>
  <c r="N279" i="5" s="1"/>
  <c r="I285" i="5"/>
  <c r="I287" i="5"/>
  <c r="H293" i="5"/>
  <c r="N293" i="5" s="1"/>
  <c r="H295" i="5"/>
  <c r="N295" i="5" s="1"/>
  <c r="H298" i="5"/>
  <c r="N298" i="5" s="1"/>
  <c r="H300" i="5"/>
  <c r="N300" i="5" s="1"/>
  <c r="I307" i="5"/>
  <c r="I309" i="5"/>
  <c r="I311" i="5"/>
  <c r="H316" i="5"/>
  <c r="N316" i="5" s="1"/>
  <c r="I324" i="5"/>
  <c r="I327" i="5"/>
  <c r="I353" i="5"/>
  <c r="N363" i="5"/>
  <c r="I373" i="5"/>
  <c r="I375" i="5"/>
  <c r="I387" i="5"/>
  <c r="I399" i="5"/>
  <c r="I401" i="5"/>
  <c r="I410" i="5"/>
  <c r="I413" i="5"/>
  <c r="I426" i="5"/>
  <c r="I428" i="5"/>
  <c r="I430" i="5"/>
  <c r="I437" i="5"/>
  <c r="I448" i="5"/>
  <c r="I456" i="5"/>
  <c r="N473" i="5"/>
  <c r="N479" i="5"/>
  <c r="N506" i="5"/>
  <c r="I539" i="5"/>
  <c r="I541" i="5"/>
  <c r="N550" i="5"/>
  <c r="I553" i="5"/>
  <c r="N555" i="5"/>
  <c r="N557" i="5"/>
  <c r="N573" i="5"/>
  <c r="M574" i="5"/>
  <c r="N585" i="5"/>
  <c r="M588" i="5"/>
  <c r="M602" i="5"/>
  <c r="N604" i="5"/>
  <c r="G612" i="5"/>
  <c r="M612" i="5" s="1"/>
  <c r="G613" i="5"/>
  <c r="M613" i="5" s="1"/>
  <c r="M620" i="5"/>
  <c r="M621" i="5"/>
  <c r="G627" i="5"/>
  <c r="M627" i="5" s="1"/>
  <c r="G628" i="5"/>
  <c r="M628" i="5" s="1"/>
  <c r="G629" i="5"/>
  <c r="M629" i="5" s="1"/>
  <c r="N25" i="6"/>
  <c r="N31" i="6"/>
  <c r="M41" i="6"/>
  <c r="M12" i="7"/>
  <c r="H9" i="9"/>
  <c r="N9" i="9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7" i="6"/>
  <c r="M117" i="6" s="1"/>
  <c r="G118" i="6"/>
  <c r="M118" i="6" s="1"/>
  <c r="G119" i="6"/>
  <c r="M119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8" i="6"/>
  <c r="M138" i="6" s="1"/>
  <c r="G139" i="6"/>
  <c r="M139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60" i="6"/>
  <c r="M160" i="6" s="1"/>
  <c r="G161" i="6"/>
  <c r="M161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2" i="6"/>
  <c r="M172" i="6" s="1"/>
  <c r="G173" i="6"/>
  <c r="M173" i="6" s="1"/>
  <c r="G174" i="6"/>
  <c r="M174" i="6" s="1"/>
  <c r="G175" i="6"/>
  <c r="M175" i="6" s="1"/>
  <c r="G176" i="6"/>
  <c r="M176" i="6" s="1"/>
  <c r="G188" i="6"/>
  <c r="K188" i="6"/>
  <c r="G189" i="6"/>
  <c r="M189" i="6" s="1"/>
  <c r="G190" i="6"/>
  <c r="M190" i="6" s="1"/>
  <c r="G191" i="6"/>
  <c r="M191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9" i="6"/>
  <c r="M209" i="6" s="1"/>
  <c r="G210" i="6"/>
  <c r="M210" i="6" s="1"/>
  <c r="G211" i="6"/>
  <c r="M211" i="6" s="1"/>
  <c r="G212" i="6"/>
  <c r="M212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6" i="6"/>
  <c r="M226" i="6" s="1"/>
  <c r="G227" i="6"/>
  <c r="M227" i="6" s="1"/>
  <c r="G228" i="6"/>
  <c r="M228" i="6" s="1"/>
  <c r="G230" i="6"/>
  <c r="M230" i="6" s="1"/>
  <c r="G231" i="6"/>
  <c r="M231" i="6" s="1"/>
  <c r="G235" i="6"/>
  <c r="M235" i="6" s="1"/>
  <c r="G236" i="6"/>
  <c r="M236" i="6" s="1"/>
  <c r="G237" i="6"/>
  <c r="M237" i="6" s="1"/>
  <c r="G242" i="6"/>
  <c r="M242" i="6" s="1"/>
  <c r="G243" i="6"/>
  <c r="M243" i="6" s="1"/>
  <c r="G244" i="6"/>
  <c r="M244" i="6" s="1"/>
  <c r="G245" i="6"/>
  <c r="M245" i="6" s="1"/>
  <c r="G247" i="6"/>
  <c r="M247" i="6" s="1"/>
  <c r="G248" i="6"/>
  <c r="M248" i="6" s="1"/>
  <c r="G251" i="6"/>
  <c r="M251" i="6" s="1"/>
  <c r="G252" i="6"/>
  <c r="M252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9" i="6"/>
  <c r="M269" i="6" s="1"/>
  <c r="G270" i="6"/>
  <c r="M270" i="6" s="1"/>
  <c r="G271" i="6"/>
  <c r="M271" i="6" s="1"/>
  <c r="G272" i="6"/>
  <c r="M272" i="6" s="1"/>
  <c r="G273" i="6"/>
  <c r="M273" i="6" s="1"/>
  <c r="G275" i="6"/>
  <c r="M275" i="6" s="1"/>
  <c r="G276" i="6"/>
  <c r="M276" i="6" s="1"/>
  <c r="G277" i="6"/>
  <c r="M277" i="6" s="1"/>
  <c r="G278" i="6"/>
  <c r="M278" i="6" s="1"/>
  <c r="G279" i="6"/>
  <c r="M279" i="6" s="1"/>
  <c r="G281" i="6"/>
  <c r="M281" i="6" s="1"/>
  <c r="G283" i="6"/>
  <c r="M283" i="6" s="1"/>
  <c r="G285" i="6"/>
  <c r="M285" i="6" s="1"/>
  <c r="G286" i="6"/>
  <c r="M286" i="6" s="1"/>
  <c r="G288" i="6"/>
  <c r="M288" i="6" s="1"/>
  <c r="G292" i="6"/>
  <c r="M292" i="6" s="1"/>
  <c r="G293" i="6"/>
  <c r="M293" i="6" s="1"/>
  <c r="G294" i="6"/>
  <c r="M294" i="6" s="1"/>
  <c r="G295" i="6"/>
  <c r="M295" i="6" s="1"/>
  <c r="G297" i="6"/>
  <c r="M297" i="6" s="1"/>
  <c r="G298" i="6"/>
  <c r="M298" i="6" s="1"/>
  <c r="G299" i="6"/>
  <c r="M299" i="6" s="1"/>
  <c r="G300" i="6"/>
  <c r="M300" i="6" s="1"/>
  <c r="G304" i="6"/>
  <c r="M304" i="6" s="1"/>
  <c r="G305" i="6"/>
  <c r="M305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8" i="6"/>
  <c r="M318" i="6" s="1"/>
  <c r="G321" i="6"/>
  <c r="M321" i="6" s="1"/>
  <c r="G323" i="6"/>
  <c r="M323" i="6" s="1"/>
  <c r="G324" i="6"/>
  <c r="M324" i="6" s="1"/>
  <c r="G327" i="6"/>
  <c r="M327" i="6" s="1"/>
  <c r="G329" i="6"/>
  <c r="M329" i="6" s="1"/>
  <c r="G331" i="6"/>
  <c r="M331" i="6" s="1"/>
  <c r="G336" i="6"/>
  <c r="M336" i="6" s="1"/>
  <c r="G338" i="6"/>
  <c r="M338" i="6" s="1"/>
  <c r="G343" i="6"/>
  <c r="M343" i="6" s="1"/>
  <c r="G346" i="6"/>
  <c r="M346" i="6" s="1"/>
  <c r="G347" i="6"/>
  <c r="M347" i="6" s="1"/>
  <c r="G358" i="6"/>
  <c r="M358" i="6" s="1"/>
  <c r="G361" i="6"/>
  <c r="M361" i="6" s="1"/>
  <c r="G371" i="6"/>
  <c r="M371" i="6" s="1"/>
  <c r="K371" i="6"/>
  <c r="G372" i="6"/>
  <c r="M372" i="6" s="1"/>
  <c r="G373" i="6"/>
  <c r="M373" i="6" s="1"/>
  <c r="G374" i="6"/>
  <c r="M374" i="6" s="1"/>
  <c r="G375" i="6"/>
  <c r="M375" i="6" s="1"/>
  <c r="G376" i="6"/>
  <c r="M376" i="6" s="1"/>
  <c r="G377" i="6"/>
  <c r="M377" i="6" s="1"/>
  <c r="G378" i="6"/>
  <c r="M378" i="6" s="1"/>
  <c r="G379" i="6"/>
  <c r="M379" i="6" s="1"/>
  <c r="G380" i="6"/>
  <c r="M380" i="6" s="1"/>
  <c r="G381" i="6"/>
  <c r="M381" i="6" s="1"/>
  <c r="G383" i="6"/>
  <c r="M383" i="6" s="1"/>
  <c r="G384" i="6"/>
  <c r="M384" i="6" s="1"/>
  <c r="G385" i="6"/>
  <c r="M385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4" i="6"/>
  <c r="M394" i="6" s="1"/>
  <c r="G395" i="6"/>
  <c r="M395" i="6" s="1"/>
  <c r="G396" i="6"/>
  <c r="M396" i="6" s="1"/>
  <c r="G397" i="6"/>
  <c r="M397" i="6" s="1"/>
  <c r="G398" i="6"/>
  <c r="M398" i="6" s="1"/>
  <c r="G399" i="6"/>
  <c r="M399" i="6" s="1"/>
  <c r="G400" i="6"/>
  <c r="M400" i="6" s="1"/>
  <c r="G401" i="6"/>
  <c r="M401" i="6" s="1"/>
  <c r="G402" i="6"/>
  <c r="M402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5" i="6"/>
  <c r="M425" i="6" s="1"/>
  <c r="G426" i="6"/>
  <c r="M426" i="6" s="1"/>
  <c r="G427" i="6"/>
  <c r="M427" i="6" s="1"/>
  <c r="G428" i="6"/>
  <c r="M428" i="6" s="1"/>
  <c r="G430" i="6"/>
  <c r="M430" i="6" s="1"/>
  <c r="G431" i="6"/>
  <c r="M431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42" i="6"/>
  <c r="M442" i="6" s="1"/>
  <c r="G445" i="6"/>
  <c r="M445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60" i="6"/>
  <c r="M460" i="6" s="1"/>
  <c r="G462" i="6"/>
  <c r="M462" i="6" s="1"/>
  <c r="G466" i="6"/>
  <c r="M466" i="6" s="1"/>
  <c r="G469" i="6"/>
  <c r="M469" i="6" s="1"/>
  <c r="G470" i="6"/>
  <c r="M470" i="6" s="1"/>
  <c r="G471" i="6"/>
  <c r="M471" i="6" s="1"/>
  <c r="G473" i="6"/>
  <c r="M473" i="6" s="1"/>
  <c r="G476" i="6"/>
  <c r="M476" i="6" s="1"/>
  <c r="G478" i="6"/>
  <c r="M478" i="6" s="1"/>
  <c r="G481" i="6"/>
  <c r="M481" i="6" s="1"/>
  <c r="G484" i="6"/>
  <c r="M484" i="6" s="1"/>
  <c r="G485" i="6"/>
  <c r="M485" i="6" s="1"/>
  <c r="G486" i="6"/>
  <c r="M486" i="6" s="1"/>
  <c r="G487" i="6"/>
  <c r="M487" i="6" s="1"/>
  <c r="G489" i="6"/>
  <c r="M489" i="6" s="1"/>
  <c r="G491" i="6"/>
  <c r="M491" i="6" s="1"/>
  <c r="G493" i="6"/>
  <c r="M493" i="6" s="1"/>
  <c r="G497" i="6"/>
  <c r="M497" i="6" s="1"/>
  <c r="G498" i="6"/>
  <c r="M498" i="6" s="1"/>
  <c r="G499" i="6"/>
  <c r="M499" i="6" s="1"/>
  <c r="G503" i="6"/>
  <c r="M503" i="6" s="1"/>
  <c r="G507" i="6"/>
  <c r="M507" i="6" s="1"/>
  <c r="G508" i="6"/>
  <c r="M508" i="6" s="1"/>
  <c r="G510" i="6"/>
  <c r="M510" i="6" s="1"/>
  <c r="G511" i="6"/>
  <c r="M511" i="6" s="1"/>
  <c r="G512" i="6"/>
  <c r="M512" i="6" s="1"/>
  <c r="G514" i="6"/>
  <c r="M514" i="6" s="1"/>
  <c r="G518" i="6"/>
  <c r="M518" i="6" s="1"/>
  <c r="G522" i="6"/>
  <c r="M522" i="6" s="1"/>
  <c r="G523" i="6"/>
  <c r="M523" i="6" s="1"/>
  <c r="G526" i="6"/>
  <c r="M526" i="6" s="1"/>
  <c r="G527" i="6"/>
  <c r="M527" i="6" s="1"/>
  <c r="G533" i="6"/>
  <c r="M533" i="6" s="1"/>
  <c r="G535" i="6"/>
  <c r="M535" i="6" s="1"/>
  <c r="G538" i="6"/>
  <c r="M538" i="6" s="1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6" i="6"/>
  <c r="M546" i="6" s="1"/>
  <c r="G548" i="6"/>
  <c r="M548" i="6" s="1"/>
  <c r="G551" i="6"/>
  <c r="M551" i="6" s="1"/>
  <c r="G558" i="6"/>
  <c r="M558" i="6" s="1"/>
  <c r="G563" i="6"/>
  <c r="M563" i="6" s="1"/>
  <c r="G564" i="6"/>
  <c r="M564" i="6" s="1"/>
  <c r="I567" i="6"/>
  <c r="G568" i="6"/>
  <c r="M568" i="6" s="1"/>
  <c r="I569" i="6"/>
  <c r="I571" i="6"/>
  <c r="G572" i="6"/>
  <c r="M572" i="6" s="1"/>
  <c r="H573" i="6"/>
  <c r="N573" i="6" s="1"/>
  <c r="H576" i="6"/>
  <c r="N576" i="6" s="1"/>
  <c r="H578" i="6"/>
  <c r="N578" i="6" s="1"/>
  <c r="H581" i="6"/>
  <c r="N581" i="6" s="1"/>
  <c r="H584" i="6"/>
  <c r="N584" i="6" s="1"/>
  <c r="I585" i="6"/>
  <c r="H589" i="6"/>
  <c r="N589" i="6" s="1"/>
  <c r="H591" i="6"/>
  <c r="N591" i="6" s="1"/>
  <c r="G593" i="6"/>
  <c r="M593" i="6" s="1"/>
  <c r="N596" i="6"/>
  <c r="H598" i="6"/>
  <c r="N598" i="6" s="1"/>
  <c r="H600" i="6"/>
  <c r="N600" i="6" s="1"/>
  <c r="I603" i="6"/>
  <c r="G612" i="6"/>
  <c r="L612" i="6"/>
  <c r="I613" i="6"/>
  <c r="G614" i="6"/>
  <c r="M614" i="6" s="1"/>
  <c r="I615" i="6"/>
  <c r="G616" i="6"/>
  <c r="M616" i="6" s="1"/>
  <c r="I617" i="6"/>
  <c r="G618" i="6"/>
  <c r="M618" i="6" s="1"/>
  <c r="G620" i="6"/>
  <c r="M620" i="6" s="1"/>
  <c r="I621" i="6"/>
  <c r="G622" i="6"/>
  <c r="M622" i="6" s="1"/>
  <c r="I623" i="6"/>
  <c r="H628" i="6"/>
  <c r="N628" i="6" s="1"/>
  <c r="H630" i="6"/>
  <c r="N630" i="6" s="1"/>
  <c r="H632" i="6"/>
  <c r="N632" i="6" s="1"/>
  <c r="I637" i="6"/>
  <c r="G638" i="6"/>
  <c r="M638" i="6" s="1"/>
  <c r="I639" i="6"/>
  <c r="G640" i="6"/>
  <c r="M640" i="6" s="1"/>
  <c r="C10" i="7"/>
  <c r="L12" i="7"/>
  <c r="L14" i="7"/>
  <c r="I22" i="7"/>
  <c r="H24" i="7"/>
  <c r="N24" i="7" s="1"/>
  <c r="G26" i="7"/>
  <c r="M26" i="7" s="1"/>
  <c r="H27" i="7"/>
  <c r="N27" i="7" s="1"/>
  <c r="H29" i="7"/>
  <c r="N29" i="7" s="1"/>
  <c r="I30" i="7"/>
  <c r="G31" i="7"/>
  <c r="M31" i="7" s="1"/>
  <c r="I32" i="7"/>
  <c r="G33" i="7"/>
  <c r="M33" i="7" s="1"/>
  <c r="I34" i="7"/>
  <c r="I36" i="7"/>
  <c r="I41" i="7"/>
  <c r="G42" i="7"/>
  <c r="M42" i="7" s="1"/>
  <c r="I47" i="7"/>
  <c r="G48" i="7"/>
  <c r="M48" i="7" s="1"/>
  <c r="I50" i="7"/>
  <c r="I52" i="7"/>
  <c r="G53" i="7"/>
  <c r="M53" i="7" s="1"/>
  <c r="I54" i="7"/>
  <c r="G55" i="7"/>
  <c r="M55" i="7" s="1"/>
  <c r="I56" i="7"/>
  <c r="G57" i="7"/>
  <c r="M57" i="7" s="1"/>
  <c r="I58" i="7"/>
  <c r="H63" i="7"/>
  <c r="N63" i="7" s="1"/>
  <c r="I64" i="7"/>
  <c r="G65" i="7"/>
  <c r="M65" i="7" s="1"/>
  <c r="H66" i="7"/>
  <c r="N66" i="7" s="1"/>
  <c r="N68" i="7"/>
  <c r="H70" i="7"/>
  <c r="N70" i="7" s="1"/>
  <c r="H72" i="7"/>
  <c r="N72" i="7" s="1"/>
  <c r="H81" i="7"/>
  <c r="N81" i="7" s="1"/>
  <c r="H83" i="7"/>
  <c r="N83" i="7" s="1"/>
  <c r="G85" i="7"/>
  <c r="M85" i="7" s="1"/>
  <c r="I86" i="7"/>
  <c r="G87" i="7"/>
  <c r="M87" i="7" s="1"/>
  <c r="I88" i="7"/>
  <c r="N90" i="7"/>
  <c r="G92" i="7"/>
  <c r="M92" i="7" s="1"/>
  <c r="I97" i="7"/>
  <c r="H99" i="7"/>
  <c r="N99" i="7" s="1"/>
  <c r="N101" i="7"/>
  <c r="G103" i="7"/>
  <c r="M103" i="7" s="1"/>
  <c r="G105" i="7"/>
  <c r="M105" i="7" s="1"/>
  <c r="I106" i="7"/>
  <c r="H108" i="7"/>
  <c r="N108" i="7" s="1"/>
  <c r="N110" i="7"/>
  <c r="H112" i="7"/>
  <c r="N112" i="7" s="1"/>
  <c r="G114" i="7"/>
  <c r="M114" i="7" s="1"/>
  <c r="I115" i="7"/>
  <c r="G116" i="7"/>
  <c r="M116" i="7" s="1"/>
  <c r="N119" i="7"/>
  <c r="G121" i="7"/>
  <c r="M121" i="7" s="1"/>
  <c r="I123" i="7"/>
  <c r="G124" i="7"/>
  <c r="M124" i="7" s="1"/>
  <c r="H127" i="7"/>
  <c r="N127" i="7" s="1"/>
  <c r="G133" i="7"/>
  <c r="M133" i="7" s="1"/>
  <c r="N134" i="7"/>
  <c r="H137" i="7"/>
  <c r="N137" i="7" s="1"/>
  <c r="G139" i="7"/>
  <c r="M139" i="7" s="1"/>
  <c r="H142" i="7"/>
  <c r="N142" i="7" s="1"/>
  <c r="G144" i="7"/>
  <c r="M144" i="7" s="1"/>
  <c r="I145" i="7"/>
  <c r="G146" i="7"/>
  <c r="M146" i="7" s="1"/>
  <c r="I147" i="7"/>
  <c r="G149" i="7"/>
  <c r="M149" i="7" s="1"/>
  <c r="H154" i="7"/>
  <c r="N154" i="7" s="1"/>
  <c r="G156" i="7"/>
  <c r="M156" i="7" s="1"/>
  <c r="I161" i="7"/>
  <c r="G166" i="7"/>
  <c r="M166" i="7" s="1"/>
  <c r="I168" i="7"/>
  <c r="G169" i="7"/>
  <c r="M169" i="7" s="1"/>
  <c r="H170" i="7"/>
  <c r="N170" i="7" s="1"/>
  <c r="H174" i="7"/>
  <c r="N174" i="7" s="1"/>
  <c r="G177" i="7"/>
  <c r="M177" i="7" s="1"/>
  <c r="I178" i="7"/>
  <c r="I188" i="7"/>
  <c r="G189" i="7"/>
  <c r="M189" i="7" s="1"/>
  <c r="I190" i="7"/>
  <c r="I193" i="7"/>
  <c r="I195" i="7"/>
  <c r="H197" i="7"/>
  <c r="N197" i="7" s="1"/>
  <c r="I201" i="7"/>
  <c r="G202" i="7"/>
  <c r="M202" i="7" s="1"/>
  <c r="I203" i="7"/>
  <c r="G204" i="7"/>
  <c r="M204" i="7" s="1"/>
  <c r="G209" i="7"/>
  <c r="M209" i="7" s="1"/>
  <c r="I210" i="7"/>
  <c r="I213" i="7"/>
  <c r="G214" i="7"/>
  <c r="M214" i="7" s="1"/>
  <c r="I215" i="7"/>
  <c r="G216" i="7"/>
  <c r="M216" i="7" s="1"/>
  <c r="H219" i="7"/>
  <c r="N219" i="7" s="1"/>
  <c r="H221" i="7"/>
  <c r="N221" i="7" s="1"/>
  <c r="H223" i="7"/>
  <c r="N223" i="7" s="1"/>
  <c r="G225" i="7"/>
  <c r="M225" i="7" s="1"/>
  <c r="I226" i="7"/>
  <c r="G227" i="7"/>
  <c r="M227" i="7" s="1"/>
  <c r="G230" i="7"/>
  <c r="M230" i="7" s="1"/>
  <c r="H233" i="7"/>
  <c r="N233" i="7" s="1"/>
  <c r="G235" i="7"/>
  <c r="M235" i="7" s="1"/>
  <c r="N238" i="7"/>
  <c r="I242" i="7"/>
  <c r="G243" i="7"/>
  <c r="M243" i="7" s="1"/>
  <c r="N248" i="7"/>
  <c r="I252" i="7"/>
  <c r="H260" i="7"/>
  <c r="N260" i="7" s="1"/>
  <c r="I261" i="7"/>
  <c r="N263" i="7"/>
  <c r="I266" i="7"/>
  <c r="N271" i="7"/>
  <c r="G277" i="7"/>
  <c r="M277" i="7" s="1"/>
  <c r="G281" i="7"/>
  <c r="M281" i="7" s="1"/>
  <c r="G284" i="7"/>
  <c r="M284" i="7" s="1"/>
  <c r="I285" i="7"/>
  <c r="G287" i="7"/>
  <c r="M287" i="7" s="1"/>
  <c r="H288" i="7"/>
  <c r="N288" i="7" s="1"/>
  <c r="H294" i="7"/>
  <c r="N294" i="7" s="1"/>
  <c r="I298" i="7"/>
  <c r="G299" i="7"/>
  <c r="M299" i="7" s="1"/>
  <c r="H300" i="7"/>
  <c r="N300" i="7" s="1"/>
  <c r="I306" i="7"/>
  <c r="G307" i="7"/>
  <c r="M307" i="7" s="1"/>
  <c r="H310" i="7"/>
  <c r="N310" i="7" s="1"/>
  <c r="H312" i="7"/>
  <c r="N312" i="7" s="1"/>
  <c r="G318" i="7"/>
  <c r="M318" i="7" s="1"/>
  <c r="N321" i="7"/>
  <c r="I324" i="7"/>
  <c r="I327" i="7"/>
  <c r="H332" i="7"/>
  <c r="N332" i="7" s="1"/>
  <c r="H334" i="7"/>
  <c r="N334" i="7" s="1"/>
  <c r="H337" i="7"/>
  <c r="N337" i="7" s="1"/>
  <c r="I338" i="7"/>
  <c r="H340" i="7"/>
  <c r="N340" i="7" s="1"/>
  <c r="H343" i="7"/>
  <c r="N343" i="7" s="1"/>
  <c r="H348" i="7"/>
  <c r="N348" i="7" s="1"/>
  <c r="N352" i="7"/>
  <c r="H354" i="7"/>
  <c r="N354" i="7" s="1"/>
  <c r="I358" i="7"/>
  <c r="G359" i="7"/>
  <c r="M359" i="7" s="1"/>
  <c r="H371" i="7"/>
  <c r="N371" i="7" s="1"/>
  <c r="G373" i="7"/>
  <c r="M373" i="7" s="1"/>
  <c r="I374" i="7"/>
  <c r="G376" i="7"/>
  <c r="M376" i="7" s="1"/>
  <c r="H377" i="7"/>
  <c r="N377" i="7" s="1"/>
  <c r="I380" i="7"/>
  <c r="G381" i="7"/>
  <c r="M381" i="7" s="1"/>
  <c r="I383" i="7"/>
  <c r="G384" i="7"/>
  <c r="M384" i="7" s="1"/>
  <c r="H387" i="7"/>
  <c r="N387" i="7" s="1"/>
  <c r="N389" i="7"/>
  <c r="G391" i="7"/>
  <c r="M391" i="7" s="1"/>
  <c r="I392" i="7"/>
  <c r="H394" i="7"/>
  <c r="N394" i="7" s="1"/>
  <c r="H396" i="7"/>
  <c r="N396" i="7" s="1"/>
  <c r="I400" i="7"/>
  <c r="G401" i="7"/>
  <c r="M401" i="7" s="1"/>
  <c r="I402" i="7"/>
  <c r="H404" i="7"/>
  <c r="N404" i="7" s="1"/>
  <c r="H406" i="7"/>
  <c r="N406" i="7" s="1"/>
  <c r="G408" i="7"/>
  <c r="M408" i="7" s="1"/>
  <c r="I409" i="7"/>
  <c r="G410" i="7"/>
  <c r="M410" i="7" s="1"/>
  <c r="G413" i="7"/>
  <c r="M413" i="7" s="1"/>
  <c r="H414" i="7"/>
  <c r="N414" i="7" s="1"/>
  <c r="H423" i="7"/>
  <c r="N423" i="7" s="1"/>
  <c r="I426" i="7"/>
  <c r="G427" i="7"/>
  <c r="M427" i="7" s="1"/>
  <c r="I428" i="7"/>
  <c r="G429" i="7"/>
  <c r="M429" i="7" s="1"/>
  <c r="N432" i="7"/>
  <c r="H434" i="7"/>
  <c r="N434" i="7" s="1"/>
  <c r="H436" i="7"/>
  <c r="N436" i="7" s="1"/>
  <c r="H442" i="7"/>
  <c r="N442" i="7" s="1"/>
  <c r="H445" i="7"/>
  <c r="N445" i="7" s="1"/>
  <c r="I448" i="7"/>
  <c r="G449" i="7"/>
  <c r="M449" i="7" s="1"/>
  <c r="H450" i="7"/>
  <c r="N450" i="7" s="1"/>
  <c r="I451" i="7"/>
  <c r="I454" i="7"/>
  <c r="N457" i="7"/>
  <c r="H460" i="7"/>
  <c r="N460" i="7" s="1"/>
  <c r="H470" i="7"/>
  <c r="N470" i="7" s="1"/>
  <c r="I473" i="7"/>
  <c r="G474" i="7"/>
  <c r="M474" i="7" s="1"/>
  <c r="I478" i="7"/>
  <c r="I480" i="7"/>
  <c r="H484" i="7"/>
  <c r="N484" i="7" s="1"/>
  <c r="H489" i="7"/>
  <c r="N489" i="7" s="1"/>
  <c r="H491" i="7"/>
  <c r="N491" i="7" s="1"/>
  <c r="I492" i="7"/>
  <c r="G493" i="7"/>
  <c r="M493" i="7" s="1"/>
  <c r="G499" i="7"/>
  <c r="M499" i="7" s="1"/>
  <c r="G502" i="7"/>
  <c r="M502" i="7" s="1"/>
  <c r="H503" i="7"/>
  <c r="N503" i="7" s="1"/>
  <c r="H505" i="7"/>
  <c r="N505" i="7" s="1"/>
  <c r="H508" i="7"/>
  <c r="N508" i="7" s="1"/>
  <c r="I509" i="7"/>
  <c r="H511" i="7"/>
  <c r="N511" i="7" s="1"/>
  <c r="H514" i="7"/>
  <c r="N514" i="7" s="1"/>
  <c r="H516" i="7"/>
  <c r="N516" i="7" s="1"/>
  <c r="I519" i="7"/>
  <c r="G523" i="7"/>
  <c r="M523" i="7" s="1"/>
  <c r="I525" i="7"/>
  <c r="H527" i="7"/>
  <c r="N527" i="7" s="1"/>
  <c r="I528" i="7"/>
  <c r="N530" i="7"/>
  <c r="H533" i="7"/>
  <c r="N533" i="7" s="1"/>
  <c r="H536" i="7"/>
  <c r="N536" i="7" s="1"/>
  <c r="G538" i="7"/>
  <c r="M538" i="7" s="1"/>
  <c r="N539" i="7"/>
  <c r="G544" i="7"/>
  <c r="M544" i="7" s="1"/>
  <c r="I545" i="7"/>
  <c r="G563" i="7"/>
  <c r="M563" i="7" s="1"/>
  <c r="I564" i="7"/>
  <c r="G565" i="7"/>
  <c r="M565" i="7" s="1"/>
  <c r="H568" i="7"/>
  <c r="N568" i="7" s="1"/>
  <c r="H571" i="7"/>
  <c r="N571" i="7" s="1"/>
  <c r="H574" i="7"/>
  <c r="N574" i="7" s="1"/>
  <c r="H577" i="7"/>
  <c r="N577" i="7" s="1"/>
  <c r="H582" i="7"/>
  <c r="N582" i="7" s="1"/>
  <c r="G595" i="7"/>
  <c r="M595" i="7" s="1"/>
  <c r="I596" i="7"/>
  <c r="G597" i="7"/>
  <c r="M597" i="7" s="1"/>
  <c r="I598" i="7"/>
  <c r="H602" i="7"/>
  <c r="N602" i="7" s="1"/>
  <c r="G612" i="7"/>
  <c r="L612" i="7"/>
  <c r="H615" i="7"/>
  <c r="N615" i="7" s="1"/>
  <c r="H617" i="7"/>
  <c r="N617" i="7" s="1"/>
  <c r="I620" i="7"/>
  <c r="I625" i="7"/>
  <c r="I628" i="7"/>
  <c r="I630" i="7"/>
  <c r="G631" i="7"/>
  <c r="M631" i="7" s="1"/>
  <c r="I632" i="7"/>
  <c r="I636" i="7"/>
  <c r="I638" i="7"/>
  <c r="G639" i="7"/>
  <c r="M639" i="7" s="1"/>
  <c r="I640" i="7"/>
  <c r="C9" i="8"/>
  <c r="K9" i="8" s="1"/>
  <c r="E10" i="8"/>
  <c r="I10" i="8" s="1"/>
  <c r="C11" i="8"/>
  <c r="L11" i="8"/>
  <c r="L13" i="8"/>
  <c r="N13" i="8" s="1"/>
  <c r="G22" i="8"/>
  <c r="L22" i="8"/>
  <c r="N22" i="8" s="1"/>
  <c r="G25" i="8"/>
  <c r="M25" i="8" s="1"/>
  <c r="N26" i="8"/>
  <c r="H33" i="8"/>
  <c r="N33" i="8" s="1"/>
  <c r="N35" i="8"/>
  <c r="I39" i="8"/>
  <c r="N41" i="8"/>
  <c r="H44" i="8"/>
  <c r="N44" i="8" s="1"/>
  <c r="G47" i="8"/>
  <c r="M47" i="8" s="1"/>
  <c r="N55" i="8"/>
  <c r="G57" i="8"/>
  <c r="M57" i="8" s="1"/>
  <c r="N63" i="8"/>
  <c r="H65" i="8"/>
  <c r="N65" i="8" s="1"/>
  <c r="N71" i="8"/>
  <c r="I81" i="8"/>
  <c r="G82" i="8"/>
  <c r="M82" i="8" s="1"/>
  <c r="I83" i="8"/>
  <c r="G84" i="8"/>
  <c r="M84" i="8" s="1"/>
  <c r="I85" i="8"/>
  <c r="G86" i="8"/>
  <c r="M86" i="8" s="1"/>
  <c r="G93" i="8"/>
  <c r="M93" i="8" s="1"/>
  <c r="H97" i="8"/>
  <c r="N97" i="8" s="1"/>
  <c r="G99" i="8"/>
  <c r="M99" i="8" s="1"/>
  <c r="I100" i="8"/>
  <c r="H104" i="8"/>
  <c r="N104" i="8" s="1"/>
  <c r="H106" i="8"/>
  <c r="N106" i="8" s="1"/>
  <c r="H108" i="8"/>
  <c r="N108" i="8" s="1"/>
  <c r="I111" i="8"/>
  <c r="G112" i="8"/>
  <c r="M112" i="8" s="1"/>
  <c r="H115" i="8"/>
  <c r="N115" i="8" s="1"/>
  <c r="I118" i="8"/>
  <c r="H120" i="8"/>
  <c r="N120" i="8" s="1"/>
  <c r="H122" i="8"/>
  <c r="N122" i="8" s="1"/>
  <c r="H124" i="8"/>
  <c r="N124" i="8" s="1"/>
  <c r="N126" i="8"/>
  <c r="H128" i="8"/>
  <c r="N128" i="8" s="1"/>
  <c r="G133" i="8"/>
  <c r="M133" i="8" s="1"/>
  <c r="I135" i="8"/>
  <c r="H137" i="8"/>
  <c r="N137" i="8" s="1"/>
  <c r="G139" i="8"/>
  <c r="M139" i="8" s="1"/>
  <c r="H142" i="8"/>
  <c r="N142" i="8" s="1"/>
  <c r="G144" i="8"/>
  <c r="M144" i="8" s="1"/>
  <c r="I145" i="8"/>
  <c r="G146" i="8"/>
  <c r="M146" i="8" s="1"/>
  <c r="I147" i="8"/>
  <c r="H149" i="8"/>
  <c r="N149" i="8" s="1"/>
  <c r="I150" i="8"/>
  <c r="H153" i="8"/>
  <c r="N153" i="8" s="1"/>
  <c r="H155" i="8"/>
  <c r="N155" i="8" s="1"/>
  <c r="G166" i="8"/>
  <c r="M166" i="8" s="1"/>
  <c r="H169" i="8"/>
  <c r="N169" i="8" s="1"/>
  <c r="I170" i="8"/>
  <c r="H174" i="8"/>
  <c r="N174" i="8" s="1"/>
  <c r="H176" i="8"/>
  <c r="N176" i="8" s="1"/>
  <c r="N178" i="8"/>
  <c r="H188" i="8"/>
  <c r="N188" i="8" s="1"/>
  <c r="N190" i="8"/>
  <c r="H193" i="8"/>
  <c r="N193" i="8" s="1"/>
  <c r="N196" i="8"/>
  <c r="G201" i="8"/>
  <c r="M201" i="8" s="1"/>
  <c r="I202" i="8"/>
  <c r="G203" i="8"/>
  <c r="M203" i="8" s="1"/>
  <c r="I204" i="8"/>
  <c r="H209" i="8"/>
  <c r="N209" i="8" s="1"/>
  <c r="H211" i="8"/>
  <c r="N211" i="8" s="1"/>
  <c r="I215" i="8"/>
  <c r="G216" i="8"/>
  <c r="M216" i="8" s="1"/>
  <c r="I218" i="8"/>
  <c r="G219" i="8"/>
  <c r="M219" i="8" s="1"/>
  <c r="I220" i="8"/>
  <c r="G221" i="8"/>
  <c r="M221" i="8" s="1"/>
  <c r="N224" i="8"/>
  <c r="H226" i="8"/>
  <c r="N226" i="8" s="1"/>
  <c r="H231" i="8"/>
  <c r="N231" i="8" s="1"/>
  <c r="I235" i="8"/>
  <c r="G236" i="8"/>
  <c r="M236" i="8" s="1"/>
  <c r="N237" i="8"/>
  <c r="G242" i="8"/>
  <c r="M242" i="8" s="1"/>
  <c r="I243" i="8"/>
  <c r="G248" i="8"/>
  <c r="M248" i="8" s="1"/>
  <c r="G251" i="8"/>
  <c r="M251" i="8" s="1"/>
  <c r="I253" i="8"/>
  <c r="H255" i="8"/>
  <c r="N255" i="8" s="1"/>
  <c r="H258" i="8"/>
  <c r="N258" i="8" s="1"/>
  <c r="G260" i="8"/>
  <c r="M260" i="8" s="1"/>
  <c r="I261" i="8"/>
  <c r="H263" i="8"/>
  <c r="N263" i="8" s="1"/>
  <c r="I264" i="8"/>
  <c r="H270" i="8"/>
  <c r="N270" i="8" s="1"/>
  <c r="G272" i="8"/>
  <c r="M272" i="8" s="1"/>
  <c r="G275" i="8"/>
  <c r="M275" i="8" s="1"/>
  <c r="H276" i="8"/>
  <c r="N276" i="8" s="1"/>
  <c r="I277" i="8"/>
  <c r="H279" i="8"/>
  <c r="N279" i="8" s="1"/>
  <c r="I283" i="8"/>
  <c r="I285" i="8"/>
  <c r="I292" i="8"/>
  <c r="G293" i="8"/>
  <c r="M293" i="8" s="1"/>
  <c r="I294" i="8"/>
  <c r="G295" i="8"/>
  <c r="M295" i="8" s="1"/>
  <c r="H299" i="8"/>
  <c r="N299" i="8" s="1"/>
  <c r="H301" i="8"/>
  <c r="N301" i="8" s="1"/>
  <c r="I306" i="8"/>
  <c r="G307" i="8"/>
  <c r="M307" i="8" s="1"/>
  <c r="G310" i="8"/>
  <c r="M310" i="8" s="1"/>
  <c r="I311" i="8"/>
  <c r="G312" i="8"/>
  <c r="M312" i="8" s="1"/>
  <c r="N317" i="8"/>
  <c r="I320" i="8"/>
  <c r="G321" i="8"/>
  <c r="M321" i="8" s="1"/>
  <c r="H322" i="8"/>
  <c r="N322" i="8" s="1"/>
  <c r="H325" i="8"/>
  <c r="N325" i="8" s="1"/>
  <c r="N328" i="8"/>
  <c r="N333" i="8"/>
  <c r="H336" i="8"/>
  <c r="N336" i="8" s="1"/>
  <c r="H347" i="8"/>
  <c r="N347" i="8" s="1"/>
  <c r="G356" i="8"/>
  <c r="M356" i="8" s="1"/>
  <c r="H371" i="8"/>
  <c r="N371" i="8" s="1"/>
  <c r="G373" i="8"/>
  <c r="M373" i="8" s="1"/>
  <c r="G377" i="8"/>
  <c r="M377" i="8" s="1"/>
  <c r="I378" i="8"/>
  <c r="G379" i="8"/>
  <c r="M379" i="8" s="1"/>
  <c r="I380" i="8"/>
  <c r="I382" i="8"/>
  <c r="G383" i="8"/>
  <c r="M383" i="8" s="1"/>
  <c r="I384" i="8"/>
  <c r="I386" i="8"/>
  <c r="G387" i="8"/>
  <c r="M387" i="8" s="1"/>
  <c r="I388" i="8"/>
  <c r="H390" i="8"/>
  <c r="N390" i="8" s="1"/>
  <c r="N392" i="8"/>
  <c r="H395" i="8"/>
  <c r="N395" i="8" s="1"/>
  <c r="N400" i="8"/>
  <c r="H402" i="8"/>
  <c r="N402" i="8" s="1"/>
  <c r="I405" i="8"/>
  <c r="G406" i="8"/>
  <c r="M406" i="8" s="1"/>
  <c r="I407" i="8"/>
  <c r="N410" i="8"/>
  <c r="H413" i="8"/>
  <c r="N413" i="8" s="1"/>
  <c r="I416" i="8"/>
  <c r="I419" i="8"/>
  <c r="H423" i="8"/>
  <c r="N423" i="8" s="1"/>
  <c r="I426" i="8"/>
  <c r="G428" i="8"/>
  <c r="M428" i="8" s="1"/>
  <c r="I429" i="8"/>
  <c r="N433" i="8"/>
  <c r="H435" i="8"/>
  <c r="N435" i="8" s="1"/>
  <c r="G437" i="8"/>
  <c r="M437" i="8" s="1"/>
  <c r="I438" i="8"/>
  <c r="H443" i="8"/>
  <c r="N443" i="8" s="1"/>
  <c r="H446" i="8"/>
  <c r="N446" i="8" s="1"/>
  <c r="G448" i="8"/>
  <c r="M448" i="8" s="1"/>
  <c r="I450" i="8"/>
  <c r="G454" i="8"/>
  <c r="M454" i="8" s="1"/>
  <c r="H459" i="8"/>
  <c r="N459" i="8" s="1"/>
  <c r="H461" i="8"/>
  <c r="N461" i="8" s="1"/>
  <c r="H466" i="8"/>
  <c r="N466" i="8" s="1"/>
  <c r="I470" i="8"/>
  <c r="I473" i="8"/>
  <c r="I476" i="8"/>
  <c r="H478" i="8"/>
  <c r="N478" i="8" s="1"/>
  <c r="H481" i="8"/>
  <c r="N481" i="8" s="1"/>
  <c r="I484" i="8"/>
  <c r="G487" i="8"/>
  <c r="M487" i="8" s="1"/>
  <c r="N496" i="8"/>
  <c r="I499" i="8"/>
  <c r="N501" i="8"/>
  <c r="H504" i="8"/>
  <c r="N504" i="8" s="1"/>
  <c r="H507" i="8"/>
  <c r="N507" i="8" s="1"/>
  <c r="H509" i="8"/>
  <c r="N509" i="8" s="1"/>
  <c r="H512" i="8"/>
  <c r="N512" i="8" s="1"/>
  <c r="H514" i="8"/>
  <c r="N514" i="8" s="1"/>
  <c r="H516" i="8"/>
  <c r="N516" i="8" s="1"/>
  <c r="I517" i="8"/>
  <c r="G518" i="8"/>
  <c r="M518" i="8" s="1"/>
  <c r="H525" i="8"/>
  <c r="N525" i="8" s="1"/>
  <c r="G539" i="8"/>
  <c r="M539" i="8" s="1"/>
  <c r="H540" i="8"/>
  <c r="N540" i="8" s="1"/>
  <c r="I546" i="8"/>
  <c r="H552" i="8"/>
  <c r="N552" i="8" s="1"/>
  <c r="I559" i="8"/>
  <c r="G561" i="8"/>
  <c r="M561" i="8" s="1"/>
  <c r="I563" i="8"/>
  <c r="G564" i="8"/>
  <c r="M564" i="8" s="1"/>
  <c r="G567" i="8"/>
  <c r="M567" i="8" s="1"/>
  <c r="I568" i="8"/>
  <c r="N573" i="8"/>
  <c r="I583" i="8"/>
  <c r="N585" i="8"/>
  <c r="H588" i="8"/>
  <c r="N588" i="8" s="1"/>
  <c r="H590" i="8"/>
  <c r="N590" i="8" s="1"/>
  <c r="H598" i="8"/>
  <c r="N598" i="8" s="1"/>
  <c r="H600" i="8"/>
  <c r="N600" i="8" s="1"/>
  <c r="N603" i="8"/>
  <c r="G612" i="8"/>
  <c r="G614" i="8"/>
  <c r="M614" i="8" s="1"/>
  <c r="I615" i="8"/>
  <c r="G616" i="8"/>
  <c r="M616" i="8" s="1"/>
  <c r="I617" i="8"/>
  <c r="G620" i="8"/>
  <c r="M620" i="8" s="1"/>
  <c r="G623" i="8"/>
  <c r="M623" i="8" s="1"/>
  <c r="G626" i="8"/>
  <c r="M626" i="8" s="1"/>
  <c r="I627" i="8"/>
  <c r="G628" i="8"/>
  <c r="M628" i="8" s="1"/>
  <c r="G630" i="8"/>
  <c r="M630" i="8" s="1"/>
  <c r="I631" i="8"/>
  <c r="I633" i="8"/>
  <c r="H639" i="8"/>
  <c r="N639" i="8" s="1"/>
  <c r="K12" i="9"/>
  <c r="M12" i="9" s="1"/>
  <c r="K14" i="9"/>
  <c r="M14" i="9" s="1"/>
  <c r="H22" i="9"/>
  <c r="N22" i="9" s="1"/>
  <c r="N25" i="9"/>
  <c r="H53" i="9"/>
  <c r="N53" i="9" s="1"/>
  <c r="I73" i="9"/>
  <c r="G81" i="9"/>
  <c r="L81" i="9"/>
  <c r="I82" i="9"/>
  <c r="G83" i="9"/>
  <c r="M83" i="9" s="1"/>
  <c r="I85" i="9"/>
  <c r="I88" i="9"/>
  <c r="N91" i="9"/>
  <c r="H97" i="9"/>
  <c r="N97" i="9" s="1"/>
  <c r="G99" i="9"/>
  <c r="M99" i="9" s="1"/>
  <c r="I100" i="9"/>
  <c r="H104" i="9"/>
  <c r="N104" i="9" s="1"/>
  <c r="I105" i="9"/>
  <c r="G106" i="9"/>
  <c r="M106" i="9" s="1"/>
  <c r="H107" i="9"/>
  <c r="N107" i="9" s="1"/>
  <c r="H111" i="9"/>
  <c r="N111" i="9" s="1"/>
  <c r="H115" i="9"/>
  <c r="N115" i="9" s="1"/>
  <c r="I118" i="9"/>
  <c r="G119" i="9"/>
  <c r="M119" i="9" s="1"/>
  <c r="I121" i="9"/>
  <c r="H123" i="9"/>
  <c r="N123" i="9" s="1"/>
  <c r="H125" i="9"/>
  <c r="N125" i="9" s="1"/>
  <c r="N128" i="9"/>
  <c r="N135" i="9"/>
  <c r="G137" i="9"/>
  <c r="M137" i="9" s="1"/>
  <c r="I139" i="9"/>
  <c r="H141" i="9"/>
  <c r="N141" i="9" s="1"/>
  <c r="I144" i="9"/>
  <c r="G145" i="9"/>
  <c r="M145" i="9" s="1"/>
  <c r="I146" i="9"/>
  <c r="N148" i="9"/>
  <c r="G150" i="9"/>
  <c r="M150" i="9" s="1"/>
  <c r="I158" i="9"/>
  <c r="I161" i="9"/>
  <c r="G166" i="9"/>
  <c r="M166" i="9" s="1"/>
  <c r="N169" i="9"/>
  <c r="G171" i="9"/>
  <c r="M171" i="9" s="1"/>
  <c r="G174" i="9"/>
  <c r="M174" i="9" s="1"/>
  <c r="G188" i="9"/>
  <c r="L188" i="9"/>
  <c r="G191" i="9"/>
  <c r="M191" i="9" s="1"/>
  <c r="I193" i="9"/>
  <c r="H195" i="9"/>
  <c r="N195" i="9" s="1"/>
  <c r="G197" i="9"/>
  <c r="M197" i="9" s="1"/>
  <c r="H201" i="9"/>
  <c r="N201" i="9" s="1"/>
  <c r="I202" i="9"/>
  <c r="G203" i="9"/>
  <c r="M203" i="9" s="1"/>
  <c r="I204" i="9"/>
  <c r="G205" i="9"/>
  <c r="M205" i="9" s="1"/>
  <c r="H206" i="9"/>
  <c r="N206" i="9" s="1"/>
  <c r="G209" i="9"/>
  <c r="M209" i="9" s="1"/>
  <c r="I210" i="9"/>
  <c r="G215" i="9"/>
  <c r="M215" i="9" s="1"/>
  <c r="H218" i="9"/>
  <c r="N218" i="9" s="1"/>
  <c r="G220" i="9"/>
  <c r="M220" i="9" s="1"/>
  <c r="I221" i="9"/>
  <c r="G222" i="9"/>
  <c r="M222" i="9" s="1"/>
  <c r="I226" i="9"/>
  <c r="G230" i="9"/>
  <c r="M230" i="9" s="1"/>
  <c r="N231" i="9"/>
  <c r="H242" i="9"/>
  <c r="N242" i="9" s="1"/>
  <c r="H266" i="9"/>
  <c r="N266" i="9" s="1"/>
  <c r="H270" i="9"/>
  <c r="N270" i="9" s="1"/>
  <c r="G277" i="9"/>
  <c r="M277" i="9" s="1"/>
  <c r="I279" i="9"/>
  <c r="G284" i="9"/>
  <c r="M284" i="9" s="1"/>
  <c r="H285" i="9"/>
  <c r="N285" i="9" s="1"/>
  <c r="G288" i="9"/>
  <c r="M288" i="9" s="1"/>
  <c r="I293" i="9"/>
  <c r="G294" i="9"/>
  <c r="M294" i="9" s="1"/>
  <c r="N295" i="9"/>
  <c r="N298" i="9"/>
  <c r="I305" i="9"/>
  <c r="H307" i="9"/>
  <c r="N307" i="9" s="1"/>
  <c r="H311" i="9"/>
  <c r="N311" i="9" s="1"/>
  <c r="I312" i="9"/>
  <c r="G325" i="9"/>
  <c r="M325" i="9" s="1"/>
  <c r="H332" i="9"/>
  <c r="N332" i="9" s="1"/>
  <c r="I347" i="9"/>
  <c r="N361" i="9"/>
  <c r="H597" i="9"/>
  <c r="N597" i="9" s="1"/>
  <c r="H591" i="9"/>
  <c r="N591" i="9" s="1"/>
  <c r="H590" i="9"/>
  <c r="N590" i="9" s="1"/>
  <c r="H589" i="9"/>
  <c r="N589" i="9" s="1"/>
  <c r="H588" i="9"/>
  <c r="N588" i="9" s="1"/>
  <c r="H583" i="9"/>
  <c r="N583" i="9" s="1"/>
  <c r="H579" i="9"/>
  <c r="N579" i="9" s="1"/>
  <c r="H578" i="9"/>
  <c r="N578" i="9" s="1"/>
  <c r="H573" i="9"/>
  <c r="N573" i="9" s="1"/>
  <c r="H569" i="9"/>
  <c r="N569" i="9" s="1"/>
  <c r="H568" i="9"/>
  <c r="N568" i="9" s="1"/>
  <c r="H567" i="9"/>
  <c r="N567" i="9" s="1"/>
  <c r="H564" i="9"/>
  <c r="N564" i="9" s="1"/>
  <c r="H563" i="9"/>
  <c r="N563" i="9" s="1"/>
  <c r="H549" i="9"/>
  <c r="N549" i="9" s="1"/>
  <c r="H371" i="9"/>
  <c r="N371" i="9" s="1"/>
  <c r="H373" i="9"/>
  <c r="N373" i="9" s="1"/>
  <c r="I377" i="9"/>
  <c r="I383" i="9"/>
  <c r="G384" i="9"/>
  <c r="M384" i="9" s="1"/>
  <c r="N387" i="9"/>
  <c r="I391" i="9"/>
  <c r="H395" i="9"/>
  <c r="N395" i="9" s="1"/>
  <c r="I401" i="9"/>
  <c r="G402" i="9"/>
  <c r="M402" i="9" s="1"/>
  <c r="H405" i="9"/>
  <c r="N405" i="9" s="1"/>
  <c r="I410" i="9"/>
  <c r="I413" i="9"/>
  <c r="H414" i="9"/>
  <c r="N414" i="9" s="1"/>
  <c r="H416" i="9"/>
  <c r="N416" i="9" s="1"/>
  <c r="H419" i="9"/>
  <c r="N419" i="9" s="1"/>
  <c r="I422" i="9"/>
  <c r="H423" i="9"/>
  <c r="N423" i="9" s="1"/>
  <c r="H430" i="9"/>
  <c r="N430" i="9" s="1"/>
  <c r="I434" i="9"/>
  <c r="H435" i="9"/>
  <c r="N435" i="9" s="1"/>
  <c r="H437" i="9"/>
  <c r="N437" i="9" s="1"/>
  <c r="I447" i="9"/>
  <c r="I450" i="9"/>
  <c r="H484" i="9"/>
  <c r="N484" i="9" s="1"/>
  <c r="H492" i="9"/>
  <c r="N492" i="9" s="1"/>
  <c r="H494" i="9"/>
  <c r="N494" i="9" s="1"/>
  <c r="I497" i="9"/>
  <c r="H498" i="9"/>
  <c r="N498" i="9" s="1"/>
  <c r="H503" i="9"/>
  <c r="N503" i="9" s="1"/>
  <c r="H507" i="9"/>
  <c r="N507" i="9" s="1"/>
  <c r="H514" i="9"/>
  <c r="N514" i="9" s="1"/>
  <c r="I540" i="9"/>
  <c r="H544" i="9"/>
  <c r="N544" i="9" s="1"/>
  <c r="I9" i="14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8" i="6"/>
  <c r="N88" i="6" s="1"/>
  <c r="H91" i="6"/>
  <c r="N91" i="6" s="1"/>
  <c r="H92" i="6"/>
  <c r="N92" i="6" s="1"/>
  <c r="H93" i="6"/>
  <c r="N93" i="6" s="1"/>
  <c r="H97" i="6"/>
  <c r="N97" i="6" s="1"/>
  <c r="H98" i="6"/>
  <c r="N98" i="6" s="1"/>
  <c r="H99" i="6"/>
  <c r="N99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2" i="6"/>
  <c r="N112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2" i="6"/>
  <c r="N132" i="6" s="1"/>
  <c r="H133" i="6"/>
  <c r="N133" i="6" s="1"/>
  <c r="H134" i="6"/>
  <c r="N134" i="6" s="1"/>
  <c r="H135" i="6"/>
  <c r="N135" i="6" s="1"/>
  <c r="H136" i="6"/>
  <c r="N136" i="6" s="1"/>
  <c r="H137" i="6"/>
  <c r="N137" i="6" s="1"/>
  <c r="H138" i="6"/>
  <c r="N138" i="6" s="1"/>
  <c r="H139" i="6"/>
  <c r="N139" i="6" s="1"/>
  <c r="H141" i="6"/>
  <c r="N141" i="6" s="1"/>
  <c r="H142" i="6"/>
  <c r="N142" i="6" s="1"/>
  <c r="H143" i="6"/>
  <c r="N143" i="6" s="1"/>
  <c r="H144" i="6"/>
  <c r="N144" i="6" s="1"/>
  <c r="H145" i="6"/>
  <c r="N145" i="6" s="1"/>
  <c r="H146" i="6"/>
  <c r="N146" i="6" s="1"/>
  <c r="H147" i="6"/>
  <c r="N147" i="6" s="1"/>
  <c r="H148" i="6"/>
  <c r="N148" i="6" s="1"/>
  <c r="H149" i="6"/>
  <c r="N149" i="6" s="1"/>
  <c r="H150" i="6"/>
  <c r="N150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9" i="6"/>
  <c r="N159" i="6" s="1"/>
  <c r="H161" i="6"/>
  <c r="N161" i="6" s="1"/>
  <c r="H164" i="6"/>
  <c r="N164" i="6" s="1"/>
  <c r="H165" i="6"/>
  <c r="N165" i="6" s="1"/>
  <c r="H166" i="6"/>
  <c r="N166" i="6" s="1"/>
  <c r="H167" i="6"/>
  <c r="N167" i="6" s="1"/>
  <c r="H168" i="6"/>
  <c r="N168" i="6" s="1"/>
  <c r="H169" i="6"/>
  <c r="N169" i="6" s="1"/>
  <c r="H170" i="6"/>
  <c r="N170" i="6" s="1"/>
  <c r="H171" i="6"/>
  <c r="N171" i="6" s="1"/>
  <c r="H172" i="6"/>
  <c r="N172" i="6" s="1"/>
  <c r="H173" i="6"/>
  <c r="N173" i="6" s="1"/>
  <c r="H174" i="6"/>
  <c r="N174" i="6" s="1"/>
  <c r="H175" i="6"/>
  <c r="N175" i="6" s="1"/>
  <c r="H176" i="6"/>
  <c r="N176" i="6" s="1"/>
  <c r="H177" i="6"/>
  <c r="N177" i="6" s="1"/>
  <c r="H188" i="6"/>
  <c r="L188" i="6"/>
  <c r="H189" i="6"/>
  <c r="N189" i="6" s="1"/>
  <c r="H190" i="6"/>
  <c r="N190" i="6" s="1"/>
  <c r="H191" i="6"/>
  <c r="N191" i="6" s="1"/>
  <c r="H192" i="6"/>
  <c r="N192" i="6" s="1"/>
  <c r="H193" i="6"/>
  <c r="N193" i="6" s="1"/>
  <c r="H195" i="6"/>
  <c r="N195" i="6" s="1"/>
  <c r="H196" i="6"/>
  <c r="N196" i="6" s="1"/>
  <c r="H197" i="6"/>
  <c r="N197" i="6" s="1"/>
  <c r="H198" i="6"/>
  <c r="N198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28" i="6"/>
  <c r="N228" i="6" s="1"/>
  <c r="H229" i="6"/>
  <c r="N229" i="6" s="1"/>
  <c r="H230" i="6"/>
  <c r="N230" i="6" s="1"/>
  <c r="H235" i="6"/>
  <c r="N235" i="6" s="1"/>
  <c r="H236" i="6"/>
  <c r="N236" i="6" s="1"/>
  <c r="H237" i="6"/>
  <c r="N237" i="6" s="1"/>
  <c r="H239" i="6"/>
  <c r="N239" i="6" s="1"/>
  <c r="H240" i="6"/>
  <c r="N240" i="6" s="1"/>
  <c r="H242" i="6"/>
  <c r="N242" i="6" s="1"/>
  <c r="H243" i="6"/>
  <c r="N243" i="6" s="1"/>
  <c r="H245" i="6"/>
  <c r="N245" i="6" s="1"/>
  <c r="H247" i="6"/>
  <c r="N247" i="6" s="1"/>
  <c r="H248" i="6"/>
  <c r="N248" i="6" s="1"/>
  <c r="H249" i="6"/>
  <c r="N249" i="6" s="1"/>
  <c r="H251" i="6"/>
  <c r="N251" i="6" s="1"/>
  <c r="H252" i="6"/>
  <c r="N252" i="6" s="1"/>
  <c r="H255" i="6"/>
  <c r="N255" i="6" s="1"/>
  <c r="H257" i="6"/>
  <c r="N257" i="6" s="1"/>
  <c r="H258" i="6"/>
  <c r="N258" i="6" s="1"/>
  <c r="H260" i="6"/>
  <c r="N260" i="6" s="1"/>
  <c r="H261" i="6"/>
  <c r="N261" i="6" s="1"/>
  <c r="H263" i="6"/>
  <c r="N263" i="6" s="1"/>
  <c r="H264" i="6"/>
  <c r="N264" i="6" s="1"/>
  <c r="H265" i="6"/>
  <c r="N265" i="6" s="1"/>
  <c r="H266" i="6"/>
  <c r="N266" i="6" s="1"/>
  <c r="H267" i="6"/>
  <c r="N267" i="6" s="1"/>
  <c r="H268" i="6"/>
  <c r="N268" i="6" s="1"/>
  <c r="H269" i="6"/>
  <c r="N269" i="6" s="1"/>
  <c r="H270" i="6"/>
  <c r="N270" i="6" s="1"/>
  <c r="H271" i="6"/>
  <c r="N271" i="6" s="1"/>
  <c r="H272" i="6"/>
  <c r="N272" i="6" s="1"/>
  <c r="H274" i="6"/>
  <c r="N274" i="6" s="1"/>
  <c r="H275" i="6"/>
  <c r="N275" i="6" s="1"/>
  <c r="H276" i="6"/>
  <c r="N276" i="6" s="1"/>
  <c r="H277" i="6"/>
  <c r="N277" i="6" s="1"/>
  <c r="H278" i="6"/>
  <c r="N278" i="6" s="1"/>
  <c r="H279" i="6"/>
  <c r="N279" i="6" s="1"/>
  <c r="H280" i="6"/>
  <c r="N280" i="6" s="1"/>
  <c r="H281" i="6"/>
  <c r="N281" i="6" s="1"/>
  <c r="H282" i="6"/>
  <c r="N282" i="6" s="1"/>
  <c r="H284" i="6"/>
  <c r="N284" i="6" s="1"/>
  <c r="H285" i="6"/>
  <c r="N285" i="6" s="1"/>
  <c r="H286" i="6"/>
  <c r="N286" i="6" s="1"/>
  <c r="H287" i="6"/>
  <c r="N287" i="6" s="1"/>
  <c r="H288" i="6"/>
  <c r="N288" i="6" s="1"/>
  <c r="H292" i="6"/>
  <c r="N292" i="6" s="1"/>
  <c r="H293" i="6"/>
  <c r="N293" i="6" s="1"/>
  <c r="H294" i="6"/>
  <c r="N294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5" i="6"/>
  <c r="N315" i="6" s="1"/>
  <c r="H318" i="6"/>
  <c r="N318" i="6" s="1"/>
  <c r="H320" i="6"/>
  <c r="N320" i="6" s="1"/>
  <c r="H321" i="6"/>
  <c r="N321" i="6" s="1"/>
  <c r="H322" i="6"/>
  <c r="N322" i="6" s="1"/>
  <c r="H323" i="6"/>
  <c r="N323" i="6" s="1"/>
  <c r="H324" i="6"/>
  <c r="N324" i="6" s="1"/>
  <c r="H325" i="6"/>
  <c r="N325" i="6" s="1"/>
  <c r="H327" i="6"/>
  <c r="N327" i="6" s="1"/>
  <c r="H330" i="6"/>
  <c r="N330" i="6" s="1"/>
  <c r="H332" i="6"/>
  <c r="N332" i="6" s="1"/>
  <c r="H334" i="6"/>
  <c r="N334" i="6" s="1"/>
  <c r="H335" i="6"/>
  <c r="N335" i="6" s="1"/>
  <c r="H336" i="6"/>
  <c r="N336" i="6" s="1"/>
  <c r="H338" i="6"/>
  <c r="N338" i="6" s="1"/>
  <c r="H339" i="6"/>
  <c r="N339" i="6" s="1"/>
  <c r="H340" i="6"/>
  <c r="N340" i="6" s="1"/>
  <c r="H342" i="6"/>
  <c r="N342" i="6" s="1"/>
  <c r="H343" i="6"/>
  <c r="N343" i="6" s="1"/>
  <c r="H344" i="6"/>
  <c r="N344" i="6" s="1"/>
  <c r="H347" i="6"/>
  <c r="N347" i="6" s="1"/>
  <c r="H348" i="6"/>
  <c r="N348" i="6" s="1"/>
  <c r="H359" i="6"/>
  <c r="N359" i="6" s="1"/>
  <c r="H360" i="6"/>
  <c r="N360" i="6" s="1"/>
  <c r="H361" i="6"/>
  <c r="N361" i="6" s="1"/>
  <c r="H362" i="6"/>
  <c r="N362" i="6" s="1"/>
  <c r="H371" i="6"/>
  <c r="L371" i="6"/>
  <c r="H372" i="6"/>
  <c r="N372" i="6" s="1"/>
  <c r="H373" i="6"/>
  <c r="N373" i="6" s="1"/>
  <c r="H374" i="6"/>
  <c r="N374" i="6" s="1"/>
  <c r="H375" i="6"/>
  <c r="N375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N382" i="6" s="1"/>
  <c r="H383" i="6"/>
  <c r="N383" i="6" s="1"/>
  <c r="H384" i="6"/>
  <c r="N384" i="6" s="1"/>
  <c r="H386" i="6"/>
  <c r="N386" i="6" s="1"/>
  <c r="H387" i="6"/>
  <c r="N387" i="6" s="1"/>
  <c r="H388" i="6"/>
  <c r="N388" i="6" s="1"/>
  <c r="H390" i="6"/>
  <c r="N390" i="6" s="1"/>
  <c r="H391" i="6"/>
  <c r="N391" i="6" s="1"/>
  <c r="H392" i="6"/>
  <c r="N392" i="6" s="1"/>
  <c r="H394" i="6"/>
  <c r="N394" i="6" s="1"/>
  <c r="H395" i="6"/>
  <c r="N395" i="6" s="1"/>
  <c r="H396" i="6"/>
  <c r="N396" i="6" s="1"/>
  <c r="H397" i="6"/>
  <c r="N397" i="6" s="1"/>
  <c r="H398" i="6"/>
  <c r="N398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9" i="6"/>
  <c r="N459" i="6" s="1"/>
  <c r="H460" i="6"/>
  <c r="N460" i="6" s="1"/>
  <c r="H461" i="6"/>
  <c r="N461" i="6" s="1"/>
  <c r="H462" i="6"/>
  <c r="N462" i="6" s="1"/>
  <c r="H464" i="6"/>
  <c r="N464" i="6" s="1"/>
  <c r="H465" i="6"/>
  <c r="N465" i="6" s="1"/>
  <c r="H469" i="6"/>
  <c r="N469" i="6" s="1"/>
  <c r="H470" i="6"/>
  <c r="N470" i="6" s="1"/>
  <c r="H471" i="6"/>
  <c r="N471" i="6" s="1"/>
  <c r="H473" i="6"/>
  <c r="N473" i="6" s="1"/>
  <c r="H474" i="6"/>
  <c r="N474" i="6" s="1"/>
  <c r="H478" i="6"/>
  <c r="N478" i="6" s="1"/>
  <c r="H479" i="6"/>
  <c r="N479" i="6" s="1"/>
  <c r="H480" i="6"/>
  <c r="N480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89" i="6"/>
  <c r="N489" i="6" s="1"/>
  <c r="H490" i="6"/>
  <c r="N490" i="6" s="1"/>
  <c r="H491" i="6"/>
  <c r="N491" i="6" s="1"/>
  <c r="H492" i="6"/>
  <c r="N492" i="6" s="1"/>
  <c r="H493" i="6"/>
  <c r="N493" i="6" s="1"/>
  <c r="H494" i="6"/>
  <c r="N494" i="6" s="1"/>
  <c r="H495" i="6"/>
  <c r="N495" i="6" s="1"/>
  <c r="H497" i="6"/>
  <c r="N497" i="6" s="1"/>
  <c r="H498" i="6"/>
  <c r="N498" i="6" s="1"/>
  <c r="H499" i="6"/>
  <c r="N499" i="6" s="1"/>
  <c r="H501" i="6"/>
  <c r="N501" i="6" s="1"/>
  <c r="H503" i="6"/>
  <c r="N503" i="6" s="1"/>
  <c r="H504" i="6"/>
  <c r="N504" i="6" s="1"/>
  <c r="H506" i="6"/>
  <c r="N506" i="6" s="1"/>
  <c r="H507" i="6"/>
  <c r="N507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20" i="6"/>
  <c r="N520" i="6" s="1"/>
  <c r="H522" i="6"/>
  <c r="N522" i="6" s="1"/>
  <c r="H523" i="6"/>
  <c r="N523" i="6" s="1"/>
  <c r="H525" i="6"/>
  <c r="N525" i="6" s="1"/>
  <c r="H526" i="6"/>
  <c r="N526" i="6" s="1"/>
  <c r="H531" i="6"/>
  <c r="N531" i="6" s="1"/>
  <c r="H533" i="6"/>
  <c r="N533" i="6" s="1"/>
  <c r="H537" i="6"/>
  <c r="N537" i="6" s="1"/>
  <c r="H538" i="6"/>
  <c r="N538" i="6" s="1"/>
  <c r="H539" i="6"/>
  <c r="N539" i="6" s="1"/>
  <c r="H540" i="6"/>
  <c r="N540" i="6" s="1"/>
  <c r="H541" i="6"/>
  <c r="N541" i="6" s="1"/>
  <c r="H544" i="6"/>
  <c r="N544" i="6" s="1"/>
  <c r="H545" i="6"/>
  <c r="N545" i="6" s="1"/>
  <c r="H546" i="6"/>
  <c r="N546" i="6" s="1"/>
  <c r="H549" i="6"/>
  <c r="N549" i="6" s="1"/>
  <c r="H552" i="6"/>
  <c r="N552" i="6" s="1"/>
  <c r="H553" i="6"/>
  <c r="N553" i="6" s="1"/>
  <c r="H554" i="6"/>
  <c r="N554" i="6" s="1"/>
  <c r="H558" i="6"/>
  <c r="N558" i="6" s="1"/>
  <c r="H559" i="6"/>
  <c r="N559" i="6" s="1"/>
  <c r="H560" i="6"/>
  <c r="N560" i="6" s="1"/>
  <c r="H561" i="6"/>
  <c r="N561" i="6" s="1"/>
  <c r="H563" i="6"/>
  <c r="N563" i="6" s="1"/>
  <c r="H564" i="6"/>
  <c r="N564" i="6" s="1"/>
  <c r="H566" i="6"/>
  <c r="N566" i="6" s="1"/>
  <c r="H568" i="6"/>
  <c r="N568" i="6" s="1"/>
  <c r="H570" i="6"/>
  <c r="N570" i="6" s="1"/>
  <c r="H572" i="6"/>
  <c r="N572" i="6" s="1"/>
  <c r="I573" i="6"/>
  <c r="G574" i="6"/>
  <c r="M574" i="6" s="1"/>
  <c r="G577" i="6"/>
  <c r="M577" i="6" s="1"/>
  <c r="G583" i="6"/>
  <c r="M583" i="6" s="1"/>
  <c r="I584" i="6"/>
  <c r="G590" i="6"/>
  <c r="M590" i="6" s="1"/>
  <c r="I591" i="6"/>
  <c r="G595" i="6"/>
  <c r="M595" i="6" s="1"/>
  <c r="I596" i="6"/>
  <c r="I598" i="6"/>
  <c r="G599" i="6"/>
  <c r="M599" i="6" s="1"/>
  <c r="I600" i="6"/>
  <c r="H602" i="6"/>
  <c r="N602" i="6" s="1"/>
  <c r="G604" i="6"/>
  <c r="M604" i="6" s="1"/>
  <c r="H612" i="6"/>
  <c r="N612" i="6" s="1"/>
  <c r="H614" i="6"/>
  <c r="N614" i="6" s="1"/>
  <c r="H616" i="6"/>
  <c r="N616" i="6" s="1"/>
  <c r="H618" i="6"/>
  <c r="N618" i="6" s="1"/>
  <c r="H620" i="6"/>
  <c r="N620" i="6" s="1"/>
  <c r="H622" i="6"/>
  <c r="N622" i="6" s="1"/>
  <c r="G627" i="6"/>
  <c r="M627" i="6" s="1"/>
  <c r="I628" i="6"/>
  <c r="G629" i="6"/>
  <c r="M629" i="6" s="1"/>
  <c r="I630" i="6"/>
  <c r="G631" i="6"/>
  <c r="M631" i="6" s="1"/>
  <c r="I632" i="6"/>
  <c r="H636" i="6"/>
  <c r="N636" i="6" s="1"/>
  <c r="H638" i="6"/>
  <c r="N638" i="6" s="1"/>
  <c r="D10" i="7"/>
  <c r="K11" i="7"/>
  <c r="M11" i="7" s="1"/>
  <c r="K13" i="7"/>
  <c r="M13" i="7" s="1"/>
  <c r="K22" i="7"/>
  <c r="I27" i="7"/>
  <c r="H33" i="7"/>
  <c r="N33" i="7" s="1"/>
  <c r="H48" i="7"/>
  <c r="N48" i="7" s="1"/>
  <c r="H51" i="7"/>
  <c r="N51" i="7" s="1"/>
  <c r="H53" i="7"/>
  <c r="N53" i="7" s="1"/>
  <c r="G62" i="7"/>
  <c r="M62" i="7" s="1"/>
  <c r="H65" i="7"/>
  <c r="N65" i="7" s="1"/>
  <c r="I66" i="7"/>
  <c r="G67" i="7"/>
  <c r="M67" i="7" s="1"/>
  <c r="I68" i="7"/>
  <c r="I70" i="7"/>
  <c r="G73" i="7"/>
  <c r="M73" i="7" s="1"/>
  <c r="I81" i="7"/>
  <c r="G82" i="7"/>
  <c r="M82" i="7" s="1"/>
  <c r="I83" i="7"/>
  <c r="I90" i="7"/>
  <c r="H92" i="7"/>
  <c r="N92" i="7" s="1"/>
  <c r="I99" i="7"/>
  <c r="G100" i="7"/>
  <c r="M100" i="7" s="1"/>
  <c r="I101" i="7"/>
  <c r="H103" i="7"/>
  <c r="N103" i="7" s="1"/>
  <c r="H105" i="7"/>
  <c r="N105" i="7" s="1"/>
  <c r="G107" i="7"/>
  <c r="M107" i="7" s="1"/>
  <c r="I108" i="7"/>
  <c r="G109" i="7"/>
  <c r="M109" i="7" s="1"/>
  <c r="G111" i="7"/>
  <c r="M111" i="7" s="1"/>
  <c r="H114" i="7"/>
  <c r="N114" i="7" s="1"/>
  <c r="H116" i="7"/>
  <c r="N116" i="7" s="1"/>
  <c r="G118" i="7"/>
  <c r="M118" i="7" s="1"/>
  <c r="H124" i="7"/>
  <c r="N124" i="7" s="1"/>
  <c r="H126" i="7"/>
  <c r="N126" i="7" s="1"/>
  <c r="I127" i="7"/>
  <c r="G128" i="7"/>
  <c r="M128" i="7" s="1"/>
  <c r="G132" i="7"/>
  <c r="M132" i="7" s="1"/>
  <c r="I134" i="7"/>
  <c r="I137" i="7"/>
  <c r="H139" i="7"/>
  <c r="N139" i="7" s="1"/>
  <c r="G141" i="7"/>
  <c r="M141" i="7" s="1"/>
  <c r="I142" i="7"/>
  <c r="H144" i="7"/>
  <c r="N144" i="7" s="1"/>
  <c r="H146" i="7"/>
  <c r="N146" i="7" s="1"/>
  <c r="G148" i="7"/>
  <c r="M148" i="7" s="1"/>
  <c r="I150" i="7"/>
  <c r="H153" i="7"/>
  <c r="N153" i="7" s="1"/>
  <c r="I154" i="7"/>
  <c r="I157" i="7"/>
  <c r="H166" i="7"/>
  <c r="N166" i="7" s="1"/>
  <c r="H169" i="7"/>
  <c r="N169" i="7" s="1"/>
  <c r="H177" i="7"/>
  <c r="N177" i="7" s="1"/>
  <c r="K188" i="7"/>
  <c r="H189" i="7"/>
  <c r="N189" i="7" s="1"/>
  <c r="I197" i="7"/>
  <c r="H202" i="7"/>
  <c r="N202" i="7" s="1"/>
  <c r="H206" i="7"/>
  <c r="N206" i="7" s="1"/>
  <c r="H209" i="7"/>
  <c r="N209" i="7" s="1"/>
  <c r="H216" i="7"/>
  <c r="N216" i="7" s="1"/>
  <c r="G218" i="7"/>
  <c r="M218" i="7" s="1"/>
  <c r="G220" i="7"/>
  <c r="M220" i="7" s="1"/>
  <c r="G224" i="7"/>
  <c r="M224" i="7" s="1"/>
  <c r="H225" i="7"/>
  <c r="N225" i="7" s="1"/>
  <c r="H227" i="7"/>
  <c r="N227" i="7" s="1"/>
  <c r="H230" i="7"/>
  <c r="N230" i="7" s="1"/>
  <c r="I233" i="7"/>
  <c r="H235" i="7"/>
  <c r="N235" i="7" s="1"/>
  <c r="I238" i="7"/>
  <c r="H243" i="7"/>
  <c r="N243" i="7" s="1"/>
  <c r="I248" i="7"/>
  <c r="G255" i="7"/>
  <c r="M255" i="7" s="1"/>
  <c r="G258" i="7"/>
  <c r="M258" i="7" s="1"/>
  <c r="H265" i="7"/>
  <c r="N265" i="7" s="1"/>
  <c r="I271" i="7"/>
  <c r="G276" i="7"/>
  <c r="M276" i="7" s="1"/>
  <c r="H281" i="7"/>
  <c r="N281" i="7" s="1"/>
  <c r="G283" i="7"/>
  <c r="M283" i="7" s="1"/>
  <c r="H284" i="7"/>
  <c r="N284" i="7" s="1"/>
  <c r="G286" i="7"/>
  <c r="M286" i="7" s="1"/>
  <c r="H287" i="7"/>
  <c r="N287" i="7" s="1"/>
  <c r="I288" i="7"/>
  <c r="G293" i="7"/>
  <c r="M293" i="7" s="1"/>
  <c r="I294" i="7"/>
  <c r="I297" i="7"/>
  <c r="H299" i="7"/>
  <c r="N299" i="7" s="1"/>
  <c r="I300" i="7"/>
  <c r="G304" i="7"/>
  <c r="M304" i="7" s="1"/>
  <c r="H307" i="7"/>
  <c r="N307" i="7" s="1"/>
  <c r="G309" i="7"/>
  <c r="M309" i="7" s="1"/>
  <c r="I310" i="7"/>
  <c r="G311" i="7"/>
  <c r="M311" i="7" s="1"/>
  <c r="I312" i="7"/>
  <c r="H318" i="7"/>
  <c r="N318" i="7" s="1"/>
  <c r="I321" i="7"/>
  <c r="H328" i="7"/>
  <c r="N328" i="7" s="1"/>
  <c r="H342" i="7"/>
  <c r="N342" i="7" s="1"/>
  <c r="I343" i="7"/>
  <c r="G347" i="7"/>
  <c r="M347" i="7" s="1"/>
  <c r="I360" i="7"/>
  <c r="I371" i="7"/>
  <c r="G372" i="7"/>
  <c r="M372" i="7" s="1"/>
  <c r="I377" i="7"/>
  <c r="G378" i="7"/>
  <c r="M378" i="7" s="1"/>
  <c r="H384" i="7"/>
  <c r="N384" i="7" s="1"/>
  <c r="G386" i="7"/>
  <c r="M386" i="7" s="1"/>
  <c r="I387" i="7"/>
  <c r="G388" i="7"/>
  <c r="M388" i="7" s="1"/>
  <c r="H391" i="7"/>
  <c r="N391" i="7" s="1"/>
  <c r="G395" i="7"/>
  <c r="M395" i="7" s="1"/>
  <c r="I396" i="7"/>
  <c r="H401" i="7"/>
  <c r="N401" i="7" s="1"/>
  <c r="G405" i="7"/>
  <c r="M405" i="7" s="1"/>
  <c r="I406" i="7"/>
  <c r="G407" i="7"/>
  <c r="M407" i="7" s="1"/>
  <c r="H408" i="7"/>
  <c r="N408" i="7" s="1"/>
  <c r="H410" i="7"/>
  <c r="N410" i="7" s="1"/>
  <c r="G412" i="7"/>
  <c r="M412" i="7" s="1"/>
  <c r="H413" i="7"/>
  <c r="N413" i="7" s="1"/>
  <c r="G419" i="7"/>
  <c r="M419" i="7" s="1"/>
  <c r="G422" i="7"/>
  <c r="M422" i="7" s="1"/>
  <c r="I423" i="7"/>
  <c r="G424" i="7"/>
  <c r="M424" i="7" s="1"/>
  <c r="H427" i="7"/>
  <c r="N427" i="7" s="1"/>
  <c r="H429" i="7"/>
  <c r="N429" i="7" s="1"/>
  <c r="I434" i="7"/>
  <c r="G435" i="7"/>
  <c r="M435" i="7" s="1"/>
  <c r="G437" i="7"/>
  <c r="M437" i="7" s="1"/>
  <c r="H441" i="7"/>
  <c r="N441" i="7" s="1"/>
  <c r="H444" i="7"/>
  <c r="N444" i="7" s="1"/>
  <c r="G446" i="7"/>
  <c r="M446" i="7" s="1"/>
  <c r="H449" i="7"/>
  <c r="N449" i="7" s="1"/>
  <c r="I450" i="7"/>
  <c r="G455" i="7"/>
  <c r="M455" i="7" s="1"/>
  <c r="I460" i="7"/>
  <c r="N462" i="7"/>
  <c r="H465" i="7"/>
  <c r="N465" i="7" s="1"/>
  <c r="I470" i="7"/>
  <c r="G471" i="7"/>
  <c r="M471" i="7" s="1"/>
  <c r="N474" i="7"/>
  <c r="H477" i="7"/>
  <c r="N477" i="7" s="1"/>
  <c r="N479" i="7"/>
  <c r="H481" i="7"/>
  <c r="N481" i="7" s="1"/>
  <c r="G483" i="7"/>
  <c r="M483" i="7" s="1"/>
  <c r="I484" i="7"/>
  <c r="G485" i="7"/>
  <c r="M485" i="7" s="1"/>
  <c r="N486" i="7"/>
  <c r="H488" i="7"/>
  <c r="N488" i="7" s="1"/>
  <c r="H493" i="7"/>
  <c r="N493" i="7" s="1"/>
  <c r="H495" i="7"/>
  <c r="N495" i="7" s="1"/>
  <c r="H497" i="7"/>
  <c r="N497" i="7" s="1"/>
  <c r="H499" i="7"/>
  <c r="N499" i="7" s="1"/>
  <c r="I508" i="7"/>
  <c r="H513" i="7"/>
  <c r="N513" i="7" s="1"/>
  <c r="H518" i="7"/>
  <c r="N518" i="7" s="1"/>
  <c r="N520" i="7"/>
  <c r="H523" i="7"/>
  <c r="N523" i="7" s="1"/>
  <c r="H526" i="7"/>
  <c r="N526" i="7" s="1"/>
  <c r="G535" i="7"/>
  <c r="M535" i="7" s="1"/>
  <c r="I536" i="7"/>
  <c r="H538" i="7"/>
  <c r="N538" i="7" s="1"/>
  <c r="I539" i="7"/>
  <c r="G540" i="7"/>
  <c r="M540" i="7" s="1"/>
  <c r="H544" i="7"/>
  <c r="N544" i="7" s="1"/>
  <c r="G546" i="7"/>
  <c r="M546" i="7" s="1"/>
  <c r="H553" i="7"/>
  <c r="N553" i="7" s="1"/>
  <c r="H561" i="7"/>
  <c r="N561" i="7" s="1"/>
  <c r="H563" i="7"/>
  <c r="N563" i="7" s="1"/>
  <c r="H565" i="7"/>
  <c r="N565" i="7" s="1"/>
  <c r="G567" i="7"/>
  <c r="M567" i="7" s="1"/>
  <c r="I568" i="7"/>
  <c r="H570" i="7"/>
  <c r="N570" i="7" s="1"/>
  <c r="I571" i="7"/>
  <c r="G573" i="7"/>
  <c r="M573" i="7" s="1"/>
  <c r="I574" i="7"/>
  <c r="I582" i="7"/>
  <c r="H584" i="7"/>
  <c r="N584" i="7" s="1"/>
  <c r="H589" i="7"/>
  <c r="N589" i="7" s="1"/>
  <c r="H591" i="7"/>
  <c r="N591" i="7" s="1"/>
  <c r="H593" i="7"/>
  <c r="N593" i="7" s="1"/>
  <c r="H595" i="7"/>
  <c r="N595" i="7" s="1"/>
  <c r="H597" i="7"/>
  <c r="N597" i="7" s="1"/>
  <c r="H599" i="7"/>
  <c r="N599" i="7" s="1"/>
  <c r="I602" i="7"/>
  <c r="G604" i="7"/>
  <c r="M604" i="7" s="1"/>
  <c r="H612" i="7"/>
  <c r="N612" i="7" s="1"/>
  <c r="I615" i="7"/>
  <c r="I617" i="7"/>
  <c r="H619" i="7"/>
  <c r="N619" i="7" s="1"/>
  <c r="H627" i="7"/>
  <c r="N627" i="7" s="1"/>
  <c r="H629" i="7"/>
  <c r="N629" i="7" s="1"/>
  <c r="H631" i="7"/>
  <c r="N631" i="7" s="1"/>
  <c r="H633" i="7"/>
  <c r="N633" i="7" s="1"/>
  <c r="H635" i="7"/>
  <c r="N635" i="7" s="1"/>
  <c r="H637" i="7"/>
  <c r="N637" i="7" s="1"/>
  <c r="K12" i="8"/>
  <c r="K14" i="8"/>
  <c r="I29" i="8"/>
  <c r="I33" i="8"/>
  <c r="I44" i="8"/>
  <c r="N57" i="8"/>
  <c r="G62" i="8"/>
  <c r="M62" i="8" s="1"/>
  <c r="I63" i="8"/>
  <c r="G64" i="8"/>
  <c r="M64" i="8" s="1"/>
  <c r="G67" i="8"/>
  <c r="M67" i="8" s="1"/>
  <c r="G70" i="8"/>
  <c r="M70" i="8" s="1"/>
  <c r="K81" i="8"/>
  <c r="H82" i="8"/>
  <c r="N82" i="8" s="1"/>
  <c r="H86" i="8"/>
  <c r="N86" i="8" s="1"/>
  <c r="G88" i="8"/>
  <c r="M88" i="8" s="1"/>
  <c r="G92" i="8"/>
  <c r="M92" i="8" s="1"/>
  <c r="H93" i="8"/>
  <c r="N93" i="8" s="1"/>
  <c r="I97" i="8"/>
  <c r="H99" i="8"/>
  <c r="N99" i="8" s="1"/>
  <c r="G103" i="8"/>
  <c r="M103" i="8" s="1"/>
  <c r="G105" i="8"/>
  <c r="M105" i="8" s="1"/>
  <c r="I106" i="8"/>
  <c r="G107" i="8"/>
  <c r="M107" i="8" s="1"/>
  <c r="I108" i="8"/>
  <c r="G109" i="8"/>
  <c r="M109" i="8" s="1"/>
  <c r="H114" i="8"/>
  <c r="N114" i="8" s="1"/>
  <c r="I115" i="8"/>
  <c r="G116" i="8"/>
  <c r="M116" i="8" s="1"/>
  <c r="I120" i="8"/>
  <c r="G121" i="8"/>
  <c r="M121" i="8" s="1"/>
  <c r="I122" i="8"/>
  <c r="G123" i="8"/>
  <c r="M123" i="8" s="1"/>
  <c r="I124" i="8"/>
  <c r="G125" i="8"/>
  <c r="M125" i="8" s="1"/>
  <c r="G127" i="8"/>
  <c r="M127" i="8" s="1"/>
  <c r="I128" i="8"/>
  <c r="G129" i="8"/>
  <c r="M129" i="8" s="1"/>
  <c r="G132" i="8"/>
  <c r="M132" i="8" s="1"/>
  <c r="H136" i="8"/>
  <c r="N136" i="8" s="1"/>
  <c r="I137" i="8"/>
  <c r="H139" i="8"/>
  <c r="N139" i="8" s="1"/>
  <c r="G141" i="8"/>
  <c r="M141" i="8" s="1"/>
  <c r="I142" i="8"/>
  <c r="G143" i="8"/>
  <c r="M143" i="8" s="1"/>
  <c r="H144" i="8"/>
  <c r="N144" i="8" s="1"/>
  <c r="H146" i="8"/>
  <c r="N146" i="8" s="1"/>
  <c r="G148" i="8"/>
  <c r="M148" i="8" s="1"/>
  <c r="I149" i="8"/>
  <c r="H152" i="8"/>
  <c r="N152" i="8" s="1"/>
  <c r="I153" i="8"/>
  <c r="G154" i="8"/>
  <c r="M154" i="8" s="1"/>
  <c r="I161" i="8"/>
  <c r="N164" i="8"/>
  <c r="H166" i="8"/>
  <c r="N166" i="8" s="1"/>
  <c r="G168" i="8"/>
  <c r="M168" i="8" s="1"/>
  <c r="H171" i="8"/>
  <c r="N171" i="8" s="1"/>
  <c r="I174" i="8"/>
  <c r="I176" i="8"/>
  <c r="G177" i="8"/>
  <c r="M177" i="8" s="1"/>
  <c r="I188" i="8"/>
  <c r="G189" i="8"/>
  <c r="M189" i="8" s="1"/>
  <c r="G191" i="8"/>
  <c r="M191" i="8" s="1"/>
  <c r="I193" i="8"/>
  <c r="G195" i="8"/>
  <c r="M195" i="8" s="1"/>
  <c r="I196" i="8"/>
  <c r="G197" i="8"/>
  <c r="M197" i="8" s="1"/>
  <c r="N201" i="8"/>
  <c r="H203" i="8"/>
  <c r="N203" i="8" s="1"/>
  <c r="H205" i="8"/>
  <c r="N205" i="8" s="1"/>
  <c r="I209" i="8"/>
  <c r="G210" i="8"/>
  <c r="M210" i="8" s="1"/>
  <c r="H216" i="8"/>
  <c r="N216" i="8" s="1"/>
  <c r="H219" i="8"/>
  <c r="N219" i="8" s="1"/>
  <c r="H221" i="8"/>
  <c r="N221" i="8" s="1"/>
  <c r="H223" i="8"/>
  <c r="N223" i="8" s="1"/>
  <c r="I226" i="8"/>
  <c r="G227" i="8"/>
  <c r="M227" i="8" s="1"/>
  <c r="G230" i="8"/>
  <c r="M230" i="8" s="1"/>
  <c r="I231" i="8"/>
  <c r="G233" i="8"/>
  <c r="M233" i="8" s="1"/>
  <c r="N239" i="8"/>
  <c r="H242" i="8"/>
  <c r="N242" i="8" s="1"/>
  <c r="H248" i="8"/>
  <c r="N248" i="8" s="1"/>
  <c r="I252" i="8"/>
  <c r="I255" i="8"/>
  <c r="I258" i="8"/>
  <c r="H260" i="8"/>
  <c r="N260" i="8" s="1"/>
  <c r="G265" i="8"/>
  <c r="M265" i="8" s="1"/>
  <c r="I270" i="8"/>
  <c r="H272" i="8"/>
  <c r="N272" i="8" s="1"/>
  <c r="I276" i="8"/>
  <c r="N284" i="8"/>
  <c r="N286" i="8"/>
  <c r="H288" i="8"/>
  <c r="N288" i="8" s="1"/>
  <c r="I291" i="8"/>
  <c r="H293" i="8"/>
  <c r="N293" i="8" s="1"/>
  <c r="G300" i="8"/>
  <c r="M300" i="8" s="1"/>
  <c r="H304" i="8"/>
  <c r="N304" i="8" s="1"/>
  <c r="I305" i="8"/>
  <c r="H307" i="8"/>
  <c r="N307" i="8" s="1"/>
  <c r="N310" i="8"/>
  <c r="H312" i="8"/>
  <c r="N312" i="8" s="1"/>
  <c r="H321" i="8"/>
  <c r="N321" i="8" s="1"/>
  <c r="G324" i="8"/>
  <c r="M324" i="8" s="1"/>
  <c r="I325" i="8"/>
  <c r="G327" i="8"/>
  <c r="M327" i="8" s="1"/>
  <c r="I328" i="8"/>
  <c r="G338" i="8"/>
  <c r="M338" i="8" s="1"/>
  <c r="H342" i="8"/>
  <c r="N342" i="8" s="1"/>
  <c r="I347" i="8"/>
  <c r="H356" i="8"/>
  <c r="N356" i="8" s="1"/>
  <c r="I371" i="8"/>
  <c r="G372" i="8"/>
  <c r="M372" i="8" s="1"/>
  <c r="H377" i="8"/>
  <c r="N377" i="8" s="1"/>
  <c r="H379" i="8"/>
  <c r="N379" i="8" s="1"/>
  <c r="H383" i="8"/>
  <c r="N383" i="8" s="1"/>
  <c r="I390" i="8"/>
  <c r="G391" i="8"/>
  <c r="M391" i="8" s="1"/>
  <c r="I392" i="8"/>
  <c r="H394" i="8"/>
  <c r="N394" i="8" s="1"/>
  <c r="I395" i="8"/>
  <c r="G401" i="8"/>
  <c r="M401" i="8" s="1"/>
  <c r="I402" i="8"/>
  <c r="H404" i="8"/>
  <c r="N404" i="8" s="1"/>
  <c r="H406" i="8"/>
  <c r="N406" i="8" s="1"/>
  <c r="G408" i="8"/>
  <c r="M408" i="8" s="1"/>
  <c r="I410" i="8"/>
  <c r="I413" i="8"/>
  <c r="H420" i="8"/>
  <c r="N420" i="8" s="1"/>
  <c r="G422" i="8"/>
  <c r="M422" i="8" s="1"/>
  <c r="I423" i="8"/>
  <c r="G424" i="8"/>
  <c r="M424" i="8" s="1"/>
  <c r="G427" i="8"/>
  <c r="M427" i="8" s="1"/>
  <c r="H428" i="8"/>
  <c r="N428" i="8" s="1"/>
  <c r="G432" i="8"/>
  <c r="M432" i="8" s="1"/>
  <c r="G434" i="8"/>
  <c r="M434" i="8" s="1"/>
  <c r="I435" i="8"/>
  <c r="H437" i="8"/>
  <c r="N437" i="8" s="1"/>
  <c r="G442" i="8"/>
  <c r="M442" i="8" s="1"/>
  <c r="I443" i="8"/>
  <c r="I446" i="8"/>
  <c r="G447" i="8"/>
  <c r="M447" i="8" s="1"/>
  <c r="I449" i="8"/>
  <c r="H451" i="8"/>
  <c r="N451" i="8" s="1"/>
  <c r="I455" i="8"/>
  <c r="G460" i="8"/>
  <c r="M460" i="8" s="1"/>
  <c r="I461" i="8"/>
  <c r="N469" i="8"/>
  <c r="H471" i="8"/>
  <c r="N471" i="8" s="1"/>
  <c r="I481" i="8"/>
  <c r="H483" i="8"/>
  <c r="N483" i="8" s="1"/>
  <c r="H485" i="8"/>
  <c r="N485" i="8" s="1"/>
  <c r="H487" i="8"/>
  <c r="N487" i="8" s="1"/>
  <c r="G489" i="8"/>
  <c r="M489" i="8" s="1"/>
  <c r="H493" i="8"/>
  <c r="N493" i="8" s="1"/>
  <c r="G497" i="8"/>
  <c r="M497" i="8" s="1"/>
  <c r="I507" i="8"/>
  <c r="G508" i="8"/>
  <c r="M508" i="8" s="1"/>
  <c r="I509" i="8"/>
  <c r="I512" i="8"/>
  <c r="I514" i="8"/>
  <c r="H518" i="8"/>
  <c r="N518" i="8" s="1"/>
  <c r="H521" i="8"/>
  <c r="N521" i="8" s="1"/>
  <c r="H528" i="8"/>
  <c r="N528" i="8" s="1"/>
  <c r="I536" i="8"/>
  <c r="H539" i="8"/>
  <c r="N539" i="8" s="1"/>
  <c r="I540" i="8"/>
  <c r="I543" i="8"/>
  <c r="N545" i="8"/>
  <c r="H551" i="8"/>
  <c r="N551" i="8" s="1"/>
  <c r="H557" i="8"/>
  <c r="N557" i="8" s="1"/>
  <c r="I558" i="8"/>
  <c r="H561" i="8"/>
  <c r="N561" i="8" s="1"/>
  <c r="H564" i="8"/>
  <c r="N564" i="8" s="1"/>
  <c r="H567" i="8"/>
  <c r="N567" i="8" s="1"/>
  <c r="H569" i="8"/>
  <c r="N569" i="8" s="1"/>
  <c r="G571" i="8"/>
  <c r="M571" i="8" s="1"/>
  <c r="I573" i="8"/>
  <c r="G578" i="8"/>
  <c r="M578" i="8" s="1"/>
  <c r="I585" i="8"/>
  <c r="I588" i="8"/>
  <c r="I590" i="8"/>
  <c r="H595" i="8"/>
  <c r="N595" i="8" s="1"/>
  <c r="G597" i="8"/>
  <c r="M597" i="8" s="1"/>
  <c r="H612" i="8"/>
  <c r="N612" i="8" s="1"/>
  <c r="H614" i="8"/>
  <c r="N614" i="8" s="1"/>
  <c r="H616" i="8"/>
  <c r="N616" i="8" s="1"/>
  <c r="N618" i="8"/>
  <c r="H620" i="8"/>
  <c r="N620" i="8" s="1"/>
  <c r="H623" i="8"/>
  <c r="N623" i="8" s="1"/>
  <c r="H626" i="8"/>
  <c r="N626" i="8" s="1"/>
  <c r="H628" i="8"/>
  <c r="N628" i="8" s="1"/>
  <c r="H630" i="8"/>
  <c r="N630" i="8" s="1"/>
  <c r="H632" i="8"/>
  <c r="N632" i="8" s="1"/>
  <c r="N634" i="8"/>
  <c r="I639" i="8"/>
  <c r="C10" i="9"/>
  <c r="L10" i="9"/>
  <c r="N10" i="9" s="1"/>
  <c r="L12" i="9"/>
  <c r="N12" i="9" s="1"/>
  <c r="L14" i="9"/>
  <c r="N14" i="9" s="1"/>
  <c r="I22" i="9"/>
  <c r="G23" i="9"/>
  <c r="M23" i="9" s="1"/>
  <c r="N31" i="9"/>
  <c r="G33" i="9"/>
  <c r="M33" i="9" s="1"/>
  <c r="G54" i="9"/>
  <c r="M54" i="9" s="1"/>
  <c r="G65" i="9"/>
  <c r="M65" i="9" s="1"/>
  <c r="H81" i="9"/>
  <c r="N81" i="9" s="1"/>
  <c r="I91" i="9"/>
  <c r="H93" i="9"/>
  <c r="N93" i="9" s="1"/>
  <c r="I97" i="9"/>
  <c r="H99" i="9"/>
  <c r="N99" i="9" s="1"/>
  <c r="G103" i="9"/>
  <c r="M103" i="9" s="1"/>
  <c r="H106" i="9"/>
  <c r="N106" i="9" s="1"/>
  <c r="I107" i="9"/>
  <c r="I111" i="9"/>
  <c r="H119" i="9"/>
  <c r="N119" i="9" s="1"/>
  <c r="I123" i="9"/>
  <c r="I125" i="9"/>
  <c r="I135" i="9"/>
  <c r="H137" i="9"/>
  <c r="N137" i="9" s="1"/>
  <c r="I138" i="9"/>
  <c r="I141" i="9"/>
  <c r="H145" i="9"/>
  <c r="N145" i="9" s="1"/>
  <c r="G165" i="9"/>
  <c r="M165" i="9" s="1"/>
  <c r="I169" i="9"/>
  <c r="I175" i="9"/>
  <c r="G177" i="9"/>
  <c r="M177" i="9" s="1"/>
  <c r="I178" i="9"/>
  <c r="H188" i="9"/>
  <c r="N188" i="9" s="1"/>
  <c r="H191" i="9"/>
  <c r="N191" i="9" s="1"/>
  <c r="I195" i="9"/>
  <c r="H197" i="9"/>
  <c r="N197" i="9" s="1"/>
  <c r="H203" i="9"/>
  <c r="N203" i="9" s="1"/>
  <c r="H205" i="9"/>
  <c r="N205" i="9" s="1"/>
  <c r="H209" i="9"/>
  <c r="N209" i="9" s="1"/>
  <c r="H215" i="9"/>
  <c r="N215" i="9" s="1"/>
  <c r="I218" i="9"/>
  <c r="G219" i="9"/>
  <c r="M219" i="9" s="1"/>
  <c r="H220" i="9"/>
  <c r="N220" i="9" s="1"/>
  <c r="H222" i="9"/>
  <c r="N222" i="9" s="1"/>
  <c r="N225" i="9"/>
  <c r="H227" i="9"/>
  <c r="N227" i="9" s="1"/>
  <c r="H230" i="9"/>
  <c r="N230" i="9" s="1"/>
  <c r="I231" i="9"/>
  <c r="I242" i="9"/>
  <c r="H248" i="9"/>
  <c r="N248" i="9" s="1"/>
  <c r="G255" i="9"/>
  <c r="M255" i="9" s="1"/>
  <c r="G261" i="9"/>
  <c r="M261" i="9" s="1"/>
  <c r="H277" i="9"/>
  <c r="N277" i="9" s="1"/>
  <c r="N281" i="9"/>
  <c r="H284" i="9"/>
  <c r="N284" i="9" s="1"/>
  <c r="I285" i="9"/>
  <c r="H292" i="9"/>
  <c r="N292" i="9" s="1"/>
  <c r="H294" i="9"/>
  <c r="N294" i="9" s="1"/>
  <c r="N300" i="9"/>
  <c r="G306" i="9"/>
  <c r="M306" i="9" s="1"/>
  <c r="H318" i="9"/>
  <c r="N318" i="9" s="1"/>
  <c r="G324" i="9"/>
  <c r="M324" i="9" s="1"/>
  <c r="G327" i="9"/>
  <c r="M327" i="9" s="1"/>
  <c r="I371" i="9"/>
  <c r="G372" i="9"/>
  <c r="M372" i="9" s="1"/>
  <c r="N378" i="9"/>
  <c r="H384" i="9"/>
  <c r="N384" i="9" s="1"/>
  <c r="G386" i="9"/>
  <c r="M386" i="9" s="1"/>
  <c r="I387" i="9"/>
  <c r="H389" i="9"/>
  <c r="N389" i="9" s="1"/>
  <c r="N392" i="9"/>
  <c r="I395" i="9"/>
  <c r="H400" i="9"/>
  <c r="N400" i="9" s="1"/>
  <c r="H402" i="9"/>
  <c r="N402" i="9" s="1"/>
  <c r="G404" i="9"/>
  <c r="M404" i="9" s="1"/>
  <c r="I405" i="9"/>
  <c r="G406" i="9"/>
  <c r="M406" i="9" s="1"/>
  <c r="I407" i="9"/>
  <c r="I419" i="9"/>
  <c r="I423" i="9"/>
  <c r="H424" i="9"/>
  <c r="N424" i="9" s="1"/>
  <c r="H426" i="9"/>
  <c r="N426" i="9" s="1"/>
  <c r="N428" i="9"/>
  <c r="I435" i="9"/>
  <c r="I437" i="9"/>
  <c r="H438" i="9"/>
  <c r="N438" i="9" s="1"/>
  <c r="H442" i="9"/>
  <c r="N442" i="9" s="1"/>
  <c r="H446" i="9"/>
  <c r="N446" i="9" s="1"/>
  <c r="I455" i="9"/>
  <c r="H461" i="9"/>
  <c r="N461" i="9" s="1"/>
  <c r="H479" i="9"/>
  <c r="N479" i="9" s="1"/>
  <c r="I507" i="9"/>
  <c r="H509" i="9"/>
  <c r="N509" i="9" s="1"/>
  <c r="I514" i="9"/>
  <c r="H528" i="9"/>
  <c r="N528" i="9" s="1"/>
  <c r="I544" i="9"/>
  <c r="I563" i="9"/>
  <c r="I564" i="9"/>
  <c r="I573" i="9"/>
  <c r="I577" i="9"/>
  <c r="I612" i="5"/>
  <c r="I614" i="5"/>
  <c r="I615" i="5"/>
  <c r="I616" i="5"/>
  <c r="I617" i="5"/>
  <c r="I620" i="5"/>
  <c r="I623" i="5"/>
  <c r="I627" i="5"/>
  <c r="I628" i="5"/>
  <c r="I630" i="5"/>
  <c r="I631" i="5"/>
  <c r="I637" i="5"/>
  <c r="I638" i="5"/>
  <c r="I639" i="5"/>
  <c r="I22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9" i="6"/>
  <c r="I41" i="6"/>
  <c r="I42" i="6"/>
  <c r="I44" i="6"/>
  <c r="I47" i="6"/>
  <c r="I50" i="6"/>
  <c r="I51" i="6"/>
  <c r="I52" i="6"/>
  <c r="I53" i="6"/>
  <c r="I54" i="6"/>
  <c r="I57" i="6"/>
  <c r="I58" i="6"/>
  <c r="I62" i="6"/>
  <c r="I66" i="6"/>
  <c r="I67" i="6"/>
  <c r="I68" i="6"/>
  <c r="I70" i="6"/>
  <c r="I81" i="6"/>
  <c r="I82" i="6"/>
  <c r="I83" i="6"/>
  <c r="I84" i="6"/>
  <c r="I85" i="6"/>
  <c r="I86" i="6"/>
  <c r="I88" i="6"/>
  <c r="I91" i="6"/>
  <c r="I92" i="6"/>
  <c r="I97" i="6"/>
  <c r="I98" i="6"/>
  <c r="I99" i="6"/>
  <c r="I100" i="6"/>
  <c r="I101" i="6"/>
  <c r="I103" i="6"/>
  <c r="I104" i="6"/>
  <c r="I105" i="6"/>
  <c r="I106" i="6"/>
  <c r="I107" i="6"/>
  <c r="I108" i="6"/>
  <c r="I109" i="6"/>
  <c r="I111" i="6"/>
  <c r="I114" i="6"/>
  <c r="I115" i="6"/>
  <c r="I116" i="6"/>
  <c r="I118" i="6"/>
  <c r="I121" i="6"/>
  <c r="I122" i="6"/>
  <c r="I123" i="6"/>
  <c r="I124" i="6"/>
  <c r="I125" i="6"/>
  <c r="I126" i="6"/>
  <c r="I127" i="6"/>
  <c r="I128" i="6"/>
  <c r="I129" i="6"/>
  <c r="I132" i="6"/>
  <c r="I133" i="6"/>
  <c r="I135" i="6"/>
  <c r="I136" i="6"/>
  <c r="I137" i="6"/>
  <c r="I138" i="6"/>
  <c r="I139" i="6"/>
  <c r="I141" i="6"/>
  <c r="I142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1" i="6"/>
  <c r="I164" i="6"/>
  <c r="I165" i="6"/>
  <c r="I166" i="6"/>
  <c r="I167" i="6"/>
  <c r="I168" i="6"/>
  <c r="I169" i="6"/>
  <c r="I170" i="6"/>
  <c r="I171" i="6"/>
  <c r="I172" i="6"/>
  <c r="I173" i="6"/>
  <c r="I174" i="6"/>
  <c r="I177" i="6"/>
  <c r="I188" i="6"/>
  <c r="I189" i="6"/>
  <c r="I190" i="6"/>
  <c r="I191" i="6"/>
  <c r="I193" i="6"/>
  <c r="I194" i="6"/>
  <c r="I195" i="6"/>
  <c r="I196" i="6"/>
  <c r="I197" i="6"/>
  <c r="I198" i="6"/>
  <c r="I201" i="6"/>
  <c r="I202" i="6"/>
  <c r="I203" i="6"/>
  <c r="I204" i="6"/>
  <c r="I205" i="6"/>
  <c r="I206" i="6"/>
  <c r="I207" i="6"/>
  <c r="I208" i="6"/>
  <c r="I209" i="6"/>
  <c r="I210" i="6"/>
  <c r="I213" i="6"/>
  <c r="I214" i="6"/>
  <c r="I215" i="6"/>
  <c r="I216" i="6"/>
  <c r="I218" i="6"/>
  <c r="I220" i="6"/>
  <c r="I221" i="6"/>
  <c r="I222" i="6"/>
  <c r="I226" i="6"/>
  <c r="I227" i="6"/>
  <c r="I230" i="6"/>
  <c r="I231" i="6"/>
  <c r="I234" i="6"/>
  <c r="I235" i="6"/>
  <c r="I236" i="6"/>
  <c r="I239" i="6"/>
  <c r="I242" i="6"/>
  <c r="I243" i="6"/>
  <c r="I244" i="6"/>
  <c r="I247" i="6"/>
  <c r="I248" i="6"/>
  <c r="I252" i="6"/>
  <c r="I255" i="6"/>
  <c r="I258" i="6"/>
  <c r="I259" i="6"/>
  <c r="I260" i="6"/>
  <c r="I261" i="6"/>
  <c r="I263" i="6"/>
  <c r="I264" i="6"/>
  <c r="I265" i="6"/>
  <c r="I266" i="6"/>
  <c r="I267" i="6"/>
  <c r="I270" i="6"/>
  <c r="I271" i="6"/>
  <c r="I274" i="6"/>
  <c r="I275" i="6"/>
  <c r="I276" i="6"/>
  <c r="I277" i="6"/>
  <c r="I278" i="6"/>
  <c r="I279" i="6"/>
  <c r="I280" i="6"/>
  <c r="I281" i="6"/>
  <c r="I283" i="6"/>
  <c r="I284" i="6"/>
  <c r="I285" i="6"/>
  <c r="I286" i="6"/>
  <c r="I287" i="6"/>
  <c r="I288" i="6"/>
  <c r="I291" i="6"/>
  <c r="I292" i="6"/>
  <c r="I293" i="6"/>
  <c r="I294" i="6"/>
  <c r="I295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8" i="6"/>
  <c r="I324" i="6"/>
  <c r="I325" i="6"/>
  <c r="I327" i="6"/>
  <c r="I336" i="6"/>
  <c r="I338" i="6"/>
  <c r="I340" i="6"/>
  <c r="I343" i="6"/>
  <c r="I347" i="6"/>
  <c r="I348" i="6"/>
  <c r="I352" i="6"/>
  <c r="I353" i="6"/>
  <c r="I358" i="6"/>
  <c r="I359" i="6"/>
  <c r="I361" i="6"/>
  <c r="I371" i="6"/>
  <c r="I372" i="6"/>
  <c r="I373" i="6"/>
  <c r="I374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1" i="6"/>
  <c r="I413" i="6"/>
  <c r="I414" i="6"/>
  <c r="I415" i="6"/>
  <c r="I416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6" i="6"/>
  <c r="I447" i="6"/>
  <c r="I448" i="6"/>
  <c r="I449" i="6"/>
  <c r="I450" i="6"/>
  <c r="I451" i="6"/>
  <c r="I454" i="6"/>
  <c r="I455" i="6"/>
  <c r="I456" i="6"/>
  <c r="I457" i="6"/>
  <c r="I459" i="6"/>
  <c r="I462" i="6"/>
  <c r="I466" i="6"/>
  <c r="I469" i="6"/>
  <c r="I470" i="6"/>
  <c r="I472" i="6"/>
  <c r="I474" i="6"/>
  <c r="I478" i="6"/>
  <c r="I480" i="6"/>
  <c r="I481" i="6"/>
  <c r="I483" i="6"/>
  <c r="I485" i="6"/>
  <c r="I486" i="6"/>
  <c r="I487" i="6"/>
  <c r="I489" i="6"/>
  <c r="I491" i="6"/>
  <c r="I493" i="6"/>
  <c r="I497" i="6"/>
  <c r="I499" i="6"/>
  <c r="I503" i="6"/>
  <c r="I507" i="6"/>
  <c r="I508" i="6"/>
  <c r="I512" i="6"/>
  <c r="I514" i="6"/>
  <c r="I517" i="6"/>
  <c r="I518" i="6"/>
  <c r="I522" i="6"/>
  <c r="I523" i="6"/>
  <c r="I526" i="6"/>
  <c r="I527" i="6"/>
  <c r="I535" i="6"/>
  <c r="I536" i="6"/>
  <c r="I537" i="6"/>
  <c r="I538" i="6"/>
  <c r="I539" i="6"/>
  <c r="I540" i="6"/>
  <c r="I541" i="6"/>
  <c r="I543" i="6"/>
  <c r="I544" i="6"/>
  <c r="I546" i="6"/>
  <c r="I547" i="6"/>
  <c r="I548" i="6"/>
  <c r="I549" i="6"/>
  <c r="I553" i="6"/>
  <c r="I558" i="6"/>
  <c r="I559" i="6"/>
  <c r="I563" i="6"/>
  <c r="I564" i="6"/>
  <c r="G567" i="6"/>
  <c r="M567" i="6" s="1"/>
  <c r="I568" i="6"/>
  <c r="I570" i="6"/>
  <c r="G571" i="6"/>
  <c r="M571" i="6" s="1"/>
  <c r="I572" i="6"/>
  <c r="H577" i="6"/>
  <c r="N577" i="6" s="1"/>
  <c r="H580" i="6"/>
  <c r="N580" i="6" s="1"/>
  <c r="H583" i="6"/>
  <c r="N583" i="6" s="1"/>
  <c r="H588" i="6"/>
  <c r="N588" i="6" s="1"/>
  <c r="H590" i="6"/>
  <c r="N590" i="6" s="1"/>
  <c r="I593" i="6"/>
  <c r="H595" i="6"/>
  <c r="N595" i="6" s="1"/>
  <c r="H597" i="6"/>
  <c r="N597" i="6" s="1"/>
  <c r="H599" i="6"/>
  <c r="N599" i="6" s="1"/>
  <c r="I612" i="6"/>
  <c r="I614" i="6"/>
  <c r="I616" i="6"/>
  <c r="I618" i="6"/>
  <c r="I620" i="6"/>
  <c r="I622" i="6"/>
  <c r="I636" i="6"/>
  <c r="I638" i="6"/>
  <c r="I640" i="6"/>
  <c r="I12" i="7"/>
  <c r="I14" i="7"/>
  <c r="G22" i="7"/>
  <c r="M22" i="7" s="1"/>
  <c r="G30" i="7"/>
  <c r="M30" i="7" s="1"/>
  <c r="G47" i="7"/>
  <c r="M47" i="7" s="1"/>
  <c r="G52" i="7"/>
  <c r="M52" i="7" s="1"/>
  <c r="G54" i="7"/>
  <c r="M54" i="7" s="1"/>
  <c r="G56" i="7"/>
  <c r="M56" i="7" s="1"/>
  <c r="G145" i="7"/>
  <c r="M145" i="7" s="1"/>
  <c r="G147" i="7"/>
  <c r="M147" i="7" s="1"/>
  <c r="G178" i="7"/>
  <c r="M178" i="7" s="1"/>
  <c r="G188" i="7"/>
  <c r="G190" i="7"/>
  <c r="M190" i="7" s="1"/>
  <c r="G193" i="7"/>
  <c r="M193" i="7" s="1"/>
  <c r="G195" i="7"/>
  <c r="M195" i="7" s="1"/>
  <c r="G201" i="7"/>
  <c r="M201" i="7" s="1"/>
  <c r="G203" i="7"/>
  <c r="M203" i="7" s="1"/>
  <c r="G207" i="7"/>
  <c r="M207" i="7" s="1"/>
  <c r="G210" i="7"/>
  <c r="M210" i="7" s="1"/>
  <c r="G215" i="7"/>
  <c r="M215" i="7" s="1"/>
  <c r="G226" i="7"/>
  <c r="M226" i="7" s="1"/>
  <c r="G231" i="7"/>
  <c r="M231" i="7" s="1"/>
  <c r="G242" i="7"/>
  <c r="M242" i="7" s="1"/>
  <c r="G252" i="7"/>
  <c r="M252" i="7" s="1"/>
  <c r="H255" i="7"/>
  <c r="N255" i="7" s="1"/>
  <c r="H258" i="7"/>
  <c r="N258" i="7" s="1"/>
  <c r="G261" i="7"/>
  <c r="M261" i="7" s="1"/>
  <c r="H272" i="7"/>
  <c r="N272" i="7" s="1"/>
  <c r="G275" i="7"/>
  <c r="M275" i="7" s="1"/>
  <c r="H276" i="7"/>
  <c r="N276" i="7" s="1"/>
  <c r="G285" i="7"/>
  <c r="M285" i="7" s="1"/>
  <c r="H286" i="7"/>
  <c r="N286" i="7" s="1"/>
  <c r="H293" i="7"/>
  <c r="N293" i="7" s="1"/>
  <c r="H295" i="7"/>
  <c r="N295" i="7" s="1"/>
  <c r="H304" i="7"/>
  <c r="N304" i="7" s="1"/>
  <c r="G306" i="7"/>
  <c r="M306" i="7" s="1"/>
  <c r="H311" i="7"/>
  <c r="N311" i="7" s="1"/>
  <c r="I318" i="7"/>
  <c r="H322" i="7"/>
  <c r="N322" i="7" s="1"/>
  <c r="G324" i="7"/>
  <c r="M324" i="7" s="1"/>
  <c r="I325" i="7"/>
  <c r="G327" i="7"/>
  <c r="M327" i="7" s="1"/>
  <c r="G329" i="7"/>
  <c r="M329" i="7" s="1"/>
  <c r="H333" i="7"/>
  <c r="N333" i="7" s="1"/>
  <c r="H336" i="7"/>
  <c r="N336" i="7" s="1"/>
  <c r="G338" i="7"/>
  <c r="M338" i="7" s="1"/>
  <c r="G346" i="7"/>
  <c r="M346" i="7" s="1"/>
  <c r="H347" i="7"/>
  <c r="N347" i="7" s="1"/>
  <c r="G358" i="7"/>
  <c r="M358" i="7" s="1"/>
  <c r="I359" i="7"/>
  <c r="G409" i="7"/>
  <c r="M409" i="7" s="1"/>
  <c r="G421" i="7"/>
  <c r="M421" i="7" s="1"/>
  <c r="G426" i="7"/>
  <c r="M426" i="7" s="1"/>
  <c r="G428" i="7"/>
  <c r="M428" i="7" s="1"/>
  <c r="G454" i="7"/>
  <c r="M454" i="7" s="1"/>
  <c r="G473" i="7"/>
  <c r="M473" i="7" s="1"/>
  <c r="G478" i="7"/>
  <c r="M478" i="7" s="1"/>
  <c r="I479" i="7"/>
  <c r="H483" i="7"/>
  <c r="N483" i="7" s="1"/>
  <c r="H485" i="7"/>
  <c r="N485" i="7" s="1"/>
  <c r="G487" i="7"/>
  <c r="M487" i="7" s="1"/>
  <c r="G492" i="7"/>
  <c r="M492" i="7" s="1"/>
  <c r="I493" i="7"/>
  <c r="G496" i="7"/>
  <c r="M496" i="7" s="1"/>
  <c r="I499" i="7"/>
  <c r="H504" i="7"/>
  <c r="N504" i="7" s="1"/>
  <c r="H507" i="7"/>
  <c r="N507" i="7" s="1"/>
  <c r="H515" i="7"/>
  <c r="N515" i="7" s="1"/>
  <c r="G528" i="7"/>
  <c r="M528" i="7" s="1"/>
  <c r="I544" i="7"/>
  <c r="H546" i="7"/>
  <c r="N546" i="7" s="1"/>
  <c r="I550" i="7"/>
  <c r="H552" i="7"/>
  <c r="N552" i="7" s="1"/>
  <c r="H558" i="7"/>
  <c r="N558" i="7" s="1"/>
  <c r="I563" i="7"/>
  <c r="G564" i="7"/>
  <c r="M564" i="7" s="1"/>
  <c r="H567" i="7"/>
  <c r="N567" i="7" s="1"/>
  <c r="H569" i="7"/>
  <c r="N569" i="7" s="1"/>
  <c r="H573" i="7"/>
  <c r="N573" i="7" s="1"/>
  <c r="H578" i="7"/>
  <c r="N578" i="7" s="1"/>
  <c r="G590" i="7"/>
  <c r="M590" i="7" s="1"/>
  <c r="I595" i="7"/>
  <c r="G596" i="7"/>
  <c r="M596" i="7" s="1"/>
  <c r="I597" i="7"/>
  <c r="I612" i="7"/>
  <c r="I619" i="7"/>
  <c r="I627" i="7"/>
  <c r="I629" i="7"/>
  <c r="I631" i="7"/>
  <c r="I639" i="7"/>
  <c r="I13" i="8"/>
  <c r="I22" i="8"/>
  <c r="I25" i="8"/>
  <c r="I47" i="8"/>
  <c r="I52" i="8"/>
  <c r="I57" i="8"/>
  <c r="I73" i="8"/>
  <c r="G81" i="8"/>
  <c r="M81" i="8" s="1"/>
  <c r="G83" i="8"/>
  <c r="M83" i="8" s="1"/>
  <c r="G85" i="8"/>
  <c r="M85" i="8" s="1"/>
  <c r="G100" i="8"/>
  <c r="M100" i="8" s="1"/>
  <c r="H103" i="8"/>
  <c r="N103" i="8" s="1"/>
  <c r="H105" i="8"/>
  <c r="N105" i="8" s="1"/>
  <c r="H107" i="8"/>
  <c r="N107" i="8" s="1"/>
  <c r="H109" i="8"/>
  <c r="N109" i="8" s="1"/>
  <c r="G111" i="8"/>
  <c r="M111" i="8" s="1"/>
  <c r="H116" i="8"/>
  <c r="N116" i="8" s="1"/>
  <c r="G118" i="8"/>
  <c r="M118" i="8" s="1"/>
  <c r="H121" i="8"/>
  <c r="N121" i="8" s="1"/>
  <c r="H123" i="8"/>
  <c r="N123" i="8" s="1"/>
  <c r="H125" i="8"/>
  <c r="N125" i="8" s="1"/>
  <c r="H127" i="8"/>
  <c r="N127" i="8" s="1"/>
  <c r="H129" i="8"/>
  <c r="N129" i="8" s="1"/>
  <c r="G135" i="8"/>
  <c r="M135" i="8" s="1"/>
  <c r="H138" i="8"/>
  <c r="N138" i="8" s="1"/>
  <c r="H141" i="8"/>
  <c r="N141" i="8" s="1"/>
  <c r="H143" i="8"/>
  <c r="N143" i="8" s="1"/>
  <c r="G145" i="8"/>
  <c r="M145" i="8" s="1"/>
  <c r="G147" i="8"/>
  <c r="M147" i="8" s="1"/>
  <c r="G150" i="8"/>
  <c r="M150" i="8" s="1"/>
  <c r="H154" i="8"/>
  <c r="N154" i="8" s="1"/>
  <c r="G158" i="8"/>
  <c r="M158" i="8" s="1"/>
  <c r="H159" i="8"/>
  <c r="N159" i="8" s="1"/>
  <c r="G165" i="8"/>
  <c r="M165" i="8" s="1"/>
  <c r="H168" i="8"/>
  <c r="N168" i="8" s="1"/>
  <c r="G170" i="8"/>
  <c r="M170" i="8" s="1"/>
  <c r="I171" i="8"/>
  <c r="H173" i="8"/>
  <c r="N173" i="8" s="1"/>
  <c r="H175" i="8"/>
  <c r="N175" i="8" s="1"/>
  <c r="H177" i="8"/>
  <c r="N177" i="8" s="1"/>
  <c r="G215" i="8"/>
  <c r="M215" i="8" s="1"/>
  <c r="G218" i="8"/>
  <c r="M218" i="8" s="1"/>
  <c r="G220" i="8"/>
  <c r="M220" i="8" s="1"/>
  <c r="G232" i="8"/>
  <c r="M232" i="8" s="1"/>
  <c r="G235" i="8"/>
  <c r="M235" i="8" s="1"/>
  <c r="G249" i="8"/>
  <c r="M249" i="8" s="1"/>
  <c r="G261" i="8"/>
  <c r="M261" i="8" s="1"/>
  <c r="G264" i="8"/>
  <c r="M264" i="8" s="1"/>
  <c r="I272" i="8"/>
  <c r="G277" i="8"/>
  <c r="M277" i="8" s="1"/>
  <c r="H281" i="8"/>
  <c r="N281" i="8" s="1"/>
  <c r="G283" i="8"/>
  <c r="M283" i="8" s="1"/>
  <c r="I284" i="8"/>
  <c r="I293" i="8"/>
  <c r="G294" i="8"/>
  <c r="M294" i="8" s="1"/>
  <c r="H298" i="8"/>
  <c r="N298" i="8" s="1"/>
  <c r="G306" i="8"/>
  <c r="M306" i="8" s="1"/>
  <c r="I307" i="8"/>
  <c r="G308" i="8"/>
  <c r="M308" i="8" s="1"/>
  <c r="I310" i="8"/>
  <c r="G311" i="8"/>
  <c r="M311" i="8" s="1"/>
  <c r="I312" i="8"/>
  <c r="H318" i="8"/>
  <c r="N318" i="8" s="1"/>
  <c r="G320" i="8"/>
  <c r="M320" i="8" s="1"/>
  <c r="I321" i="8"/>
  <c r="H324" i="8"/>
  <c r="N324" i="8" s="1"/>
  <c r="H327" i="8"/>
  <c r="N327" i="8" s="1"/>
  <c r="H332" i="8"/>
  <c r="N332" i="8" s="1"/>
  <c r="I335" i="8"/>
  <c r="H338" i="8"/>
  <c r="N338" i="8" s="1"/>
  <c r="I342" i="8"/>
  <c r="G405" i="8"/>
  <c r="M405" i="8" s="1"/>
  <c r="G407" i="8"/>
  <c r="M407" i="8" s="1"/>
  <c r="G416" i="8"/>
  <c r="M416" i="8" s="1"/>
  <c r="G419" i="8"/>
  <c r="M419" i="8" s="1"/>
  <c r="I428" i="8"/>
  <c r="H432" i="8"/>
  <c r="N432" i="8" s="1"/>
  <c r="H434" i="8"/>
  <c r="N434" i="8" s="1"/>
  <c r="I437" i="8"/>
  <c r="G438" i="8"/>
  <c r="M438" i="8" s="1"/>
  <c r="H442" i="8"/>
  <c r="N442" i="8" s="1"/>
  <c r="H445" i="8"/>
  <c r="N445" i="8" s="1"/>
  <c r="I448" i="8"/>
  <c r="G450" i="8"/>
  <c r="M450" i="8" s="1"/>
  <c r="I451" i="8"/>
  <c r="I454" i="8"/>
  <c r="H460" i="8"/>
  <c r="N460" i="8" s="1"/>
  <c r="G470" i="8"/>
  <c r="M470" i="8" s="1"/>
  <c r="I471" i="8"/>
  <c r="G473" i="8"/>
  <c r="M473" i="8" s="1"/>
  <c r="I483" i="8"/>
  <c r="I485" i="8"/>
  <c r="H489" i="8"/>
  <c r="N489" i="8" s="1"/>
  <c r="H492" i="8"/>
  <c r="N492" i="8" s="1"/>
  <c r="I493" i="8"/>
  <c r="H497" i="8"/>
  <c r="N497" i="8" s="1"/>
  <c r="I518" i="8"/>
  <c r="H520" i="8"/>
  <c r="N520" i="8" s="1"/>
  <c r="G523" i="8"/>
  <c r="M523" i="8" s="1"/>
  <c r="I528" i="8"/>
  <c r="G537" i="8"/>
  <c r="M537" i="8" s="1"/>
  <c r="I539" i="8"/>
  <c r="G544" i="8"/>
  <c r="M544" i="8" s="1"/>
  <c r="G546" i="8"/>
  <c r="M546" i="8" s="1"/>
  <c r="G563" i="8"/>
  <c r="M563" i="8" s="1"/>
  <c r="I567" i="8"/>
  <c r="G568" i="8"/>
  <c r="M568" i="8" s="1"/>
  <c r="H578" i="8"/>
  <c r="N578" i="8" s="1"/>
  <c r="H581" i="8"/>
  <c r="N581" i="8" s="1"/>
  <c r="H589" i="8"/>
  <c r="N589" i="8" s="1"/>
  <c r="H591" i="8"/>
  <c r="N591" i="8" s="1"/>
  <c r="I595" i="8"/>
  <c r="H597" i="8"/>
  <c r="N597" i="8" s="1"/>
  <c r="I612" i="8"/>
  <c r="I614" i="8"/>
  <c r="I616" i="8"/>
  <c r="I620" i="8"/>
  <c r="I623" i="8"/>
  <c r="I626" i="8"/>
  <c r="I628" i="8"/>
  <c r="I630" i="8"/>
  <c r="I636" i="8"/>
  <c r="I62" i="9"/>
  <c r="G64" i="9"/>
  <c r="M64" i="9" s="1"/>
  <c r="H65" i="9"/>
  <c r="N65" i="9" s="1"/>
  <c r="I68" i="9"/>
  <c r="I81" i="9"/>
  <c r="I83" i="9"/>
  <c r="I93" i="9"/>
  <c r="I99" i="9"/>
  <c r="I101" i="9"/>
  <c r="H116" i="9"/>
  <c r="N116" i="9" s="1"/>
  <c r="H124" i="9"/>
  <c r="N124" i="9" s="1"/>
  <c r="I127" i="9"/>
  <c r="I137" i="9"/>
  <c r="G139" i="9"/>
  <c r="M139" i="9" s="1"/>
  <c r="H142" i="9"/>
  <c r="N142" i="9" s="1"/>
  <c r="G144" i="9"/>
  <c r="M144" i="9" s="1"/>
  <c r="I145" i="9"/>
  <c r="G146" i="9"/>
  <c r="M146" i="9" s="1"/>
  <c r="I150" i="9"/>
  <c r="G155" i="9"/>
  <c r="M155" i="9" s="1"/>
  <c r="I157" i="9"/>
  <c r="G161" i="9"/>
  <c r="M161" i="9" s="1"/>
  <c r="I166" i="9"/>
  <c r="I171" i="9"/>
  <c r="H177" i="9"/>
  <c r="N177" i="9" s="1"/>
  <c r="I188" i="9"/>
  <c r="I197" i="9"/>
  <c r="I200" i="9"/>
  <c r="I203" i="9"/>
  <c r="I209" i="9"/>
  <c r="I215" i="9"/>
  <c r="G216" i="9"/>
  <c r="M216" i="9" s="1"/>
  <c r="H219" i="9"/>
  <c r="N219" i="9" s="1"/>
  <c r="I220" i="9"/>
  <c r="I222" i="9"/>
  <c r="G226" i="9"/>
  <c r="M226" i="9" s="1"/>
  <c r="I227" i="9"/>
  <c r="I230" i="9"/>
  <c r="H255" i="9"/>
  <c r="N255" i="9" s="1"/>
  <c r="G264" i="9"/>
  <c r="M264" i="9" s="1"/>
  <c r="H265" i="9"/>
  <c r="N265" i="9" s="1"/>
  <c r="G271" i="9"/>
  <c r="M271" i="9" s="1"/>
  <c r="H276" i="9"/>
  <c r="N276" i="9" s="1"/>
  <c r="G279" i="9"/>
  <c r="M279" i="9" s="1"/>
  <c r="I281" i="9"/>
  <c r="H287" i="9"/>
  <c r="N287" i="9" s="1"/>
  <c r="G293" i="9"/>
  <c r="M293" i="9" s="1"/>
  <c r="I294" i="9"/>
  <c r="H299" i="9"/>
  <c r="N299" i="9" s="1"/>
  <c r="G305" i="9"/>
  <c r="M305" i="9" s="1"/>
  <c r="H306" i="9"/>
  <c r="N306" i="9" s="1"/>
  <c r="G312" i="9"/>
  <c r="M312" i="9" s="1"/>
  <c r="I318" i="9"/>
  <c r="H324" i="9"/>
  <c r="N324" i="9" s="1"/>
  <c r="H327" i="9"/>
  <c r="N327" i="9" s="1"/>
  <c r="H338" i="9"/>
  <c r="N338" i="9" s="1"/>
  <c r="G343" i="9"/>
  <c r="M343" i="9" s="1"/>
  <c r="G374" i="9"/>
  <c r="M374" i="9" s="1"/>
  <c r="G377" i="9"/>
  <c r="M377" i="9" s="1"/>
  <c r="G379" i="9"/>
  <c r="M379" i="9" s="1"/>
  <c r="G383" i="9"/>
  <c r="M383" i="9" s="1"/>
  <c r="H386" i="9"/>
  <c r="N386" i="9" s="1"/>
  <c r="G391" i="9"/>
  <c r="M391" i="9" s="1"/>
  <c r="H396" i="9"/>
  <c r="N396" i="9" s="1"/>
  <c r="I402" i="9"/>
  <c r="H404" i="9"/>
  <c r="N404" i="9" s="1"/>
  <c r="H406" i="9"/>
  <c r="N406" i="9" s="1"/>
  <c r="I409" i="9"/>
  <c r="H415" i="9"/>
  <c r="N415" i="9" s="1"/>
  <c r="I424" i="9"/>
  <c r="I426" i="9"/>
  <c r="I428" i="9"/>
  <c r="H429" i="9"/>
  <c r="N429" i="9" s="1"/>
  <c r="I438" i="9"/>
  <c r="I446" i="9"/>
  <c r="H451" i="9"/>
  <c r="N451" i="9" s="1"/>
  <c r="H470" i="9"/>
  <c r="N470" i="9" s="1"/>
  <c r="H473" i="9"/>
  <c r="N473" i="9" s="1"/>
  <c r="H481" i="9"/>
  <c r="N481" i="9" s="1"/>
  <c r="H483" i="9"/>
  <c r="N483" i="9" s="1"/>
  <c r="N485" i="9"/>
  <c r="H487" i="9"/>
  <c r="N487" i="9" s="1"/>
  <c r="H499" i="9"/>
  <c r="N499" i="9" s="1"/>
  <c r="H518" i="9"/>
  <c r="N518" i="9" s="1"/>
  <c r="I525" i="9"/>
  <c r="I528" i="9"/>
  <c r="H539" i="9"/>
  <c r="N539" i="9" s="1"/>
  <c r="H543" i="9"/>
  <c r="N543" i="9" s="1"/>
  <c r="H546" i="9"/>
  <c r="N546" i="9" s="1"/>
  <c r="I558" i="9"/>
  <c r="I578" i="9"/>
  <c r="J371" i="5"/>
  <c r="J373" i="5"/>
  <c r="J374" i="5"/>
  <c r="J375" i="5"/>
  <c r="J377" i="5"/>
  <c r="J378" i="5"/>
  <c r="J379" i="5"/>
  <c r="J380" i="5"/>
  <c r="J383" i="5"/>
  <c r="J384" i="5"/>
  <c r="J386" i="5"/>
  <c r="J387" i="5"/>
  <c r="J388" i="5"/>
  <c r="J389" i="5"/>
  <c r="J391" i="5"/>
  <c r="J394" i="5"/>
  <c r="J395" i="5"/>
  <c r="J396" i="5"/>
  <c r="J398" i="5"/>
  <c r="J399" i="5"/>
  <c r="J400" i="5"/>
  <c r="J401" i="5"/>
  <c r="J402" i="5"/>
  <c r="J404" i="5"/>
  <c r="J405" i="5"/>
  <c r="J406" i="5"/>
  <c r="J407" i="5"/>
  <c r="J408" i="5"/>
  <c r="J410" i="5"/>
  <c r="J414" i="5"/>
  <c r="J415" i="5"/>
  <c r="J416" i="5"/>
  <c r="J419" i="5"/>
  <c r="J422" i="5"/>
  <c r="J423" i="5"/>
  <c r="J424" i="5"/>
  <c r="J426" i="5"/>
  <c r="J427" i="5"/>
  <c r="J428" i="5"/>
  <c r="J429" i="5"/>
  <c r="J430" i="5"/>
  <c r="J432" i="5"/>
  <c r="J433" i="5"/>
  <c r="J434" i="5"/>
  <c r="J435" i="5"/>
  <c r="J437" i="5"/>
  <c r="J438" i="5"/>
  <c r="J442" i="5"/>
  <c r="J445" i="5"/>
  <c r="J446" i="5"/>
  <c r="J457" i="5"/>
  <c r="J458" i="5"/>
  <c r="J460" i="5"/>
  <c r="J469" i="5"/>
  <c r="J470" i="5"/>
  <c r="J471" i="5"/>
  <c r="J473" i="5"/>
  <c r="J478" i="5"/>
  <c r="J479" i="5"/>
  <c r="J480" i="5"/>
  <c r="J481" i="5"/>
  <c r="J482" i="5"/>
  <c r="J483" i="5"/>
  <c r="J484" i="5"/>
  <c r="J485" i="5"/>
  <c r="J486" i="5"/>
  <c r="J487" i="5"/>
  <c r="J489" i="5"/>
  <c r="J493" i="5"/>
  <c r="J494" i="5"/>
  <c r="J497" i="5"/>
  <c r="J498" i="5"/>
  <c r="J499" i="5"/>
  <c r="J503" i="5"/>
  <c r="J504" i="5"/>
  <c r="J506" i="5"/>
  <c r="J507" i="5"/>
  <c r="J508" i="5"/>
  <c r="J509" i="5"/>
  <c r="J510" i="5"/>
  <c r="J511" i="5"/>
  <c r="J512" i="5"/>
  <c r="J513" i="5"/>
  <c r="J514" i="5"/>
  <c r="J517" i="5"/>
  <c r="J518" i="5"/>
  <c r="J519" i="5"/>
  <c r="J520" i="5"/>
  <c r="J523" i="5"/>
  <c r="J525" i="5"/>
  <c r="J526" i="5"/>
  <c r="J528" i="5"/>
  <c r="J530" i="5"/>
  <c r="J534" i="5"/>
  <c r="J538" i="5"/>
  <c r="J539" i="5"/>
  <c r="J540" i="5"/>
  <c r="J541" i="5"/>
  <c r="J543" i="5"/>
  <c r="J544" i="5"/>
  <c r="J545" i="5"/>
  <c r="J546" i="5"/>
  <c r="J549" i="5"/>
  <c r="J550" i="5"/>
  <c r="J551" i="5"/>
  <c r="J553" i="5"/>
  <c r="J555" i="5"/>
  <c r="J556" i="5"/>
  <c r="J557" i="5"/>
  <c r="J558" i="5"/>
  <c r="J559" i="5"/>
  <c r="J560" i="5"/>
  <c r="J561" i="5"/>
  <c r="J563" i="5"/>
  <c r="J564" i="5"/>
  <c r="J565" i="5"/>
  <c r="J566" i="5"/>
  <c r="J567" i="5"/>
  <c r="J568" i="5"/>
  <c r="J570" i="5"/>
  <c r="J571" i="5"/>
  <c r="J572" i="5"/>
  <c r="J574" i="5"/>
  <c r="J577" i="5"/>
  <c r="J578" i="5"/>
  <c r="J581" i="5"/>
  <c r="J583" i="5"/>
  <c r="J585" i="5"/>
  <c r="J588" i="5"/>
  <c r="J589" i="5"/>
  <c r="J590" i="5"/>
  <c r="J591" i="5"/>
  <c r="J596" i="5"/>
  <c r="J597" i="5"/>
  <c r="J598" i="5"/>
  <c r="J600" i="5"/>
  <c r="J612" i="5"/>
  <c r="J613" i="5"/>
  <c r="J614" i="5"/>
  <c r="J615" i="5"/>
  <c r="J616" i="5"/>
  <c r="J617" i="5"/>
  <c r="J619" i="5"/>
  <c r="J620" i="5"/>
  <c r="J621" i="5"/>
  <c r="J622" i="5"/>
  <c r="J625" i="5"/>
  <c r="J627" i="5"/>
  <c r="J628" i="5"/>
  <c r="J629" i="5"/>
  <c r="J630" i="5"/>
  <c r="J631" i="5"/>
  <c r="J632" i="5"/>
  <c r="J633" i="5"/>
  <c r="J636" i="5"/>
  <c r="J638" i="5"/>
  <c r="J639" i="5"/>
  <c r="J22" i="6"/>
  <c r="J24" i="6"/>
  <c r="J25" i="6"/>
  <c r="J26" i="6"/>
  <c r="J27" i="6"/>
  <c r="J28" i="6"/>
  <c r="J29" i="6"/>
  <c r="J30" i="6"/>
  <c r="J32" i="6"/>
  <c r="J33" i="6"/>
  <c r="J34" i="6"/>
  <c r="J35" i="6"/>
  <c r="J36" i="6"/>
  <c r="J39" i="6"/>
  <c r="J40" i="6"/>
  <c r="J41" i="6"/>
  <c r="J42" i="6"/>
  <c r="J44" i="6"/>
  <c r="J47" i="6"/>
  <c r="J48" i="6"/>
  <c r="J50" i="6"/>
  <c r="J51" i="6"/>
  <c r="J52" i="6"/>
  <c r="J53" i="6"/>
  <c r="J54" i="6"/>
  <c r="J57" i="6"/>
  <c r="J58" i="6"/>
  <c r="J62" i="6"/>
  <c r="J63" i="6"/>
  <c r="J64" i="6"/>
  <c r="J65" i="6"/>
  <c r="J67" i="6"/>
  <c r="J68" i="6"/>
  <c r="J70" i="6"/>
  <c r="J71" i="6"/>
  <c r="J72" i="6"/>
  <c r="J81" i="6"/>
  <c r="J82" i="6"/>
  <c r="J83" i="6"/>
  <c r="J84" i="6"/>
  <c r="J85" i="6"/>
  <c r="J86" i="6"/>
  <c r="J88" i="6"/>
  <c r="J91" i="6"/>
  <c r="J92" i="6"/>
  <c r="J93" i="6"/>
  <c r="J96" i="6"/>
  <c r="J97" i="6"/>
  <c r="J98" i="6"/>
  <c r="J99" i="6"/>
  <c r="J100" i="6"/>
  <c r="J101" i="6"/>
  <c r="J103" i="6"/>
  <c r="J104" i="6"/>
  <c r="J105" i="6"/>
  <c r="J106" i="6"/>
  <c r="J107" i="6"/>
  <c r="J108" i="6"/>
  <c r="J109" i="6"/>
  <c r="J111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2" i="6"/>
  <c r="J133" i="6"/>
  <c r="J134" i="6"/>
  <c r="J135" i="6"/>
  <c r="J137" i="6"/>
  <c r="J139" i="6"/>
  <c r="J141" i="6"/>
  <c r="J142" i="6"/>
  <c r="J143" i="6"/>
  <c r="J144" i="6"/>
  <c r="J145" i="6"/>
  <c r="J146" i="6"/>
  <c r="J147" i="6"/>
  <c r="J148" i="6"/>
  <c r="J149" i="6"/>
  <c r="J150" i="6"/>
  <c r="J152" i="6"/>
  <c r="J153" i="6"/>
  <c r="J154" i="6"/>
  <c r="J155" i="6"/>
  <c r="J156" i="6"/>
  <c r="J157" i="6"/>
  <c r="J158" i="6"/>
  <c r="J159" i="6"/>
  <c r="J160" i="6"/>
  <c r="J161" i="6"/>
  <c r="J164" i="6"/>
  <c r="J165" i="6"/>
  <c r="J166" i="6"/>
  <c r="J168" i="6"/>
  <c r="J169" i="6"/>
  <c r="J170" i="6"/>
  <c r="J171" i="6"/>
  <c r="J172" i="6"/>
  <c r="J173" i="6"/>
  <c r="J174" i="6"/>
  <c r="J176" i="6"/>
  <c r="J177" i="6"/>
  <c r="J178" i="6"/>
  <c r="J188" i="6"/>
  <c r="J189" i="6"/>
  <c r="J191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3" i="6"/>
  <c r="J215" i="6"/>
  <c r="J216" i="6"/>
  <c r="J218" i="6"/>
  <c r="J219" i="6"/>
  <c r="J220" i="6"/>
  <c r="J221" i="6"/>
  <c r="J222" i="6"/>
  <c r="J223" i="6"/>
  <c r="J225" i="6"/>
  <c r="J226" i="6"/>
  <c r="J227" i="6"/>
  <c r="J230" i="6"/>
  <c r="J231" i="6"/>
  <c r="J235" i="6"/>
  <c r="J236" i="6"/>
  <c r="J238" i="6"/>
  <c r="J240" i="6"/>
  <c r="J241" i="6"/>
  <c r="J242" i="6"/>
  <c r="J245" i="6"/>
  <c r="J248" i="6"/>
  <c r="J250" i="6"/>
  <c r="J251" i="6"/>
  <c r="J252" i="6"/>
  <c r="J254" i="6"/>
  <c r="J255" i="6"/>
  <c r="J256" i="6"/>
  <c r="J258" i="6"/>
  <c r="J260" i="6"/>
  <c r="J261" i="6"/>
  <c r="J263" i="6"/>
  <c r="J264" i="6"/>
  <c r="J265" i="6"/>
  <c r="J266" i="6"/>
  <c r="J267" i="6"/>
  <c r="J269" i="6"/>
  <c r="J270" i="6"/>
  <c r="J271" i="6"/>
  <c r="J272" i="6"/>
  <c r="J274" i="6"/>
  <c r="J275" i="6"/>
  <c r="J276" i="6"/>
  <c r="J277" i="6"/>
  <c r="J278" i="6"/>
  <c r="J279" i="6"/>
  <c r="J280" i="6"/>
  <c r="J281" i="6"/>
  <c r="J283" i="6"/>
  <c r="J284" i="6"/>
  <c r="J285" i="6"/>
  <c r="J288" i="6"/>
  <c r="J292" i="6"/>
  <c r="J293" i="6"/>
  <c r="J294" i="6"/>
  <c r="J295" i="6"/>
  <c r="J297" i="6"/>
  <c r="J298" i="6"/>
  <c r="J299" i="6"/>
  <c r="J300" i="6"/>
  <c r="J301" i="6"/>
  <c r="J304" i="6"/>
  <c r="J305" i="6"/>
  <c r="J306" i="6"/>
  <c r="J307" i="6"/>
  <c r="J308" i="6"/>
  <c r="J309" i="6"/>
  <c r="J310" i="6"/>
  <c r="J311" i="6"/>
  <c r="J312" i="6"/>
  <c r="J313" i="6"/>
  <c r="J315" i="6"/>
  <c r="J318" i="6"/>
  <c r="J320" i="6"/>
  <c r="J321" i="6"/>
  <c r="J322" i="6"/>
  <c r="J324" i="6"/>
  <c r="J325" i="6"/>
  <c r="J327" i="6"/>
  <c r="J329" i="6"/>
  <c r="J332" i="6"/>
  <c r="J334" i="6"/>
  <c r="J335" i="6"/>
  <c r="J336" i="6"/>
  <c r="J338" i="6"/>
  <c r="J340" i="6"/>
  <c r="J342" i="6"/>
  <c r="J343" i="6"/>
  <c r="J346" i="6"/>
  <c r="J347" i="6"/>
  <c r="J348" i="6"/>
  <c r="J353" i="6"/>
  <c r="J354" i="6"/>
  <c r="J356" i="6"/>
  <c r="J358" i="6"/>
  <c r="J360" i="6"/>
  <c r="J361" i="6"/>
  <c r="J362" i="6"/>
  <c r="J602" i="6"/>
  <c r="J600" i="6"/>
  <c r="J599" i="6"/>
  <c r="J598" i="6"/>
  <c r="J597" i="6"/>
  <c r="J596" i="6"/>
  <c r="J595" i="6"/>
  <c r="J593" i="6"/>
  <c r="J591" i="6"/>
  <c r="J590" i="6"/>
  <c r="J589" i="6"/>
  <c r="J588" i="6"/>
  <c r="J586" i="6"/>
  <c r="J585" i="6"/>
  <c r="J583" i="6"/>
  <c r="J580" i="6"/>
  <c r="J577" i="6"/>
  <c r="J576" i="6"/>
  <c r="J573" i="6"/>
  <c r="J571" i="6"/>
  <c r="J570" i="6"/>
  <c r="J569" i="6"/>
  <c r="J568" i="6"/>
  <c r="J567" i="6"/>
  <c r="J566" i="6"/>
  <c r="J565" i="6"/>
  <c r="J564" i="6"/>
  <c r="J371" i="6"/>
  <c r="J372" i="6"/>
  <c r="J373" i="6"/>
  <c r="J374" i="6"/>
  <c r="J376" i="6"/>
  <c r="J377" i="6"/>
  <c r="J378" i="6"/>
  <c r="J379" i="6"/>
  <c r="J380" i="6"/>
  <c r="J381" i="6"/>
  <c r="J382" i="6"/>
  <c r="J383" i="6"/>
  <c r="J384" i="6"/>
  <c r="J386" i="6"/>
  <c r="J387" i="6"/>
  <c r="J388" i="6"/>
  <c r="J389" i="6"/>
  <c r="J390" i="6"/>
  <c r="J391" i="6"/>
  <c r="J392" i="6"/>
  <c r="J393" i="6"/>
  <c r="J394" i="6"/>
  <c r="J395" i="6"/>
  <c r="J396" i="6"/>
  <c r="J398" i="6"/>
  <c r="J400" i="6"/>
  <c r="J401" i="6"/>
  <c r="J402" i="6"/>
  <c r="J404" i="6"/>
  <c r="J405" i="6"/>
  <c r="J406" i="6"/>
  <c r="J407" i="6"/>
  <c r="J408" i="6"/>
  <c r="J409" i="6"/>
  <c r="J410" i="6"/>
  <c r="J413" i="6"/>
  <c r="J414" i="6"/>
  <c r="J415" i="6"/>
  <c r="J416" i="6"/>
  <c r="J419" i="6"/>
  <c r="J420" i="6"/>
  <c r="J421" i="6"/>
  <c r="J422" i="6"/>
  <c r="J423" i="6"/>
  <c r="J424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4" i="6"/>
  <c r="J445" i="6"/>
  <c r="J446" i="6"/>
  <c r="J447" i="6"/>
  <c r="J448" i="6"/>
  <c r="J449" i="6"/>
  <c r="J450" i="6"/>
  <c r="J451" i="6"/>
  <c r="J452" i="6"/>
  <c r="J455" i="6"/>
  <c r="J457" i="6"/>
  <c r="J458" i="6"/>
  <c r="J459" i="6"/>
  <c r="J460" i="6"/>
  <c r="J461" i="6"/>
  <c r="J462" i="6"/>
  <c r="J464" i="6"/>
  <c r="J465" i="6"/>
  <c r="J466" i="6"/>
  <c r="J469" i="6"/>
  <c r="J470" i="6"/>
  <c r="J471" i="6"/>
  <c r="J472" i="6"/>
  <c r="J473" i="6"/>
  <c r="J474" i="6"/>
  <c r="J478" i="6"/>
  <c r="J479" i="6"/>
  <c r="J480" i="6"/>
  <c r="J481" i="6"/>
  <c r="J482" i="6"/>
  <c r="J483" i="6"/>
  <c r="J484" i="6"/>
  <c r="J485" i="6"/>
  <c r="J486" i="6"/>
  <c r="J487" i="6"/>
  <c r="J489" i="6"/>
  <c r="J491" i="6"/>
  <c r="J492" i="6"/>
  <c r="J493" i="6"/>
  <c r="J494" i="6"/>
  <c r="J497" i="6"/>
  <c r="J498" i="6"/>
  <c r="J499" i="6"/>
  <c r="J501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2" i="6"/>
  <c r="J523" i="6"/>
  <c r="J525" i="6"/>
  <c r="J526" i="6"/>
  <c r="J527" i="6"/>
  <c r="J528" i="6"/>
  <c r="J535" i="6"/>
  <c r="J536" i="6"/>
  <c r="J538" i="6"/>
  <c r="J539" i="6"/>
  <c r="J540" i="6"/>
  <c r="J541" i="6"/>
  <c r="J542" i="6"/>
  <c r="J543" i="6"/>
  <c r="J544" i="6"/>
  <c r="J545" i="6"/>
  <c r="J546" i="6"/>
  <c r="J547" i="6"/>
  <c r="J549" i="6"/>
  <c r="J550" i="6"/>
  <c r="J551" i="6"/>
  <c r="J552" i="6"/>
  <c r="J553" i="6"/>
  <c r="J557" i="6"/>
  <c r="J558" i="6"/>
  <c r="J559" i="6"/>
  <c r="J561" i="6"/>
  <c r="J563" i="6"/>
  <c r="N565" i="6"/>
  <c r="H567" i="6"/>
  <c r="N567" i="6" s="1"/>
  <c r="H569" i="6"/>
  <c r="N569" i="6" s="1"/>
  <c r="H571" i="6"/>
  <c r="N571" i="6" s="1"/>
  <c r="I577" i="6"/>
  <c r="I590" i="6"/>
  <c r="I595" i="6"/>
  <c r="I597" i="6"/>
  <c r="I599" i="6"/>
  <c r="K612" i="6"/>
  <c r="N613" i="6"/>
  <c r="N615" i="6"/>
  <c r="N617" i="6"/>
  <c r="N619" i="6"/>
  <c r="N621" i="6"/>
  <c r="N623" i="6"/>
  <c r="I627" i="6"/>
  <c r="I629" i="6"/>
  <c r="I631" i="6"/>
  <c r="N635" i="6"/>
  <c r="N637" i="6"/>
  <c r="N639" i="6"/>
  <c r="H22" i="7"/>
  <c r="N22" i="7" s="1"/>
  <c r="G24" i="7"/>
  <c r="M24" i="7" s="1"/>
  <c r="N30" i="7"/>
  <c r="H32" i="7"/>
  <c r="N32" i="7" s="1"/>
  <c r="N34" i="7"/>
  <c r="N36" i="7"/>
  <c r="N41" i="7"/>
  <c r="N47" i="7"/>
  <c r="N50" i="7"/>
  <c r="H52" i="7"/>
  <c r="N52" i="7" s="1"/>
  <c r="H54" i="7"/>
  <c r="N54" i="7" s="1"/>
  <c r="N56" i="7"/>
  <c r="H58" i="7"/>
  <c r="N58" i="7" s="1"/>
  <c r="H61" i="7"/>
  <c r="N61" i="7" s="1"/>
  <c r="G68" i="7"/>
  <c r="M68" i="7" s="1"/>
  <c r="G81" i="7"/>
  <c r="M81" i="7" s="1"/>
  <c r="G83" i="7"/>
  <c r="M83" i="7" s="1"/>
  <c r="N86" i="7"/>
  <c r="N88" i="7"/>
  <c r="N97" i="7"/>
  <c r="G99" i="7"/>
  <c r="M99" i="7" s="1"/>
  <c r="N104" i="7"/>
  <c r="G108" i="7"/>
  <c r="M108" i="7" s="1"/>
  <c r="G112" i="7"/>
  <c r="M112" i="7" s="1"/>
  <c r="N115" i="7"/>
  <c r="N123" i="7"/>
  <c r="N125" i="7"/>
  <c r="G127" i="7"/>
  <c r="M127" i="7" s="1"/>
  <c r="G134" i="7"/>
  <c r="M134" i="7" s="1"/>
  <c r="G137" i="7"/>
  <c r="M137" i="7" s="1"/>
  <c r="G142" i="7"/>
  <c r="M142" i="7" s="1"/>
  <c r="N145" i="7"/>
  <c r="G150" i="7"/>
  <c r="M150" i="7" s="1"/>
  <c r="I155" i="7"/>
  <c r="N161" i="7"/>
  <c r="H168" i="7"/>
  <c r="N168" i="7" s="1"/>
  <c r="H188" i="7"/>
  <c r="N188" i="7" s="1"/>
  <c r="N190" i="7"/>
  <c r="H193" i="7"/>
  <c r="N193" i="7" s="1"/>
  <c r="H195" i="7"/>
  <c r="N195" i="7" s="1"/>
  <c r="G197" i="7"/>
  <c r="M197" i="7" s="1"/>
  <c r="H201" i="7"/>
  <c r="N201" i="7" s="1"/>
  <c r="H203" i="7"/>
  <c r="N203" i="7" s="1"/>
  <c r="N205" i="7"/>
  <c r="H207" i="7"/>
  <c r="N207" i="7" s="1"/>
  <c r="H210" i="7"/>
  <c r="N210" i="7" s="1"/>
  <c r="N213" i="7"/>
  <c r="H215" i="7"/>
  <c r="N215" i="7" s="1"/>
  <c r="G219" i="7"/>
  <c r="M219" i="7" s="1"/>
  <c r="G223" i="7"/>
  <c r="M223" i="7" s="1"/>
  <c r="H226" i="7"/>
  <c r="N226" i="7" s="1"/>
  <c r="H231" i="7"/>
  <c r="N231" i="7" s="1"/>
  <c r="G233" i="7"/>
  <c r="M233" i="7" s="1"/>
  <c r="H242" i="7"/>
  <c r="N242" i="7" s="1"/>
  <c r="G248" i="7"/>
  <c r="M248" i="7" s="1"/>
  <c r="H252" i="7"/>
  <c r="N252" i="7" s="1"/>
  <c r="I258" i="7"/>
  <c r="H261" i="7"/>
  <c r="N261" i="7" s="1"/>
  <c r="N266" i="7"/>
  <c r="N269" i="7"/>
  <c r="I272" i="7"/>
  <c r="G278" i="7"/>
  <c r="M278" i="7" s="1"/>
  <c r="I283" i="7"/>
  <c r="H285" i="7"/>
  <c r="N285" i="7" s="1"/>
  <c r="G288" i="7"/>
  <c r="M288" i="7" s="1"/>
  <c r="I293" i="7"/>
  <c r="G294" i="7"/>
  <c r="M294" i="7" s="1"/>
  <c r="G297" i="7"/>
  <c r="M297" i="7" s="1"/>
  <c r="N298" i="7"/>
  <c r="I301" i="7"/>
  <c r="I304" i="7"/>
  <c r="H306" i="7"/>
  <c r="N306" i="7" s="1"/>
  <c r="H308" i="7"/>
  <c r="N308" i="7" s="1"/>
  <c r="I309" i="7"/>
  <c r="G310" i="7"/>
  <c r="M310" i="7" s="1"/>
  <c r="I311" i="7"/>
  <c r="G312" i="7"/>
  <c r="M312" i="7" s="1"/>
  <c r="G321" i="7"/>
  <c r="M321" i="7" s="1"/>
  <c r="H324" i="7"/>
  <c r="N324" i="7" s="1"/>
  <c r="H327" i="7"/>
  <c r="N327" i="7" s="1"/>
  <c r="H335" i="7"/>
  <c r="N335" i="7" s="1"/>
  <c r="H338" i="7"/>
  <c r="N338" i="7" s="1"/>
  <c r="G340" i="7"/>
  <c r="M340" i="7" s="1"/>
  <c r="G371" i="7"/>
  <c r="M371" i="7" s="1"/>
  <c r="G377" i="7"/>
  <c r="M377" i="7" s="1"/>
  <c r="G379" i="7"/>
  <c r="M379" i="7" s="1"/>
  <c r="N380" i="7"/>
  <c r="G382" i="7"/>
  <c r="M382" i="7" s="1"/>
  <c r="N383" i="7"/>
  <c r="G387" i="7"/>
  <c r="M387" i="7" s="1"/>
  <c r="N392" i="7"/>
  <c r="G396" i="7"/>
  <c r="M396" i="7" s="1"/>
  <c r="N400" i="7"/>
  <c r="N402" i="7"/>
  <c r="G404" i="7"/>
  <c r="M404" i="7" s="1"/>
  <c r="G406" i="7"/>
  <c r="M406" i="7" s="1"/>
  <c r="N409" i="7"/>
  <c r="G423" i="7"/>
  <c r="M423" i="7" s="1"/>
  <c r="N426" i="7"/>
  <c r="N428" i="7"/>
  <c r="G432" i="7"/>
  <c r="M432" i="7" s="1"/>
  <c r="G434" i="7"/>
  <c r="M434" i="7" s="1"/>
  <c r="G436" i="7"/>
  <c r="M436" i="7" s="1"/>
  <c r="G442" i="7"/>
  <c r="M442" i="7" s="1"/>
  <c r="I446" i="7"/>
  <c r="N448" i="7"/>
  <c r="G450" i="7"/>
  <c r="M450" i="7" s="1"/>
  <c r="N451" i="7"/>
  <c r="I455" i="7"/>
  <c r="G460" i="7"/>
  <c r="M460" i="7" s="1"/>
  <c r="H463" i="7"/>
  <c r="N463" i="7" s="1"/>
  <c r="I464" i="7"/>
  <c r="I468" i="7"/>
  <c r="G470" i="7"/>
  <c r="M470" i="7" s="1"/>
  <c r="I471" i="7"/>
  <c r="H473" i="7"/>
  <c r="N473" i="7" s="1"/>
  <c r="H478" i="7"/>
  <c r="N478" i="7" s="1"/>
  <c r="N480" i="7"/>
  <c r="G484" i="7"/>
  <c r="M484" i="7" s="1"/>
  <c r="H487" i="7"/>
  <c r="N487" i="7" s="1"/>
  <c r="I490" i="7"/>
  <c r="H492" i="7"/>
  <c r="N492" i="7" s="1"/>
  <c r="H494" i="7"/>
  <c r="N494" i="7" s="1"/>
  <c r="H496" i="7"/>
  <c r="N496" i="7" s="1"/>
  <c r="H498" i="7"/>
  <c r="N498" i="7" s="1"/>
  <c r="H506" i="7"/>
  <c r="N506" i="7" s="1"/>
  <c r="I507" i="7"/>
  <c r="G508" i="7"/>
  <c r="M508" i="7" s="1"/>
  <c r="H509" i="7"/>
  <c r="N509" i="7" s="1"/>
  <c r="H512" i="7"/>
  <c r="N512" i="7" s="1"/>
  <c r="H517" i="7"/>
  <c r="N517" i="7" s="1"/>
  <c r="H519" i="7"/>
  <c r="N519" i="7" s="1"/>
  <c r="I522" i="7"/>
  <c r="H525" i="7"/>
  <c r="N525" i="7" s="1"/>
  <c r="H528" i="7"/>
  <c r="N528" i="7" s="1"/>
  <c r="G536" i="7"/>
  <c r="M536" i="7" s="1"/>
  <c r="I537" i="7"/>
  <c r="G539" i="7"/>
  <c r="M539" i="7" s="1"/>
  <c r="H543" i="7"/>
  <c r="N543" i="7" s="1"/>
  <c r="I546" i="7"/>
  <c r="H551" i="7"/>
  <c r="N551" i="7" s="1"/>
  <c r="N560" i="7"/>
  <c r="N562" i="7"/>
  <c r="H564" i="7"/>
  <c r="N564" i="7" s="1"/>
  <c r="H566" i="7"/>
  <c r="N566" i="7" s="1"/>
  <c r="I567" i="7"/>
  <c r="G568" i="7"/>
  <c r="M568" i="7" s="1"/>
  <c r="G571" i="7"/>
  <c r="M571" i="7" s="1"/>
  <c r="I573" i="7"/>
  <c r="H580" i="7"/>
  <c r="N580" i="7" s="1"/>
  <c r="H583" i="7"/>
  <c r="N583" i="7" s="1"/>
  <c r="H585" i="7"/>
  <c r="N585" i="7" s="1"/>
  <c r="H588" i="7"/>
  <c r="N588" i="7" s="1"/>
  <c r="H590" i="7"/>
  <c r="N590" i="7" s="1"/>
  <c r="H592" i="7"/>
  <c r="N592" i="7" s="1"/>
  <c r="H594" i="7"/>
  <c r="N594" i="7" s="1"/>
  <c r="H596" i="7"/>
  <c r="N596" i="7" s="1"/>
  <c r="H598" i="7"/>
  <c r="N598" i="7" s="1"/>
  <c r="K612" i="7"/>
  <c r="I614" i="7"/>
  <c r="I616" i="7"/>
  <c r="N620" i="7"/>
  <c r="N628" i="7"/>
  <c r="N630" i="7"/>
  <c r="N632" i="7"/>
  <c r="N634" i="7"/>
  <c r="N636" i="7"/>
  <c r="N638" i="7"/>
  <c r="N640" i="7"/>
  <c r="K22" i="8"/>
  <c r="I24" i="8"/>
  <c r="I27" i="8"/>
  <c r="N39" i="8"/>
  <c r="I42" i="8"/>
  <c r="N51" i="8"/>
  <c r="I56" i="8"/>
  <c r="N58" i="8"/>
  <c r="I62" i="8"/>
  <c r="I64" i="8"/>
  <c r="I67" i="8"/>
  <c r="H81" i="8"/>
  <c r="N81" i="8" s="1"/>
  <c r="N83" i="8"/>
  <c r="H85" i="8"/>
  <c r="N85" i="8" s="1"/>
  <c r="G97" i="8"/>
  <c r="M97" i="8" s="1"/>
  <c r="H100" i="8"/>
  <c r="N100" i="8" s="1"/>
  <c r="G106" i="8"/>
  <c r="M106" i="8" s="1"/>
  <c r="H111" i="8"/>
  <c r="N111" i="8" s="1"/>
  <c r="H113" i="8"/>
  <c r="N113" i="8" s="1"/>
  <c r="G115" i="8"/>
  <c r="M115" i="8" s="1"/>
  <c r="H118" i="8"/>
  <c r="N118" i="8" s="1"/>
  <c r="G122" i="8"/>
  <c r="M122" i="8" s="1"/>
  <c r="G124" i="8"/>
  <c r="M124" i="8" s="1"/>
  <c r="G126" i="8"/>
  <c r="M126" i="8" s="1"/>
  <c r="G128" i="8"/>
  <c r="M128" i="8" s="1"/>
  <c r="H135" i="8"/>
  <c r="N135" i="8" s="1"/>
  <c r="G137" i="8"/>
  <c r="M137" i="8" s="1"/>
  <c r="G142" i="8"/>
  <c r="M142" i="8" s="1"/>
  <c r="H145" i="8"/>
  <c r="N145" i="8" s="1"/>
  <c r="G149" i="8"/>
  <c r="M149" i="8" s="1"/>
  <c r="I154" i="8"/>
  <c r="I156" i="8"/>
  <c r="H158" i="8"/>
  <c r="N158" i="8" s="1"/>
  <c r="N165" i="8"/>
  <c r="I168" i="8"/>
  <c r="I175" i="8"/>
  <c r="G188" i="8"/>
  <c r="M188" i="8" s="1"/>
  <c r="G190" i="8"/>
  <c r="M190" i="8" s="1"/>
  <c r="G193" i="8"/>
  <c r="M193" i="8" s="1"/>
  <c r="N202" i="8"/>
  <c r="N204" i="8"/>
  <c r="N207" i="8"/>
  <c r="G209" i="8"/>
  <c r="M209" i="8" s="1"/>
  <c r="G211" i="8"/>
  <c r="M211" i="8" s="1"/>
  <c r="N215" i="8"/>
  <c r="N218" i="8"/>
  <c r="N220" i="8"/>
  <c r="N222" i="8"/>
  <c r="G226" i="8"/>
  <c r="M226" i="8" s="1"/>
  <c r="G231" i="8"/>
  <c r="M231" i="8" s="1"/>
  <c r="N235" i="8"/>
  <c r="I244" i="8"/>
  <c r="G255" i="8"/>
  <c r="M255" i="8" s="1"/>
  <c r="G258" i="8"/>
  <c r="M258" i="8" s="1"/>
  <c r="H261" i="8"/>
  <c r="N261" i="8" s="1"/>
  <c r="G267" i="8"/>
  <c r="M267" i="8" s="1"/>
  <c r="I269" i="8"/>
  <c r="G270" i="8"/>
  <c r="M270" i="8" s="1"/>
  <c r="I271" i="8"/>
  <c r="G276" i="8"/>
  <c r="M276" i="8" s="1"/>
  <c r="H277" i="8"/>
  <c r="N277" i="8" s="1"/>
  <c r="G279" i="8"/>
  <c r="M279" i="8" s="1"/>
  <c r="H280" i="8"/>
  <c r="N280" i="8" s="1"/>
  <c r="I281" i="8"/>
  <c r="H283" i="8"/>
  <c r="N283" i="8" s="1"/>
  <c r="H285" i="8"/>
  <c r="N285" i="8" s="1"/>
  <c r="H287" i="8"/>
  <c r="N287" i="8" s="1"/>
  <c r="N289" i="8"/>
  <c r="N292" i="8"/>
  <c r="H294" i="8"/>
  <c r="N294" i="8" s="1"/>
  <c r="H306" i="8"/>
  <c r="N306" i="8" s="1"/>
  <c r="H311" i="8"/>
  <c r="N311" i="8" s="1"/>
  <c r="I318" i="8"/>
  <c r="I324" i="8"/>
  <c r="G325" i="8"/>
  <c r="M325" i="8" s="1"/>
  <c r="I327" i="8"/>
  <c r="I329" i="8"/>
  <c r="G343" i="8"/>
  <c r="M343" i="8" s="1"/>
  <c r="N358" i="8"/>
  <c r="G371" i="8"/>
  <c r="M371" i="8" s="1"/>
  <c r="G374" i="8"/>
  <c r="M374" i="8" s="1"/>
  <c r="N378" i="8"/>
  <c r="N380" i="8"/>
  <c r="N382" i="8"/>
  <c r="N384" i="8"/>
  <c r="N386" i="8"/>
  <c r="G395" i="8"/>
  <c r="M395" i="8" s="1"/>
  <c r="N398" i="8"/>
  <c r="G402" i="8"/>
  <c r="M402" i="8" s="1"/>
  <c r="N405" i="8"/>
  <c r="I408" i="8"/>
  <c r="G410" i="8"/>
  <c r="M410" i="8" s="1"/>
  <c r="I411" i="8"/>
  <c r="G413" i="8"/>
  <c r="M413" i="8" s="1"/>
  <c r="H416" i="8"/>
  <c r="N416" i="8" s="1"/>
  <c r="H419" i="8"/>
  <c r="N419" i="8" s="1"/>
  <c r="I422" i="8"/>
  <c r="G423" i="8"/>
  <c r="M423" i="8" s="1"/>
  <c r="I424" i="8"/>
  <c r="H426" i="8"/>
  <c r="N426" i="8" s="1"/>
  <c r="N429" i="8"/>
  <c r="I432" i="8"/>
  <c r="G433" i="8"/>
  <c r="M433" i="8" s="1"/>
  <c r="I434" i="8"/>
  <c r="G435" i="8"/>
  <c r="M435" i="8" s="1"/>
  <c r="N438" i="8"/>
  <c r="I442" i="8"/>
  <c r="G446" i="8"/>
  <c r="M446" i="8" s="1"/>
  <c r="G449" i="8"/>
  <c r="M449" i="8" s="1"/>
  <c r="H450" i="8"/>
  <c r="N450" i="8" s="1"/>
  <c r="G455" i="8"/>
  <c r="M455" i="8" s="1"/>
  <c r="I457" i="8"/>
  <c r="G459" i="8"/>
  <c r="M459" i="8" s="1"/>
  <c r="G461" i="8"/>
  <c r="M461" i="8" s="1"/>
  <c r="H464" i="8"/>
  <c r="N464" i="8" s="1"/>
  <c r="G466" i="8"/>
  <c r="M466" i="8" s="1"/>
  <c r="H467" i="8"/>
  <c r="N467" i="8" s="1"/>
  <c r="H470" i="8"/>
  <c r="N470" i="8" s="1"/>
  <c r="H473" i="8"/>
  <c r="N473" i="8" s="1"/>
  <c r="N476" i="8"/>
  <c r="G478" i="8"/>
  <c r="M478" i="8" s="1"/>
  <c r="H484" i="8"/>
  <c r="N484" i="8" s="1"/>
  <c r="N486" i="8"/>
  <c r="H488" i="8"/>
  <c r="N488" i="8" s="1"/>
  <c r="H491" i="8"/>
  <c r="N491" i="8" s="1"/>
  <c r="H494" i="8"/>
  <c r="N494" i="8" s="1"/>
  <c r="I495" i="8"/>
  <c r="I497" i="8"/>
  <c r="H499" i="8"/>
  <c r="N499" i="8" s="1"/>
  <c r="G507" i="8"/>
  <c r="M507" i="8" s="1"/>
  <c r="I508" i="8"/>
  <c r="G512" i="8"/>
  <c r="M512" i="8" s="1"/>
  <c r="H517" i="8"/>
  <c r="N517" i="8" s="1"/>
  <c r="N523" i="8"/>
  <c r="G525" i="8"/>
  <c r="M525" i="8" s="1"/>
  <c r="H530" i="8"/>
  <c r="N530" i="8" s="1"/>
  <c r="N534" i="8"/>
  <c r="G536" i="8"/>
  <c r="M536" i="8" s="1"/>
  <c r="I538" i="8"/>
  <c r="G540" i="8"/>
  <c r="M540" i="8" s="1"/>
  <c r="I541" i="8"/>
  <c r="H544" i="8"/>
  <c r="N544" i="8" s="1"/>
  <c r="H546" i="8"/>
  <c r="N546" i="8" s="1"/>
  <c r="H549" i="8"/>
  <c r="N549" i="8" s="1"/>
  <c r="H563" i="8"/>
  <c r="N563" i="8" s="1"/>
  <c r="H568" i="8"/>
  <c r="N568" i="8" s="1"/>
  <c r="I578" i="8"/>
  <c r="H580" i="8"/>
  <c r="N580" i="8" s="1"/>
  <c r="I589" i="8"/>
  <c r="K612" i="8"/>
  <c r="N613" i="8"/>
  <c r="N615" i="8"/>
  <c r="N617" i="8"/>
  <c r="N619" i="8"/>
  <c r="N627" i="8"/>
  <c r="N629" i="8"/>
  <c r="N631" i="8"/>
  <c r="N633" i="8"/>
  <c r="N635" i="8"/>
  <c r="I638" i="8"/>
  <c r="I48" i="9"/>
  <c r="H51" i="9"/>
  <c r="N51" i="9" s="1"/>
  <c r="I54" i="9"/>
  <c r="H64" i="9"/>
  <c r="N64" i="9" s="1"/>
  <c r="N73" i="9"/>
  <c r="K81" i="9"/>
  <c r="N82" i="9"/>
  <c r="I86" i="9"/>
  <c r="N100" i="9"/>
  <c r="I103" i="9"/>
  <c r="N105" i="9"/>
  <c r="H108" i="9"/>
  <c r="N108" i="9" s="1"/>
  <c r="I116" i="9"/>
  <c r="H118" i="9"/>
  <c r="N118" i="9" s="1"/>
  <c r="H121" i="9"/>
  <c r="N121" i="9" s="1"/>
  <c r="G123" i="9"/>
  <c r="M123" i="9" s="1"/>
  <c r="I124" i="9"/>
  <c r="G125" i="9"/>
  <c r="M125" i="9" s="1"/>
  <c r="I129" i="9"/>
  <c r="G135" i="9"/>
  <c r="M135" i="9" s="1"/>
  <c r="H139" i="9"/>
  <c r="N139" i="9" s="1"/>
  <c r="I142" i="9"/>
  <c r="H144" i="9"/>
  <c r="N144" i="9" s="1"/>
  <c r="H146" i="9"/>
  <c r="N146" i="9" s="1"/>
  <c r="N161" i="9"/>
  <c r="I168" i="9"/>
  <c r="K188" i="9"/>
  <c r="N193" i="9"/>
  <c r="N204" i="9"/>
  <c r="H210" i="9"/>
  <c r="N210" i="9" s="1"/>
  <c r="H216" i="9"/>
  <c r="N216" i="9" s="1"/>
  <c r="G218" i="9"/>
  <c r="M218" i="9" s="1"/>
  <c r="H221" i="9"/>
  <c r="N221" i="9" s="1"/>
  <c r="H223" i="9"/>
  <c r="N223" i="9" s="1"/>
  <c r="H226" i="9"/>
  <c r="N226" i="9" s="1"/>
  <c r="H235" i="9"/>
  <c r="N235" i="9" s="1"/>
  <c r="G242" i="9"/>
  <c r="M242" i="9" s="1"/>
  <c r="I255" i="9"/>
  <c r="I258" i="9"/>
  <c r="H260" i="9"/>
  <c r="N260" i="9" s="1"/>
  <c r="I261" i="9"/>
  <c r="H267" i="9"/>
  <c r="N267" i="9" s="1"/>
  <c r="G270" i="9"/>
  <c r="M270" i="9" s="1"/>
  <c r="H271" i="9"/>
  <c r="N271" i="9" s="1"/>
  <c r="I276" i="9"/>
  <c r="H279" i="9"/>
  <c r="N279" i="9" s="1"/>
  <c r="G285" i="9"/>
  <c r="M285" i="9" s="1"/>
  <c r="H293" i="9"/>
  <c r="N293" i="9" s="1"/>
  <c r="I306" i="9"/>
  <c r="G307" i="9"/>
  <c r="M307" i="9" s="1"/>
  <c r="I309" i="9"/>
  <c r="H312" i="9"/>
  <c r="N312" i="9" s="1"/>
  <c r="N340" i="9"/>
  <c r="H343" i="9"/>
  <c r="N343" i="9" s="1"/>
  <c r="G602" i="9"/>
  <c r="M602" i="9" s="1"/>
  <c r="G573" i="9"/>
  <c r="M573" i="9" s="1"/>
  <c r="G571" i="9"/>
  <c r="M571" i="9" s="1"/>
  <c r="G568" i="9"/>
  <c r="M568" i="9" s="1"/>
  <c r="G567" i="9"/>
  <c r="M567" i="9" s="1"/>
  <c r="G564" i="9"/>
  <c r="M564" i="9" s="1"/>
  <c r="G563" i="9"/>
  <c r="M563" i="9" s="1"/>
  <c r="G550" i="9"/>
  <c r="M550" i="9" s="1"/>
  <c r="G544" i="9"/>
  <c r="M544" i="9" s="1"/>
  <c r="G543" i="9"/>
  <c r="M543" i="9" s="1"/>
  <c r="G540" i="9"/>
  <c r="M540" i="9" s="1"/>
  <c r="G539" i="9"/>
  <c r="M539" i="9" s="1"/>
  <c r="G528" i="9"/>
  <c r="M528" i="9" s="1"/>
  <c r="G522" i="9"/>
  <c r="M522" i="9" s="1"/>
  <c r="G518" i="9"/>
  <c r="M518" i="9" s="1"/>
  <c r="G512" i="9"/>
  <c r="M512" i="9" s="1"/>
  <c r="G511" i="9"/>
  <c r="M511" i="9" s="1"/>
  <c r="G509" i="9"/>
  <c r="M509" i="9" s="1"/>
  <c r="G498" i="9"/>
  <c r="M498" i="9" s="1"/>
  <c r="G497" i="9"/>
  <c r="M497" i="9" s="1"/>
  <c r="G494" i="9"/>
  <c r="M494" i="9" s="1"/>
  <c r="G483" i="9"/>
  <c r="M483" i="9" s="1"/>
  <c r="G481" i="9"/>
  <c r="M481" i="9" s="1"/>
  <c r="G478" i="9"/>
  <c r="M478" i="9" s="1"/>
  <c r="G473" i="9"/>
  <c r="M473" i="9" s="1"/>
  <c r="G472" i="9"/>
  <c r="M472" i="9" s="1"/>
  <c r="G471" i="9"/>
  <c r="M471" i="9" s="1"/>
  <c r="G470" i="9"/>
  <c r="M470" i="9" s="1"/>
  <c r="G456" i="9"/>
  <c r="M456" i="9" s="1"/>
  <c r="G455" i="9"/>
  <c r="M455" i="9" s="1"/>
  <c r="G454" i="9"/>
  <c r="M454" i="9" s="1"/>
  <c r="G450" i="9"/>
  <c r="M450" i="9" s="1"/>
  <c r="G446" i="9"/>
  <c r="M446" i="9" s="1"/>
  <c r="G438" i="9"/>
  <c r="M438" i="9" s="1"/>
  <c r="G437" i="9"/>
  <c r="M437" i="9" s="1"/>
  <c r="G435" i="9"/>
  <c r="M435" i="9" s="1"/>
  <c r="G434" i="9"/>
  <c r="M434" i="9" s="1"/>
  <c r="G430" i="9"/>
  <c r="M430" i="9" s="1"/>
  <c r="G429" i="9"/>
  <c r="M429" i="9" s="1"/>
  <c r="G427" i="9"/>
  <c r="M427" i="9" s="1"/>
  <c r="G426" i="9"/>
  <c r="M426" i="9" s="1"/>
  <c r="G424" i="9"/>
  <c r="M424" i="9" s="1"/>
  <c r="G423" i="9"/>
  <c r="M423" i="9" s="1"/>
  <c r="G422" i="9"/>
  <c r="M422" i="9" s="1"/>
  <c r="G419" i="9"/>
  <c r="M419" i="9" s="1"/>
  <c r="G416" i="9"/>
  <c r="M416" i="9" s="1"/>
  <c r="G415" i="9"/>
  <c r="M415" i="9" s="1"/>
  <c r="G414" i="9"/>
  <c r="M414" i="9" s="1"/>
  <c r="G413" i="9"/>
  <c r="M413" i="9" s="1"/>
  <c r="G410" i="9"/>
  <c r="M410" i="9" s="1"/>
  <c r="G408" i="9"/>
  <c r="M408" i="9" s="1"/>
  <c r="G371" i="9"/>
  <c r="M371" i="9" s="1"/>
  <c r="G373" i="9"/>
  <c r="M373" i="9" s="1"/>
  <c r="N374" i="9"/>
  <c r="N377" i="9"/>
  <c r="H383" i="9"/>
  <c r="N383" i="9" s="1"/>
  <c r="I386" i="9"/>
  <c r="G387" i="9"/>
  <c r="M387" i="9" s="1"/>
  <c r="H391" i="9"/>
  <c r="N391" i="9" s="1"/>
  <c r="G395" i="9"/>
  <c r="M395" i="9" s="1"/>
  <c r="I396" i="9"/>
  <c r="H401" i="9"/>
  <c r="N401" i="9" s="1"/>
  <c r="I404" i="9"/>
  <c r="G405" i="9"/>
  <c r="M405" i="9" s="1"/>
  <c r="I406" i="9"/>
  <c r="I408" i="9"/>
  <c r="H410" i="9"/>
  <c r="N410" i="9" s="1"/>
  <c r="H413" i="9"/>
  <c r="N413" i="9" s="1"/>
  <c r="H422" i="9"/>
  <c r="N422" i="9" s="1"/>
  <c r="N434" i="9"/>
  <c r="I436" i="9"/>
  <c r="H443" i="9"/>
  <c r="N443" i="9" s="1"/>
  <c r="I451" i="9"/>
  <c r="I454" i="9"/>
  <c r="H459" i="9"/>
  <c r="N459" i="9" s="1"/>
  <c r="H462" i="9"/>
  <c r="N462" i="9" s="1"/>
  <c r="I470" i="9"/>
  <c r="H471" i="9"/>
  <c r="N471" i="9" s="1"/>
  <c r="I473" i="9"/>
  <c r="I476" i="9"/>
  <c r="H478" i="9"/>
  <c r="N478" i="9" s="1"/>
  <c r="I483" i="9"/>
  <c r="H493" i="9"/>
  <c r="N493" i="9" s="1"/>
  <c r="H497" i="9"/>
  <c r="N497" i="9" s="1"/>
  <c r="I499" i="9"/>
  <c r="H510" i="9"/>
  <c r="N510" i="9" s="1"/>
  <c r="H512" i="9"/>
  <c r="N512" i="9" s="1"/>
  <c r="I518" i="9"/>
  <c r="I539" i="9"/>
  <c r="H540" i="9"/>
  <c r="N540" i="9" s="1"/>
  <c r="I546" i="9"/>
  <c r="I567" i="9"/>
  <c r="H612" i="9"/>
  <c r="L612" i="9"/>
  <c r="H614" i="9"/>
  <c r="N614" i="9" s="1"/>
  <c r="H615" i="9"/>
  <c r="N615" i="9" s="1"/>
  <c r="H616" i="9"/>
  <c r="N616" i="9" s="1"/>
  <c r="H617" i="9"/>
  <c r="N617" i="9" s="1"/>
  <c r="H620" i="9"/>
  <c r="N620" i="9" s="1"/>
  <c r="H623" i="9"/>
  <c r="N623" i="9" s="1"/>
  <c r="H625" i="9"/>
  <c r="N625" i="9" s="1"/>
  <c r="H626" i="9"/>
  <c r="N626" i="9" s="1"/>
  <c r="H627" i="9"/>
  <c r="N627" i="9" s="1"/>
  <c r="H628" i="9"/>
  <c r="N628" i="9" s="1"/>
  <c r="H629" i="9"/>
  <c r="N629" i="9" s="1"/>
  <c r="H630" i="9"/>
  <c r="N630" i="9" s="1"/>
  <c r="H631" i="9"/>
  <c r="N631" i="9" s="1"/>
  <c r="H633" i="9"/>
  <c r="N633" i="9" s="1"/>
  <c r="H636" i="9"/>
  <c r="N636" i="9" s="1"/>
  <c r="H638" i="9"/>
  <c r="N638" i="9" s="1"/>
  <c r="H639" i="9"/>
  <c r="N639" i="9" s="1"/>
  <c r="H10" i="10"/>
  <c r="H11" i="10"/>
  <c r="N11" i="10" s="1"/>
  <c r="H12" i="10"/>
  <c r="N12" i="10" s="1"/>
  <c r="H13" i="10"/>
  <c r="H14" i="10"/>
  <c r="N14" i="10" s="1"/>
  <c r="H22" i="10"/>
  <c r="L22" i="10"/>
  <c r="H27" i="10"/>
  <c r="N27" i="10" s="1"/>
  <c r="H28" i="10"/>
  <c r="N28" i="10" s="1"/>
  <c r="H33" i="10"/>
  <c r="N33" i="10" s="1"/>
  <c r="H40" i="10"/>
  <c r="N40" i="10" s="1"/>
  <c r="H53" i="10"/>
  <c r="N53" i="10" s="1"/>
  <c r="H56" i="10"/>
  <c r="N56" i="10" s="1"/>
  <c r="H64" i="10"/>
  <c r="N64" i="10" s="1"/>
  <c r="H65" i="10"/>
  <c r="N65" i="10" s="1"/>
  <c r="H81" i="10"/>
  <c r="L81" i="10"/>
  <c r="H82" i="10"/>
  <c r="N82" i="10" s="1"/>
  <c r="H85" i="10"/>
  <c r="N85" i="10" s="1"/>
  <c r="H86" i="10"/>
  <c r="N86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06" i="10"/>
  <c r="N106" i="10" s="1"/>
  <c r="H109" i="10"/>
  <c r="N109" i="10" s="1"/>
  <c r="H111" i="10"/>
  <c r="N111" i="10" s="1"/>
  <c r="H115" i="10"/>
  <c r="N115" i="10" s="1"/>
  <c r="H116" i="10"/>
  <c r="N116" i="10" s="1"/>
  <c r="H118" i="10"/>
  <c r="N118" i="10" s="1"/>
  <c r="H123" i="10"/>
  <c r="N123" i="10" s="1"/>
  <c r="H124" i="10"/>
  <c r="N124" i="10" s="1"/>
  <c r="H128" i="10"/>
  <c r="N128" i="10" s="1"/>
  <c r="H129" i="10"/>
  <c r="N129" i="10" s="1"/>
  <c r="H132" i="10"/>
  <c r="N132" i="10" s="1"/>
  <c r="H139" i="10"/>
  <c r="N139" i="10" s="1"/>
  <c r="H141" i="10"/>
  <c r="N141" i="10" s="1"/>
  <c r="H142" i="10"/>
  <c r="N142" i="10" s="1"/>
  <c r="H144" i="10"/>
  <c r="N144" i="10" s="1"/>
  <c r="H145" i="10"/>
  <c r="N145" i="10" s="1"/>
  <c r="H146" i="10"/>
  <c r="N146" i="10" s="1"/>
  <c r="H149" i="10"/>
  <c r="N149" i="10" s="1"/>
  <c r="H155" i="10"/>
  <c r="N155" i="10" s="1"/>
  <c r="H157" i="10"/>
  <c r="N157" i="10" s="1"/>
  <c r="H159" i="10"/>
  <c r="N159" i="10" s="1"/>
  <c r="H168" i="10"/>
  <c r="N168" i="10" s="1"/>
  <c r="H171" i="10"/>
  <c r="N171" i="10" s="1"/>
  <c r="H175" i="10"/>
  <c r="N175" i="10" s="1"/>
  <c r="H176" i="10"/>
  <c r="N176" i="10" s="1"/>
  <c r="H177" i="10"/>
  <c r="N177" i="10" s="1"/>
  <c r="H188" i="10"/>
  <c r="L188" i="10"/>
  <c r="H193" i="10"/>
  <c r="N193" i="10" s="1"/>
  <c r="H195" i="10"/>
  <c r="N195" i="10" s="1"/>
  <c r="H196" i="10"/>
  <c r="N196" i="10" s="1"/>
  <c r="H197" i="10"/>
  <c r="N197" i="10" s="1"/>
  <c r="H201" i="10"/>
  <c r="N201" i="10" s="1"/>
  <c r="H203" i="10"/>
  <c r="N203" i="10" s="1"/>
  <c r="H204" i="10"/>
  <c r="N204" i="10" s="1"/>
  <c r="H209" i="10"/>
  <c r="N209" i="10" s="1"/>
  <c r="H215" i="10"/>
  <c r="N215" i="10" s="1"/>
  <c r="H216" i="10"/>
  <c r="N216" i="10" s="1"/>
  <c r="H218" i="10"/>
  <c r="N218" i="10" s="1"/>
  <c r="H221" i="10"/>
  <c r="N221" i="10" s="1"/>
  <c r="H225" i="10"/>
  <c r="N225" i="10" s="1"/>
  <c r="H231" i="10"/>
  <c r="N231" i="10" s="1"/>
  <c r="H235" i="10"/>
  <c r="N235" i="10" s="1"/>
  <c r="H242" i="10"/>
  <c r="N242" i="10" s="1"/>
  <c r="H258" i="10"/>
  <c r="N258" i="10" s="1"/>
  <c r="H261" i="10"/>
  <c r="N261" i="10" s="1"/>
  <c r="H265" i="10"/>
  <c r="N265" i="10" s="1"/>
  <c r="H271" i="10"/>
  <c r="N271" i="10" s="1"/>
  <c r="H281" i="10"/>
  <c r="N281" i="10" s="1"/>
  <c r="H283" i="10"/>
  <c r="N283" i="10" s="1"/>
  <c r="H288" i="10"/>
  <c r="N288" i="10" s="1"/>
  <c r="H292" i="10"/>
  <c r="N292" i="10" s="1"/>
  <c r="H293" i="10"/>
  <c r="N293" i="10" s="1"/>
  <c r="H295" i="10"/>
  <c r="N295" i="10" s="1"/>
  <c r="H304" i="10"/>
  <c r="N304" i="10" s="1"/>
  <c r="H305" i="10"/>
  <c r="N305" i="10" s="1"/>
  <c r="H306" i="10"/>
  <c r="N306" i="10" s="1"/>
  <c r="H307" i="10"/>
  <c r="N307" i="10" s="1"/>
  <c r="H308" i="10"/>
  <c r="N308" i="10" s="1"/>
  <c r="H310" i="10"/>
  <c r="N310" i="10" s="1"/>
  <c r="H312" i="10"/>
  <c r="N312" i="10" s="1"/>
  <c r="H316" i="10"/>
  <c r="N316" i="10" s="1"/>
  <c r="H318" i="10"/>
  <c r="N318" i="10" s="1"/>
  <c r="H322" i="10"/>
  <c r="N322" i="10" s="1"/>
  <c r="H327" i="10"/>
  <c r="N327" i="10" s="1"/>
  <c r="H338" i="10"/>
  <c r="N338" i="10" s="1"/>
  <c r="H343" i="10"/>
  <c r="N343" i="10" s="1"/>
  <c r="H371" i="10"/>
  <c r="L371" i="10"/>
  <c r="H372" i="10"/>
  <c r="N372" i="10" s="1"/>
  <c r="H373" i="10"/>
  <c r="N373" i="10" s="1"/>
  <c r="H377" i="10"/>
  <c r="N377" i="10" s="1"/>
  <c r="H378" i="10"/>
  <c r="N378" i="10" s="1"/>
  <c r="H383" i="10"/>
  <c r="N383" i="10" s="1"/>
  <c r="H384" i="10"/>
  <c r="N384" i="10" s="1"/>
  <c r="H387" i="10"/>
  <c r="N387" i="10" s="1"/>
  <c r="H388" i="10"/>
  <c r="N388" i="10" s="1"/>
  <c r="H391" i="10"/>
  <c r="N391" i="10" s="1"/>
  <c r="H395" i="10"/>
  <c r="N395" i="10" s="1"/>
  <c r="H405" i="10"/>
  <c r="N405" i="10" s="1"/>
  <c r="H406" i="10"/>
  <c r="N406" i="10" s="1"/>
  <c r="H408" i="10"/>
  <c r="N408" i="10" s="1"/>
  <c r="H410" i="10"/>
  <c r="N410" i="10" s="1"/>
  <c r="H413" i="10"/>
  <c r="N413" i="10" s="1"/>
  <c r="H416" i="10"/>
  <c r="N416" i="10" s="1"/>
  <c r="H419" i="10"/>
  <c r="N419" i="10" s="1"/>
  <c r="H420" i="10"/>
  <c r="N420" i="10" s="1"/>
  <c r="H422" i="10"/>
  <c r="N422" i="10" s="1"/>
  <c r="H423" i="10"/>
  <c r="N423" i="10" s="1"/>
  <c r="H424" i="10"/>
  <c r="N424" i="10" s="1"/>
  <c r="H427" i="10"/>
  <c r="N427" i="10" s="1"/>
  <c r="H428" i="10"/>
  <c r="N428" i="10" s="1"/>
  <c r="H429" i="10"/>
  <c r="N429" i="10" s="1"/>
  <c r="H433" i="10"/>
  <c r="N433" i="10" s="1"/>
  <c r="H434" i="10"/>
  <c r="N434" i="10" s="1"/>
  <c r="H435" i="10"/>
  <c r="N435" i="10" s="1"/>
  <c r="H437" i="10"/>
  <c r="N437" i="10" s="1"/>
  <c r="H444" i="10"/>
  <c r="N444" i="10" s="1"/>
  <c r="H445" i="10"/>
  <c r="N445" i="10" s="1"/>
  <c r="H446" i="10"/>
  <c r="N446" i="10" s="1"/>
  <c r="H447" i="10"/>
  <c r="N447" i="10" s="1"/>
  <c r="H451" i="10"/>
  <c r="N451" i="10" s="1"/>
  <c r="H460" i="10"/>
  <c r="N460" i="10" s="1"/>
  <c r="H469" i="10"/>
  <c r="N469" i="10" s="1"/>
  <c r="H470" i="10"/>
  <c r="N470" i="10" s="1"/>
  <c r="H473" i="10"/>
  <c r="N473" i="10" s="1"/>
  <c r="H480" i="10"/>
  <c r="N480" i="10" s="1"/>
  <c r="H491" i="10"/>
  <c r="N491" i="10" s="1"/>
  <c r="H497" i="10"/>
  <c r="N497" i="10" s="1"/>
  <c r="H498" i="10"/>
  <c r="N498" i="10" s="1"/>
  <c r="H499" i="10"/>
  <c r="N499" i="10" s="1"/>
  <c r="H512" i="10"/>
  <c r="N512" i="10" s="1"/>
  <c r="H514" i="10"/>
  <c r="N514" i="10" s="1"/>
  <c r="H518" i="10"/>
  <c r="N518" i="10" s="1"/>
  <c r="H522" i="10"/>
  <c r="N522" i="10" s="1"/>
  <c r="H528" i="10"/>
  <c r="N528" i="10" s="1"/>
  <c r="H533" i="10"/>
  <c r="N533" i="10" s="1"/>
  <c r="H540" i="10"/>
  <c r="N540" i="10" s="1"/>
  <c r="H544" i="10"/>
  <c r="N544" i="10" s="1"/>
  <c r="H553" i="10"/>
  <c r="N553" i="10" s="1"/>
  <c r="H558" i="10"/>
  <c r="N558" i="10" s="1"/>
  <c r="H561" i="10"/>
  <c r="N561" i="10" s="1"/>
  <c r="H564" i="10"/>
  <c r="N564" i="10" s="1"/>
  <c r="H567" i="10"/>
  <c r="N567" i="10" s="1"/>
  <c r="H570" i="10"/>
  <c r="N570" i="10" s="1"/>
  <c r="H571" i="10"/>
  <c r="N571" i="10" s="1"/>
  <c r="H574" i="10"/>
  <c r="N574" i="10" s="1"/>
  <c r="H577" i="10"/>
  <c r="N577" i="10" s="1"/>
  <c r="H578" i="10"/>
  <c r="N578" i="10" s="1"/>
  <c r="H580" i="10"/>
  <c r="N580" i="10" s="1"/>
  <c r="H581" i="10"/>
  <c r="N581" i="10" s="1"/>
  <c r="H583" i="10"/>
  <c r="N583" i="10" s="1"/>
  <c r="H588" i="10"/>
  <c r="N588" i="10" s="1"/>
  <c r="H589" i="10"/>
  <c r="N589" i="10" s="1"/>
  <c r="H590" i="10"/>
  <c r="N590" i="10" s="1"/>
  <c r="H591" i="10"/>
  <c r="N591" i="10" s="1"/>
  <c r="H597" i="10"/>
  <c r="N597" i="10" s="1"/>
  <c r="H612" i="10"/>
  <c r="L612" i="10"/>
  <c r="H613" i="10"/>
  <c r="N613" i="10" s="1"/>
  <c r="H614" i="10"/>
  <c r="N614" i="10" s="1"/>
  <c r="H615" i="10"/>
  <c r="N615" i="10" s="1"/>
  <c r="H616" i="10"/>
  <c r="N616" i="10" s="1"/>
  <c r="H628" i="10"/>
  <c r="N628" i="10" s="1"/>
  <c r="H629" i="10"/>
  <c r="N629" i="10" s="1"/>
  <c r="H630" i="10"/>
  <c r="N630" i="10" s="1"/>
  <c r="H631" i="10"/>
  <c r="N631" i="10" s="1"/>
  <c r="H632" i="10"/>
  <c r="N632" i="10" s="1"/>
  <c r="H633" i="10"/>
  <c r="N633" i="10" s="1"/>
  <c r="H10" i="11"/>
  <c r="H11" i="11"/>
  <c r="N11" i="11" s="1"/>
  <c r="H12" i="11"/>
  <c r="H13" i="11"/>
  <c r="H14" i="11"/>
  <c r="N14" i="11" s="1"/>
  <c r="H22" i="11"/>
  <c r="L22" i="11"/>
  <c r="H26" i="11"/>
  <c r="N26" i="11" s="1"/>
  <c r="H31" i="11"/>
  <c r="N31" i="11" s="1"/>
  <c r="H52" i="11"/>
  <c r="N52" i="11" s="1"/>
  <c r="H60" i="11"/>
  <c r="N60" i="11" s="1"/>
  <c r="H62" i="11"/>
  <c r="N62" i="11" s="1"/>
  <c r="H64" i="11"/>
  <c r="N64" i="11" s="1"/>
  <c r="H66" i="11"/>
  <c r="N66" i="11" s="1"/>
  <c r="H81" i="11"/>
  <c r="L81" i="11"/>
  <c r="H82" i="11"/>
  <c r="N82" i="11" s="1"/>
  <c r="H83" i="11"/>
  <c r="N83" i="11" s="1"/>
  <c r="H85" i="11"/>
  <c r="N85" i="11" s="1"/>
  <c r="H86" i="11"/>
  <c r="N86" i="11" s="1"/>
  <c r="H92" i="11"/>
  <c r="N92" i="11" s="1"/>
  <c r="H93" i="11"/>
  <c r="N93" i="11" s="1"/>
  <c r="H99" i="11"/>
  <c r="N99" i="11" s="1"/>
  <c r="H100" i="11"/>
  <c r="N100" i="11" s="1"/>
  <c r="H103" i="11"/>
  <c r="N103" i="11" s="1"/>
  <c r="H104" i="11"/>
  <c r="N104" i="11" s="1"/>
  <c r="H105" i="11"/>
  <c r="N105" i="11" s="1"/>
  <c r="H106" i="11"/>
  <c r="N106" i="11" s="1"/>
  <c r="H107" i="11"/>
  <c r="N107" i="11" s="1"/>
  <c r="H108" i="11"/>
  <c r="N108" i="11" s="1"/>
  <c r="H111" i="11"/>
  <c r="N111" i="11" s="1"/>
  <c r="H112" i="11"/>
  <c r="N112" i="11" s="1"/>
  <c r="H114" i="11"/>
  <c r="N114" i="11" s="1"/>
  <c r="H115" i="11"/>
  <c r="N115" i="11" s="1"/>
  <c r="H116" i="11"/>
  <c r="N116" i="11" s="1"/>
  <c r="H118" i="11"/>
  <c r="N118" i="11" s="1"/>
  <c r="H123" i="11"/>
  <c r="N123" i="11" s="1"/>
  <c r="H124" i="11"/>
  <c r="N124" i="11" s="1"/>
  <c r="H127" i="11"/>
  <c r="N127" i="11" s="1"/>
  <c r="H128" i="11"/>
  <c r="N128" i="11" s="1"/>
  <c r="H129" i="11"/>
  <c r="N129" i="11" s="1"/>
  <c r="H137" i="11"/>
  <c r="N137" i="11" s="1"/>
  <c r="H139" i="11"/>
  <c r="N139" i="11" s="1"/>
  <c r="H141" i="11"/>
  <c r="N141" i="11" s="1"/>
  <c r="H142" i="11"/>
  <c r="N142" i="11" s="1"/>
  <c r="H144" i="11"/>
  <c r="N144" i="11" s="1"/>
  <c r="H145" i="11"/>
  <c r="N145" i="11" s="1"/>
  <c r="H150" i="11"/>
  <c r="N150" i="11" s="1"/>
  <c r="H154" i="11"/>
  <c r="N154" i="11" s="1"/>
  <c r="H155" i="11"/>
  <c r="N155" i="11" s="1"/>
  <c r="H166" i="11"/>
  <c r="N166" i="11" s="1"/>
  <c r="H168" i="11"/>
  <c r="N168" i="11" s="1"/>
  <c r="H169" i="11"/>
  <c r="N169" i="11" s="1"/>
  <c r="H171" i="11"/>
  <c r="N171" i="11" s="1"/>
  <c r="H188" i="11"/>
  <c r="L188" i="11"/>
  <c r="H189" i="11"/>
  <c r="N189" i="11" s="1"/>
  <c r="H193" i="11"/>
  <c r="N193" i="11" s="1"/>
  <c r="H195" i="11"/>
  <c r="N195" i="11" s="1"/>
  <c r="H197" i="11"/>
  <c r="N197" i="11" s="1"/>
  <c r="H201" i="11"/>
  <c r="N201" i="11" s="1"/>
  <c r="H203" i="11"/>
  <c r="N203" i="11" s="1"/>
  <c r="H204" i="11"/>
  <c r="N204" i="11" s="1"/>
  <c r="H207" i="11"/>
  <c r="N207" i="11" s="1"/>
  <c r="H210" i="11"/>
  <c r="N210" i="11" s="1"/>
  <c r="H211" i="11"/>
  <c r="N211" i="11" s="1"/>
  <c r="H215" i="11"/>
  <c r="N215" i="11" s="1"/>
  <c r="H218" i="11"/>
  <c r="N218" i="11" s="1"/>
  <c r="H219" i="11"/>
  <c r="N219" i="11" s="1"/>
  <c r="H221" i="11"/>
  <c r="N221" i="11" s="1"/>
  <c r="H222" i="11"/>
  <c r="N222" i="11" s="1"/>
  <c r="H226" i="11"/>
  <c r="N226" i="11" s="1"/>
  <c r="H227" i="11"/>
  <c r="N227" i="11" s="1"/>
  <c r="H230" i="11"/>
  <c r="N230" i="11" s="1"/>
  <c r="H235" i="11"/>
  <c r="N235" i="11" s="1"/>
  <c r="H242" i="11"/>
  <c r="N242" i="11" s="1"/>
  <c r="H255" i="11"/>
  <c r="N255" i="11" s="1"/>
  <c r="H258" i="11"/>
  <c r="N258" i="11" s="1"/>
  <c r="H260" i="11"/>
  <c r="N260" i="11" s="1"/>
  <c r="H261" i="11"/>
  <c r="N261" i="11" s="1"/>
  <c r="H270" i="11"/>
  <c r="N270" i="11" s="1"/>
  <c r="H281" i="11"/>
  <c r="N281" i="11" s="1"/>
  <c r="H287" i="11"/>
  <c r="N287" i="11" s="1"/>
  <c r="H293" i="11"/>
  <c r="N293" i="11" s="1"/>
  <c r="H294" i="11"/>
  <c r="N294" i="11" s="1"/>
  <c r="H300" i="11"/>
  <c r="N300" i="11" s="1"/>
  <c r="H304" i="11"/>
  <c r="N304" i="11" s="1"/>
  <c r="H306" i="11"/>
  <c r="N306" i="11" s="1"/>
  <c r="H307" i="11"/>
  <c r="N307" i="11" s="1"/>
  <c r="H312" i="11"/>
  <c r="N312" i="11" s="1"/>
  <c r="H321" i="11"/>
  <c r="N321" i="11" s="1"/>
  <c r="H324" i="11"/>
  <c r="N324" i="11" s="1"/>
  <c r="H325" i="11"/>
  <c r="N325" i="11" s="1"/>
  <c r="H327" i="11"/>
  <c r="N327" i="11" s="1"/>
  <c r="H328" i="11"/>
  <c r="N328" i="11" s="1"/>
  <c r="H329" i="11"/>
  <c r="N329" i="11" s="1"/>
  <c r="H338" i="11"/>
  <c r="N338" i="11" s="1"/>
  <c r="H354" i="11"/>
  <c r="N354" i="11" s="1"/>
  <c r="H371" i="11"/>
  <c r="L371" i="11"/>
  <c r="H377" i="11"/>
  <c r="N377" i="11" s="1"/>
  <c r="H380" i="11"/>
  <c r="N380" i="11" s="1"/>
  <c r="H383" i="11"/>
  <c r="N383" i="11" s="1"/>
  <c r="H384" i="11"/>
  <c r="N384" i="11" s="1"/>
  <c r="H386" i="11"/>
  <c r="N386" i="11" s="1"/>
  <c r="H388" i="11"/>
  <c r="N388" i="11" s="1"/>
  <c r="H391" i="11"/>
  <c r="N391" i="11" s="1"/>
  <c r="H395" i="11"/>
  <c r="N395" i="11" s="1"/>
  <c r="H396" i="11"/>
  <c r="N396" i="11" s="1"/>
  <c r="H402" i="11"/>
  <c r="N402" i="11" s="1"/>
  <c r="H404" i="11"/>
  <c r="N404" i="11" s="1"/>
  <c r="H405" i="11"/>
  <c r="N405" i="11" s="1"/>
  <c r="H406" i="11"/>
  <c r="N406" i="11" s="1"/>
  <c r="H408" i="11"/>
  <c r="N408" i="11" s="1"/>
  <c r="H416" i="11"/>
  <c r="N416" i="11" s="1"/>
  <c r="H419" i="11"/>
  <c r="N419" i="11" s="1"/>
  <c r="H422" i="11"/>
  <c r="N422" i="11" s="1"/>
  <c r="H423" i="11"/>
  <c r="N423" i="11" s="1"/>
  <c r="H424" i="11"/>
  <c r="N424" i="11" s="1"/>
  <c r="H426" i="11"/>
  <c r="N426" i="11" s="1"/>
  <c r="H430" i="11"/>
  <c r="N430" i="11" s="1"/>
  <c r="H433" i="11"/>
  <c r="N433" i="11" s="1"/>
  <c r="H435" i="11"/>
  <c r="N435" i="11" s="1"/>
  <c r="H437" i="11"/>
  <c r="N437" i="11" s="1"/>
  <c r="H443" i="11"/>
  <c r="N443" i="11" s="1"/>
  <c r="H445" i="11"/>
  <c r="N445" i="11" s="1"/>
  <c r="H446" i="11"/>
  <c r="N446" i="11" s="1"/>
  <c r="H451" i="11"/>
  <c r="N451" i="11" s="1"/>
  <c r="H460" i="11"/>
  <c r="N460" i="11" s="1"/>
  <c r="H465" i="11"/>
  <c r="N465" i="11" s="1"/>
  <c r="H466" i="11"/>
  <c r="N466" i="11" s="1"/>
  <c r="H467" i="11"/>
  <c r="N467" i="11" s="1"/>
  <c r="H469" i="11"/>
  <c r="N469" i="11" s="1"/>
  <c r="H470" i="11"/>
  <c r="N470" i="11" s="1"/>
  <c r="H473" i="11"/>
  <c r="N473" i="11" s="1"/>
  <c r="H476" i="11"/>
  <c r="N476" i="11" s="1"/>
  <c r="H483" i="11"/>
  <c r="N483" i="11" s="1"/>
  <c r="H484" i="11"/>
  <c r="N484" i="11" s="1"/>
  <c r="H487" i="11"/>
  <c r="N487" i="11" s="1"/>
  <c r="H493" i="11"/>
  <c r="N493" i="11" s="1"/>
  <c r="H494" i="11"/>
  <c r="N494" i="11" s="1"/>
  <c r="H495" i="11"/>
  <c r="N495" i="11" s="1"/>
  <c r="H496" i="11"/>
  <c r="N496" i="11" s="1"/>
  <c r="H499" i="11"/>
  <c r="N499" i="11" s="1"/>
  <c r="H507" i="11"/>
  <c r="N507" i="11" s="1"/>
  <c r="H509" i="11"/>
  <c r="N509" i="11" s="1"/>
  <c r="H512" i="11"/>
  <c r="N512" i="11" s="1"/>
  <c r="H518" i="11"/>
  <c r="N518" i="11" s="1"/>
  <c r="H528" i="11"/>
  <c r="N528" i="11" s="1"/>
  <c r="H544" i="11"/>
  <c r="N544" i="11" s="1"/>
  <c r="H560" i="11"/>
  <c r="N560" i="11" s="1"/>
  <c r="H561" i="11"/>
  <c r="N561" i="11" s="1"/>
  <c r="H563" i="11"/>
  <c r="N563" i="11" s="1"/>
  <c r="H567" i="11"/>
  <c r="N567" i="11" s="1"/>
  <c r="H568" i="11"/>
  <c r="N568" i="11" s="1"/>
  <c r="H580" i="11"/>
  <c r="N580" i="11" s="1"/>
  <c r="H583" i="11"/>
  <c r="N583" i="11" s="1"/>
  <c r="H585" i="11"/>
  <c r="N585" i="11" s="1"/>
  <c r="H588" i="11"/>
  <c r="N588" i="11" s="1"/>
  <c r="H589" i="11"/>
  <c r="N589" i="11" s="1"/>
  <c r="H590" i="11"/>
  <c r="N590" i="11" s="1"/>
  <c r="H591" i="11"/>
  <c r="N591" i="11" s="1"/>
  <c r="H597" i="11"/>
  <c r="N597" i="11" s="1"/>
  <c r="H612" i="11"/>
  <c r="L612" i="11"/>
  <c r="H613" i="11"/>
  <c r="N613" i="11" s="1"/>
  <c r="H614" i="11"/>
  <c r="N614" i="11" s="1"/>
  <c r="H615" i="11"/>
  <c r="N615" i="11" s="1"/>
  <c r="H616" i="11"/>
  <c r="N616" i="11" s="1"/>
  <c r="H617" i="11"/>
  <c r="N617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636" i="11"/>
  <c r="N636" i="11" s="1"/>
  <c r="H637" i="11"/>
  <c r="N637" i="11" s="1"/>
  <c r="H638" i="11"/>
  <c r="N638" i="11" s="1"/>
  <c r="H10" i="12"/>
  <c r="H11" i="12"/>
  <c r="N11" i="12" s="1"/>
  <c r="H12" i="12"/>
  <c r="N12" i="12" s="1"/>
  <c r="H13" i="12"/>
  <c r="N13" i="12" s="1"/>
  <c r="H14" i="12"/>
  <c r="N14" i="12" s="1"/>
  <c r="H22" i="12"/>
  <c r="L22" i="12"/>
  <c r="H39" i="12"/>
  <c r="N39" i="12" s="1"/>
  <c r="H42" i="12"/>
  <c r="N42" i="12" s="1"/>
  <c r="H48" i="12"/>
  <c r="N48" i="12" s="1"/>
  <c r="H50" i="12"/>
  <c r="N50" i="12" s="1"/>
  <c r="H52" i="12"/>
  <c r="N52" i="12" s="1"/>
  <c r="H53" i="12"/>
  <c r="N53" i="12" s="1"/>
  <c r="H57" i="12"/>
  <c r="N57" i="12" s="1"/>
  <c r="H64" i="12"/>
  <c r="N64" i="12" s="1"/>
  <c r="H81" i="12"/>
  <c r="L81" i="12"/>
  <c r="H82" i="12"/>
  <c r="N82" i="12" s="1"/>
  <c r="H83" i="12"/>
  <c r="N83" i="12" s="1"/>
  <c r="H85" i="12"/>
  <c r="N85" i="12" s="1"/>
  <c r="H86" i="12"/>
  <c r="N86" i="12" s="1"/>
  <c r="H88" i="12"/>
  <c r="N88" i="12" s="1"/>
  <c r="H97" i="12"/>
  <c r="N97" i="12" s="1"/>
  <c r="H98" i="12"/>
  <c r="N98" i="12" s="1"/>
  <c r="H99" i="12"/>
  <c r="N99" i="12" s="1"/>
  <c r="H100" i="12"/>
  <c r="N100" i="12" s="1"/>
  <c r="H103" i="12"/>
  <c r="N103" i="12" s="1"/>
  <c r="H104" i="12"/>
  <c r="N104" i="12" s="1"/>
  <c r="H105" i="12"/>
  <c r="N105" i="12" s="1"/>
  <c r="H106" i="12"/>
  <c r="N106" i="12" s="1"/>
  <c r="H108" i="12"/>
  <c r="N108" i="12" s="1"/>
  <c r="H111" i="12"/>
  <c r="N111" i="12" s="1"/>
  <c r="H115" i="12"/>
  <c r="N115" i="12" s="1"/>
  <c r="H116" i="12"/>
  <c r="N116" i="12" s="1"/>
  <c r="H117" i="12"/>
  <c r="N117" i="12" s="1"/>
  <c r="H118" i="12"/>
  <c r="N118" i="12" s="1"/>
  <c r="H120" i="12"/>
  <c r="N120" i="12" s="1"/>
  <c r="H121" i="12"/>
  <c r="N121" i="12" s="1"/>
  <c r="H123" i="12"/>
  <c r="N123" i="12" s="1"/>
  <c r="H124" i="12"/>
  <c r="N124" i="12" s="1"/>
  <c r="H125" i="12"/>
  <c r="N125" i="12" s="1"/>
  <c r="H127" i="12"/>
  <c r="N127" i="12" s="1"/>
  <c r="H128" i="12"/>
  <c r="N128" i="12" s="1"/>
  <c r="H129" i="12"/>
  <c r="N129" i="12" s="1"/>
  <c r="H133" i="12"/>
  <c r="N133" i="12" s="1"/>
  <c r="H134" i="12"/>
  <c r="N134" i="12" s="1"/>
  <c r="H135" i="12"/>
  <c r="N135" i="12" s="1"/>
  <c r="H137" i="12"/>
  <c r="N137" i="12" s="1"/>
  <c r="H139" i="12"/>
  <c r="N139" i="12" s="1"/>
  <c r="H141" i="12"/>
  <c r="N141" i="12" s="1"/>
  <c r="H142" i="12"/>
  <c r="N142" i="12" s="1"/>
  <c r="H143" i="12"/>
  <c r="N143" i="12" s="1"/>
  <c r="H144" i="12"/>
  <c r="N144" i="12" s="1"/>
  <c r="H145" i="12"/>
  <c r="N145" i="12" s="1"/>
  <c r="H146" i="12"/>
  <c r="N146" i="12" s="1"/>
  <c r="H149" i="12"/>
  <c r="N149" i="12" s="1"/>
  <c r="H152" i="12"/>
  <c r="N152" i="12" s="1"/>
  <c r="H153" i="12"/>
  <c r="N153" i="12" s="1"/>
  <c r="H154" i="12"/>
  <c r="N154" i="12" s="1"/>
  <c r="H155" i="12"/>
  <c r="N155" i="12" s="1"/>
  <c r="H157" i="12"/>
  <c r="N157" i="12" s="1"/>
  <c r="H166" i="12"/>
  <c r="N166" i="12" s="1"/>
  <c r="H168" i="12"/>
  <c r="N168" i="12" s="1"/>
  <c r="H176" i="12"/>
  <c r="N176" i="12" s="1"/>
  <c r="H188" i="12"/>
  <c r="L188" i="12"/>
  <c r="H189" i="12"/>
  <c r="N189" i="12" s="1"/>
  <c r="H191" i="12"/>
  <c r="N191" i="12" s="1"/>
  <c r="H193" i="12"/>
  <c r="N193" i="12" s="1"/>
  <c r="H195" i="12"/>
  <c r="N195" i="12" s="1"/>
  <c r="H197" i="12"/>
  <c r="N197" i="12" s="1"/>
  <c r="H202" i="12"/>
  <c r="N202" i="12" s="1"/>
  <c r="H203" i="12"/>
  <c r="N203" i="12" s="1"/>
  <c r="H207" i="12"/>
  <c r="N207" i="12" s="1"/>
  <c r="H209" i="12"/>
  <c r="N209" i="12" s="1"/>
  <c r="H211" i="12"/>
  <c r="N211" i="12" s="1"/>
  <c r="H213" i="12"/>
  <c r="N213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2" i="12"/>
  <c r="N222" i="12" s="1"/>
  <c r="H225" i="12"/>
  <c r="N225" i="12" s="1"/>
  <c r="H226" i="12"/>
  <c r="N226" i="12" s="1"/>
  <c r="H227" i="12"/>
  <c r="N227" i="12" s="1"/>
  <c r="H229" i="12"/>
  <c r="N229" i="12" s="1"/>
  <c r="H230" i="12"/>
  <c r="N230" i="12" s="1"/>
  <c r="H231" i="12"/>
  <c r="N231" i="12" s="1"/>
  <c r="H235" i="12"/>
  <c r="N235" i="12" s="1"/>
  <c r="H242" i="12"/>
  <c r="N242" i="12" s="1"/>
  <c r="H252" i="12"/>
  <c r="N252" i="12" s="1"/>
  <c r="H255" i="12"/>
  <c r="N255" i="12" s="1"/>
  <c r="H256" i="12"/>
  <c r="N256" i="12" s="1"/>
  <c r="H257" i="12"/>
  <c r="N257" i="12" s="1"/>
  <c r="H258" i="12"/>
  <c r="N258" i="12" s="1"/>
  <c r="H260" i="12"/>
  <c r="N260" i="12" s="1"/>
  <c r="H261" i="12"/>
  <c r="N261" i="12" s="1"/>
  <c r="H275" i="12"/>
  <c r="N275" i="12" s="1"/>
  <c r="H276" i="12"/>
  <c r="N276" i="12" s="1"/>
  <c r="H280" i="12"/>
  <c r="N280" i="12" s="1"/>
  <c r="H281" i="12"/>
  <c r="N281" i="12" s="1"/>
  <c r="H285" i="12"/>
  <c r="N285" i="12" s="1"/>
  <c r="H287" i="12"/>
  <c r="N287" i="12" s="1"/>
  <c r="H288" i="12"/>
  <c r="N288" i="12" s="1"/>
  <c r="H289" i="12"/>
  <c r="N289" i="12" s="1"/>
  <c r="H292" i="12"/>
  <c r="N292" i="12" s="1"/>
  <c r="H293" i="12"/>
  <c r="N293" i="12" s="1"/>
  <c r="H294" i="12"/>
  <c r="N294" i="12" s="1"/>
  <c r="H295" i="12"/>
  <c r="N295" i="12" s="1"/>
  <c r="H298" i="12"/>
  <c r="N298" i="12" s="1"/>
  <c r="H299" i="12"/>
  <c r="N299" i="12" s="1"/>
  <c r="H300" i="12"/>
  <c r="N300" i="12" s="1"/>
  <c r="H306" i="12"/>
  <c r="N306" i="12" s="1"/>
  <c r="H307" i="12"/>
  <c r="N307" i="12" s="1"/>
  <c r="H308" i="12"/>
  <c r="N308" i="12" s="1"/>
  <c r="H309" i="12"/>
  <c r="N309" i="12" s="1"/>
  <c r="H310" i="12"/>
  <c r="N310" i="12" s="1"/>
  <c r="H311" i="12"/>
  <c r="N311" i="12" s="1"/>
  <c r="H312" i="12"/>
  <c r="N312" i="12" s="1"/>
  <c r="H315" i="12"/>
  <c r="N315" i="12" s="1"/>
  <c r="H318" i="12"/>
  <c r="N318" i="12" s="1"/>
  <c r="H324" i="12"/>
  <c r="N324" i="12" s="1"/>
  <c r="H325" i="12"/>
  <c r="N325" i="12" s="1"/>
  <c r="H327" i="12"/>
  <c r="N327" i="12" s="1"/>
  <c r="H329" i="12"/>
  <c r="N329" i="12" s="1"/>
  <c r="H334" i="12"/>
  <c r="N334" i="12" s="1"/>
  <c r="H338" i="12"/>
  <c r="N338" i="12" s="1"/>
  <c r="H343" i="12"/>
  <c r="N343" i="12" s="1"/>
  <c r="H347" i="12"/>
  <c r="N347" i="12" s="1"/>
  <c r="H371" i="12"/>
  <c r="L371" i="12"/>
  <c r="H372" i="12"/>
  <c r="N372" i="12" s="1"/>
  <c r="H377" i="12"/>
  <c r="N377" i="12" s="1"/>
  <c r="H378" i="12"/>
  <c r="N378" i="12" s="1"/>
  <c r="H379" i="12"/>
  <c r="N379" i="12" s="1"/>
  <c r="H381" i="12"/>
  <c r="N381" i="12" s="1"/>
  <c r="H383" i="12"/>
  <c r="N383" i="12" s="1"/>
  <c r="H384" i="12"/>
  <c r="N384" i="12" s="1"/>
  <c r="H386" i="12"/>
  <c r="N386" i="12" s="1"/>
  <c r="H387" i="12"/>
  <c r="N387" i="12" s="1"/>
  <c r="H388" i="12"/>
  <c r="N388" i="12" s="1"/>
  <c r="H389" i="12"/>
  <c r="N389" i="12" s="1"/>
  <c r="H391" i="12"/>
  <c r="N391" i="12" s="1"/>
  <c r="H394" i="12"/>
  <c r="N394" i="12" s="1"/>
  <c r="H395" i="12"/>
  <c r="N395" i="12" s="1"/>
  <c r="H401" i="12"/>
  <c r="N401" i="12" s="1"/>
  <c r="H402" i="12"/>
  <c r="N402" i="12" s="1"/>
  <c r="H404" i="12"/>
  <c r="N404" i="12" s="1"/>
  <c r="H405" i="12"/>
  <c r="N405" i="12" s="1"/>
  <c r="H406" i="12"/>
  <c r="N406" i="12" s="1"/>
  <c r="H408" i="12"/>
  <c r="N408" i="12" s="1"/>
  <c r="H410" i="12"/>
  <c r="N410" i="12" s="1"/>
  <c r="H413" i="12"/>
  <c r="N413" i="12" s="1"/>
  <c r="H414" i="12"/>
  <c r="N414" i="12" s="1"/>
  <c r="H415" i="12"/>
  <c r="N415" i="12" s="1"/>
  <c r="H416" i="12"/>
  <c r="N416" i="12" s="1"/>
  <c r="H419" i="12"/>
  <c r="N419" i="12" s="1"/>
  <c r="H420" i="12"/>
  <c r="N420" i="12" s="1"/>
  <c r="H422" i="12"/>
  <c r="N422" i="12" s="1"/>
  <c r="H423" i="12"/>
  <c r="N423" i="12" s="1"/>
  <c r="H424" i="12"/>
  <c r="N424" i="12" s="1"/>
  <c r="H428" i="12"/>
  <c r="N428" i="12" s="1"/>
  <c r="H429" i="12"/>
  <c r="N429" i="12" s="1"/>
  <c r="H430" i="12"/>
  <c r="N430" i="12" s="1"/>
  <c r="H434" i="12"/>
  <c r="N434" i="12" s="1"/>
  <c r="H435" i="12"/>
  <c r="N435" i="12" s="1"/>
  <c r="H437" i="12"/>
  <c r="N437" i="12" s="1"/>
  <c r="H442" i="12"/>
  <c r="N442" i="12" s="1"/>
  <c r="H443" i="12"/>
  <c r="N443" i="12" s="1"/>
  <c r="H445" i="12"/>
  <c r="N445" i="12" s="1"/>
  <c r="H446" i="12"/>
  <c r="N446" i="12" s="1"/>
  <c r="H450" i="12"/>
  <c r="N450" i="12" s="1"/>
  <c r="H460" i="12"/>
  <c r="N460" i="12" s="1"/>
  <c r="H462" i="12"/>
  <c r="N462" i="12" s="1"/>
  <c r="H466" i="12"/>
  <c r="N466" i="12" s="1"/>
  <c r="H470" i="12"/>
  <c r="N470" i="12" s="1"/>
  <c r="H473" i="12"/>
  <c r="N473" i="12" s="1"/>
  <c r="H478" i="12"/>
  <c r="N478" i="12" s="1"/>
  <c r="H481" i="12"/>
  <c r="N481" i="12" s="1"/>
  <c r="H483" i="12"/>
  <c r="N483" i="12" s="1"/>
  <c r="H484" i="12"/>
  <c r="N484" i="12" s="1"/>
  <c r="H486" i="12"/>
  <c r="N486" i="12" s="1"/>
  <c r="H487" i="12"/>
  <c r="N487" i="12" s="1"/>
  <c r="H491" i="12"/>
  <c r="N491" i="12" s="1"/>
  <c r="H493" i="12"/>
  <c r="N493" i="12" s="1"/>
  <c r="H498" i="12"/>
  <c r="N498" i="12" s="1"/>
  <c r="H499" i="12"/>
  <c r="N499" i="12" s="1"/>
  <c r="H507" i="12"/>
  <c r="N507" i="12" s="1"/>
  <c r="H508" i="12"/>
  <c r="N508" i="12" s="1"/>
  <c r="H509" i="12"/>
  <c r="N509" i="12" s="1"/>
  <c r="H511" i="12"/>
  <c r="N511" i="12" s="1"/>
  <c r="H512" i="12"/>
  <c r="N512" i="12" s="1"/>
  <c r="H514" i="12"/>
  <c r="N514" i="12" s="1"/>
  <c r="H518" i="12"/>
  <c r="N518" i="12" s="1"/>
  <c r="H523" i="12"/>
  <c r="N523" i="12" s="1"/>
  <c r="H530" i="12"/>
  <c r="N530" i="12" s="1"/>
  <c r="H536" i="12"/>
  <c r="N536" i="12" s="1"/>
  <c r="H537" i="12"/>
  <c r="N537" i="12" s="1"/>
  <c r="H539" i="12"/>
  <c r="N539" i="12" s="1"/>
  <c r="H540" i="12"/>
  <c r="N540" i="12" s="1"/>
  <c r="H541" i="12"/>
  <c r="N541" i="12" s="1"/>
  <c r="H543" i="12"/>
  <c r="N543" i="12" s="1"/>
  <c r="H544" i="12"/>
  <c r="N544" i="12" s="1"/>
  <c r="H546" i="12"/>
  <c r="N546" i="12" s="1"/>
  <c r="H548" i="12"/>
  <c r="N548" i="12" s="1"/>
  <c r="H549" i="12"/>
  <c r="N549" i="12" s="1"/>
  <c r="H552" i="12"/>
  <c r="N552" i="12" s="1"/>
  <c r="H557" i="12"/>
  <c r="N557" i="12" s="1"/>
  <c r="H558" i="12"/>
  <c r="N558" i="12" s="1"/>
  <c r="H561" i="12"/>
  <c r="N561" i="12" s="1"/>
  <c r="H563" i="12"/>
  <c r="N563" i="12" s="1"/>
  <c r="H564" i="12"/>
  <c r="N564" i="12" s="1"/>
  <c r="H567" i="12"/>
  <c r="N567" i="12" s="1"/>
  <c r="H568" i="12"/>
  <c r="N568" i="12" s="1"/>
  <c r="H569" i="12"/>
  <c r="N569" i="12" s="1"/>
  <c r="H571" i="12"/>
  <c r="N571" i="12" s="1"/>
  <c r="H573" i="12"/>
  <c r="N573" i="12" s="1"/>
  <c r="H575" i="12"/>
  <c r="N575" i="12" s="1"/>
  <c r="H580" i="12"/>
  <c r="N580" i="12" s="1"/>
  <c r="H583" i="12"/>
  <c r="N583" i="12" s="1"/>
  <c r="H588" i="12"/>
  <c r="N588" i="12" s="1"/>
  <c r="H589" i="12"/>
  <c r="N589" i="12" s="1"/>
  <c r="H590" i="12"/>
  <c r="N590" i="12" s="1"/>
  <c r="H593" i="12"/>
  <c r="N593" i="12" s="1"/>
  <c r="H594" i="12"/>
  <c r="N594" i="12" s="1"/>
  <c r="H597" i="12"/>
  <c r="N597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17" i="12"/>
  <c r="N617" i="12" s="1"/>
  <c r="H620" i="12"/>
  <c r="N620" i="12" s="1"/>
  <c r="H622" i="12"/>
  <c r="N622" i="12" s="1"/>
  <c r="H625" i="12"/>
  <c r="N625" i="12" s="1"/>
  <c r="H626" i="12"/>
  <c r="N626" i="12" s="1"/>
  <c r="H628" i="12"/>
  <c r="N628" i="12" s="1"/>
  <c r="H629" i="12"/>
  <c r="N629" i="12" s="1"/>
  <c r="H630" i="12"/>
  <c r="N630" i="12" s="1"/>
  <c r="H631" i="12"/>
  <c r="N631" i="12" s="1"/>
  <c r="H633" i="12"/>
  <c r="N633" i="12" s="1"/>
  <c r="H635" i="12"/>
  <c r="N635" i="12" s="1"/>
  <c r="H636" i="12"/>
  <c r="N636" i="12" s="1"/>
  <c r="H638" i="12"/>
  <c r="N638" i="12" s="1"/>
  <c r="H639" i="12"/>
  <c r="N639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24" i="13"/>
  <c r="N24" i="13" s="1"/>
  <c r="H31" i="13"/>
  <c r="N31" i="13" s="1"/>
  <c r="H33" i="13"/>
  <c r="N33" i="13" s="1"/>
  <c r="H42" i="13"/>
  <c r="N42" i="13" s="1"/>
  <c r="H51" i="13"/>
  <c r="N51" i="13" s="1"/>
  <c r="H53" i="13"/>
  <c r="N53" i="13" s="1"/>
  <c r="H63" i="13"/>
  <c r="N63" i="13" s="1"/>
  <c r="H64" i="13"/>
  <c r="N64" i="13" s="1"/>
  <c r="H65" i="13"/>
  <c r="N65" i="13" s="1"/>
  <c r="H67" i="13"/>
  <c r="N67" i="13" s="1"/>
  <c r="H72" i="13"/>
  <c r="N72" i="13" s="1"/>
  <c r="H81" i="13"/>
  <c r="L81" i="13"/>
  <c r="H82" i="13"/>
  <c r="N82" i="13" s="1"/>
  <c r="H85" i="13"/>
  <c r="N85" i="13" s="1"/>
  <c r="H86" i="13"/>
  <c r="N86" i="13" s="1"/>
  <c r="H97" i="13"/>
  <c r="N97" i="13" s="1"/>
  <c r="I100" i="13"/>
  <c r="H104" i="13"/>
  <c r="N104" i="13" s="1"/>
  <c r="H106" i="13"/>
  <c r="N106" i="13" s="1"/>
  <c r="I109" i="13"/>
  <c r="H111" i="13"/>
  <c r="N111" i="13" s="1"/>
  <c r="I116" i="13"/>
  <c r="H118" i="13"/>
  <c r="N118" i="13" s="1"/>
  <c r="H122" i="13"/>
  <c r="N122" i="13" s="1"/>
  <c r="I123" i="13"/>
  <c r="I125" i="13"/>
  <c r="I127" i="13"/>
  <c r="I135" i="13"/>
  <c r="G137" i="13"/>
  <c r="M137" i="13" s="1"/>
  <c r="I138" i="13"/>
  <c r="I141" i="13"/>
  <c r="G142" i="13"/>
  <c r="M142" i="13" s="1"/>
  <c r="I143" i="13"/>
  <c r="H145" i="13"/>
  <c r="N145" i="13" s="1"/>
  <c r="G149" i="13"/>
  <c r="M149" i="13" s="1"/>
  <c r="I150" i="13"/>
  <c r="I152" i="13"/>
  <c r="H155" i="13"/>
  <c r="N155" i="13" s="1"/>
  <c r="I158" i="13"/>
  <c r="I165" i="13"/>
  <c r="I168" i="13"/>
  <c r="H170" i="13"/>
  <c r="N170" i="13" s="1"/>
  <c r="I171" i="13"/>
  <c r="I173" i="13"/>
  <c r="G177" i="13"/>
  <c r="M177" i="13" s="1"/>
  <c r="I178" i="13"/>
  <c r="I188" i="13"/>
  <c r="I193" i="13"/>
  <c r="I195" i="13"/>
  <c r="I203" i="13"/>
  <c r="I215" i="13"/>
  <c r="H221" i="13"/>
  <c r="N221" i="13" s="1"/>
  <c r="H223" i="13"/>
  <c r="N223" i="13" s="1"/>
  <c r="I227" i="13"/>
  <c r="I230" i="13"/>
  <c r="G231" i="13"/>
  <c r="M231" i="13" s="1"/>
  <c r="H235" i="13"/>
  <c r="N235" i="13" s="1"/>
  <c r="H242" i="13"/>
  <c r="N242" i="13" s="1"/>
  <c r="I248" i="13"/>
  <c r="I255" i="13"/>
  <c r="H258" i="13"/>
  <c r="N258" i="13" s="1"/>
  <c r="G260" i="13"/>
  <c r="M260" i="13" s="1"/>
  <c r="I261" i="13"/>
  <c r="I264" i="13"/>
  <c r="G265" i="13"/>
  <c r="M265" i="13" s="1"/>
  <c r="I267" i="13"/>
  <c r="I270" i="13"/>
  <c r="G275" i="13"/>
  <c r="M275" i="13" s="1"/>
  <c r="I276" i="13"/>
  <c r="G277" i="13"/>
  <c r="M277" i="13" s="1"/>
  <c r="H283" i="13"/>
  <c r="N283" i="13" s="1"/>
  <c r="I284" i="13"/>
  <c r="G285" i="13"/>
  <c r="M285" i="13" s="1"/>
  <c r="I286" i="13"/>
  <c r="H288" i="13"/>
  <c r="N288" i="13" s="1"/>
  <c r="I292" i="13"/>
  <c r="H294" i="13"/>
  <c r="N294" i="13" s="1"/>
  <c r="H300" i="13"/>
  <c r="N300" i="13" s="1"/>
  <c r="I304" i="13"/>
  <c r="G305" i="13"/>
  <c r="M305" i="13" s="1"/>
  <c r="H306" i="13"/>
  <c r="N306" i="13" s="1"/>
  <c r="I309" i="13"/>
  <c r="G310" i="13"/>
  <c r="M310" i="13" s="1"/>
  <c r="I318" i="13"/>
  <c r="H320" i="13"/>
  <c r="N320" i="13" s="1"/>
  <c r="H325" i="13"/>
  <c r="N325" i="13" s="1"/>
  <c r="H338" i="13"/>
  <c r="N338" i="13" s="1"/>
  <c r="H347" i="13"/>
  <c r="N347" i="13" s="1"/>
  <c r="H354" i="13"/>
  <c r="N354" i="13" s="1"/>
  <c r="G371" i="13"/>
  <c r="L371" i="13"/>
  <c r="H374" i="13"/>
  <c r="N374" i="13" s="1"/>
  <c r="G376" i="13"/>
  <c r="M376" i="13" s="1"/>
  <c r="H377" i="13"/>
  <c r="N377" i="13" s="1"/>
  <c r="H383" i="13"/>
  <c r="N383" i="13" s="1"/>
  <c r="G387" i="13"/>
  <c r="M387" i="13" s="1"/>
  <c r="H391" i="13"/>
  <c r="N391" i="13" s="1"/>
  <c r="H394" i="13"/>
  <c r="N394" i="13" s="1"/>
  <c r="G401" i="13"/>
  <c r="M401" i="13" s="1"/>
  <c r="H404" i="13"/>
  <c r="N404" i="13" s="1"/>
  <c r="G406" i="13"/>
  <c r="M406" i="13" s="1"/>
  <c r="I410" i="13"/>
  <c r="G419" i="13"/>
  <c r="M419" i="13" s="1"/>
  <c r="G422" i="13"/>
  <c r="M422" i="13" s="1"/>
  <c r="I423" i="13"/>
  <c r="G424" i="13"/>
  <c r="M424" i="13" s="1"/>
  <c r="G429" i="13"/>
  <c r="M429" i="13" s="1"/>
  <c r="I433" i="13"/>
  <c r="G434" i="13"/>
  <c r="M434" i="13" s="1"/>
  <c r="I435" i="13"/>
  <c r="G436" i="13"/>
  <c r="M436" i="13" s="1"/>
  <c r="I437" i="13"/>
  <c r="G438" i="13"/>
  <c r="M438" i="13" s="1"/>
  <c r="I440" i="13"/>
  <c r="I446" i="13"/>
  <c r="I449" i="13"/>
  <c r="G454" i="13"/>
  <c r="M454" i="13" s="1"/>
  <c r="I456" i="13"/>
  <c r="H461" i="13"/>
  <c r="N461" i="13" s="1"/>
  <c r="I462" i="13"/>
  <c r="I465" i="13"/>
  <c r="H470" i="13"/>
  <c r="N470" i="13" s="1"/>
  <c r="H472" i="13"/>
  <c r="N472" i="13" s="1"/>
  <c r="I473" i="13"/>
  <c r="H478" i="13"/>
  <c r="N478" i="13" s="1"/>
  <c r="I485" i="13"/>
  <c r="G486" i="13"/>
  <c r="M486" i="13" s="1"/>
  <c r="I487" i="13"/>
  <c r="H497" i="13"/>
  <c r="N497" i="13" s="1"/>
  <c r="H499" i="13"/>
  <c r="N499" i="13" s="1"/>
  <c r="G507" i="13"/>
  <c r="M507" i="13" s="1"/>
  <c r="I508" i="13"/>
  <c r="H513" i="13"/>
  <c r="N513" i="13" s="1"/>
  <c r="I518" i="13"/>
  <c r="H523" i="13"/>
  <c r="N523" i="13" s="1"/>
  <c r="I528" i="13"/>
  <c r="I535" i="13"/>
  <c r="H537" i="13"/>
  <c r="N537" i="13" s="1"/>
  <c r="G539" i="13"/>
  <c r="M539" i="13" s="1"/>
  <c r="I540" i="13"/>
  <c r="G541" i="13"/>
  <c r="M541" i="13" s="1"/>
  <c r="H550" i="13"/>
  <c r="N550" i="13" s="1"/>
  <c r="I551" i="13"/>
  <c r="H560" i="13"/>
  <c r="N560" i="13" s="1"/>
  <c r="I561" i="13"/>
  <c r="G563" i="13"/>
  <c r="M563" i="13" s="1"/>
  <c r="I564" i="13"/>
  <c r="I567" i="13"/>
  <c r="G570" i="13"/>
  <c r="M570" i="13" s="1"/>
  <c r="I571" i="13"/>
  <c r="I573" i="13"/>
  <c r="H585" i="13"/>
  <c r="N585" i="13" s="1"/>
  <c r="H588" i="13"/>
  <c r="N588" i="13" s="1"/>
  <c r="H590" i="13"/>
  <c r="N590" i="13" s="1"/>
  <c r="I593" i="13"/>
  <c r="H595" i="13"/>
  <c r="N595" i="13" s="1"/>
  <c r="G597" i="13"/>
  <c r="M597" i="13" s="1"/>
  <c r="I612" i="13"/>
  <c r="I614" i="13"/>
  <c r="I616" i="13"/>
  <c r="I622" i="13"/>
  <c r="I627" i="13"/>
  <c r="G628" i="13"/>
  <c r="M628" i="13" s="1"/>
  <c r="G630" i="13"/>
  <c r="M630" i="13" s="1"/>
  <c r="I631" i="13"/>
  <c r="H633" i="13"/>
  <c r="N633" i="13" s="1"/>
  <c r="H636" i="13"/>
  <c r="N636" i="13" s="1"/>
  <c r="G638" i="13"/>
  <c r="M638" i="13" s="1"/>
  <c r="I639" i="13"/>
  <c r="G640" i="13"/>
  <c r="M640" i="13" s="1"/>
  <c r="G10" i="14"/>
  <c r="L10" i="14"/>
  <c r="G12" i="14"/>
  <c r="M12" i="14" s="1"/>
  <c r="L12" i="14"/>
  <c r="N12" i="14" s="1"/>
  <c r="G14" i="14"/>
  <c r="M14" i="14" s="1"/>
  <c r="L14" i="14"/>
  <c r="I22" i="14"/>
  <c r="K81" i="14"/>
  <c r="H115" i="14"/>
  <c r="N115" i="14" s="1"/>
  <c r="H124" i="14"/>
  <c r="N124" i="14" s="1"/>
  <c r="G127" i="14"/>
  <c r="M127" i="14" s="1"/>
  <c r="H128" i="14"/>
  <c r="N128" i="14" s="1"/>
  <c r="G139" i="14"/>
  <c r="M139" i="14" s="1"/>
  <c r="H142" i="14"/>
  <c r="N142" i="14" s="1"/>
  <c r="G145" i="14"/>
  <c r="M145" i="14" s="1"/>
  <c r="I146" i="14"/>
  <c r="G148" i="14"/>
  <c r="M148" i="14" s="1"/>
  <c r="I188" i="14"/>
  <c r="I195" i="14"/>
  <c r="H216" i="14"/>
  <c r="N216" i="14" s="1"/>
  <c r="G218" i="14"/>
  <c r="M218" i="14" s="1"/>
  <c r="H243" i="14"/>
  <c r="N243" i="14" s="1"/>
  <c r="H255" i="14"/>
  <c r="N255" i="14" s="1"/>
  <c r="H258" i="14"/>
  <c r="N258" i="14" s="1"/>
  <c r="H261" i="14"/>
  <c r="N261" i="14" s="1"/>
  <c r="I612" i="9"/>
  <c r="I614" i="9"/>
  <c r="I615" i="9"/>
  <c r="I616" i="9"/>
  <c r="I617" i="9"/>
  <c r="I623" i="9"/>
  <c r="I625" i="9"/>
  <c r="I626" i="9"/>
  <c r="I628" i="9"/>
  <c r="I630" i="9"/>
  <c r="I631" i="9"/>
  <c r="I632" i="9"/>
  <c r="I639" i="9"/>
  <c r="I22" i="10"/>
  <c r="I41" i="10"/>
  <c r="I62" i="10"/>
  <c r="I64" i="10"/>
  <c r="I81" i="10"/>
  <c r="I82" i="10"/>
  <c r="I84" i="10"/>
  <c r="I85" i="10"/>
  <c r="I86" i="10"/>
  <c r="I97" i="10"/>
  <c r="I99" i="10"/>
  <c r="I100" i="10"/>
  <c r="I101" i="10"/>
  <c r="I104" i="10"/>
  <c r="I106" i="10"/>
  <c r="I115" i="10"/>
  <c r="I122" i="10"/>
  <c r="I123" i="10"/>
  <c r="I124" i="10"/>
  <c r="I127" i="10"/>
  <c r="I129" i="10"/>
  <c r="I133" i="10"/>
  <c r="I137" i="10"/>
  <c r="I139" i="10"/>
  <c r="I141" i="10"/>
  <c r="I142" i="10"/>
  <c r="I144" i="10"/>
  <c r="I145" i="10"/>
  <c r="I146" i="10"/>
  <c r="I147" i="10"/>
  <c r="I188" i="10"/>
  <c r="I195" i="10"/>
  <c r="I197" i="10"/>
  <c r="I203" i="10"/>
  <c r="I204" i="10"/>
  <c r="I209" i="10"/>
  <c r="I211" i="10"/>
  <c r="I215" i="10"/>
  <c r="I216" i="10"/>
  <c r="I220" i="10"/>
  <c r="I226" i="10"/>
  <c r="I228" i="10"/>
  <c r="I230" i="10"/>
  <c r="I242" i="10"/>
  <c r="I249" i="10"/>
  <c r="I261" i="10"/>
  <c r="I276" i="10"/>
  <c r="I277" i="10"/>
  <c r="I279" i="10"/>
  <c r="I284" i="10"/>
  <c r="I288" i="10"/>
  <c r="I293" i="10"/>
  <c r="I298" i="10"/>
  <c r="I306" i="10"/>
  <c r="I307" i="10"/>
  <c r="I318" i="10"/>
  <c r="I325" i="10"/>
  <c r="I327" i="10"/>
  <c r="I338" i="10"/>
  <c r="I343" i="10"/>
  <c r="I371" i="10"/>
  <c r="I372" i="10"/>
  <c r="I373" i="10"/>
  <c r="I377" i="10"/>
  <c r="I379" i="10"/>
  <c r="I383" i="10"/>
  <c r="I384" i="10"/>
  <c r="I386" i="10"/>
  <c r="I387" i="10"/>
  <c r="I391" i="10"/>
  <c r="I392" i="10"/>
  <c r="I395" i="10"/>
  <c r="I401" i="10"/>
  <c r="I405" i="10"/>
  <c r="I406" i="10"/>
  <c r="I407" i="10"/>
  <c r="I410" i="10"/>
  <c r="I413" i="10"/>
  <c r="I416" i="10"/>
  <c r="I419" i="10"/>
  <c r="I422" i="10"/>
  <c r="I423" i="10"/>
  <c r="I424" i="10"/>
  <c r="I429" i="10"/>
  <c r="I434" i="10"/>
  <c r="I435" i="10"/>
  <c r="I446" i="10"/>
  <c r="I447" i="10"/>
  <c r="I449" i="10"/>
  <c r="I450" i="10"/>
  <c r="I454" i="10"/>
  <c r="I473" i="10"/>
  <c r="I480" i="10"/>
  <c r="I544" i="10"/>
  <c r="I612" i="10"/>
  <c r="I615" i="10"/>
  <c r="I616" i="10"/>
  <c r="I625" i="10"/>
  <c r="I628" i="10"/>
  <c r="I631" i="10"/>
  <c r="I638" i="10"/>
  <c r="I22" i="11"/>
  <c r="I33" i="11"/>
  <c r="I42" i="11"/>
  <c r="I50" i="11"/>
  <c r="I65" i="11"/>
  <c r="I70" i="11"/>
  <c r="I81" i="11"/>
  <c r="I85" i="11"/>
  <c r="I86" i="11"/>
  <c r="I93" i="11"/>
  <c r="I97" i="11"/>
  <c r="I98" i="11"/>
  <c r="I99" i="11"/>
  <c r="I100" i="11"/>
  <c r="I103" i="11"/>
  <c r="I104" i="11"/>
  <c r="I105" i="11"/>
  <c r="I111" i="11"/>
  <c r="I114" i="11"/>
  <c r="I116" i="11"/>
  <c r="I118" i="11"/>
  <c r="I127" i="11"/>
  <c r="I137" i="11"/>
  <c r="I139" i="11"/>
  <c r="I141" i="11"/>
  <c r="I142" i="11"/>
  <c r="I146" i="11"/>
  <c r="I147" i="11"/>
  <c r="I148" i="11"/>
  <c r="I150" i="11"/>
  <c r="I188" i="11"/>
  <c r="I189" i="11"/>
  <c r="I191" i="11"/>
  <c r="I195" i="11"/>
  <c r="I204" i="11"/>
  <c r="I209" i="11"/>
  <c r="I215" i="11"/>
  <c r="I216" i="11"/>
  <c r="I218" i="11"/>
  <c r="I220" i="11"/>
  <c r="I226" i="11"/>
  <c r="I230" i="11"/>
  <c r="I235" i="11"/>
  <c r="I242" i="11"/>
  <c r="I245" i="11"/>
  <c r="I255" i="11"/>
  <c r="I258" i="11"/>
  <c r="I260" i="11"/>
  <c r="I261" i="11"/>
  <c r="I277" i="11"/>
  <c r="I286" i="11"/>
  <c r="I288" i="11"/>
  <c r="I293" i="11"/>
  <c r="I294" i="11"/>
  <c r="I297" i="11"/>
  <c r="I321" i="11"/>
  <c r="I324" i="11"/>
  <c r="I325" i="11"/>
  <c r="I327" i="11"/>
  <c r="I371" i="11"/>
  <c r="I372" i="11"/>
  <c r="I373" i="11"/>
  <c r="I377" i="11"/>
  <c r="I378" i="11"/>
  <c r="I383" i="11"/>
  <c r="I385" i="11"/>
  <c r="I386" i="11"/>
  <c r="I387" i="11"/>
  <c r="I391" i="11"/>
  <c r="I402" i="11"/>
  <c r="I406" i="11"/>
  <c r="I407" i="11"/>
  <c r="I410" i="11"/>
  <c r="I413" i="11"/>
  <c r="I419" i="11"/>
  <c r="I422" i="11"/>
  <c r="I423" i="11"/>
  <c r="I424" i="11"/>
  <c r="I426" i="11"/>
  <c r="I429" i="11"/>
  <c r="I432" i="11"/>
  <c r="I434" i="11"/>
  <c r="I435" i="11"/>
  <c r="I437" i="11"/>
  <c r="I442" i="11"/>
  <c r="I446" i="11"/>
  <c r="I449" i="11"/>
  <c r="I450" i="11"/>
  <c r="I451" i="11"/>
  <c r="I460" i="11"/>
  <c r="I473" i="11"/>
  <c r="I528" i="11"/>
  <c r="I540" i="11"/>
  <c r="I544" i="11"/>
  <c r="I563" i="11"/>
  <c r="I564" i="11"/>
  <c r="I567" i="11"/>
  <c r="I577" i="11"/>
  <c r="I578" i="11"/>
  <c r="I584" i="11"/>
  <c r="I589" i="11"/>
  <c r="I590" i="11"/>
  <c r="I612" i="11"/>
  <c r="I613" i="11"/>
  <c r="I614" i="11"/>
  <c r="I615" i="11"/>
  <c r="I616" i="11"/>
  <c r="I617" i="11"/>
  <c r="I619" i="11"/>
  <c r="I622" i="11"/>
  <c r="I623" i="11"/>
  <c r="I627" i="11"/>
  <c r="I628" i="11"/>
  <c r="I629" i="11"/>
  <c r="I630" i="11"/>
  <c r="I631" i="11"/>
  <c r="I639" i="11"/>
  <c r="I22" i="12"/>
  <c r="I33" i="12"/>
  <c r="I42" i="12"/>
  <c r="I52" i="12"/>
  <c r="I53" i="12"/>
  <c r="I81" i="12"/>
  <c r="I82" i="12"/>
  <c r="I83" i="12"/>
  <c r="I85" i="12"/>
  <c r="I86" i="12"/>
  <c r="I88" i="12"/>
  <c r="I97" i="12"/>
  <c r="I99" i="12"/>
  <c r="I100" i="12"/>
  <c r="I101" i="12"/>
  <c r="I102" i="12"/>
  <c r="I103" i="12"/>
  <c r="I106" i="12"/>
  <c r="I111" i="12"/>
  <c r="I116" i="12"/>
  <c r="I123" i="12"/>
  <c r="I124" i="12"/>
  <c r="I125" i="12"/>
  <c r="I129" i="12"/>
  <c r="I130" i="12"/>
  <c r="I135" i="12"/>
  <c r="I137" i="12"/>
  <c r="I139" i="12"/>
  <c r="I141" i="12"/>
  <c r="I142" i="12"/>
  <c r="I144" i="12"/>
  <c r="I145" i="12"/>
  <c r="I146" i="12"/>
  <c r="I149" i="12"/>
  <c r="I150" i="12"/>
  <c r="I166" i="12"/>
  <c r="I188" i="12"/>
  <c r="I189" i="12"/>
  <c r="I195" i="12"/>
  <c r="I197" i="12"/>
  <c r="I202" i="12"/>
  <c r="I203" i="12"/>
  <c r="I204" i="12"/>
  <c r="I205" i="12"/>
  <c r="I207" i="12"/>
  <c r="I209" i="12"/>
  <c r="I210" i="12"/>
  <c r="I215" i="12"/>
  <c r="I216" i="12"/>
  <c r="I218" i="12"/>
  <c r="I220" i="12"/>
  <c r="I221" i="12"/>
  <c r="I223" i="12"/>
  <c r="I226" i="12"/>
  <c r="I230" i="12"/>
  <c r="I242" i="12"/>
  <c r="I244" i="12"/>
  <c r="I248" i="12"/>
  <c r="I249" i="12"/>
  <c r="I252" i="12"/>
  <c r="I255" i="12"/>
  <c r="I268" i="12"/>
  <c r="I270" i="12"/>
  <c r="I276" i="12"/>
  <c r="I277" i="12"/>
  <c r="I279" i="12"/>
  <c r="I281" i="12"/>
  <c r="I284" i="12"/>
  <c r="I286" i="12"/>
  <c r="I288" i="12"/>
  <c r="I291" i="12"/>
  <c r="I292" i="12"/>
  <c r="I293" i="12"/>
  <c r="I294" i="12"/>
  <c r="I304" i="12"/>
  <c r="I306" i="12"/>
  <c r="I310" i="12"/>
  <c r="I318" i="12"/>
  <c r="I324" i="12"/>
  <c r="I327" i="12"/>
  <c r="I329" i="12"/>
  <c r="I371" i="12"/>
  <c r="I372" i="12"/>
  <c r="I373" i="12"/>
  <c r="I374" i="12"/>
  <c r="I375" i="12"/>
  <c r="I377" i="12"/>
  <c r="I378" i="12"/>
  <c r="I379" i="12"/>
  <c r="I380" i="12"/>
  <c r="I383" i="12"/>
  <c r="I384" i="12"/>
  <c r="I386" i="12"/>
  <c r="I387" i="12"/>
  <c r="I391" i="12"/>
  <c r="I394" i="12"/>
  <c r="I395" i="12"/>
  <c r="I396" i="12"/>
  <c r="I400" i="12"/>
  <c r="I403" i="12"/>
  <c r="I405" i="12"/>
  <c r="I406" i="12"/>
  <c r="I407" i="12"/>
  <c r="I408" i="12"/>
  <c r="I409" i="12"/>
  <c r="I410" i="12"/>
  <c r="I413" i="12"/>
  <c r="I419" i="12"/>
  <c r="I422" i="12"/>
  <c r="I423" i="12"/>
  <c r="I424" i="12"/>
  <c r="I426" i="12"/>
  <c r="I428" i="12"/>
  <c r="I429" i="12"/>
  <c r="I430" i="12"/>
  <c r="I434" i="12"/>
  <c r="I437" i="12"/>
  <c r="I446" i="12"/>
  <c r="I449" i="12"/>
  <c r="I450" i="12"/>
  <c r="I451" i="12"/>
  <c r="I454" i="12"/>
  <c r="I470" i="12"/>
  <c r="I471" i="12"/>
  <c r="I473" i="12"/>
  <c r="I484" i="12"/>
  <c r="I489" i="12"/>
  <c r="I493" i="12"/>
  <c r="I497" i="12"/>
  <c r="I507" i="12"/>
  <c r="I509" i="12"/>
  <c r="I512" i="12"/>
  <c r="I514" i="12"/>
  <c r="I518" i="12"/>
  <c r="I528" i="12"/>
  <c r="I539" i="12"/>
  <c r="I540" i="12"/>
  <c r="I560" i="12"/>
  <c r="I563" i="12"/>
  <c r="I567" i="12"/>
  <c r="I568" i="12"/>
  <c r="I571" i="12"/>
  <c r="I612" i="12"/>
  <c r="I614" i="12"/>
  <c r="I615" i="12"/>
  <c r="I616" i="12"/>
  <c r="I617" i="12"/>
  <c r="I619" i="12"/>
  <c r="I623" i="12"/>
  <c r="I625" i="12"/>
  <c r="I628" i="12"/>
  <c r="I630" i="12"/>
  <c r="I631" i="12"/>
  <c r="I633" i="12"/>
  <c r="I638" i="12"/>
  <c r="I639" i="12"/>
  <c r="I22" i="13"/>
  <c r="I31" i="13"/>
  <c r="I33" i="13"/>
  <c r="I35" i="13"/>
  <c r="I36" i="13"/>
  <c r="I41" i="13"/>
  <c r="I42" i="13"/>
  <c r="I47" i="13"/>
  <c r="I48" i="13"/>
  <c r="I50" i="13"/>
  <c r="I56" i="13"/>
  <c r="I57" i="13"/>
  <c r="I61" i="13"/>
  <c r="I62" i="13"/>
  <c r="I64" i="13"/>
  <c r="I67" i="13"/>
  <c r="I81" i="13"/>
  <c r="I82" i="13"/>
  <c r="I83" i="13"/>
  <c r="I85" i="13"/>
  <c r="I86" i="13"/>
  <c r="I88" i="13"/>
  <c r="I93" i="13"/>
  <c r="I97" i="13"/>
  <c r="I111" i="13"/>
  <c r="H113" i="13"/>
  <c r="N113" i="13" s="1"/>
  <c r="H115" i="13"/>
  <c r="N115" i="13" s="1"/>
  <c r="I118" i="13"/>
  <c r="H124" i="13"/>
  <c r="N124" i="13" s="1"/>
  <c r="H126" i="13"/>
  <c r="N126" i="13" s="1"/>
  <c r="H128" i="13"/>
  <c r="N128" i="13" s="1"/>
  <c r="H137" i="13"/>
  <c r="N137" i="13" s="1"/>
  <c r="I145" i="13"/>
  <c r="I147" i="13"/>
  <c r="H149" i="13"/>
  <c r="N149" i="13" s="1"/>
  <c r="H154" i="13"/>
  <c r="N154" i="13" s="1"/>
  <c r="I155" i="13"/>
  <c r="I157" i="13"/>
  <c r="I161" i="13"/>
  <c r="G166" i="13"/>
  <c r="M166" i="13" s="1"/>
  <c r="G176" i="13"/>
  <c r="M176" i="13" s="1"/>
  <c r="H177" i="13"/>
  <c r="N177" i="13" s="1"/>
  <c r="I219" i="13"/>
  <c r="I235" i="13"/>
  <c r="I242" i="13"/>
  <c r="I244" i="13"/>
  <c r="G249" i="13"/>
  <c r="M249" i="13" s="1"/>
  <c r="I251" i="13"/>
  <c r="H275" i="13"/>
  <c r="N275" i="13" s="1"/>
  <c r="H277" i="13"/>
  <c r="N277" i="13" s="1"/>
  <c r="I280" i="13"/>
  <c r="H285" i="13"/>
  <c r="N285" i="13" s="1"/>
  <c r="I288" i="13"/>
  <c r="I291" i="13"/>
  <c r="G293" i="13"/>
  <c r="M293" i="13" s="1"/>
  <c r="I294" i="13"/>
  <c r="I298" i="13"/>
  <c r="H305" i="13"/>
  <c r="N305" i="13" s="1"/>
  <c r="I306" i="13"/>
  <c r="G307" i="13"/>
  <c r="M307" i="13" s="1"/>
  <c r="I308" i="13"/>
  <c r="G312" i="13"/>
  <c r="M312" i="13" s="1"/>
  <c r="G324" i="13"/>
  <c r="M324" i="13" s="1"/>
  <c r="G327" i="13"/>
  <c r="M327" i="13" s="1"/>
  <c r="I338" i="13"/>
  <c r="H340" i="13"/>
  <c r="N340" i="13" s="1"/>
  <c r="H343" i="13"/>
  <c r="N343" i="13" s="1"/>
  <c r="I347" i="13"/>
  <c r="H371" i="13"/>
  <c r="N371" i="13" s="1"/>
  <c r="G392" i="13"/>
  <c r="M392" i="13" s="1"/>
  <c r="G395" i="13"/>
  <c r="M395" i="13" s="1"/>
  <c r="H401" i="13"/>
  <c r="N401" i="13" s="1"/>
  <c r="H406" i="13"/>
  <c r="N406" i="13" s="1"/>
  <c r="G408" i="13"/>
  <c r="M408" i="13" s="1"/>
  <c r="H411" i="13"/>
  <c r="N411" i="13" s="1"/>
  <c r="G413" i="13"/>
  <c r="M413" i="13" s="1"/>
  <c r="H416" i="13"/>
  <c r="N416" i="13" s="1"/>
  <c r="H419" i="13"/>
  <c r="N419" i="13" s="1"/>
  <c r="H422" i="13"/>
  <c r="N422" i="13" s="1"/>
  <c r="H424" i="13"/>
  <c r="N424" i="13" s="1"/>
  <c r="G426" i="13"/>
  <c r="M426" i="13" s="1"/>
  <c r="I427" i="13"/>
  <c r="G428" i="13"/>
  <c r="M428" i="13" s="1"/>
  <c r="H429" i="13"/>
  <c r="N429" i="13" s="1"/>
  <c r="H432" i="13"/>
  <c r="N432" i="13" s="1"/>
  <c r="H434" i="13"/>
  <c r="N434" i="13" s="1"/>
  <c r="H442" i="13"/>
  <c r="N442" i="13" s="1"/>
  <c r="G444" i="13"/>
  <c r="M444" i="13" s="1"/>
  <c r="H445" i="13"/>
  <c r="N445" i="13" s="1"/>
  <c r="I448" i="13"/>
  <c r="G450" i="13"/>
  <c r="M450" i="13" s="1"/>
  <c r="H451" i="13"/>
  <c r="N451" i="13" s="1"/>
  <c r="I455" i="13"/>
  <c r="G460" i="13"/>
  <c r="M460" i="13" s="1"/>
  <c r="H464" i="13"/>
  <c r="N464" i="13" s="1"/>
  <c r="H469" i="13"/>
  <c r="N469" i="13" s="1"/>
  <c r="I470" i="13"/>
  <c r="G471" i="13"/>
  <c r="M471" i="13" s="1"/>
  <c r="H477" i="13"/>
  <c r="N477" i="13" s="1"/>
  <c r="I478" i="13"/>
  <c r="I480" i="13"/>
  <c r="H484" i="13"/>
  <c r="N484" i="13" s="1"/>
  <c r="G493" i="13"/>
  <c r="M493" i="13" s="1"/>
  <c r="H496" i="13"/>
  <c r="N496" i="13" s="1"/>
  <c r="I497" i="13"/>
  <c r="G498" i="13"/>
  <c r="M498" i="13" s="1"/>
  <c r="H504" i="13"/>
  <c r="N504" i="13" s="1"/>
  <c r="H507" i="13"/>
  <c r="N507" i="13" s="1"/>
  <c r="G512" i="13"/>
  <c r="M512" i="13" s="1"/>
  <c r="H517" i="13"/>
  <c r="N517" i="13" s="1"/>
  <c r="H539" i="13"/>
  <c r="N539" i="13" s="1"/>
  <c r="G544" i="13"/>
  <c r="M544" i="13" s="1"/>
  <c r="G546" i="13"/>
  <c r="M546" i="13" s="1"/>
  <c r="H552" i="13"/>
  <c r="N552" i="13" s="1"/>
  <c r="G558" i="13"/>
  <c r="M558" i="13" s="1"/>
  <c r="H563" i="13"/>
  <c r="N563" i="13" s="1"/>
  <c r="H568" i="13"/>
  <c r="N568" i="13" s="1"/>
  <c r="H570" i="13"/>
  <c r="N570" i="13" s="1"/>
  <c r="I585" i="13"/>
  <c r="G589" i="13"/>
  <c r="M589" i="13" s="1"/>
  <c r="I590" i="13"/>
  <c r="H592" i="13"/>
  <c r="N592" i="13" s="1"/>
  <c r="H597" i="13"/>
  <c r="N597" i="13" s="1"/>
  <c r="H599" i="13"/>
  <c r="N599" i="13" s="1"/>
  <c r="I636" i="13"/>
  <c r="G81" i="14"/>
  <c r="H103" i="14"/>
  <c r="N103" i="14" s="1"/>
  <c r="G116" i="14"/>
  <c r="M116" i="14" s="1"/>
  <c r="I122" i="14"/>
  <c r="H139" i="14"/>
  <c r="N139" i="14" s="1"/>
  <c r="G141" i="14"/>
  <c r="M141" i="14" s="1"/>
  <c r="G144" i="14"/>
  <c r="M144" i="14" s="1"/>
  <c r="H145" i="14"/>
  <c r="N145" i="14" s="1"/>
  <c r="I149" i="14"/>
  <c r="H152" i="14"/>
  <c r="N152" i="14" s="1"/>
  <c r="G215" i="14"/>
  <c r="M215" i="14" s="1"/>
  <c r="I216" i="14"/>
  <c r="H218" i="14"/>
  <c r="N218" i="14" s="1"/>
  <c r="I255" i="14"/>
  <c r="J612" i="6"/>
  <c r="J613" i="6"/>
  <c r="J614" i="6"/>
  <c r="J615" i="6"/>
  <c r="J616" i="6"/>
  <c r="J617" i="6"/>
  <c r="J618" i="6"/>
  <c r="J619" i="6"/>
  <c r="J620" i="6"/>
  <c r="J621" i="6"/>
  <c r="J622" i="6"/>
  <c r="J623" i="6"/>
  <c r="J627" i="6"/>
  <c r="J628" i="6"/>
  <c r="J629" i="6"/>
  <c r="J630" i="6"/>
  <c r="J631" i="6"/>
  <c r="J632" i="6"/>
  <c r="J633" i="6"/>
  <c r="J635" i="6"/>
  <c r="J636" i="6"/>
  <c r="J637" i="6"/>
  <c r="J638" i="6"/>
  <c r="J639" i="6"/>
  <c r="J22" i="7"/>
  <c r="J24" i="7"/>
  <c r="J27" i="7"/>
  <c r="J28" i="7"/>
  <c r="J30" i="7"/>
  <c r="J31" i="7"/>
  <c r="J32" i="7"/>
  <c r="J33" i="7"/>
  <c r="J34" i="7"/>
  <c r="J35" i="7"/>
  <c r="J36" i="7"/>
  <c r="J37" i="7"/>
  <c r="J39" i="7"/>
  <c r="J41" i="7"/>
  <c r="J42" i="7"/>
  <c r="J47" i="7"/>
  <c r="J50" i="7"/>
  <c r="J51" i="7"/>
  <c r="J52" i="7"/>
  <c r="J53" i="7"/>
  <c r="J54" i="7"/>
  <c r="J55" i="7"/>
  <c r="J56" i="7"/>
  <c r="J57" i="7"/>
  <c r="J58" i="7"/>
  <c r="J62" i="7"/>
  <c r="J64" i="7"/>
  <c r="J66" i="7"/>
  <c r="J67" i="7"/>
  <c r="J68" i="7"/>
  <c r="J69" i="7"/>
  <c r="J70" i="7"/>
  <c r="J71" i="7"/>
  <c r="J72" i="7"/>
  <c r="J81" i="7"/>
  <c r="J82" i="7"/>
  <c r="J83" i="7"/>
  <c r="J85" i="7"/>
  <c r="J86" i="7"/>
  <c r="J87" i="7"/>
  <c r="J88" i="7"/>
  <c r="J90" i="7"/>
  <c r="J92" i="7"/>
  <c r="J97" i="7"/>
  <c r="J99" i="7"/>
  <c r="J100" i="7"/>
  <c r="J101" i="7"/>
  <c r="J103" i="7"/>
  <c r="J104" i="7"/>
  <c r="J105" i="7"/>
  <c r="J107" i="7"/>
  <c r="J108" i="7"/>
  <c r="J109" i="7"/>
  <c r="J110" i="7"/>
  <c r="J111" i="7"/>
  <c r="J112" i="7"/>
  <c r="J114" i="7"/>
  <c r="J115" i="7"/>
  <c r="J116" i="7"/>
  <c r="J118" i="7"/>
  <c r="J119" i="7"/>
  <c r="J123" i="7"/>
  <c r="J124" i="7"/>
  <c r="J125" i="7"/>
  <c r="J127" i="7"/>
  <c r="J134" i="7"/>
  <c r="J137" i="7"/>
  <c r="J139" i="7"/>
  <c r="J141" i="7"/>
  <c r="J142" i="7"/>
  <c r="J144" i="7"/>
  <c r="J145" i="7"/>
  <c r="J146" i="7"/>
  <c r="J154" i="7"/>
  <c r="J159" i="7"/>
  <c r="J161" i="7"/>
  <c r="J168" i="7"/>
  <c r="J177" i="7"/>
  <c r="J188" i="7"/>
  <c r="J189" i="7"/>
  <c r="J190" i="7"/>
  <c r="J193" i="7"/>
  <c r="J194" i="7"/>
  <c r="J195" i="7"/>
  <c r="J197" i="7"/>
  <c r="J201" i="7"/>
  <c r="J202" i="7"/>
  <c r="J203" i="7"/>
  <c r="J204" i="7"/>
  <c r="J205" i="7"/>
  <c r="J206" i="7"/>
  <c r="J209" i="7"/>
  <c r="J210" i="7"/>
  <c r="J213" i="7"/>
  <c r="J214" i="7"/>
  <c r="J215" i="7"/>
  <c r="J216" i="7"/>
  <c r="J218" i="7"/>
  <c r="J219" i="7"/>
  <c r="J220" i="7"/>
  <c r="J221" i="7"/>
  <c r="J222" i="7"/>
  <c r="J223" i="7"/>
  <c r="J225" i="7"/>
  <c r="J226" i="7"/>
  <c r="J227" i="7"/>
  <c r="J230" i="7"/>
  <c r="J232" i="7"/>
  <c r="J233" i="7"/>
  <c r="J235" i="7"/>
  <c r="J237" i="7"/>
  <c r="J238" i="7"/>
  <c r="J242" i="7"/>
  <c r="J248" i="7"/>
  <c r="J252" i="7"/>
  <c r="J253" i="7"/>
  <c r="J255" i="7"/>
  <c r="J261" i="7"/>
  <c r="J263" i="7"/>
  <c r="J265" i="7"/>
  <c r="J266" i="7"/>
  <c r="J269" i="7"/>
  <c r="J271" i="7"/>
  <c r="J281" i="7"/>
  <c r="J284" i="7"/>
  <c r="J288" i="7"/>
  <c r="J293" i="7"/>
  <c r="J294" i="7"/>
  <c r="J298" i="7"/>
  <c r="J300" i="7"/>
  <c r="J301" i="7"/>
  <c r="J304" i="7"/>
  <c r="J306" i="7"/>
  <c r="J307" i="7"/>
  <c r="J309" i="7"/>
  <c r="J310" i="7"/>
  <c r="J311" i="7"/>
  <c r="J312" i="7"/>
  <c r="J318" i="7"/>
  <c r="J320" i="7"/>
  <c r="J321" i="7"/>
  <c r="J323" i="7"/>
  <c r="J324" i="7"/>
  <c r="J327" i="7"/>
  <c r="J328" i="7"/>
  <c r="J332" i="7"/>
  <c r="J333" i="7"/>
  <c r="J336" i="7"/>
  <c r="J338" i="7"/>
  <c r="J340" i="7"/>
  <c r="J343" i="7"/>
  <c r="J344" i="7"/>
  <c r="J347" i="7"/>
  <c r="J352" i="7"/>
  <c r="J353" i="7"/>
  <c r="J354" i="7"/>
  <c r="J371" i="7"/>
  <c r="J373" i="7"/>
  <c r="J377" i="7"/>
  <c r="J378" i="7"/>
  <c r="J380" i="7"/>
  <c r="J383" i="7"/>
  <c r="J384" i="7"/>
  <c r="J386" i="7"/>
  <c r="J387" i="7"/>
  <c r="J388" i="7"/>
  <c r="J389" i="7"/>
  <c r="J391" i="7"/>
  <c r="J392" i="7"/>
  <c r="J394" i="7"/>
  <c r="J395" i="7"/>
  <c r="J396" i="7"/>
  <c r="J400" i="7"/>
  <c r="J401" i="7"/>
  <c r="J402" i="7"/>
  <c r="J404" i="7"/>
  <c r="J405" i="7"/>
  <c r="J406" i="7"/>
  <c r="J408" i="7"/>
  <c r="J409" i="7"/>
  <c r="J410" i="7"/>
  <c r="J416" i="7"/>
  <c r="J419" i="7"/>
  <c r="J422" i="7"/>
  <c r="J423" i="7"/>
  <c r="J424" i="7"/>
  <c r="J426" i="7"/>
  <c r="J427" i="7"/>
  <c r="J428" i="7"/>
  <c r="J429" i="7"/>
  <c r="J431" i="7"/>
  <c r="J432" i="7"/>
  <c r="J433" i="7"/>
  <c r="J434" i="7"/>
  <c r="J435" i="7"/>
  <c r="J436" i="7"/>
  <c r="J437" i="7"/>
  <c r="J442" i="7"/>
  <c r="J445" i="7"/>
  <c r="J446" i="7"/>
  <c r="J448" i="7"/>
  <c r="J451" i="7"/>
  <c r="J457" i="7"/>
  <c r="J460" i="7"/>
  <c r="J462" i="7"/>
  <c r="J470" i="7"/>
  <c r="J471" i="7"/>
  <c r="J473" i="7"/>
  <c r="J474" i="7"/>
  <c r="J477" i="7"/>
  <c r="J478" i="7"/>
  <c r="J479" i="7"/>
  <c r="J480" i="7"/>
  <c r="J481" i="7"/>
  <c r="J483" i="7"/>
  <c r="J484" i="7"/>
  <c r="J486" i="7"/>
  <c r="J487" i="7"/>
  <c r="J489" i="7"/>
  <c r="J490" i="7"/>
  <c r="J492" i="7"/>
  <c r="J493" i="7"/>
  <c r="J494" i="7"/>
  <c r="J495" i="7"/>
  <c r="J496" i="7"/>
  <c r="J497" i="7"/>
  <c r="J498" i="7"/>
  <c r="J499" i="7"/>
  <c r="J503" i="7"/>
  <c r="J504" i="7"/>
  <c r="J507" i="7"/>
  <c r="J509" i="7"/>
  <c r="J512" i="7"/>
  <c r="J514" i="7"/>
  <c r="J515" i="7"/>
  <c r="J517" i="7"/>
  <c r="J518" i="7"/>
  <c r="J519" i="7"/>
  <c r="J520" i="7"/>
  <c r="J525" i="7"/>
  <c r="J528" i="7"/>
  <c r="J530" i="7"/>
  <c r="J535" i="7"/>
  <c r="J536" i="7"/>
  <c r="J539" i="7"/>
  <c r="J543" i="7"/>
  <c r="J544" i="7"/>
  <c r="J546" i="7"/>
  <c r="J550" i="7"/>
  <c r="J553" i="7"/>
  <c r="J556" i="7"/>
  <c r="J559" i="7"/>
  <c r="J560" i="7"/>
  <c r="J561" i="7"/>
  <c r="J562" i="7"/>
  <c r="J563" i="7"/>
  <c r="J564" i="7"/>
  <c r="J565" i="7"/>
  <c r="J567" i="7"/>
  <c r="J568" i="7"/>
  <c r="J573" i="7"/>
  <c r="J574" i="7"/>
  <c r="J577" i="7"/>
  <c r="J578" i="7"/>
  <c r="J580" i="7"/>
  <c r="J583" i="7"/>
  <c r="J584" i="7"/>
  <c r="J585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12" i="7"/>
  <c r="J614" i="7"/>
  <c r="J615" i="7"/>
  <c r="J616" i="7"/>
  <c r="J617" i="7"/>
  <c r="J619" i="7"/>
  <c r="J620" i="7"/>
  <c r="J621" i="7"/>
  <c r="J623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26" i="8"/>
  <c r="J33" i="8"/>
  <c r="J34" i="8"/>
  <c r="J35" i="8"/>
  <c r="J39" i="8"/>
  <c r="J41" i="8"/>
  <c r="J47" i="8"/>
  <c r="J50" i="8"/>
  <c r="J51" i="8"/>
  <c r="J52" i="8"/>
  <c r="J54" i="8"/>
  <c r="J55" i="8"/>
  <c r="J57" i="8"/>
  <c r="J58" i="8"/>
  <c r="J62" i="8"/>
  <c r="J63" i="8"/>
  <c r="J64" i="8"/>
  <c r="J67" i="8"/>
  <c r="J70" i="8"/>
  <c r="J71" i="8"/>
  <c r="J81" i="8"/>
  <c r="J82" i="8"/>
  <c r="J83" i="8"/>
  <c r="J84" i="8"/>
  <c r="J85" i="8"/>
  <c r="J86" i="8"/>
  <c r="J93" i="8"/>
  <c r="J97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5" i="8"/>
  <c r="J116" i="8"/>
  <c r="J118" i="8"/>
  <c r="J120" i="8"/>
  <c r="J121" i="8"/>
  <c r="J122" i="8"/>
  <c r="J123" i="8"/>
  <c r="J124" i="8"/>
  <c r="J125" i="8"/>
  <c r="J126" i="8"/>
  <c r="J127" i="8"/>
  <c r="J128" i="8"/>
  <c r="J129" i="8"/>
  <c r="J135" i="8"/>
  <c r="J137" i="8"/>
  <c r="J139" i="8"/>
  <c r="J141" i="8"/>
  <c r="J142" i="8"/>
  <c r="J144" i="8"/>
  <c r="J145" i="8"/>
  <c r="J146" i="8"/>
  <c r="J148" i="8"/>
  <c r="J153" i="8"/>
  <c r="J154" i="8"/>
  <c r="J155" i="8"/>
  <c r="J156" i="8"/>
  <c r="J164" i="8"/>
  <c r="J165" i="8"/>
  <c r="J166" i="8"/>
  <c r="J168" i="8"/>
  <c r="J170" i="8"/>
  <c r="J171" i="8"/>
  <c r="J173" i="8"/>
  <c r="J174" i="8"/>
  <c r="J175" i="8"/>
  <c r="J176" i="8"/>
  <c r="J177" i="8"/>
  <c r="J188" i="8"/>
  <c r="J189" i="8"/>
  <c r="J190" i="8"/>
  <c r="J195" i="8"/>
  <c r="J196" i="8"/>
  <c r="J197" i="8"/>
  <c r="J201" i="8"/>
  <c r="J202" i="8"/>
  <c r="J203" i="8"/>
  <c r="J204" i="8"/>
  <c r="J207" i="8"/>
  <c r="J209" i="8"/>
  <c r="J210" i="8"/>
  <c r="J211" i="8"/>
  <c r="J215" i="8"/>
  <c r="J218" i="8"/>
  <c r="J219" i="8"/>
  <c r="J220" i="8"/>
  <c r="J221" i="8"/>
  <c r="J222" i="8"/>
  <c r="J224" i="8"/>
  <c r="J225" i="8"/>
  <c r="J226" i="8"/>
  <c r="J227" i="8"/>
  <c r="J230" i="8"/>
  <c r="J233" i="8"/>
  <c r="J235" i="8"/>
  <c r="J237" i="8"/>
  <c r="J239" i="8"/>
  <c r="J242" i="8"/>
  <c r="J244" i="8"/>
  <c r="J248" i="8"/>
  <c r="J254" i="8"/>
  <c r="J255" i="8"/>
  <c r="J258" i="8"/>
  <c r="J260" i="8"/>
  <c r="J261" i="8"/>
  <c r="J269" i="8"/>
  <c r="J270" i="8"/>
  <c r="J272" i="8"/>
  <c r="J277" i="8"/>
  <c r="J281" i="8"/>
  <c r="J283" i="8"/>
  <c r="J284" i="8"/>
  <c r="J285" i="8"/>
  <c r="J286" i="8"/>
  <c r="J287" i="8"/>
  <c r="J288" i="8"/>
  <c r="J289" i="8"/>
  <c r="J292" i="8"/>
  <c r="J293" i="8"/>
  <c r="J294" i="8"/>
  <c r="J298" i="8"/>
  <c r="J299" i="8"/>
  <c r="J300" i="8"/>
  <c r="J306" i="8"/>
  <c r="J307" i="8"/>
  <c r="J310" i="8"/>
  <c r="J311" i="8"/>
  <c r="J317" i="8"/>
  <c r="J318" i="8"/>
  <c r="J320" i="8"/>
  <c r="J324" i="8"/>
  <c r="J327" i="8"/>
  <c r="J328" i="8"/>
  <c r="J329" i="8"/>
  <c r="J332" i="8"/>
  <c r="J333" i="8"/>
  <c r="J338" i="8"/>
  <c r="J347" i="8"/>
  <c r="J348" i="8"/>
  <c r="J371" i="8"/>
  <c r="J377" i="8"/>
  <c r="J378" i="8"/>
  <c r="J379" i="8"/>
  <c r="J380" i="8"/>
  <c r="J381" i="8"/>
  <c r="J382" i="8"/>
  <c r="J383" i="8"/>
  <c r="J384" i="8"/>
  <c r="J385" i="8"/>
  <c r="J386" i="8"/>
  <c r="J387" i="8"/>
  <c r="J389" i="8"/>
  <c r="J390" i="8"/>
  <c r="J391" i="8"/>
  <c r="J392" i="8"/>
  <c r="J395" i="8"/>
  <c r="J396" i="8"/>
  <c r="J398" i="8"/>
  <c r="J400" i="8"/>
  <c r="J401" i="8"/>
  <c r="J402" i="8"/>
  <c r="J404" i="8"/>
  <c r="J405" i="8"/>
  <c r="J406" i="8"/>
  <c r="J410" i="8"/>
  <c r="J413" i="8"/>
  <c r="J414" i="8"/>
  <c r="J416" i="8"/>
  <c r="J419" i="8"/>
  <c r="J420" i="8"/>
  <c r="J422" i="8"/>
  <c r="J423" i="8"/>
  <c r="J424" i="8"/>
  <c r="J428" i="8"/>
  <c r="J429" i="8"/>
  <c r="J430" i="8"/>
  <c r="J432" i="8"/>
  <c r="J433" i="8"/>
  <c r="J434" i="8"/>
  <c r="J435" i="8"/>
  <c r="J437" i="8"/>
  <c r="J438" i="8"/>
  <c r="J442" i="8"/>
  <c r="J445" i="8"/>
  <c r="J446" i="8"/>
  <c r="J450" i="8"/>
  <c r="J451" i="8"/>
  <c r="J459" i="8"/>
  <c r="J460" i="8"/>
  <c r="J461" i="8"/>
  <c r="J462" i="8"/>
  <c r="J465" i="8"/>
  <c r="J469" i="8"/>
  <c r="J470" i="8"/>
  <c r="J473" i="8"/>
  <c r="J476" i="8"/>
  <c r="J478" i="8"/>
  <c r="J481" i="8"/>
  <c r="J483" i="8"/>
  <c r="J484" i="8"/>
  <c r="J485" i="8"/>
  <c r="J486" i="8"/>
  <c r="J487" i="8"/>
  <c r="J489" i="8"/>
  <c r="J493" i="8"/>
  <c r="J495" i="8"/>
  <c r="J496" i="8"/>
  <c r="J497" i="8"/>
  <c r="J499" i="8"/>
  <c r="J501" i="8"/>
  <c r="J504" i="8"/>
  <c r="J507" i="8"/>
  <c r="J508" i="8"/>
  <c r="J509" i="8"/>
  <c r="J512" i="8"/>
  <c r="J513" i="8"/>
  <c r="J514" i="8"/>
  <c r="J515" i="8"/>
  <c r="J517" i="8"/>
  <c r="J518" i="8"/>
  <c r="J523" i="8"/>
  <c r="J534" i="8"/>
  <c r="J540" i="8"/>
  <c r="J544" i="8"/>
  <c r="J545" i="8"/>
  <c r="J547" i="8"/>
  <c r="J552" i="8"/>
  <c r="J553" i="8"/>
  <c r="J563" i="8"/>
  <c r="J564" i="8"/>
  <c r="J567" i="8"/>
  <c r="J568" i="8"/>
  <c r="J569" i="8"/>
  <c r="J573" i="8"/>
  <c r="J578" i="8"/>
  <c r="J581" i="8"/>
  <c r="J583" i="8"/>
  <c r="J585" i="8"/>
  <c r="J588" i="8"/>
  <c r="J589" i="8"/>
  <c r="J590" i="8"/>
  <c r="J591" i="8"/>
  <c r="J595" i="8"/>
  <c r="J597" i="8"/>
  <c r="J598" i="8"/>
  <c r="J599" i="8"/>
  <c r="J600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8" i="8"/>
  <c r="J629" i="8"/>
  <c r="J630" i="8"/>
  <c r="J631" i="8"/>
  <c r="J632" i="8"/>
  <c r="J633" i="8"/>
  <c r="J634" i="8"/>
  <c r="J635" i="8"/>
  <c r="J636" i="8"/>
  <c r="J638" i="8"/>
  <c r="J639" i="8"/>
  <c r="J22" i="9"/>
  <c r="J25" i="9"/>
  <c r="J31" i="9"/>
  <c r="J33" i="9"/>
  <c r="J52" i="9"/>
  <c r="J53" i="9"/>
  <c r="J54" i="9"/>
  <c r="J65" i="9"/>
  <c r="J67" i="9"/>
  <c r="J68" i="9"/>
  <c r="J81" i="9"/>
  <c r="J82" i="9"/>
  <c r="J86" i="9"/>
  <c r="J91" i="9"/>
  <c r="J93" i="9"/>
  <c r="J97" i="9"/>
  <c r="J99" i="9"/>
  <c r="J100" i="9"/>
  <c r="J101" i="9"/>
  <c r="J103" i="9"/>
  <c r="J105" i="9"/>
  <c r="J115" i="9"/>
  <c r="J116" i="9"/>
  <c r="J118" i="9"/>
  <c r="J121" i="9"/>
  <c r="J123" i="9"/>
  <c r="J124" i="9"/>
  <c r="J125" i="9"/>
  <c r="J128" i="9"/>
  <c r="J135" i="9"/>
  <c r="J139" i="9"/>
  <c r="J141" i="9"/>
  <c r="J142" i="9"/>
  <c r="J144" i="9"/>
  <c r="J145" i="9"/>
  <c r="J146" i="9"/>
  <c r="J148" i="9"/>
  <c r="J154" i="9"/>
  <c r="J157" i="9"/>
  <c r="J159" i="9"/>
  <c r="J161" i="9"/>
  <c r="J166" i="9"/>
  <c r="J168" i="9"/>
  <c r="J169" i="9"/>
  <c r="J171" i="9"/>
  <c r="J188" i="9"/>
  <c r="J193" i="9"/>
  <c r="J195" i="9"/>
  <c r="J197" i="9"/>
  <c r="J202" i="9"/>
  <c r="J203" i="9"/>
  <c r="J204" i="9"/>
  <c r="J209" i="9"/>
  <c r="J210" i="9"/>
  <c r="J215" i="9"/>
  <c r="J216" i="9"/>
  <c r="J218" i="9"/>
  <c r="J220" i="9"/>
  <c r="J221" i="9"/>
  <c r="J222" i="9"/>
  <c r="J225" i="9"/>
  <c r="J226" i="9"/>
  <c r="J227" i="9"/>
  <c r="J231" i="9"/>
  <c r="J242" i="9"/>
  <c r="J255" i="9"/>
  <c r="J258" i="9"/>
  <c r="J265" i="9"/>
  <c r="J281" i="9"/>
  <c r="J292" i="9"/>
  <c r="J293" i="9"/>
  <c r="J295" i="9"/>
  <c r="J298" i="9"/>
  <c r="J300" i="9"/>
  <c r="J306" i="9"/>
  <c r="J318" i="9"/>
  <c r="J325" i="9"/>
  <c r="J327" i="9"/>
  <c r="J338" i="9"/>
  <c r="J340" i="9"/>
  <c r="J347" i="9"/>
  <c r="J371" i="9"/>
  <c r="J372" i="9"/>
  <c r="J374" i="9"/>
  <c r="J377" i="9"/>
  <c r="J378" i="9"/>
  <c r="J383" i="9"/>
  <c r="J384" i="9"/>
  <c r="J386" i="9"/>
  <c r="J387" i="9"/>
  <c r="J391" i="9"/>
  <c r="J392" i="9"/>
  <c r="J394" i="9"/>
  <c r="J395" i="9"/>
  <c r="J396" i="9"/>
  <c r="J400" i="9"/>
  <c r="J401" i="9"/>
  <c r="J402" i="9"/>
  <c r="J404" i="9"/>
  <c r="J405" i="9"/>
  <c r="J406" i="9"/>
  <c r="J413" i="9"/>
  <c r="J419" i="9"/>
  <c r="J422" i="9"/>
  <c r="J423" i="9"/>
  <c r="J424" i="9"/>
  <c r="J426" i="9"/>
  <c r="J428" i="9"/>
  <c r="J434" i="9"/>
  <c r="J435" i="9"/>
  <c r="J437" i="9"/>
  <c r="J442" i="9"/>
  <c r="J444" i="9"/>
  <c r="J445" i="9"/>
  <c r="J446" i="9"/>
  <c r="J461" i="9"/>
  <c r="J470" i="9"/>
  <c r="J471" i="9"/>
  <c r="J473" i="9"/>
  <c r="J478" i="9"/>
  <c r="J481" i="9"/>
  <c r="J483" i="9"/>
  <c r="J484" i="9"/>
  <c r="J485" i="9"/>
  <c r="J486" i="9"/>
  <c r="J487" i="9"/>
  <c r="J493" i="9"/>
  <c r="J494" i="9"/>
  <c r="J497" i="9"/>
  <c r="J498" i="9"/>
  <c r="J499" i="9"/>
  <c r="J501" i="9"/>
  <c r="J509" i="9"/>
  <c r="J512" i="9"/>
  <c r="J514" i="9"/>
  <c r="J518" i="9"/>
  <c r="J528" i="9"/>
  <c r="J530" i="9"/>
  <c r="J535" i="9"/>
  <c r="J539" i="9"/>
  <c r="J541" i="9"/>
  <c r="J546" i="9"/>
  <c r="J553" i="9"/>
  <c r="J554" i="9"/>
  <c r="J558" i="9"/>
  <c r="J561" i="9"/>
  <c r="J563" i="9"/>
  <c r="J564" i="9"/>
  <c r="J567" i="9"/>
  <c r="J568" i="9"/>
  <c r="J577" i="9"/>
  <c r="J579" i="9"/>
  <c r="J583" i="9"/>
  <c r="J588" i="9"/>
  <c r="J589" i="9"/>
  <c r="J590" i="9"/>
  <c r="J591" i="9"/>
  <c r="J612" i="9"/>
  <c r="J613" i="9"/>
  <c r="J614" i="9"/>
  <c r="J615" i="9"/>
  <c r="J616" i="9"/>
  <c r="J617" i="9"/>
  <c r="J619" i="9"/>
  <c r="J620" i="9"/>
  <c r="J622" i="9"/>
  <c r="J623" i="9"/>
  <c r="J627" i="9"/>
  <c r="J628" i="9"/>
  <c r="J629" i="9"/>
  <c r="J630" i="9"/>
  <c r="J631" i="9"/>
  <c r="J632" i="9"/>
  <c r="J633" i="9"/>
  <c r="J636" i="9"/>
  <c r="J637" i="9"/>
  <c r="J638" i="9"/>
  <c r="J639" i="9"/>
  <c r="J22" i="10"/>
  <c r="J33" i="10"/>
  <c r="J41" i="10"/>
  <c r="J81" i="10"/>
  <c r="J84" i="10"/>
  <c r="J86" i="10"/>
  <c r="J97" i="10"/>
  <c r="J99" i="10"/>
  <c r="J100" i="10"/>
  <c r="J101" i="10"/>
  <c r="J103" i="10"/>
  <c r="J104" i="10"/>
  <c r="J108" i="10"/>
  <c r="J111" i="10"/>
  <c r="J115" i="10"/>
  <c r="J116" i="10"/>
  <c r="J118" i="10"/>
  <c r="J123" i="10"/>
  <c r="J124" i="10"/>
  <c r="J125" i="10"/>
  <c r="J127" i="10"/>
  <c r="J129" i="10"/>
  <c r="J144" i="10"/>
  <c r="J146" i="10"/>
  <c r="J147" i="10"/>
  <c r="J149" i="10"/>
  <c r="J177" i="10"/>
  <c r="J188" i="10"/>
  <c r="J195" i="10"/>
  <c r="J197" i="10"/>
  <c r="J202" i="10"/>
  <c r="J203" i="10"/>
  <c r="J204" i="10"/>
  <c r="J205" i="10"/>
  <c r="J215" i="10"/>
  <c r="J218" i="10"/>
  <c r="J221" i="10"/>
  <c r="J226" i="10"/>
  <c r="J233" i="10"/>
  <c r="J235" i="10"/>
  <c r="J242" i="10"/>
  <c r="J258" i="10"/>
  <c r="J279" i="10"/>
  <c r="J281" i="10"/>
  <c r="J283" i="10"/>
  <c r="J284" i="10"/>
  <c r="J285" i="10"/>
  <c r="J288" i="10"/>
  <c r="J293" i="10"/>
  <c r="J294" i="10"/>
  <c r="J295" i="10"/>
  <c r="J298" i="10"/>
  <c r="J306" i="10"/>
  <c r="J318" i="10"/>
  <c r="J327" i="10"/>
  <c r="J338" i="10"/>
  <c r="J371" i="10"/>
  <c r="J374" i="10"/>
  <c r="J377" i="10"/>
  <c r="J378" i="10"/>
  <c r="J379" i="10"/>
  <c r="J383" i="10"/>
  <c r="J386" i="10"/>
  <c r="J391" i="10"/>
  <c r="J394" i="10"/>
  <c r="J395" i="10"/>
  <c r="J403" i="10"/>
  <c r="J405" i="10"/>
  <c r="J406" i="10"/>
  <c r="J413" i="10"/>
  <c r="J416" i="10"/>
  <c r="J419" i="10"/>
  <c r="J420" i="10"/>
  <c r="J422" i="10"/>
  <c r="J423" i="10"/>
  <c r="J424" i="10"/>
  <c r="J435" i="10"/>
  <c r="J445" i="10"/>
  <c r="J446" i="10"/>
  <c r="J451" i="10"/>
  <c r="J455" i="10"/>
  <c r="J460" i="10"/>
  <c r="J469" i="10"/>
  <c r="J470" i="10"/>
  <c r="J471" i="10"/>
  <c r="J473" i="10"/>
  <c r="J478" i="10"/>
  <c r="J480" i="10"/>
  <c r="J484" i="10"/>
  <c r="J498" i="10"/>
  <c r="J499" i="10"/>
  <c r="J505" i="10"/>
  <c r="J507" i="10"/>
  <c r="J514" i="10"/>
  <c r="J518" i="10"/>
  <c r="J528" i="10"/>
  <c r="J529" i="10"/>
  <c r="J541" i="10"/>
  <c r="J544" i="10"/>
  <c r="J545" i="10"/>
  <c r="J561" i="10"/>
  <c r="J563" i="10"/>
  <c r="J564" i="10"/>
  <c r="J567" i="10"/>
  <c r="J583" i="10"/>
  <c r="J585" i="10"/>
  <c r="J588" i="10"/>
  <c r="J589" i="10"/>
  <c r="J590" i="10"/>
  <c r="J612" i="10"/>
  <c r="J614" i="10"/>
  <c r="J615" i="10"/>
  <c r="J616" i="10"/>
  <c r="J622" i="10"/>
  <c r="J627" i="10"/>
  <c r="J628" i="10"/>
  <c r="J629" i="10"/>
  <c r="J630" i="10"/>
  <c r="J631" i="10"/>
  <c r="J632" i="10"/>
  <c r="J22" i="11"/>
  <c r="J23" i="11"/>
  <c r="J29" i="11"/>
  <c r="J33" i="11"/>
  <c r="J39" i="11"/>
  <c r="J50" i="11"/>
  <c r="J81" i="11"/>
  <c r="J85" i="11"/>
  <c r="J99" i="11"/>
  <c r="J100" i="11"/>
  <c r="J103" i="11"/>
  <c r="J104" i="11"/>
  <c r="J105" i="11"/>
  <c r="J108" i="11"/>
  <c r="J111" i="11"/>
  <c r="J112" i="11"/>
  <c r="J114" i="11"/>
  <c r="J116" i="11"/>
  <c r="J118" i="11"/>
  <c r="J122" i="11"/>
  <c r="J125" i="11"/>
  <c r="J137" i="11"/>
  <c r="J139" i="11"/>
  <c r="J144" i="11"/>
  <c r="J145" i="11"/>
  <c r="J188" i="11"/>
  <c r="J191" i="11"/>
  <c r="J193" i="11"/>
  <c r="J195" i="11"/>
  <c r="J197" i="11"/>
  <c r="J202" i="11"/>
  <c r="J204" i="11"/>
  <c r="J209" i="11"/>
  <c r="J216" i="11"/>
  <c r="J218" i="11"/>
  <c r="J220" i="11"/>
  <c r="J223" i="11"/>
  <c r="J227" i="11"/>
  <c r="J231" i="11"/>
  <c r="J235" i="11"/>
  <c r="J242" i="11"/>
  <c r="J258" i="11"/>
  <c r="J271" i="11"/>
  <c r="J281" i="11"/>
  <c r="J284" i="11"/>
  <c r="J293" i="11"/>
  <c r="J298" i="11"/>
  <c r="J299" i="11"/>
  <c r="J300" i="11"/>
  <c r="J306" i="11"/>
  <c r="J312" i="11"/>
  <c r="J321" i="11"/>
  <c r="J323" i="11"/>
  <c r="J324" i="11"/>
  <c r="J325" i="11"/>
  <c r="J327" i="11"/>
  <c r="J338" i="11"/>
  <c r="J371" i="11"/>
  <c r="J372" i="11"/>
  <c r="J374" i="11"/>
  <c r="J377" i="11"/>
  <c r="J378" i="11"/>
  <c r="J383" i="11"/>
  <c r="J387" i="11"/>
  <c r="J391" i="11"/>
  <c r="J395" i="11"/>
  <c r="J404" i="11"/>
  <c r="J413" i="11"/>
  <c r="J416" i="11"/>
  <c r="J419" i="11"/>
  <c r="J422" i="11"/>
  <c r="J423" i="11"/>
  <c r="J424" i="11"/>
  <c r="J429" i="11"/>
  <c r="J430" i="11"/>
  <c r="J433" i="11"/>
  <c r="J434" i="11"/>
  <c r="J435" i="11"/>
  <c r="J437" i="11"/>
  <c r="J442" i="11"/>
  <c r="J446" i="11"/>
  <c r="J459" i="11"/>
  <c r="J460" i="11"/>
  <c r="J463" i="11"/>
  <c r="J465" i="11"/>
  <c r="J467" i="11"/>
  <c r="J470" i="11"/>
  <c r="J473" i="11"/>
  <c r="J478" i="11"/>
  <c r="J483" i="11"/>
  <c r="J484" i="11"/>
  <c r="J485" i="11"/>
  <c r="J487" i="11"/>
  <c r="J492" i="11"/>
  <c r="J493" i="11"/>
  <c r="J499" i="11"/>
  <c r="J512" i="11"/>
  <c r="J517" i="11"/>
  <c r="J518" i="11"/>
  <c r="J520" i="11"/>
  <c r="J528" i="11"/>
  <c r="J544" i="11"/>
  <c r="J561" i="11"/>
  <c r="J564" i="11"/>
  <c r="J567" i="11"/>
  <c r="J568" i="11"/>
  <c r="J577" i="11"/>
  <c r="J578" i="11"/>
  <c r="J580" i="11"/>
  <c r="J582" i="11"/>
  <c r="J583" i="11"/>
  <c r="J585" i="11"/>
  <c r="J588" i="11"/>
  <c r="J589" i="11"/>
  <c r="J590" i="11"/>
  <c r="J597" i="11"/>
  <c r="J612" i="11"/>
  <c r="J615" i="11"/>
  <c r="J616" i="11"/>
  <c r="J619" i="11"/>
  <c r="J625" i="11"/>
  <c r="J627" i="11"/>
  <c r="J628" i="11"/>
  <c r="J629" i="11"/>
  <c r="J630" i="11"/>
  <c r="J631" i="11"/>
  <c r="J633" i="11"/>
  <c r="J635" i="11"/>
  <c r="J636" i="11"/>
  <c r="J637" i="11"/>
  <c r="J639" i="11"/>
  <c r="J22" i="12"/>
  <c r="J33" i="12"/>
  <c r="J42" i="12"/>
  <c r="J62" i="12"/>
  <c r="J81" i="12"/>
  <c r="J82" i="12"/>
  <c r="J83" i="12"/>
  <c r="J85" i="12"/>
  <c r="J86" i="12"/>
  <c r="J87" i="12"/>
  <c r="J88" i="12"/>
  <c r="J90" i="12"/>
  <c r="J99" i="12"/>
  <c r="J100" i="12"/>
  <c r="J101" i="12"/>
  <c r="J102" i="12"/>
  <c r="J103" i="12"/>
  <c r="J105" i="12"/>
  <c r="J106" i="12"/>
  <c r="J111" i="12"/>
  <c r="J116" i="12"/>
  <c r="J123" i="12"/>
  <c r="J124" i="12"/>
  <c r="J125" i="12"/>
  <c r="J128" i="12"/>
  <c r="J133" i="12"/>
  <c r="J135" i="12"/>
  <c r="J137" i="12"/>
  <c r="J139" i="12"/>
  <c r="J141" i="12"/>
  <c r="J142" i="12"/>
  <c r="J144" i="12"/>
  <c r="J145" i="12"/>
  <c r="J146" i="12"/>
  <c r="J153" i="12"/>
  <c r="J155" i="12"/>
  <c r="J157" i="12"/>
  <c r="J166" i="12"/>
  <c r="J188" i="12"/>
  <c r="J193" i="12"/>
  <c r="J195" i="12"/>
  <c r="J197" i="12"/>
  <c r="J202" i="12"/>
  <c r="J203" i="12"/>
  <c r="J204" i="12"/>
  <c r="J205" i="12"/>
  <c r="J208" i="12"/>
  <c r="J209" i="12"/>
  <c r="J210" i="12"/>
  <c r="J215" i="12"/>
  <c r="J216" i="12"/>
  <c r="J218" i="12"/>
  <c r="J219" i="12"/>
  <c r="J220" i="12"/>
  <c r="J221" i="12"/>
  <c r="J222" i="12"/>
  <c r="J225" i="12"/>
  <c r="J226" i="12"/>
  <c r="J227" i="12"/>
  <c r="J235" i="12"/>
  <c r="J242" i="12"/>
  <c r="J244" i="12"/>
  <c r="J248" i="12"/>
  <c r="J268" i="12"/>
  <c r="J270" i="12"/>
  <c r="J279" i="12"/>
  <c r="J281" i="12"/>
  <c r="J286" i="12"/>
  <c r="J287" i="12"/>
  <c r="J293" i="12"/>
  <c r="J306" i="12"/>
  <c r="J309" i="12"/>
  <c r="J319" i="12"/>
  <c r="J324" i="12"/>
  <c r="J327" i="12"/>
  <c r="J338" i="12"/>
  <c r="J343" i="12"/>
  <c r="J371" i="12"/>
  <c r="J372" i="12"/>
  <c r="J373" i="12"/>
  <c r="J374" i="12"/>
  <c r="J377" i="12"/>
  <c r="J378" i="12"/>
  <c r="J379" i="12"/>
  <c r="J383" i="12"/>
  <c r="J384" i="12"/>
  <c r="J386" i="12"/>
  <c r="J387" i="12"/>
  <c r="J389" i="12"/>
  <c r="J391" i="12"/>
  <c r="J395" i="12"/>
  <c r="J403" i="12"/>
  <c r="J404" i="12"/>
  <c r="J405" i="12"/>
  <c r="J406" i="12"/>
  <c r="J408" i="12"/>
  <c r="J411" i="12"/>
  <c r="J416" i="12"/>
  <c r="J419" i="12"/>
  <c r="J420" i="12"/>
  <c r="J422" i="12"/>
  <c r="J423" i="12"/>
  <c r="J424" i="12"/>
  <c r="J426" i="12"/>
  <c r="J427" i="12"/>
  <c r="J430" i="12"/>
  <c r="J431" i="12"/>
  <c r="J433" i="12"/>
  <c r="J435" i="12"/>
  <c r="J438" i="12"/>
  <c r="J445" i="12"/>
  <c r="J446" i="12"/>
  <c r="J450" i="12"/>
  <c r="J469" i="12"/>
  <c r="J470" i="12"/>
  <c r="J471" i="12"/>
  <c r="J473" i="12"/>
  <c r="J478" i="12"/>
  <c r="J483" i="12"/>
  <c r="J484" i="12"/>
  <c r="J487" i="12"/>
  <c r="J489" i="12"/>
  <c r="J493" i="12"/>
  <c r="J494" i="12"/>
  <c r="J497" i="12"/>
  <c r="J498" i="12"/>
  <c r="J499" i="12"/>
  <c r="J506" i="12"/>
  <c r="J507" i="12"/>
  <c r="J509" i="12"/>
  <c r="J512" i="12"/>
  <c r="J513" i="12"/>
  <c r="J514" i="12"/>
  <c r="J517" i="12"/>
  <c r="J518" i="12"/>
  <c r="J528" i="12"/>
  <c r="J539" i="12"/>
  <c r="J546" i="12"/>
  <c r="J551" i="12"/>
  <c r="J553" i="12"/>
  <c r="J560" i="12"/>
  <c r="J561" i="12"/>
  <c r="J563" i="12"/>
  <c r="J564" i="12"/>
  <c r="J567" i="12"/>
  <c r="J568" i="12"/>
  <c r="J571" i="12"/>
  <c r="J573" i="12"/>
  <c r="J583" i="12"/>
  <c r="J588" i="12"/>
  <c r="J589" i="12"/>
  <c r="J590" i="12"/>
  <c r="J591" i="12"/>
  <c r="J597" i="12"/>
  <c r="J612" i="12"/>
  <c r="J614" i="12"/>
  <c r="J615" i="12"/>
  <c r="J616" i="12"/>
  <c r="J618" i="12"/>
  <c r="J625" i="12"/>
  <c r="J628" i="12"/>
  <c r="J629" i="12"/>
  <c r="J630" i="12"/>
  <c r="J631" i="12"/>
  <c r="J636" i="12"/>
  <c r="J637" i="12"/>
  <c r="J639" i="12"/>
  <c r="J22" i="13"/>
  <c r="J24" i="13"/>
  <c r="J26" i="13"/>
  <c r="J28" i="13"/>
  <c r="J30" i="13"/>
  <c r="J33" i="13"/>
  <c r="J34" i="13"/>
  <c r="J42" i="13"/>
  <c r="J47" i="13"/>
  <c r="J50" i="13"/>
  <c r="J52" i="13"/>
  <c r="J53" i="13"/>
  <c r="J59" i="13"/>
  <c r="J64" i="13"/>
  <c r="J68" i="13"/>
  <c r="J70" i="13"/>
  <c r="J71" i="13"/>
  <c r="J72" i="13"/>
  <c r="J178" i="13"/>
  <c r="J177" i="13"/>
  <c r="J174" i="13"/>
  <c r="J173" i="13"/>
  <c r="J172" i="13"/>
  <c r="J171" i="13"/>
  <c r="J168" i="13"/>
  <c r="J166" i="13"/>
  <c r="J164" i="13"/>
  <c r="J156" i="13"/>
  <c r="J155" i="13"/>
  <c r="J151" i="13"/>
  <c r="J150" i="13"/>
  <c r="J149" i="13"/>
  <c r="J148" i="13"/>
  <c r="J146" i="13"/>
  <c r="J145" i="13"/>
  <c r="J144" i="13"/>
  <c r="J142" i="13"/>
  <c r="J141" i="13"/>
  <c r="J139" i="13"/>
  <c r="J137" i="13"/>
  <c r="J133" i="13"/>
  <c r="J129" i="13"/>
  <c r="J128" i="13"/>
  <c r="J127" i="13"/>
  <c r="J126" i="13"/>
  <c r="J125" i="13"/>
  <c r="J124" i="13"/>
  <c r="J123" i="13"/>
  <c r="J116" i="13"/>
  <c r="J115" i="13"/>
  <c r="J114" i="13"/>
  <c r="J113" i="13"/>
  <c r="J111" i="13"/>
  <c r="J109" i="13"/>
  <c r="J108" i="13"/>
  <c r="J106" i="13"/>
  <c r="J105" i="13"/>
  <c r="J104" i="13"/>
  <c r="J103" i="13"/>
  <c r="J101" i="13"/>
  <c r="J100" i="13"/>
  <c r="J99" i="13"/>
  <c r="J97" i="13"/>
  <c r="J81" i="13"/>
  <c r="J82" i="13"/>
  <c r="J83" i="13"/>
  <c r="J85" i="13"/>
  <c r="J86" i="13"/>
  <c r="J88" i="13"/>
  <c r="J93" i="13"/>
  <c r="I99" i="13"/>
  <c r="G100" i="13"/>
  <c r="M100" i="13" s="1"/>
  <c r="I101" i="13"/>
  <c r="H103" i="13"/>
  <c r="N103" i="13" s="1"/>
  <c r="N105" i="13"/>
  <c r="I113" i="13"/>
  <c r="G114" i="13"/>
  <c r="M114" i="13" s="1"/>
  <c r="I115" i="13"/>
  <c r="G116" i="13"/>
  <c r="M116" i="13" s="1"/>
  <c r="G123" i="13"/>
  <c r="M123" i="13" s="1"/>
  <c r="I124" i="13"/>
  <c r="G125" i="13"/>
  <c r="M125" i="13" s="1"/>
  <c r="I126" i="13"/>
  <c r="G127" i="13"/>
  <c r="M127" i="13" s="1"/>
  <c r="I128" i="13"/>
  <c r="I130" i="13"/>
  <c r="H133" i="13"/>
  <c r="N133" i="13" s="1"/>
  <c r="G135" i="13"/>
  <c r="M135" i="13" s="1"/>
  <c r="I137" i="13"/>
  <c r="G138" i="13"/>
  <c r="M138" i="13" s="1"/>
  <c r="H139" i="13"/>
  <c r="N139" i="13" s="1"/>
  <c r="G141" i="13"/>
  <c r="M141" i="13" s="1"/>
  <c r="I142" i="13"/>
  <c r="H144" i="13"/>
  <c r="N144" i="13" s="1"/>
  <c r="H146" i="13"/>
  <c r="N146" i="13" s="1"/>
  <c r="G148" i="13"/>
  <c r="M148" i="13" s="1"/>
  <c r="G150" i="13"/>
  <c r="M150" i="13" s="1"/>
  <c r="G152" i="13"/>
  <c r="M152" i="13" s="1"/>
  <c r="I154" i="13"/>
  <c r="N156" i="13"/>
  <c r="H166" i="13"/>
  <c r="N166" i="13" s="1"/>
  <c r="G171" i="13"/>
  <c r="M171" i="13" s="1"/>
  <c r="I174" i="13"/>
  <c r="I177" i="13"/>
  <c r="G178" i="13"/>
  <c r="M178" i="13" s="1"/>
  <c r="G188" i="13"/>
  <c r="M188" i="13" s="1"/>
  <c r="L188" i="13"/>
  <c r="I189" i="13"/>
  <c r="N191" i="13"/>
  <c r="G193" i="13"/>
  <c r="M193" i="13" s="1"/>
  <c r="G195" i="13"/>
  <c r="M195" i="13" s="1"/>
  <c r="I196" i="13"/>
  <c r="I199" i="13"/>
  <c r="I202" i="13"/>
  <c r="G203" i="13"/>
  <c r="M203" i="13" s="1"/>
  <c r="I204" i="13"/>
  <c r="G205" i="13"/>
  <c r="M205" i="13" s="1"/>
  <c r="H209" i="13"/>
  <c r="N209" i="13" s="1"/>
  <c r="G215" i="13"/>
  <c r="M215" i="13" s="1"/>
  <c r="I216" i="13"/>
  <c r="H218" i="13"/>
  <c r="N218" i="13" s="1"/>
  <c r="H220" i="13"/>
  <c r="N220" i="13" s="1"/>
  <c r="H222" i="13"/>
  <c r="N222" i="13" s="1"/>
  <c r="I226" i="13"/>
  <c r="G227" i="13"/>
  <c r="M227" i="13" s="1"/>
  <c r="G230" i="13"/>
  <c r="M230" i="13" s="1"/>
  <c r="I231" i="13"/>
  <c r="H233" i="13"/>
  <c r="N233" i="13" s="1"/>
  <c r="H243" i="13"/>
  <c r="N243" i="13" s="1"/>
  <c r="G245" i="13"/>
  <c r="M245" i="13" s="1"/>
  <c r="G248" i="13"/>
  <c r="M248" i="13" s="1"/>
  <c r="I253" i="13"/>
  <c r="G255" i="13"/>
  <c r="M255" i="13" s="1"/>
  <c r="G261" i="13"/>
  <c r="M261" i="13" s="1"/>
  <c r="N271" i="13"/>
  <c r="G276" i="13"/>
  <c r="M276" i="13" s="1"/>
  <c r="I277" i="13"/>
  <c r="G284" i="13"/>
  <c r="M284" i="13" s="1"/>
  <c r="G286" i="13"/>
  <c r="M286" i="13" s="1"/>
  <c r="N287" i="13"/>
  <c r="G292" i="13"/>
  <c r="M292" i="13" s="1"/>
  <c r="H293" i="13"/>
  <c r="N293" i="13" s="1"/>
  <c r="G295" i="13"/>
  <c r="M295" i="13" s="1"/>
  <c r="N299" i="13"/>
  <c r="G304" i="13"/>
  <c r="M304" i="13" s="1"/>
  <c r="H307" i="13"/>
  <c r="N307" i="13" s="1"/>
  <c r="G311" i="13"/>
  <c r="M311" i="13" s="1"/>
  <c r="H312" i="13"/>
  <c r="N312" i="13" s="1"/>
  <c r="G318" i="13"/>
  <c r="M318" i="13" s="1"/>
  <c r="H321" i="13"/>
  <c r="N321" i="13" s="1"/>
  <c r="H324" i="13"/>
  <c r="N324" i="13" s="1"/>
  <c r="H327" i="13"/>
  <c r="N327" i="13" s="1"/>
  <c r="G329" i="13"/>
  <c r="M329" i="13" s="1"/>
  <c r="G342" i="13"/>
  <c r="M342" i="13" s="1"/>
  <c r="I371" i="13"/>
  <c r="G372" i="13"/>
  <c r="M372" i="13" s="1"/>
  <c r="H373" i="13"/>
  <c r="N373" i="13" s="1"/>
  <c r="N378" i="13"/>
  <c r="G380" i="13"/>
  <c r="M380" i="13" s="1"/>
  <c r="H384" i="13"/>
  <c r="N384" i="13" s="1"/>
  <c r="G386" i="13"/>
  <c r="M386" i="13" s="1"/>
  <c r="I387" i="13"/>
  <c r="H395" i="13"/>
  <c r="N395" i="13" s="1"/>
  <c r="G400" i="13"/>
  <c r="M400" i="13" s="1"/>
  <c r="I401" i="13"/>
  <c r="G402" i="13"/>
  <c r="M402" i="13" s="1"/>
  <c r="G405" i="13"/>
  <c r="M405" i="13" s="1"/>
  <c r="I406" i="13"/>
  <c r="G407" i="13"/>
  <c r="M407" i="13" s="1"/>
  <c r="H408" i="13"/>
  <c r="N408" i="13" s="1"/>
  <c r="G410" i="13"/>
  <c r="M410" i="13" s="1"/>
  <c r="N413" i="13"/>
  <c r="I419" i="13"/>
  <c r="G420" i="13"/>
  <c r="M420" i="13" s="1"/>
  <c r="I422" i="13"/>
  <c r="G423" i="13"/>
  <c r="M423" i="13" s="1"/>
  <c r="I424" i="13"/>
  <c r="H426" i="13"/>
  <c r="N426" i="13" s="1"/>
  <c r="H428" i="13"/>
  <c r="N428" i="13" s="1"/>
  <c r="I429" i="13"/>
  <c r="G430" i="13"/>
  <c r="M430" i="13" s="1"/>
  <c r="I434" i="13"/>
  <c r="G435" i="13"/>
  <c r="M435" i="13" s="1"/>
  <c r="G437" i="13"/>
  <c r="M437" i="13" s="1"/>
  <c r="I442" i="13"/>
  <c r="H444" i="13"/>
  <c r="N444" i="13" s="1"/>
  <c r="G449" i="13"/>
  <c r="M449" i="13" s="1"/>
  <c r="I451" i="13"/>
  <c r="I454" i="13"/>
  <c r="I458" i="13"/>
  <c r="H460" i="13"/>
  <c r="N460" i="13" s="1"/>
  <c r="N466" i="13"/>
  <c r="H471" i="13"/>
  <c r="N471" i="13" s="1"/>
  <c r="G473" i="13"/>
  <c r="M473" i="13" s="1"/>
  <c r="I474" i="13"/>
  <c r="N479" i="13"/>
  <c r="H481" i="13"/>
  <c r="N481" i="13" s="1"/>
  <c r="I491" i="13"/>
  <c r="H493" i="13"/>
  <c r="N493" i="13" s="1"/>
  <c r="H498" i="13"/>
  <c r="N498" i="13" s="1"/>
  <c r="I507" i="13"/>
  <c r="H509" i="13"/>
  <c r="N509" i="13" s="1"/>
  <c r="H512" i="13"/>
  <c r="N512" i="13" s="1"/>
  <c r="H514" i="13"/>
  <c r="N514" i="13" s="1"/>
  <c r="H516" i="13"/>
  <c r="N516" i="13" s="1"/>
  <c r="I517" i="13"/>
  <c r="G528" i="13"/>
  <c r="M528" i="13" s="1"/>
  <c r="I529" i="13"/>
  <c r="I539" i="13"/>
  <c r="G540" i="13"/>
  <c r="M540" i="13" s="1"/>
  <c r="I541" i="13"/>
  <c r="G543" i="13"/>
  <c r="M543" i="13" s="1"/>
  <c r="H544" i="13"/>
  <c r="N544" i="13" s="1"/>
  <c r="H546" i="13"/>
  <c r="N546" i="13" s="1"/>
  <c r="G548" i="13"/>
  <c r="M548" i="13" s="1"/>
  <c r="N549" i="13"/>
  <c r="H558" i="13"/>
  <c r="N558" i="13" s="1"/>
  <c r="I563" i="13"/>
  <c r="G564" i="13"/>
  <c r="M564" i="13" s="1"/>
  <c r="I565" i="13"/>
  <c r="G567" i="13"/>
  <c r="M567" i="13" s="1"/>
  <c r="I568" i="13"/>
  <c r="G569" i="13"/>
  <c r="M569" i="13" s="1"/>
  <c r="G571" i="13"/>
  <c r="M571" i="13" s="1"/>
  <c r="N578" i="13"/>
  <c r="H589" i="13"/>
  <c r="N589" i="13" s="1"/>
  <c r="N594" i="13"/>
  <c r="G612" i="13"/>
  <c r="M612" i="13" s="1"/>
  <c r="I613" i="13"/>
  <c r="G614" i="13"/>
  <c r="M614" i="13" s="1"/>
  <c r="I615" i="13"/>
  <c r="G616" i="13"/>
  <c r="M616" i="13" s="1"/>
  <c r="I617" i="13"/>
  <c r="G618" i="13"/>
  <c r="M618" i="13" s="1"/>
  <c r="H619" i="13"/>
  <c r="N619" i="13" s="1"/>
  <c r="I623" i="13"/>
  <c r="H625" i="13"/>
  <c r="N625" i="13" s="1"/>
  <c r="G627" i="13"/>
  <c r="M627" i="13" s="1"/>
  <c r="I628" i="13"/>
  <c r="G629" i="13"/>
  <c r="M629" i="13" s="1"/>
  <c r="I630" i="13"/>
  <c r="G631" i="13"/>
  <c r="M631" i="13" s="1"/>
  <c r="I638" i="13"/>
  <c r="G639" i="13"/>
  <c r="M639" i="13" s="1"/>
  <c r="L11" i="14"/>
  <c r="N11" i="14" s="1"/>
  <c r="L13" i="14"/>
  <c r="G22" i="14"/>
  <c r="M22" i="14" s="1"/>
  <c r="L22" i="14"/>
  <c r="N22" i="14" s="1"/>
  <c r="G65" i="14"/>
  <c r="M65" i="14" s="1"/>
  <c r="G73" i="14"/>
  <c r="M73" i="14" s="1"/>
  <c r="H81" i="14"/>
  <c r="N81" i="14" s="1"/>
  <c r="G83" i="14"/>
  <c r="M83" i="14" s="1"/>
  <c r="G86" i="14"/>
  <c r="M86" i="14" s="1"/>
  <c r="G97" i="14"/>
  <c r="M97" i="14" s="1"/>
  <c r="H109" i="14"/>
  <c r="N109" i="14" s="1"/>
  <c r="N123" i="14"/>
  <c r="H126" i="14"/>
  <c r="N126" i="14" s="1"/>
  <c r="G137" i="14"/>
  <c r="M137" i="14" s="1"/>
  <c r="I139" i="14"/>
  <c r="H141" i="14"/>
  <c r="N141" i="14" s="1"/>
  <c r="I145" i="14"/>
  <c r="G146" i="14"/>
  <c r="M146" i="14" s="1"/>
  <c r="G177" i="14"/>
  <c r="M177" i="14" s="1"/>
  <c r="H178" i="14"/>
  <c r="N178" i="14" s="1"/>
  <c r="G327" i="14"/>
  <c r="M327" i="14" s="1"/>
  <c r="G324" i="14"/>
  <c r="M324" i="14" s="1"/>
  <c r="G311" i="14"/>
  <c r="M311" i="14" s="1"/>
  <c r="G288" i="14"/>
  <c r="M288" i="14" s="1"/>
  <c r="G188" i="14"/>
  <c r="M188" i="14" s="1"/>
  <c r="G195" i="14"/>
  <c r="M195" i="14" s="1"/>
  <c r="G202" i="14"/>
  <c r="M202" i="14" s="1"/>
  <c r="N215" i="14"/>
  <c r="G230" i="14"/>
  <c r="M230" i="14" s="1"/>
  <c r="H242" i="14"/>
  <c r="N242" i="14" s="1"/>
  <c r="G248" i="14"/>
  <c r="M248" i="14" s="1"/>
  <c r="N270" i="14"/>
  <c r="H288" i="14"/>
  <c r="N288" i="14" s="1"/>
  <c r="H292" i="14"/>
  <c r="N292" i="14" s="1"/>
  <c r="N300" i="14"/>
  <c r="H307" i="14"/>
  <c r="N307" i="14" s="1"/>
  <c r="N318" i="14"/>
  <c r="H324" i="14"/>
  <c r="N324" i="14" s="1"/>
  <c r="H327" i="14"/>
  <c r="N327" i="14" s="1"/>
  <c r="M11" i="17"/>
  <c r="G612" i="9"/>
  <c r="K612" i="9"/>
  <c r="G614" i="9"/>
  <c r="M614" i="9" s="1"/>
  <c r="G615" i="9"/>
  <c r="M615" i="9" s="1"/>
  <c r="G616" i="9"/>
  <c r="M616" i="9" s="1"/>
  <c r="G617" i="9"/>
  <c r="M617" i="9" s="1"/>
  <c r="G625" i="9"/>
  <c r="M625" i="9" s="1"/>
  <c r="G628" i="9"/>
  <c r="M628" i="9" s="1"/>
  <c r="G630" i="9"/>
  <c r="M630" i="9" s="1"/>
  <c r="G631" i="9"/>
  <c r="M631" i="9" s="1"/>
  <c r="G632" i="9"/>
  <c r="M632" i="9" s="1"/>
  <c r="G636" i="9"/>
  <c r="M636" i="9" s="1"/>
  <c r="G639" i="9"/>
  <c r="M639" i="9" s="1"/>
  <c r="G10" i="10"/>
  <c r="G11" i="10"/>
  <c r="M11" i="10" s="1"/>
  <c r="G12" i="10"/>
  <c r="G13" i="10"/>
  <c r="M13" i="10" s="1"/>
  <c r="G14" i="10"/>
  <c r="M14" i="10" s="1"/>
  <c r="G22" i="10"/>
  <c r="K22" i="10"/>
  <c r="G24" i="10"/>
  <c r="M24" i="10" s="1"/>
  <c r="G27" i="10"/>
  <c r="M27" i="10" s="1"/>
  <c r="G28" i="10"/>
  <c r="M28" i="10" s="1"/>
  <c r="G33" i="10"/>
  <c r="M33" i="10" s="1"/>
  <c r="G39" i="10"/>
  <c r="M39" i="10" s="1"/>
  <c r="G40" i="10"/>
  <c r="M40" i="10" s="1"/>
  <c r="G47" i="10"/>
  <c r="M47" i="10" s="1"/>
  <c r="G53" i="10"/>
  <c r="M53" i="10" s="1"/>
  <c r="G57" i="10"/>
  <c r="M57" i="10" s="1"/>
  <c r="G64" i="10"/>
  <c r="M64" i="10" s="1"/>
  <c r="G81" i="10"/>
  <c r="K81" i="10"/>
  <c r="G82" i="10"/>
  <c r="M82" i="10" s="1"/>
  <c r="G84" i="10"/>
  <c r="M84" i="10" s="1"/>
  <c r="G86" i="10"/>
  <c r="M86" i="10" s="1"/>
  <c r="G88" i="10"/>
  <c r="M88" i="10" s="1"/>
  <c r="G97" i="10"/>
  <c r="M97" i="10" s="1"/>
  <c r="G99" i="10"/>
  <c r="M99" i="10" s="1"/>
  <c r="G100" i="10"/>
  <c r="M100" i="10" s="1"/>
  <c r="G103" i="10"/>
  <c r="M103" i="10" s="1"/>
  <c r="G106" i="10"/>
  <c r="M106" i="10" s="1"/>
  <c r="G109" i="10"/>
  <c r="M109" i="10" s="1"/>
  <c r="G115" i="10"/>
  <c r="M115" i="10" s="1"/>
  <c r="G116" i="10"/>
  <c r="M116" i="10" s="1"/>
  <c r="G123" i="10"/>
  <c r="M123" i="10" s="1"/>
  <c r="G124" i="10"/>
  <c r="M124" i="10" s="1"/>
  <c r="G127" i="10"/>
  <c r="M127" i="10" s="1"/>
  <c r="G129" i="10"/>
  <c r="M129" i="10" s="1"/>
  <c r="G135" i="10"/>
  <c r="M135" i="10" s="1"/>
  <c r="G137" i="10"/>
  <c r="M137" i="10" s="1"/>
  <c r="G138" i="10"/>
  <c r="M138" i="10" s="1"/>
  <c r="G139" i="10"/>
  <c r="M139" i="10" s="1"/>
  <c r="G141" i="10"/>
  <c r="M141" i="10" s="1"/>
  <c r="G142" i="10"/>
  <c r="M142" i="10" s="1"/>
  <c r="G144" i="10"/>
  <c r="M144" i="10" s="1"/>
  <c r="G145" i="10"/>
  <c r="M145" i="10" s="1"/>
  <c r="G146" i="10"/>
  <c r="M146" i="10" s="1"/>
  <c r="G147" i="10"/>
  <c r="M147" i="10" s="1"/>
  <c r="G149" i="10"/>
  <c r="M149" i="10" s="1"/>
  <c r="G155" i="10"/>
  <c r="M155" i="10" s="1"/>
  <c r="G157" i="10"/>
  <c r="M157" i="10" s="1"/>
  <c r="G159" i="10"/>
  <c r="M159" i="10" s="1"/>
  <c r="G166" i="10"/>
  <c r="M166" i="10" s="1"/>
  <c r="G168" i="10"/>
  <c r="M168" i="10" s="1"/>
  <c r="G171" i="10"/>
  <c r="M171" i="10" s="1"/>
  <c r="G175" i="10"/>
  <c r="M175" i="10" s="1"/>
  <c r="G176" i="10"/>
  <c r="M176" i="10" s="1"/>
  <c r="G177" i="10"/>
  <c r="M177" i="10" s="1"/>
  <c r="G188" i="10"/>
  <c r="K188" i="10"/>
  <c r="G193" i="10"/>
  <c r="M193" i="10" s="1"/>
  <c r="G195" i="10"/>
  <c r="M195" i="10" s="1"/>
  <c r="G197" i="10"/>
  <c r="M197" i="10" s="1"/>
  <c r="G198" i="10"/>
  <c r="M198" i="10" s="1"/>
  <c r="G200" i="10"/>
  <c r="M200" i="10" s="1"/>
  <c r="G203" i="10"/>
  <c r="M203" i="10" s="1"/>
  <c r="G204" i="10"/>
  <c r="M204" i="10" s="1"/>
  <c r="G209" i="10"/>
  <c r="M209" i="10" s="1"/>
  <c r="G215" i="10"/>
  <c r="M215" i="10" s="1"/>
  <c r="G216" i="10"/>
  <c r="M216" i="10" s="1"/>
  <c r="G230" i="10"/>
  <c r="M230" i="10" s="1"/>
  <c r="G233" i="10"/>
  <c r="M233" i="10" s="1"/>
  <c r="G235" i="10"/>
  <c r="M235" i="10" s="1"/>
  <c r="G242" i="10"/>
  <c r="M242" i="10" s="1"/>
  <c r="G245" i="10"/>
  <c r="M245" i="10" s="1"/>
  <c r="G255" i="10"/>
  <c r="M255" i="10" s="1"/>
  <c r="G261" i="10"/>
  <c r="M261" i="10" s="1"/>
  <c r="G279" i="10"/>
  <c r="M279" i="10" s="1"/>
  <c r="G292" i="10"/>
  <c r="M292" i="10" s="1"/>
  <c r="G293" i="10"/>
  <c r="M293" i="10" s="1"/>
  <c r="G294" i="10"/>
  <c r="M294" i="10" s="1"/>
  <c r="G295" i="10"/>
  <c r="M295" i="10" s="1"/>
  <c r="G300" i="10"/>
  <c r="M300" i="10" s="1"/>
  <c r="G304" i="10"/>
  <c r="M304" i="10" s="1"/>
  <c r="G305" i="10"/>
  <c r="M305" i="10" s="1"/>
  <c r="G306" i="10"/>
  <c r="M306" i="10" s="1"/>
  <c r="G307" i="10"/>
  <c r="M307" i="10" s="1"/>
  <c r="G309" i="10"/>
  <c r="M309" i="10" s="1"/>
  <c r="G310" i="10"/>
  <c r="M310" i="10" s="1"/>
  <c r="G318" i="10"/>
  <c r="M318" i="10" s="1"/>
  <c r="G322" i="10"/>
  <c r="M322" i="10" s="1"/>
  <c r="G325" i="10"/>
  <c r="M325" i="10" s="1"/>
  <c r="G327" i="10"/>
  <c r="M327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4" i="10"/>
  <c r="M384" i="10" s="1"/>
  <c r="G386" i="10"/>
  <c r="M386" i="10" s="1"/>
  <c r="G387" i="10"/>
  <c r="M387" i="10" s="1"/>
  <c r="G391" i="10"/>
  <c r="M391" i="10" s="1"/>
  <c r="G395" i="10"/>
  <c r="M395" i="10" s="1"/>
  <c r="G396" i="10"/>
  <c r="M396" i="10" s="1"/>
  <c r="G401" i="10"/>
  <c r="M401" i="10" s="1"/>
  <c r="G405" i="10"/>
  <c r="M405" i="10" s="1"/>
  <c r="G406" i="10"/>
  <c r="M406" i="10" s="1"/>
  <c r="G407" i="10"/>
  <c r="M407" i="10" s="1"/>
  <c r="G409" i="10"/>
  <c r="M409" i="10" s="1"/>
  <c r="G410" i="10"/>
  <c r="M410" i="10" s="1"/>
  <c r="G413" i="10"/>
  <c r="M413" i="10" s="1"/>
  <c r="G419" i="10"/>
  <c r="M419" i="10" s="1"/>
  <c r="G420" i="10"/>
  <c r="M420" i="10" s="1"/>
  <c r="G422" i="10"/>
  <c r="M422" i="10" s="1"/>
  <c r="G423" i="10"/>
  <c r="M423" i="10" s="1"/>
  <c r="G424" i="10"/>
  <c r="M424" i="10" s="1"/>
  <c r="G427" i="10"/>
  <c r="M427" i="10" s="1"/>
  <c r="G428" i="10"/>
  <c r="M428" i="10" s="1"/>
  <c r="G429" i="10"/>
  <c r="M429" i="10" s="1"/>
  <c r="G433" i="10"/>
  <c r="M433" i="10" s="1"/>
  <c r="G435" i="10"/>
  <c r="M435" i="10" s="1"/>
  <c r="G437" i="10"/>
  <c r="M437" i="10" s="1"/>
  <c r="G444" i="10"/>
  <c r="M444" i="10" s="1"/>
  <c r="G446" i="10"/>
  <c r="M446" i="10" s="1"/>
  <c r="G449" i="10"/>
  <c r="M449" i="10" s="1"/>
  <c r="G450" i="10"/>
  <c r="M450" i="10" s="1"/>
  <c r="G451" i="10"/>
  <c r="M451" i="10" s="1"/>
  <c r="G454" i="10"/>
  <c r="M454" i="10" s="1"/>
  <c r="G460" i="10"/>
  <c r="M460" i="10" s="1"/>
  <c r="G470" i="10"/>
  <c r="M470" i="10" s="1"/>
  <c r="G471" i="10"/>
  <c r="M471" i="10" s="1"/>
  <c r="G472" i="10"/>
  <c r="M472" i="10" s="1"/>
  <c r="G473" i="10"/>
  <c r="M473" i="10" s="1"/>
  <c r="G478" i="10"/>
  <c r="M478" i="10" s="1"/>
  <c r="G479" i="10"/>
  <c r="M479" i="10" s="1"/>
  <c r="G480" i="10"/>
  <c r="M480" i="10" s="1"/>
  <c r="G487" i="10"/>
  <c r="M487" i="10" s="1"/>
  <c r="G497" i="10"/>
  <c r="M497" i="10" s="1"/>
  <c r="G498" i="10"/>
  <c r="M498" i="10" s="1"/>
  <c r="G533" i="10"/>
  <c r="M533" i="10" s="1"/>
  <c r="G539" i="10"/>
  <c r="M539" i="10" s="1"/>
  <c r="G540" i="10"/>
  <c r="M540" i="10" s="1"/>
  <c r="G553" i="10"/>
  <c r="M553" i="10" s="1"/>
  <c r="G563" i="10"/>
  <c r="M563" i="10" s="1"/>
  <c r="G571" i="10"/>
  <c r="M571" i="10" s="1"/>
  <c r="G575" i="10"/>
  <c r="M575" i="10" s="1"/>
  <c r="G589" i="10"/>
  <c r="M589" i="10" s="1"/>
  <c r="G590" i="10"/>
  <c r="M590" i="10" s="1"/>
  <c r="G612" i="10"/>
  <c r="K612" i="10"/>
  <c r="G614" i="10"/>
  <c r="M614" i="10" s="1"/>
  <c r="G615" i="10"/>
  <c r="M615" i="10" s="1"/>
  <c r="G616" i="10"/>
  <c r="M616" i="10" s="1"/>
  <c r="G623" i="10"/>
  <c r="M623" i="10" s="1"/>
  <c r="G628" i="10"/>
  <c r="M628" i="10" s="1"/>
  <c r="G629" i="10"/>
  <c r="M629" i="10" s="1"/>
  <c r="G630" i="10"/>
  <c r="M630" i="10" s="1"/>
  <c r="G631" i="10"/>
  <c r="M631" i="10" s="1"/>
  <c r="G10" i="11"/>
  <c r="G11" i="11"/>
  <c r="M11" i="11" s="1"/>
  <c r="G12" i="11"/>
  <c r="M12" i="11" s="1"/>
  <c r="G13" i="11"/>
  <c r="M13" i="11" s="1"/>
  <c r="G14" i="11"/>
  <c r="M14" i="11" s="1"/>
  <c r="G22" i="11"/>
  <c r="K22" i="11"/>
  <c r="G24" i="11"/>
  <c r="M24" i="11" s="1"/>
  <c r="G25" i="11"/>
  <c r="M25" i="11" s="1"/>
  <c r="G30" i="11"/>
  <c r="M30" i="11" s="1"/>
  <c r="G42" i="11"/>
  <c r="M42" i="11" s="1"/>
  <c r="G44" i="11"/>
  <c r="M44" i="11" s="1"/>
  <c r="G57" i="11"/>
  <c r="M57" i="11" s="1"/>
  <c r="G62" i="11"/>
  <c r="M62" i="11" s="1"/>
  <c r="G64" i="11"/>
  <c r="M64" i="11" s="1"/>
  <c r="G68" i="11"/>
  <c r="M68" i="11" s="1"/>
  <c r="G72" i="11"/>
  <c r="M72" i="11" s="1"/>
  <c r="G81" i="11"/>
  <c r="K81" i="11"/>
  <c r="G82" i="11"/>
  <c r="M82" i="11" s="1"/>
  <c r="G84" i="11"/>
  <c r="M84" i="11" s="1"/>
  <c r="G85" i="11"/>
  <c r="M85" i="11" s="1"/>
  <c r="G86" i="11"/>
  <c r="M86" i="11" s="1"/>
  <c r="G88" i="11"/>
  <c r="M88" i="11" s="1"/>
  <c r="G97" i="11"/>
  <c r="M97" i="11" s="1"/>
  <c r="G98" i="11"/>
  <c r="M98" i="11" s="1"/>
  <c r="G99" i="11"/>
  <c r="M99" i="11" s="1"/>
  <c r="G100" i="11"/>
  <c r="M100" i="11" s="1"/>
  <c r="G103" i="11"/>
  <c r="M103" i="11" s="1"/>
  <c r="G105" i="11"/>
  <c r="M105" i="11" s="1"/>
  <c r="G107" i="11"/>
  <c r="M107" i="11" s="1"/>
  <c r="G111" i="11"/>
  <c r="M111" i="11" s="1"/>
  <c r="G113" i="11"/>
  <c r="M113" i="11" s="1"/>
  <c r="G114" i="11"/>
  <c r="M114" i="11" s="1"/>
  <c r="G115" i="11"/>
  <c r="M115" i="11" s="1"/>
  <c r="G116" i="11"/>
  <c r="M116" i="11" s="1"/>
  <c r="G118" i="11"/>
  <c r="M118" i="11" s="1"/>
  <c r="G123" i="11"/>
  <c r="M123" i="11" s="1"/>
  <c r="G124" i="11"/>
  <c r="M124" i="11" s="1"/>
  <c r="G125" i="11"/>
  <c r="M125" i="11" s="1"/>
  <c r="G126" i="11"/>
  <c r="M126" i="11" s="1"/>
  <c r="G127" i="11"/>
  <c r="M127" i="11" s="1"/>
  <c r="G129" i="11"/>
  <c r="M129" i="11" s="1"/>
  <c r="G133" i="11"/>
  <c r="M133" i="11" s="1"/>
  <c r="G134" i="11"/>
  <c r="M134" i="11" s="1"/>
  <c r="G135" i="11"/>
  <c r="M135" i="11" s="1"/>
  <c r="G137" i="11"/>
  <c r="M137" i="11" s="1"/>
  <c r="G139" i="11"/>
  <c r="M139" i="11" s="1"/>
  <c r="G141" i="11"/>
  <c r="M141" i="11" s="1"/>
  <c r="G142" i="11"/>
  <c r="M142" i="11" s="1"/>
  <c r="G144" i="11"/>
  <c r="M144" i="11" s="1"/>
  <c r="G145" i="11"/>
  <c r="M145" i="11" s="1"/>
  <c r="G146" i="11"/>
  <c r="M146" i="11" s="1"/>
  <c r="G147" i="11"/>
  <c r="M147" i="11" s="1"/>
  <c r="G148" i="11"/>
  <c r="M148" i="11" s="1"/>
  <c r="G155" i="11"/>
  <c r="M155" i="11" s="1"/>
  <c r="G156" i="11"/>
  <c r="M156" i="11" s="1"/>
  <c r="G169" i="11"/>
  <c r="M169" i="11" s="1"/>
  <c r="G188" i="11"/>
  <c r="K188" i="11"/>
  <c r="G191" i="11"/>
  <c r="M191" i="11" s="1"/>
  <c r="G193" i="11"/>
  <c r="M193" i="11" s="1"/>
  <c r="G195" i="11"/>
  <c r="M195" i="11" s="1"/>
  <c r="G197" i="11"/>
  <c r="M197" i="11" s="1"/>
  <c r="G201" i="11"/>
  <c r="M201" i="11" s="1"/>
  <c r="G202" i="11"/>
  <c r="M202" i="11" s="1"/>
  <c r="G203" i="11"/>
  <c r="M203" i="11" s="1"/>
  <c r="G204" i="11"/>
  <c r="M204" i="11" s="1"/>
  <c r="G209" i="11"/>
  <c r="M209" i="11" s="1"/>
  <c r="G210" i="11"/>
  <c r="M210" i="11" s="1"/>
  <c r="G215" i="11"/>
  <c r="M215" i="11" s="1"/>
  <c r="G216" i="11"/>
  <c r="M216" i="11" s="1"/>
  <c r="G218" i="11"/>
  <c r="M218" i="11" s="1"/>
  <c r="G220" i="11"/>
  <c r="M220" i="11" s="1"/>
  <c r="G221" i="11"/>
  <c r="M221" i="11" s="1"/>
  <c r="G222" i="11"/>
  <c r="M222" i="11" s="1"/>
  <c r="G223" i="11"/>
  <c r="M223" i="11" s="1"/>
  <c r="G230" i="11"/>
  <c r="M230" i="11" s="1"/>
  <c r="G235" i="11"/>
  <c r="M235" i="11" s="1"/>
  <c r="G242" i="11"/>
  <c r="M242" i="11" s="1"/>
  <c r="G248" i="11"/>
  <c r="M248" i="11" s="1"/>
  <c r="G255" i="11"/>
  <c r="M255" i="11" s="1"/>
  <c r="G261" i="11"/>
  <c r="M261" i="11" s="1"/>
  <c r="G263" i="11"/>
  <c r="M263" i="11" s="1"/>
  <c r="G265" i="11"/>
  <c r="M265" i="11" s="1"/>
  <c r="G276" i="11"/>
  <c r="M276" i="11" s="1"/>
  <c r="G288" i="11"/>
  <c r="M288" i="11" s="1"/>
  <c r="G293" i="11"/>
  <c r="M293" i="11" s="1"/>
  <c r="G307" i="11"/>
  <c r="M307" i="11" s="1"/>
  <c r="G312" i="11"/>
  <c r="M312" i="11" s="1"/>
  <c r="G318" i="11"/>
  <c r="M318" i="11" s="1"/>
  <c r="G321" i="11"/>
  <c r="M321" i="11" s="1"/>
  <c r="G324" i="11"/>
  <c r="M324" i="11" s="1"/>
  <c r="G325" i="11"/>
  <c r="M325" i="11" s="1"/>
  <c r="G326" i="11"/>
  <c r="M326" i="11" s="1"/>
  <c r="G327" i="11"/>
  <c r="M327" i="11" s="1"/>
  <c r="G329" i="11"/>
  <c r="M329" i="11" s="1"/>
  <c r="G340" i="11"/>
  <c r="M340" i="11" s="1"/>
  <c r="G371" i="11"/>
  <c r="K371" i="11"/>
  <c r="G372" i="11"/>
  <c r="M372" i="11" s="1"/>
  <c r="G373" i="11"/>
  <c r="M373" i="11" s="1"/>
  <c r="G377" i="11"/>
  <c r="M377" i="11" s="1"/>
  <c r="G378" i="11"/>
  <c r="M378" i="11" s="1"/>
  <c r="G379" i="11"/>
  <c r="M379" i="11" s="1"/>
  <c r="G380" i="11"/>
  <c r="M380" i="11" s="1"/>
  <c r="G381" i="11"/>
  <c r="M381" i="11" s="1"/>
  <c r="G383" i="11"/>
  <c r="M383" i="11" s="1"/>
  <c r="G384" i="11"/>
  <c r="M384" i="11" s="1"/>
  <c r="G386" i="11"/>
  <c r="M386" i="11" s="1"/>
  <c r="G387" i="11"/>
  <c r="M387" i="11" s="1"/>
  <c r="G389" i="11"/>
  <c r="M389" i="11" s="1"/>
  <c r="G391" i="11"/>
  <c r="M391" i="11" s="1"/>
  <c r="G392" i="11"/>
  <c r="M392" i="11" s="1"/>
  <c r="G395" i="11"/>
  <c r="M395" i="11" s="1"/>
  <c r="G396" i="11"/>
  <c r="M396" i="11" s="1"/>
  <c r="G402" i="11"/>
  <c r="M402" i="11" s="1"/>
  <c r="G405" i="11"/>
  <c r="M405" i="11" s="1"/>
  <c r="G406" i="11"/>
  <c r="M406" i="11" s="1"/>
  <c r="G407" i="11"/>
  <c r="M407" i="11" s="1"/>
  <c r="G408" i="11"/>
  <c r="M408" i="11" s="1"/>
  <c r="G410" i="11"/>
  <c r="M410" i="11" s="1"/>
  <c r="G413" i="11"/>
  <c r="M413" i="11" s="1"/>
  <c r="G419" i="11"/>
  <c r="M419" i="11" s="1"/>
  <c r="G422" i="11"/>
  <c r="M422" i="11" s="1"/>
  <c r="G423" i="11"/>
  <c r="M423" i="11" s="1"/>
  <c r="G424" i="11"/>
  <c r="M424" i="11" s="1"/>
  <c r="G426" i="11"/>
  <c r="M426" i="11" s="1"/>
  <c r="G427" i="11"/>
  <c r="M427" i="11" s="1"/>
  <c r="G428" i="11"/>
  <c r="M428" i="11" s="1"/>
  <c r="G430" i="11"/>
  <c r="M430" i="11" s="1"/>
  <c r="G435" i="11"/>
  <c r="M435" i="11" s="1"/>
  <c r="G436" i="11"/>
  <c r="M436" i="11" s="1"/>
  <c r="G437" i="11"/>
  <c r="M437" i="11" s="1"/>
  <c r="G442" i="11"/>
  <c r="M442" i="11" s="1"/>
  <c r="G446" i="11"/>
  <c r="M446" i="11" s="1"/>
  <c r="G449" i="11"/>
  <c r="M449" i="11" s="1"/>
  <c r="G451" i="11"/>
  <c r="M451" i="11" s="1"/>
  <c r="G460" i="11"/>
  <c r="M460" i="11" s="1"/>
  <c r="G469" i="11"/>
  <c r="M469" i="11" s="1"/>
  <c r="G470" i="11"/>
  <c r="M470" i="11" s="1"/>
  <c r="G471" i="11"/>
  <c r="M471" i="11" s="1"/>
  <c r="G473" i="11"/>
  <c r="M473" i="11" s="1"/>
  <c r="G478" i="11"/>
  <c r="M478" i="11" s="1"/>
  <c r="G487" i="11"/>
  <c r="M487" i="11" s="1"/>
  <c r="G493" i="11"/>
  <c r="M493" i="11" s="1"/>
  <c r="G497" i="11"/>
  <c r="M497" i="11" s="1"/>
  <c r="G518" i="11"/>
  <c r="M518" i="11" s="1"/>
  <c r="G528" i="11"/>
  <c r="M528" i="11" s="1"/>
  <c r="G539" i="11"/>
  <c r="M539" i="11" s="1"/>
  <c r="G540" i="11"/>
  <c r="M540" i="11" s="1"/>
  <c r="G543" i="11"/>
  <c r="M543" i="11" s="1"/>
  <c r="G544" i="11"/>
  <c r="M544" i="11" s="1"/>
  <c r="G563" i="11"/>
  <c r="M563" i="11" s="1"/>
  <c r="G564" i="11"/>
  <c r="M564" i="11" s="1"/>
  <c r="G567" i="11"/>
  <c r="M567" i="11" s="1"/>
  <c r="G571" i="11"/>
  <c r="M571" i="11" s="1"/>
  <c r="G572" i="11"/>
  <c r="M572" i="11" s="1"/>
  <c r="G590" i="11"/>
  <c r="M590" i="11" s="1"/>
  <c r="G612" i="11"/>
  <c r="K612" i="11"/>
  <c r="G613" i="11"/>
  <c r="M613" i="11" s="1"/>
  <c r="G614" i="11"/>
  <c r="M614" i="11" s="1"/>
  <c r="G615" i="11"/>
  <c r="M615" i="11" s="1"/>
  <c r="G616" i="11"/>
  <c r="M616" i="11" s="1"/>
  <c r="G617" i="11"/>
  <c r="M617" i="11" s="1"/>
  <c r="G623" i="11"/>
  <c r="M623" i="11" s="1"/>
  <c r="G625" i="11"/>
  <c r="M625" i="11" s="1"/>
  <c r="G627" i="11"/>
  <c r="M627" i="11" s="1"/>
  <c r="G628" i="11"/>
  <c r="M628" i="11" s="1"/>
  <c r="G630" i="11"/>
  <c r="M630" i="11" s="1"/>
  <c r="G631" i="11"/>
  <c r="M631" i="11" s="1"/>
  <c r="G10" i="12"/>
  <c r="G11" i="12"/>
  <c r="M11" i="12" s="1"/>
  <c r="G12" i="12"/>
  <c r="M12" i="12" s="1"/>
  <c r="G13" i="12"/>
  <c r="M13" i="12" s="1"/>
  <c r="G14" i="12"/>
  <c r="M14" i="12" s="1"/>
  <c r="G22" i="12"/>
  <c r="K22" i="12"/>
  <c r="G26" i="12"/>
  <c r="M26" i="12" s="1"/>
  <c r="G30" i="12"/>
  <c r="M30" i="12" s="1"/>
  <c r="G32" i="12"/>
  <c r="M32" i="12" s="1"/>
  <c r="G33" i="12"/>
  <c r="M33" i="12" s="1"/>
  <c r="G35" i="12"/>
  <c r="M35" i="12" s="1"/>
  <c r="G36" i="12"/>
  <c r="M36" i="12" s="1"/>
  <c r="G41" i="12"/>
  <c r="M41" i="12" s="1"/>
  <c r="G52" i="12"/>
  <c r="M52" i="12" s="1"/>
  <c r="G53" i="12"/>
  <c r="M53" i="12" s="1"/>
  <c r="G62" i="12"/>
  <c r="M62" i="12" s="1"/>
  <c r="G64" i="12"/>
  <c r="M64" i="12" s="1"/>
  <c r="G65" i="12"/>
  <c r="M65" i="12" s="1"/>
  <c r="G67" i="12"/>
  <c r="M67" i="12" s="1"/>
  <c r="G81" i="12"/>
  <c r="K81" i="12"/>
  <c r="G82" i="12"/>
  <c r="M82" i="12" s="1"/>
  <c r="G83" i="12"/>
  <c r="M83" i="12" s="1"/>
  <c r="G85" i="12"/>
  <c r="M85" i="12" s="1"/>
  <c r="G86" i="12"/>
  <c r="M86" i="12" s="1"/>
  <c r="G88" i="12"/>
  <c r="M88" i="12" s="1"/>
  <c r="G91" i="12"/>
  <c r="M91" i="12" s="1"/>
  <c r="G97" i="12"/>
  <c r="M97" i="12" s="1"/>
  <c r="G99" i="12"/>
  <c r="M99" i="12" s="1"/>
  <c r="G100" i="12"/>
  <c r="M100" i="12" s="1"/>
  <c r="G103" i="12"/>
  <c r="M103" i="12" s="1"/>
  <c r="G105" i="12"/>
  <c r="M105" i="12" s="1"/>
  <c r="G106" i="12"/>
  <c r="M106" i="12" s="1"/>
  <c r="G107" i="12"/>
  <c r="M107" i="12" s="1"/>
  <c r="G108" i="12"/>
  <c r="M108" i="12" s="1"/>
  <c r="G111" i="12"/>
  <c r="M111" i="12" s="1"/>
  <c r="G115" i="12"/>
  <c r="M115" i="12" s="1"/>
  <c r="G116" i="12"/>
  <c r="M116" i="12" s="1"/>
  <c r="G118" i="12"/>
  <c r="M118" i="12" s="1"/>
  <c r="G121" i="12"/>
  <c r="M121" i="12" s="1"/>
  <c r="G122" i="12"/>
  <c r="M122" i="12" s="1"/>
  <c r="G123" i="12"/>
  <c r="M123" i="12" s="1"/>
  <c r="G124" i="12"/>
  <c r="M124" i="12" s="1"/>
  <c r="G125" i="12"/>
  <c r="M125" i="12" s="1"/>
  <c r="G127" i="12"/>
  <c r="M127" i="12" s="1"/>
  <c r="G128" i="12"/>
  <c r="M128" i="12" s="1"/>
  <c r="G129" i="12"/>
  <c r="M129" i="12" s="1"/>
  <c r="G133" i="12"/>
  <c r="M133" i="12" s="1"/>
  <c r="G134" i="12"/>
  <c r="M134" i="12" s="1"/>
  <c r="G135" i="12"/>
  <c r="M135" i="12" s="1"/>
  <c r="G137" i="12"/>
  <c r="M137" i="12" s="1"/>
  <c r="G138" i="12"/>
  <c r="M138" i="12" s="1"/>
  <c r="G139" i="12"/>
  <c r="M139" i="12" s="1"/>
  <c r="G141" i="12"/>
  <c r="M141" i="12" s="1"/>
  <c r="G142" i="12"/>
  <c r="M142" i="12" s="1"/>
  <c r="G144" i="12"/>
  <c r="M144" i="12" s="1"/>
  <c r="G145" i="12"/>
  <c r="M145" i="12" s="1"/>
  <c r="G146" i="12"/>
  <c r="M146" i="12" s="1"/>
  <c r="G147" i="12"/>
  <c r="M147" i="12" s="1"/>
  <c r="G148" i="12"/>
  <c r="M148" i="12" s="1"/>
  <c r="G149" i="12"/>
  <c r="M149" i="12" s="1"/>
  <c r="G150" i="12"/>
  <c r="M150" i="12" s="1"/>
  <c r="G152" i="12"/>
  <c r="M152" i="12" s="1"/>
  <c r="G153" i="12"/>
  <c r="M153" i="12" s="1"/>
  <c r="G154" i="12"/>
  <c r="M154" i="12" s="1"/>
  <c r="G155" i="12"/>
  <c r="M155" i="12" s="1"/>
  <c r="G156" i="12"/>
  <c r="M156" i="12" s="1"/>
  <c r="G157" i="12"/>
  <c r="M157" i="12" s="1"/>
  <c r="G166" i="12"/>
  <c r="M166" i="12" s="1"/>
  <c r="G167" i="12"/>
  <c r="M167" i="12" s="1"/>
  <c r="G168" i="12"/>
  <c r="M168" i="12" s="1"/>
  <c r="G175" i="12"/>
  <c r="M175" i="12" s="1"/>
  <c r="G176" i="12"/>
  <c r="M176" i="12" s="1"/>
  <c r="G177" i="12"/>
  <c r="M177" i="12" s="1"/>
  <c r="G188" i="12"/>
  <c r="K188" i="12"/>
  <c r="G189" i="12"/>
  <c r="M189" i="12" s="1"/>
  <c r="G193" i="12"/>
  <c r="M193" i="12" s="1"/>
  <c r="G195" i="12"/>
  <c r="M195" i="12" s="1"/>
  <c r="G196" i="12"/>
  <c r="M196" i="12" s="1"/>
  <c r="G197" i="12"/>
  <c r="M197" i="12" s="1"/>
  <c r="G202" i="12"/>
  <c r="M202" i="12" s="1"/>
  <c r="G203" i="12"/>
  <c r="M203" i="12" s="1"/>
  <c r="G204" i="12"/>
  <c r="M204" i="12" s="1"/>
  <c r="G205" i="12"/>
  <c r="M205" i="12" s="1"/>
  <c r="G209" i="12"/>
  <c r="M209" i="12" s="1"/>
  <c r="G210" i="12"/>
  <c r="M210" i="12" s="1"/>
  <c r="G215" i="12"/>
  <c r="M215" i="12" s="1"/>
  <c r="G216" i="12"/>
  <c r="M216" i="12" s="1"/>
  <c r="G218" i="12"/>
  <c r="M218" i="12" s="1"/>
  <c r="G219" i="12"/>
  <c r="M219" i="12" s="1"/>
  <c r="G220" i="12"/>
  <c r="M220" i="12" s="1"/>
  <c r="G221" i="12"/>
  <c r="M221" i="12" s="1"/>
  <c r="G222" i="12"/>
  <c r="M222" i="12" s="1"/>
  <c r="G226" i="12"/>
  <c r="M226" i="12" s="1"/>
  <c r="G227" i="12"/>
  <c r="M227" i="12" s="1"/>
  <c r="G229" i="12"/>
  <c r="M229" i="12" s="1"/>
  <c r="G230" i="12"/>
  <c r="M230" i="12" s="1"/>
  <c r="G231" i="12"/>
  <c r="M231" i="12" s="1"/>
  <c r="G235" i="12"/>
  <c r="M235" i="12" s="1"/>
  <c r="G242" i="12"/>
  <c r="M242" i="12" s="1"/>
  <c r="G243" i="12"/>
  <c r="M243" i="12" s="1"/>
  <c r="G248" i="12"/>
  <c r="M248" i="12" s="1"/>
  <c r="G249" i="12"/>
  <c r="M249" i="12" s="1"/>
  <c r="G252" i="12"/>
  <c r="M252" i="12" s="1"/>
  <c r="G255" i="12"/>
  <c r="M255" i="12" s="1"/>
  <c r="G257" i="12"/>
  <c r="M257" i="12" s="1"/>
  <c r="G258" i="12"/>
  <c r="M258" i="12" s="1"/>
  <c r="G260" i="12"/>
  <c r="M260" i="12" s="1"/>
  <c r="G261" i="12"/>
  <c r="M261" i="12" s="1"/>
  <c r="G263" i="12"/>
  <c r="M263" i="12" s="1"/>
  <c r="G264" i="12"/>
  <c r="M264" i="12" s="1"/>
  <c r="G270" i="12"/>
  <c r="M270" i="12" s="1"/>
  <c r="G279" i="12"/>
  <c r="M279" i="12" s="1"/>
  <c r="G281" i="12"/>
  <c r="M281" i="12" s="1"/>
  <c r="G284" i="12"/>
  <c r="M284" i="12" s="1"/>
  <c r="G285" i="12"/>
  <c r="M285" i="12" s="1"/>
  <c r="G286" i="12"/>
  <c r="M286" i="12" s="1"/>
  <c r="G287" i="12"/>
  <c r="M287" i="12" s="1"/>
  <c r="G288" i="12"/>
  <c r="M288" i="12" s="1"/>
  <c r="G289" i="12"/>
  <c r="M289" i="12" s="1"/>
  <c r="G292" i="12"/>
  <c r="M292" i="12" s="1"/>
  <c r="G293" i="12"/>
  <c r="M293" i="12" s="1"/>
  <c r="G294" i="12"/>
  <c r="M294" i="12" s="1"/>
  <c r="G297" i="12"/>
  <c r="M297" i="12" s="1"/>
  <c r="G300" i="12"/>
  <c r="M300" i="12" s="1"/>
  <c r="G306" i="12"/>
  <c r="M306" i="12" s="1"/>
  <c r="G307" i="12"/>
  <c r="M307" i="12" s="1"/>
  <c r="G309" i="12"/>
  <c r="M309" i="12" s="1"/>
  <c r="G312" i="12"/>
  <c r="M312" i="12" s="1"/>
  <c r="G318" i="12"/>
  <c r="M318" i="12" s="1"/>
  <c r="G324" i="12"/>
  <c r="M324" i="12" s="1"/>
  <c r="G327" i="12"/>
  <c r="M327" i="12" s="1"/>
  <c r="G328" i="12"/>
  <c r="M328" i="12" s="1"/>
  <c r="G329" i="12"/>
  <c r="M329" i="12" s="1"/>
  <c r="G338" i="12"/>
  <c r="M338" i="12" s="1"/>
  <c r="G343" i="12"/>
  <c r="M343" i="12" s="1"/>
  <c r="G347" i="12"/>
  <c r="M347" i="12" s="1"/>
  <c r="G348" i="12"/>
  <c r="M348" i="12" s="1"/>
  <c r="G352" i="12"/>
  <c r="M352" i="12" s="1"/>
  <c r="G371" i="12"/>
  <c r="K371" i="12"/>
  <c r="G372" i="12"/>
  <c r="M372" i="12" s="1"/>
  <c r="G373" i="12"/>
  <c r="M373" i="12" s="1"/>
  <c r="G374" i="12"/>
  <c r="M374" i="12" s="1"/>
  <c r="G377" i="12"/>
  <c r="M377" i="12" s="1"/>
  <c r="G378" i="12"/>
  <c r="M378" i="12" s="1"/>
  <c r="G379" i="12"/>
  <c r="M379" i="12" s="1"/>
  <c r="G380" i="12"/>
  <c r="M380" i="12" s="1"/>
  <c r="G381" i="12"/>
  <c r="M381" i="12" s="1"/>
  <c r="G383" i="12"/>
  <c r="M383" i="12" s="1"/>
  <c r="G384" i="12"/>
  <c r="M384" i="12" s="1"/>
  <c r="G385" i="12"/>
  <c r="M385" i="12" s="1"/>
  <c r="G386" i="12"/>
  <c r="M386" i="12" s="1"/>
  <c r="G387" i="12"/>
  <c r="M387" i="12" s="1"/>
  <c r="G388" i="12"/>
  <c r="M388" i="12" s="1"/>
  <c r="G390" i="12"/>
  <c r="M390" i="12" s="1"/>
  <c r="G391" i="12"/>
  <c r="M391" i="12" s="1"/>
  <c r="G392" i="12"/>
  <c r="M392" i="12" s="1"/>
  <c r="G395" i="12"/>
  <c r="M395" i="12" s="1"/>
  <c r="G396" i="12"/>
  <c r="M396" i="12" s="1"/>
  <c r="G400" i="12"/>
  <c r="M400" i="12" s="1"/>
  <c r="G401" i="12"/>
  <c r="M401" i="12" s="1"/>
  <c r="G402" i="12"/>
  <c r="M402" i="12" s="1"/>
  <c r="G404" i="12"/>
  <c r="M404" i="12" s="1"/>
  <c r="G405" i="12"/>
  <c r="M405" i="12" s="1"/>
  <c r="G406" i="12"/>
  <c r="M406" i="12" s="1"/>
  <c r="G407" i="12"/>
  <c r="M407" i="12" s="1"/>
  <c r="G408" i="12"/>
  <c r="M408" i="12" s="1"/>
  <c r="G409" i="12"/>
  <c r="M409" i="12" s="1"/>
  <c r="G410" i="12"/>
  <c r="M410" i="12" s="1"/>
  <c r="G413" i="12"/>
  <c r="M413" i="12" s="1"/>
  <c r="G415" i="12"/>
  <c r="M415" i="12" s="1"/>
  <c r="G419" i="12"/>
  <c r="M419" i="12" s="1"/>
  <c r="G422" i="12"/>
  <c r="M422" i="12" s="1"/>
  <c r="G423" i="12"/>
  <c r="M423" i="12" s="1"/>
  <c r="G424" i="12"/>
  <c r="M424" i="12" s="1"/>
  <c r="G426" i="12"/>
  <c r="M426" i="12" s="1"/>
  <c r="G428" i="12"/>
  <c r="M428" i="12" s="1"/>
  <c r="G429" i="12"/>
  <c r="M429" i="12" s="1"/>
  <c r="G430" i="12"/>
  <c r="M430" i="12" s="1"/>
  <c r="G433" i="12"/>
  <c r="M433" i="12" s="1"/>
  <c r="G434" i="12"/>
  <c r="M434" i="12" s="1"/>
  <c r="G435" i="12"/>
  <c r="M435" i="12" s="1"/>
  <c r="G437" i="12"/>
  <c r="M437" i="12" s="1"/>
  <c r="G441" i="12"/>
  <c r="M441" i="12" s="1"/>
  <c r="G442" i="12"/>
  <c r="M442" i="12" s="1"/>
  <c r="G443" i="12"/>
  <c r="M443" i="12" s="1"/>
  <c r="G446" i="12"/>
  <c r="M446" i="12" s="1"/>
  <c r="G447" i="12"/>
  <c r="M447" i="12" s="1"/>
  <c r="G448" i="12"/>
  <c r="M448" i="12" s="1"/>
  <c r="G449" i="12"/>
  <c r="M449" i="12" s="1"/>
  <c r="G450" i="12"/>
  <c r="M450" i="12" s="1"/>
  <c r="G451" i="12"/>
  <c r="M451" i="12" s="1"/>
  <c r="G454" i="12"/>
  <c r="M454" i="12" s="1"/>
  <c r="G456" i="12"/>
  <c r="M456" i="12" s="1"/>
  <c r="G459" i="12"/>
  <c r="M459" i="12" s="1"/>
  <c r="G460" i="12"/>
  <c r="M460" i="12" s="1"/>
  <c r="G466" i="12"/>
  <c r="M466" i="12" s="1"/>
  <c r="G469" i="12"/>
  <c r="M469" i="12" s="1"/>
  <c r="G470" i="12"/>
  <c r="M470" i="12" s="1"/>
  <c r="G471" i="12"/>
  <c r="M471" i="12" s="1"/>
  <c r="G473" i="12"/>
  <c r="M473" i="12" s="1"/>
  <c r="G478" i="12"/>
  <c r="M478" i="12" s="1"/>
  <c r="G481" i="12"/>
  <c r="M481" i="12" s="1"/>
  <c r="G483" i="12"/>
  <c r="M483" i="12" s="1"/>
  <c r="G487" i="12"/>
  <c r="M487" i="12" s="1"/>
  <c r="G491" i="12"/>
  <c r="M491" i="12" s="1"/>
  <c r="G493" i="12"/>
  <c r="M493" i="12" s="1"/>
  <c r="G507" i="12"/>
  <c r="M507" i="12" s="1"/>
  <c r="G512" i="12"/>
  <c r="M512" i="12" s="1"/>
  <c r="G514" i="12"/>
  <c r="M514" i="12" s="1"/>
  <c r="G518" i="12"/>
  <c r="M518" i="12" s="1"/>
  <c r="G523" i="12"/>
  <c r="M523" i="12" s="1"/>
  <c r="G528" i="12"/>
  <c r="M528" i="12" s="1"/>
  <c r="G535" i="12"/>
  <c r="M535" i="12" s="1"/>
  <c r="G537" i="12"/>
  <c r="M537" i="12" s="1"/>
  <c r="G539" i="12"/>
  <c r="M539" i="12" s="1"/>
  <c r="G540" i="12"/>
  <c r="M540" i="12" s="1"/>
  <c r="G541" i="12"/>
  <c r="M541" i="12" s="1"/>
  <c r="G543" i="12"/>
  <c r="M543" i="12" s="1"/>
  <c r="G544" i="12"/>
  <c r="M544" i="12" s="1"/>
  <c r="G546" i="12"/>
  <c r="M546" i="12" s="1"/>
  <c r="G548" i="12"/>
  <c r="M548" i="12" s="1"/>
  <c r="G562" i="12"/>
  <c r="M562" i="12" s="1"/>
  <c r="G563" i="12"/>
  <c r="M563" i="12" s="1"/>
  <c r="G567" i="12"/>
  <c r="M567" i="12" s="1"/>
  <c r="G568" i="12"/>
  <c r="M568" i="12" s="1"/>
  <c r="G571" i="12"/>
  <c r="M571" i="12" s="1"/>
  <c r="G572" i="12"/>
  <c r="M572" i="12" s="1"/>
  <c r="G573" i="12"/>
  <c r="M573" i="12" s="1"/>
  <c r="G590" i="12"/>
  <c r="M590" i="12" s="1"/>
  <c r="G595" i="12"/>
  <c r="M595" i="12" s="1"/>
  <c r="G599" i="12"/>
  <c r="M599" i="12" s="1"/>
  <c r="G612" i="12"/>
  <c r="K612" i="12"/>
  <c r="G613" i="12"/>
  <c r="M613" i="12" s="1"/>
  <c r="G614" i="12"/>
  <c r="M614" i="12" s="1"/>
  <c r="G615" i="12"/>
  <c r="M615" i="12" s="1"/>
  <c r="G616" i="12"/>
  <c r="M616" i="12" s="1"/>
  <c r="G617" i="12"/>
  <c r="M617" i="12" s="1"/>
  <c r="G618" i="12"/>
  <c r="M618" i="12" s="1"/>
  <c r="G620" i="12"/>
  <c r="M620" i="12" s="1"/>
  <c r="G622" i="12"/>
  <c r="M622" i="12" s="1"/>
  <c r="G623" i="12"/>
  <c r="M623" i="12" s="1"/>
  <c r="G625" i="12"/>
  <c r="M625" i="12" s="1"/>
  <c r="G626" i="12"/>
  <c r="M626" i="12" s="1"/>
  <c r="G628" i="12"/>
  <c r="M628" i="12" s="1"/>
  <c r="G630" i="12"/>
  <c r="M630" i="12" s="1"/>
  <c r="G631" i="12"/>
  <c r="M631" i="12" s="1"/>
  <c r="G632" i="12"/>
  <c r="M632" i="12" s="1"/>
  <c r="G636" i="12"/>
  <c r="M636" i="12" s="1"/>
  <c r="G637" i="12"/>
  <c r="M637" i="12" s="1"/>
  <c r="G638" i="12"/>
  <c r="M638" i="12" s="1"/>
  <c r="G639" i="12"/>
  <c r="M639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30" i="13"/>
  <c r="M30" i="13" s="1"/>
  <c r="G33" i="13"/>
  <c r="M33" i="13" s="1"/>
  <c r="G35" i="13"/>
  <c r="M35" i="13" s="1"/>
  <c r="G36" i="13"/>
  <c r="M36" i="13" s="1"/>
  <c r="G39" i="13"/>
  <c r="M39" i="13" s="1"/>
  <c r="G42" i="13"/>
  <c r="M42" i="13" s="1"/>
  <c r="G53" i="13"/>
  <c r="M53" i="13" s="1"/>
  <c r="G57" i="13"/>
  <c r="M57" i="13" s="1"/>
  <c r="G62" i="13"/>
  <c r="M62" i="13" s="1"/>
  <c r="G64" i="13"/>
  <c r="M64" i="13" s="1"/>
  <c r="G67" i="13"/>
  <c r="M67" i="13" s="1"/>
  <c r="G70" i="13"/>
  <c r="M70" i="13" s="1"/>
  <c r="G81" i="13"/>
  <c r="K81" i="13"/>
  <c r="G82" i="13"/>
  <c r="M82" i="13" s="1"/>
  <c r="G84" i="13"/>
  <c r="M84" i="13" s="1"/>
  <c r="G85" i="13"/>
  <c r="M85" i="13" s="1"/>
  <c r="G86" i="13"/>
  <c r="M86" i="13" s="1"/>
  <c r="G91" i="13"/>
  <c r="M91" i="13" s="1"/>
  <c r="G97" i="13"/>
  <c r="M97" i="13" s="1"/>
  <c r="H100" i="13"/>
  <c r="N100" i="13" s="1"/>
  <c r="I103" i="13"/>
  <c r="G111" i="13"/>
  <c r="M111" i="13" s="1"/>
  <c r="H114" i="13"/>
  <c r="N114" i="13" s="1"/>
  <c r="H116" i="13"/>
  <c r="N116" i="13" s="1"/>
  <c r="G118" i="13"/>
  <c r="M118" i="13" s="1"/>
  <c r="G122" i="13"/>
  <c r="M122" i="13" s="1"/>
  <c r="H123" i="13"/>
  <c r="N123" i="13" s="1"/>
  <c r="H125" i="13"/>
  <c r="N125" i="13" s="1"/>
  <c r="H127" i="13"/>
  <c r="N127" i="13" s="1"/>
  <c r="I133" i="13"/>
  <c r="I136" i="13"/>
  <c r="H138" i="13"/>
  <c r="N138" i="13" s="1"/>
  <c r="I139" i="13"/>
  <c r="H141" i="13"/>
  <c r="N141" i="13" s="1"/>
  <c r="I144" i="13"/>
  <c r="G145" i="13"/>
  <c r="M145" i="13" s="1"/>
  <c r="I146" i="13"/>
  <c r="G147" i="13"/>
  <c r="M147" i="13" s="1"/>
  <c r="H152" i="13"/>
  <c r="N152" i="13" s="1"/>
  <c r="I156" i="13"/>
  <c r="I166" i="13"/>
  <c r="H171" i="13"/>
  <c r="N171" i="13" s="1"/>
  <c r="H188" i="13"/>
  <c r="H193" i="13"/>
  <c r="N193" i="13" s="1"/>
  <c r="H195" i="13"/>
  <c r="N195" i="13" s="1"/>
  <c r="G197" i="13"/>
  <c r="M197" i="13" s="1"/>
  <c r="I201" i="13"/>
  <c r="H203" i="13"/>
  <c r="N203" i="13" s="1"/>
  <c r="G207" i="13"/>
  <c r="M207" i="13" s="1"/>
  <c r="I209" i="13"/>
  <c r="G210" i="13"/>
  <c r="M210" i="13" s="1"/>
  <c r="H211" i="13"/>
  <c r="N211" i="13" s="1"/>
  <c r="H215" i="13"/>
  <c r="N215" i="13" s="1"/>
  <c r="I218" i="13"/>
  <c r="G219" i="13"/>
  <c r="M219" i="13" s="1"/>
  <c r="I220" i="13"/>
  <c r="G221" i="13"/>
  <c r="M221" i="13" s="1"/>
  <c r="G223" i="13"/>
  <c r="M223" i="13" s="1"/>
  <c r="H227" i="13"/>
  <c r="N227" i="13" s="1"/>
  <c r="H230" i="13"/>
  <c r="N230" i="13" s="1"/>
  <c r="G235" i="13"/>
  <c r="M235" i="13" s="1"/>
  <c r="G242" i="13"/>
  <c r="M242" i="13" s="1"/>
  <c r="I243" i="13"/>
  <c r="G244" i="13"/>
  <c r="M244" i="13" s="1"/>
  <c r="H245" i="13"/>
  <c r="N245" i="13" s="1"/>
  <c r="H248" i="13"/>
  <c r="N248" i="13" s="1"/>
  <c r="I249" i="13"/>
  <c r="H255" i="13"/>
  <c r="N255" i="13" s="1"/>
  <c r="G258" i="13"/>
  <c r="M258" i="13" s="1"/>
  <c r="H261" i="13"/>
  <c r="N261" i="13" s="1"/>
  <c r="G263" i="13"/>
  <c r="M263" i="13" s="1"/>
  <c r="N264" i="13"/>
  <c r="N267" i="13"/>
  <c r="H276" i="13"/>
  <c r="N276" i="13" s="1"/>
  <c r="N278" i="13"/>
  <c r="H281" i="13"/>
  <c r="N281" i="13" s="1"/>
  <c r="G283" i="13"/>
  <c r="M283" i="13" s="1"/>
  <c r="H284" i="13"/>
  <c r="N284" i="13" s="1"/>
  <c r="H286" i="13"/>
  <c r="N286" i="13" s="1"/>
  <c r="G288" i="13"/>
  <c r="M288" i="13" s="1"/>
  <c r="H292" i="13"/>
  <c r="N292" i="13" s="1"/>
  <c r="I293" i="13"/>
  <c r="G294" i="13"/>
  <c r="M294" i="13" s="1"/>
  <c r="H295" i="13"/>
  <c r="N295" i="13" s="1"/>
  <c r="I299" i="13"/>
  <c r="G306" i="13"/>
  <c r="M306" i="13" s="1"/>
  <c r="I307" i="13"/>
  <c r="G308" i="13"/>
  <c r="M308" i="13" s="1"/>
  <c r="H309" i="13"/>
  <c r="N309" i="13" s="1"/>
  <c r="H318" i="13"/>
  <c r="N318" i="13" s="1"/>
  <c r="G320" i="13"/>
  <c r="M320" i="13" s="1"/>
  <c r="I321" i="13"/>
  <c r="G322" i="13"/>
  <c r="M322" i="13" s="1"/>
  <c r="H323" i="13"/>
  <c r="N323" i="13" s="1"/>
  <c r="I324" i="13"/>
  <c r="G325" i="13"/>
  <c r="M325" i="13" s="1"/>
  <c r="G328" i="13"/>
  <c r="M328" i="13" s="1"/>
  <c r="H336" i="13"/>
  <c r="N336" i="13" s="1"/>
  <c r="K371" i="13"/>
  <c r="H372" i="13"/>
  <c r="N372" i="13" s="1"/>
  <c r="I373" i="13"/>
  <c r="G374" i="13"/>
  <c r="M374" i="13" s="1"/>
  <c r="G377" i="13"/>
  <c r="M377" i="13" s="1"/>
  <c r="I378" i="13"/>
  <c r="G379" i="13"/>
  <c r="M379" i="13" s="1"/>
  <c r="I381" i="13"/>
  <c r="G383" i="13"/>
  <c r="M383" i="13" s="1"/>
  <c r="I384" i="13"/>
  <c r="H386" i="13"/>
  <c r="N386" i="13" s="1"/>
  <c r="I389" i="13"/>
  <c r="G391" i="13"/>
  <c r="M391" i="13" s="1"/>
  <c r="I395" i="13"/>
  <c r="H400" i="13"/>
  <c r="N400" i="13" s="1"/>
  <c r="H402" i="13"/>
  <c r="N402" i="13" s="1"/>
  <c r="H405" i="13"/>
  <c r="N405" i="13" s="1"/>
  <c r="I408" i="13"/>
  <c r="G409" i="13"/>
  <c r="M409" i="13" s="1"/>
  <c r="H410" i="13"/>
  <c r="N410" i="13" s="1"/>
  <c r="I413" i="13"/>
  <c r="I415" i="13"/>
  <c r="H420" i="13"/>
  <c r="N420" i="13" s="1"/>
  <c r="H423" i="13"/>
  <c r="N423" i="13" s="1"/>
  <c r="H425" i="13"/>
  <c r="N425" i="13" s="1"/>
  <c r="I426" i="13"/>
  <c r="G427" i="13"/>
  <c r="M427" i="13" s="1"/>
  <c r="I428" i="13"/>
  <c r="H435" i="13"/>
  <c r="N435" i="13" s="1"/>
  <c r="H437" i="13"/>
  <c r="N437" i="13" s="1"/>
  <c r="H446" i="13"/>
  <c r="N446" i="13" s="1"/>
  <c r="I450" i="13"/>
  <c r="I460" i="13"/>
  <c r="I466" i="13"/>
  <c r="G470" i="13"/>
  <c r="M470" i="13" s="1"/>
  <c r="I471" i="13"/>
  <c r="G472" i="13"/>
  <c r="M472" i="13" s="1"/>
  <c r="H473" i="13"/>
  <c r="N473" i="13" s="1"/>
  <c r="I481" i="13"/>
  <c r="H483" i="13"/>
  <c r="N483" i="13" s="1"/>
  <c r="H485" i="13"/>
  <c r="N485" i="13" s="1"/>
  <c r="H487" i="13"/>
  <c r="N487" i="13" s="1"/>
  <c r="I493" i="13"/>
  <c r="I498" i="13"/>
  <c r="G499" i="13"/>
  <c r="M499" i="13" s="1"/>
  <c r="H508" i="13"/>
  <c r="N508" i="13" s="1"/>
  <c r="I509" i="13"/>
  <c r="H511" i="13"/>
  <c r="N511" i="13" s="1"/>
  <c r="I512" i="13"/>
  <c r="I514" i="13"/>
  <c r="H518" i="13"/>
  <c r="N518" i="13" s="1"/>
  <c r="G523" i="13"/>
  <c r="M523" i="13" s="1"/>
  <c r="H528" i="13"/>
  <c r="N528" i="13" s="1"/>
  <c r="H540" i="13"/>
  <c r="N540" i="13" s="1"/>
  <c r="H543" i="13"/>
  <c r="N543" i="13" s="1"/>
  <c r="I544" i="13"/>
  <c r="G545" i="13"/>
  <c r="M545" i="13" s="1"/>
  <c r="I546" i="13"/>
  <c r="N551" i="13"/>
  <c r="I554" i="13"/>
  <c r="H561" i="13"/>
  <c r="N561" i="13" s="1"/>
  <c r="H564" i="13"/>
  <c r="N564" i="13" s="1"/>
  <c r="H567" i="13"/>
  <c r="N567" i="13" s="1"/>
  <c r="H569" i="13"/>
  <c r="N569" i="13" s="1"/>
  <c r="H571" i="13"/>
  <c r="N571" i="13" s="1"/>
  <c r="H580" i="13"/>
  <c r="N580" i="13" s="1"/>
  <c r="G588" i="13"/>
  <c r="M588" i="13" s="1"/>
  <c r="G590" i="13"/>
  <c r="M590" i="13" s="1"/>
  <c r="N598" i="13"/>
  <c r="H612" i="13"/>
  <c r="N612" i="13" s="1"/>
  <c r="H614" i="13"/>
  <c r="N614" i="13" s="1"/>
  <c r="H616" i="13"/>
  <c r="N616" i="13" s="1"/>
  <c r="H622" i="13"/>
  <c r="N622" i="13" s="1"/>
  <c r="H627" i="13"/>
  <c r="N627" i="13" s="1"/>
  <c r="H629" i="13"/>
  <c r="N629" i="13" s="1"/>
  <c r="H631" i="13"/>
  <c r="N631" i="13" s="1"/>
  <c r="J9" i="14"/>
  <c r="I81" i="14"/>
  <c r="G82" i="14"/>
  <c r="M82" i="14" s="1"/>
  <c r="H86" i="14"/>
  <c r="N86" i="14" s="1"/>
  <c r="H97" i="14"/>
  <c r="N97" i="14" s="1"/>
  <c r="H125" i="14"/>
  <c r="N125" i="14" s="1"/>
  <c r="H146" i="14"/>
  <c r="N146" i="14" s="1"/>
  <c r="H188" i="14"/>
  <c r="N188" i="14" s="1"/>
  <c r="H195" i="14"/>
  <c r="N195" i="14" s="1"/>
  <c r="H202" i="14"/>
  <c r="N202" i="14" s="1"/>
  <c r="G216" i="14"/>
  <c r="M216" i="14" s="1"/>
  <c r="H219" i="14"/>
  <c r="N219" i="14" s="1"/>
  <c r="H230" i="14"/>
  <c r="N230" i="14" s="1"/>
  <c r="I242" i="14"/>
  <c r="G243" i="14"/>
  <c r="M243" i="14" s="1"/>
  <c r="G255" i="14"/>
  <c r="M255" i="14" s="1"/>
  <c r="G261" i="14"/>
  <c r="M261" i="14" s="1"/>
  <c r="N266" i="14"/>
  <c r="I277" i="14"/>
  <c r="H306" i="14"/>
  <c r="N306" i="14" s="1"/>
  <c r="H329" i="14"/>
  <c r="N329" i="14" s="1"/>
  <c r="N10" i="17"/>
  <c r="H371" i="14"/>
  <c r="N371" i="14" s="1"/>
  <c r="L371" i="14"/>
  <c r="H377" i="14"/>
  <c r="N377" i="14" s="1"/>
  <c r="H380" i="14"/>
  <c r="N380" i="14" s="1"/>
  <c r="H383" i="14"/>
  <c r="N383" i="14" s="1"/>
  <c r="H387" i="14"/>
  <c r="N387" i="14" s="1"/>
  <c r="H391" i="14"/>
  <c r="N391" i="14" s="1"/>
  <c r="H405" i="14"/>
  <c r="N405" i="14" s="1"/>
  <c r="H410" i="14"/>
  <c r="N410" i="14" s="1"/>
  <c r="H413" i="14"/>
  <c r="N413" i="14" s="1"/>
  <c r="H419" i="14"/>
  <c r="N419" i="14" s="1"/>
  <c r="H420" i="14"/>
  <c r="N420" i="14" s="1"/>
  <c r="H424" i="14"/>
  <c r="N424" i="14" s="1"/>
  <c r="H434" i="14"/>
  <c r="N434" i="14" s="1"/>
  <c r="H435" i="14"/>
  <c r="N435" i="14" s="1"/>
  <c r="H437" i="14"/>
  <c r="N437" i="14" s="1"/>
  <c r="H446" i="14"/>
  <c r="N446" i="14" s="1"/>
  <c r="H468" i="14"/>
  <c r="N468" i="14" s="1"/>
  <c r="H470" i="14"/>
  <c r="N470" i="14" s="1"/>
  <c r="H478" i="14"/>
  <c r="N478" i="14" s="1"/>
  <c r="H485" i="14"/>
  <c r="N485" i="14" s="1"/>
  <c r="H487" i="14"/>
  <c r="N487" i="14" s="1"/>
  <c r="H512" i="14"/>
  <c r="N512" i="14" s="1"/>
  <c r="H518" i="14"/>
  <c r="N518" i="14" s="1"/>
  <c r="H558" i="14"/>
  <c r="N558" i="14" s="1"/>
  <c r="H563" i="14"/>
  <c r="N563" i="14" s="1"/>
  <c r="H612" i="14"/>
  <c r="L612" i="14"/>
  <c r="H615" i="14"/>
  <c r="N615" i="14" s="1"/>
  <c r="H616" i="14"/>
  <c r="N616" i="14" s="1"/>
  <c r="H620" i="14"/>
  <c r="N620" i="14" s="1"/>
  <c r="H628" i="14"/>
  <c r="N628" i="14" s="1"/>
  <c r="H630" i="14"/>
  <c r="N630" i="14" s="1"/>
  <c r="H10" i="15"/>
  <c r="H11" i="15"/>
  <c r="N11" i="15" s="1"/>
  <c r="H12" i="15"/>
  <c r="N12" i="15" s="1"/>
  <c r="H13" i="15"/>
  <c r="N13" i="15" s="1"/>
  <c r="H14" i="15"/>
  <c r="H22" i="15"/>
  <c r="L22" i="15"/>
  <c r="H30" i="15"/>
  <c r="N30" i="15" s="1"/>
  <c r="H33" i="15"/>
  <c r="N33" i="15" s="1"/>
  <c r="H35" i="15"/>
  <c r="N35" i="15" s="1"/>
  <c r="H42" i="15"/>
  <c r="N42" i="15" s="1"/>
  <c r="H48" i="15"/>
  <c r="N48" i="15" s="1"/>
  <c r="H52" i="15"/>
  <c r="N52" i="15" s="1"/>
  <c r="H53" i="15"/>
  <c r="N53" i="15" s="1"/>
  <c r="H58" i="15"/>
  <c r="N58" i="15" s="1"/>
  <c r="H65" i="15"/>
  <c r="N65" i="15" s="1"/>
  <c r="H67" i="15"/>
  <c r="N67" i="15" s="1"/>
  <c r="H71" i="15"/>
  <c r="N71" i="15" s="1"/>
  <c r="H81" i="15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92" i="15"/>
  <c r="N92" i="15" s="1"/>
  <c r="H93" i="15"/>
  <c r="N93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06" i="15"/>
  <c r="N106" i="15" s="1"/>
  <c r="H107" i="15"/>
  <c r="N107" i="15" s="1"/>
  <c r="H111" i="15"/>
  <c r="N111" i="15" s="1"/>
  <c r="H113" i="15"/>
  <c r="N113" i="15" s="1"/>
  <c r="H115" i="15"/>
  <c r="N115" i="15" s="1"/>
  <c r="H116" i="15"/>
  <c r="N116" i="15" s="1"/>
  <c r="H118" i="15"/>
  <c r="N118" i="15" s="1"/>
  <c r="H119" i="15"/>
  <c r="N119" i="15" s="1"/>
  <c r="H120" i="15"/>
  <c r="N120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8" i="15"/>
  <c r="N128" i="15" s="1"/>
  <c r="H129" i="15"/>
  <c r="N129" i="15" s="1"/>
  <c r="H137" i="15"/>
  <c r="N137" i="15" s="1"/>
  <c r="H138" i="15"/>
  <c r="N138" i="15" s="1"/>
  <c r="H139" i="15"/>
  <c r="N139" i="15" s="1"/>
  <c r="H141" i="15"/>
  <c r="N141" i="15" s="1"/>
  <c r="H142" i="15"/>
  <c r="N142" i="15" s="1"/>
  <c r="H144" i="15"/>
  <c r="N144" i="15" s="1"/>
  <c r="H145" i="15"/>
  <c r="N145" i="15" s="1"/>
  <c r="H146" i="15"/>
  <c r="N146" i="15" s="1"/>
  <c r="H147" i="15"/>
  <c r="N147" i="15" s="1"/>
  <c r="H149" i="15"/>
  <c r="N149" i="15" s="1"/>
  <c r="H150" i="15"/>
  <c r="N150" i="15" s="1"/>
  <c r="H152" i="15"/>
  <c r="N152" i="15" s="1"/>
  <c r="H154" i="15"/>
  <c r="N154" i="15" s="1"/>
  <c r="H166" i="15"/>
  <c r="N166" i="15" s="1"/>
  <c r="H170" i="15"/>
  <c r="N170" i="15" s="1"/>
  <c r="H177" i="15"/>
  <c r="N177" i="15" s="1"/>
  <c r="H188" i="15"/>
  <c r="L188" i="15"/>
  <c r="H189" i="15"/>
  <c r="N189" i="15" s="1"/>
  <c r="H190" i="15"/>
  <c r="N190" i="15" s="1"/>
  <c r="H193" i="15"/>
  <c r="N193" i="15" s="1"/>
  <c r="H195" i="15"/>
  <c r="N195" i="15" s="1"/>
  <c r="H197" i="15"/>
  <c r="N197" i="15" s="1"/>
  <c r="H198" i="15"/>
  <c r="N198" i="15" s="1"/>
  <c r="H199" i="15"/>
  <c r="N199" i="15" s="1"/>
  <c r="H200" i="15"/>
  <c r="N200" i="15" s="1"/>
  <c r="H201" i="15"/>
  <c r="N201" i="15" s="1"/>
  <c r="H202" i="15"/>
  <c r="N202" i="15" s="1"/>
  <c r="H203" i="15"/>
  <c r="N203" i="15" s="1"/>
  <c r="H205" i="15"/>
  <c r="N205" i="15" s="1"/>
  <c r="H209" i="15"/>
  <c r="N209" i="15" s="1"/>
  <c r="H211" i="15"/>
  <c r="N211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5" i="15"/>
  <c r="N225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H242" i="15"/>
  <c r="N242" i="15" s="1"/>
  <c r="H245" i="15"/>
  <c r="N245" i="15" s="1"/>
  <c r="H248" i="15"/>
  <c r="N248" i="15" s="1"/>
  <c r="H250" i="15"/>
  <c r="N250" i="15" s="1"/>
  <c r="H255" i="15"/>
  <c r="N255" i="15" s="1"/>
  <c r="H258" i="15"/>
  <c r="N258" i="15" s="1"/>
  <c r="H260" i="15"/>
  <c r="N260" i="15" s="1"/>
  <c r="H261" i="15"/>
  <c r="N261" i="15" s="1"/>
  <c r="H264" i="15"/>
  <c r="N264" i="15" s="1"/>
  <c r="H277" i="15"/>
  <c r="N277" i="15" s="1"/>
  <c r="H280" i="15"/>
  <c r="N280" i="15" s="1"/>
  <c r="H281" i="15"/>
  <c r="N281" i="15" s="1"/>
  <c r="H291" i="15"/>
  <c r="N291" i="15" s="1"/>
  <c r="H293" i="15"/>
  <c r="N293" i="15" s="1"/>
  <c r="H295" i="15"/>
  <c r="N295" i="15" s="1"/>
  <c r="H298" i="15"/>
  <c r="N298" i="15" s="1"/>
  <c r="H299" i="15"/>
  <c r="N299" i="15" s="1"/>
  <c r="H300" i="15"/>
  <c r="N300" i="15" s="1"/>
  <c r="H306" i="15"/>
  <c r="N306" i="15" s="1"/>
  <c r="H307" i="15"/>
  <c r="N307" i="15" s="1"/>
  <c r="H308" i="15"/>
  <c r="N308" i="15" s="1"/>
  <c r="H312" i="15"/>
  <c r="N312" i="15" s="1"/>
  <c r="H320" i="15"/>
  <c r="N320" i="15" s="1"/>
  <c r="H321" i="15"/>
  <c r="N321" i="15" s="1"/>
  <c r="H322" i="15"/>
  <c r="N322" i="15" s="1"/>
  <c r="H324" i="15"/>
  <c r="N324" i="15" s="1"/>
  <c r="H327" i="15"/>
  <c r="N327" i="15" s="1"/>
  <c r="H329" i="15"/>
  <c r="N329" i="15" s="1"/>
  <c r="H332" i="15"/>
  <c r="N332" i="15" s="1"/>
  <c r="H338" i="15"/>
  <c r="N338" i="15" s="1"/>
  <c r="H340" i="15"/>
  <c r="N340" i="15" s="1"/>
  <c r="H371" i="15"/>
  <c r="L371" i="15"/>
  <c r="H372" i="15"/>
  <c r="N372" i="15" s="1"/>
  <c r="H373" i="15"/>
  <c r="N373" i="15" s="1"/>
  <c r="H374" i="15"/>
  <c r="N374" i="15" s="1"/>
  <c r="H377" i="15"/>
  <c r="N377" i="15" s="1"/>
  <c r="H378" i="15"/>
  <c r="N378" i="15" s="1"/>
  <c r="H379" i="15"/>
  <c r="N379" i="15" s="1"/>
  <c r="H380" i="15"/>
  <c r="N380" i="15" s="1"/>
  <c r="H381" i="15"/>
  <c r="N381" i="15" s="1"/>
  <c r="H383" i="15"/>
  <c r="N383" i="15" s="1"/>
  <c r="H384" i="15"/>
  <c r="N384" i="15" s="1"/>
  <c r="H386" i="15"/>
  <c r="N386" i="15" s="1"/>
  <c r="H387" i="15"/>
  <c r="N387" i="15" s="1"/>
  <c r="H388" i="15"/>
  <c r="N388" i="15" s="1"/>
  <c r="H391" i="15"/>
  <c r="N391" i="15" s="1"/>
  <c r="H392" i="15"/>
  <c r="N392" i="15" s="1"/>
  <c r="H394" i="15"/>
  <c r="N394" i="15" s="1"/>
  <c r="H395" i="15"/>
  <c r="N395" i="15" s="1"/>
  <c r="H396" i="15"/>
  <c r="N396" i="15" s="1"/>
  <c r="H401" i="15"/>
  <c r="N401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07" i="15"/>
  <c r="N407" i="15" s="1"/>
  <c r="H408" i="15"/>
  <c r="N408" i="15" s="1"/>
  <c r="H410" i="15"/>
  <c r="N410" i="15" s="1"/>
  <c r="H413" i="15"/>
  <c r="N413" i="15" s="1"/>
  <c r="H414" i="15"/>
  <c r="N414" i="15" s="1"/>
  <c r="H416" i="15"/>
  <c r="N416" i="15" s="1"/>
  <c r="H419" i="15"/>
  <c r="N419" i="15" s="1"/>
  <c r="H422" i="15"/>
  <c r="N422" i="15" s="1"/>
  <c r="H423" i="15"/>
  <c r="N423" i="15" s="1"/>
  <c r="H424" i="15"/>
  <c r="N424" i="15" s="1"/>
  <c r="H428" i="15"/>
  <c r="N428" i="15" s="1"/>
  <c r="H429" i="15"/>
  <c r="N429" i="15" s="1"/>
  <c r="H430" i="15"/>
  <c r="N430" i="15" s="1"/>
  <c r="H432" i="15"/>
  <c r="N432" i="15" s="1"/>
  <c r="H434" i="15"/>
  <c r="N434" i="15" s="1"/>
  <c r="H435" i="15"/>
  <c r="N435" i="15" s="1"/>
  <c r="H436" i="15"/>
  <c r="N436" i="15" s="1"/>
  <c r="H437" i="15"/>
  <c r="N437" i="15" s="1"/>
  <c r="H442" i="15"/>
  <c r="N442" i="15" s="1"/>
  <c r="H443" i="15"/>
  <c r="N443" i="15" s="1"/>
  <c r="H445" i="15"/>
  <c r="N445" i="15" s="1"/>
  <c r="H446" i="15"/>
  <c r="N446" i="15" s="1"/>
  <c r="H460" i="15"/>
  <c r="N460" i="15" s="1"/>
  <c r="H464" i="15"/>
  <c r="N464" i="15" s="1"/>
  <c r="H467" i="15"/>
  <c r="N467" i="15" s="1"/>
  <c r="H470" i="15"/>
  <c r="N470" i="15" s="1"/>
  <c r="H471" i="15"/>
  <c r="N471" i="15" s="1"/>
  <c r="H478" i="15"/>
  <c r="N478" i="15" s="1"/>
  <c r="H481" i="15"/>
  <c r="N481" i="15" s="1"/>
  <c r="H482" i="15"/>
  <c r="N482" i="15" s="1"/>
  <c r="H483" i="15"/>
  <c r="N483" i="15" s="1"/>
  <c r="H484" i="15"/>
  <c r="N484" i="15" s="1"/>
  <c r="H486" i="15"/>
  <c r="N486" i="15" s="1"/>
  <c r="H491" i="15"/>
  <c r="N491" i="15" s="1"/>
  <c r="H493" i="15"/>
  <c r="N493" i="15" s="1"/>
  <c r="H494" i="15"/>
  <c r="N494" i="15" s="1"/>
  <c r="H497" i="15"/>
  <c r="N497" i="15" s="1"/>
  <c r="H499" i="15"/>
  <c r="N499" i="15" s="1"/>
  <c r="H500" i="15"/>
  <c r="N500" i="15" s="1"/>
  <c r="H503" i="15"/>
  <c r="N503" i="15" s="1"/>
  <c r="H507" i="15"/>
  <c r="N507" i="15" s="1"/>
  <c r="H509" i="15"/>
  <c r="N509" i="15" s="1"/>
  <c r="H512" i="15"/>
  <c r="N512" i="15" s="1"/>
  <c r="H514" i="15"/>
  <c r="N514" i="15" s="1"/>
  <c r="H516" i="15"/>
  <c r="N516" i="15" s="1"/>
  <c r="H517" i="15"/>
  <c r="N517" i="15" s="1"/>
  <c r="H518" i="15"/>
  <c r="N518" i="15" s="1"/>
  <c r="H520" i="15"/>
  <c r="N520" i="15" s="1"/>
  <c r="H523" i="15"/>
  <c r="N523" i="15" s="1"/>
  <c r="H528" i="15"/>
  <c r="N528" i="15" s="1"/>
  <c r="H540" i="15"/>
  <c r="N540" i="15" s="1"/>
  <c r="H543" i="15"/>
  <c r="N543" i="15" s="1"/>
  <c r="H544" i="15"/>
  <c r="N544" i="15" s="1"/>
  <c r="H545" i="15"/>
  <c r="N545" i="15" s="1"/>
  <c r="H552" i="15"/>
  <c r="N552" i="15" s="1"/>
  <c r="H563" i="15"/>
  <c r="N563" i="15" s="1"/>
  <c r="H564" i="15"/>
  <c r="N564" i="15" s="1"/>
  <c r="H565" i="15"/>
  <c r="N565" i="15" s="1"/>
  <c r="H567" i="15"/>
  <c r="N567" i="15" s="1"/>
  <c r="H568" i="15"/>
  <c r="N568" i="15" s="1"/>
  <c r="H580" i="15"/>
  <c r="N580" i="15" s="1"/>
  <c r="H581" i="15"/>
  <c r="N581" i="15" s="1"/>
  <c r="H583" i="15"/>
  <c r="N583" i="15" s="1"/>
  <c r="H588" i="15"/>
  <c r="N588" i="15" s="1"/>
  <c r="H589" i="15"/>
  <c r="N589" i="15" s="1"/>
  <c r="H590" i="15"/>
  <c r="N590" i="15" s="1"/>
  <c r="H591" i="15"/>
  <c r="N591" i="15" s="1"/>
  <c r="H592" i="15"/>
  <c r="N592" i="15" s="1"/>
  <c r="H612" i="15"/>
  <c r="L612" i="15"/>
  <c r="H613" i="15"/>
  <c r="N613" i="15" s="1"/>
  <c r="H614" i="15"/>
  <c r="N614" i="15" s="1"/>
  <c r="H615" i="15"/>
  <c r="N615" i="15" s="1"/>
  <c r="H616" i="15"/>
  <c r="N616" i="15" s="1"/>
  <c r="H617" i="15"/>
  <c r="N617" i="15" s="1"/>
  <c r="H620" i="15"/>
  <c r="N620" i="15" s="1"/>
  <c r="H621" i="15"/>
  <c r="N621" i="15" s="1"/>
  <c r="H622" i="15"/>
  <c r="N622" i="15" s="1"/>
  <c r="H625" i="15"/>
  <c r="N625" i="15" s="1"/>
  <c r="H626" i="15"/>
  <c r="N626" i="15" s="1"/>
  <c r="H627" i="15"/>
  <c r="N627" i="15" s="1"/>
  <c r="H628" i="15"/>
  <c r="N628" i="15" s="1"/>
  <c r="H629" i="15"/>
  <c r="N629" i="15" s="1"/>
  <c r="H630" i="15"/>
  <c r="N630" i="15" s="1"/>
  <c r="H631" i="15"/>
  <c r="N631" i="15" s="1"/>
  <c r="H636" i="15"/>
  <c r="N636" i="15" s="1"/>
  <c r="H639" i="15"/>
  <c r="N639" i="15" s="1"/>
  <c r="H10" i="16"/>
  <c r="H11" i="16"/>
  <c r="N11" i="16" s="1"/>
  <c r="H12" i="16"/>
  <c r="N12" i="16" s="1"/>
  <c r="H13" i="16"/>
  <c r="N13" i="16" s="1"/>
  <c r="H14" i="16"/>
  <c r="N14" i="16" s="1"/>
  <c r="H22" i="16"/>
  <c r="L22" i="16"/>
  <c r="H24" i="16"/>
  <c r="N24" i="16" s="1"/>
  <c r="H26" i="16"/>
  <c r="N26" i="16" s="1"/>
  <c r="H27" i="16"/>
  <c r="N27" i="16" s="1"/>
  <c r="H28" i="16"/>
  <c r="N28" i="16" s="1"/>
  <c r="H30" i="16"/>
  <c r="N30" i="16" s="1"/>
  <c r="H32" i="16"/>
  <c r="N32" i="16" s="1"/>
  <c r="H33" i="16"/>
  <c r="N33" i="16" s="1"/>
  <c r="H34" i="16"/>
  <c r="N34" i="16" s="1"/>
  <c r="H35" i="16"/>
  <c r="N35" i="16" s="1"/>
  <c r="H36" i="16"/>
  <c r="N36" i="16" s="1"/>
  <c r="H39" i="16"/>
  <c r="N39" i="16" s="1"/>
  <c r="H41" i="16"/>
  <c r="N41" i="16" s="1"/>
  <c r="H42" i="16"/>
  <c r="N42" i="16" s="1"/>
  <c r="H47" i="16"/>
  <c r="N47" i="16" s="1"/>
  <c r="H50" i="16"/>
  <c r="N50" i="16" s="1"/>
  <c r="H51" i="16"/>
  <c r="N51" i="16" s="1"/>
  <c r="H52" i="16"/>
  <c r="N52" i="16" s="1"/>
  <c r="H53" i="16"/>
  <c r="N53" i="16" s="1"/>
  <c r="H54" i="16"/>
  <c r="N54" i="16" s="1"/>
  <c r="H56" i="16"/>
  <c r="N56" i="16" s="1"/>
  <c r="H57" i="16"/>
  <c r="N57" i="16" s="1"/>
  <c r="H58" i="16"/>
  <c r="N58" i="16" s="1"/>
  <c r="H61" i="16"/>
  <c r="N61" i="16" s="1"/>
  <c r="H62" i="16"/>
  <c r="N62" i="16" s="1"/>
  <c r="H63" i="16"/>
  <c r="N63" i="16" s="1"/>
  <c r="H64" i="16"/>
  <c r="N64" i="16" s="1"/>
  <c r="H65" i="16"/>
  <c r="N65" i="16" s="1"/>
  <c r="H66" i="16"/>
  <c r="N66" i="16" s="1"/>
  <c r="H67" i="16"/>
  <c r="N67" i="16" s="1"/>
  <c r="H68" i="16"/>
  <c r="N68" i="16" s="1"/>
  <c r="H70" i="16"/>
  <c r="N70" i="16" s="1"/>
  <c r="H71" i="16"/>
  <c r="N71" i="16" s="1"/>
  <c r="H72" i="16"/>
  <c r="N72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92" i="16"/>
  <c r="N92" i="16" s="1"/>
  <c r="I97" i="16"/>
  <c r="H99" i="16"/>
  <c r="N99" i="16" s="1"/>
  <c r="H103" i="16"/>
  <c r="N103" i="16" s="1"/>
  <c r="H105" i="16"/>
  <c r="N105" i="16" s="1"/>
  <c r="H107" i="16"/>
  <c r="N107" i="16" s="1"/>
  <c r="H109" i="16"/>
  <c r="N109" i="16" s="1"/>
  <c r="H112" i="16"/>
  <c r="N112" i="16" s="1"/>
  <c r="G114" i="16"/>
  <c r="M114" i="16" s="1"/>
  <c r="I115" i="16"/>
  <c r="G116" i="16"/>
  <c r="M116" i="16" s="1"/>
  <c r="G118" i="16"/>
  <c r="M118" i="16" s="1"/>
  <c r="G121" i="16"/>
  <c r="M121" i="16" s="1"/>
  <c r="H122" i="16"/>
  <c r="N122" i="16" s="1"/>
  <c r="H124" i="16"/>
  <c r="N124" i="16" s="1"/>
  <c r="H126" i="16"/>
  <c r="N126" i="16" s="1"/>
  <c r="H128" i="16"/>
  <c r="N128" i="16" s="1"/>
  <c r="I129" i="16"/>
  <c r="G130" i="16"/>
  <c r="M130" i="16" s="1"/>
  <c r="G134" i="16"/>
  <c r="M134" i="16" s="1"/>
  <c r="H135" i="16"/>
  <c r="N135" i="16" s="1"/>
  <c r="G137" i="16"/>
  <c r="M137" i="16" s="1"/>
  <c r="I138" i="16"/>
  <c r="I141" i="16"/>
  <c r="G142" i="16"/>
  <c r="M142" i="16" s="1"/>
  <c r="I143" i="16"/>
  <c r="G144" i="16"/>
  <c r="M144" i="16" s="1"/>
  <c r="I145" i="16"/>
  <c r="G146" i="16"/>
  <c r="M146" i="16" s="1"/>
  <c r="I147" i="16"/>
  <c r="G148" i="16"/>
  <c r="M148" i="16" s="1"/>
  <c r="H149" i="16"/>
  <c r="N149" i="16" s="1"/>
  <c r="H151" i="16"/>
  <c r="N151" i="16" s="1"/>
  <c r="I152" i="16"/>
  <c r="G153" i="16"/>
  <c r="M153" i="16" s="1"/>
  <c r="I154" i="16"/>
  <c r="G155" i="16"/>
  <c r="M155" i="16" s="1"/>
  <c r="G158" i="16"/>
  <c r="M158" i="16" s="1"/>
  <c r="H162" i="16"/>
  <c r="N162" i="16" s="1"/>
  <c r="H165" i="16"/>
  <c r="N165" i="16" s="1"/>
  <c r="I168" i="16"/>
  <c r="I170" i="16"/>
  <c r="G171" i="16"/>
  <c r="M171" i="16" s="1"/>
  <c r="H174" i="16"/>
  <c r="N174" i="16" s="1"/>
  <c r="G176" i="16"/>
  <c r="M176" i="16" s="1"/>
  <c r="H177" i="16"/>
  <c r="N177" i="16" s="1"/>
  <c r="G188" i="16"/>
  <c r="L188" i="16"/>
  <c r="G190" i="16"/>
  <c r="M190" i="16" s="1"/>
  <c r="H193" i="16"/>
  <c r="N193" i="16" s="1"/>
  <c r="H195" i="16"/>
  <c r="N195" i="16" s="1"/>
  <c r="H197" i="16"/>
  <c r="N197" i="16" s="1"/>
  <c r="H202" i="16"/>
  <c r="N202" i="16" s="1"/>
  <c r="H204" i="16"/>
  <c r="N204" i="16" s="1"/>
  <c r="H206" i="16"/>
  <c r="N206" i="16" s="1"/>
  <c r="H210" i="16"/>
  <c r="N210" i="16" s="1"/>
  <c r="H213" i="16"/>
  <c r="N213" i="16" s="1"/>
  <c r="G215" i="16"/>
  <c r="M215" i="16" s="1"/>
  <c r="I216" i="16"/>
  <c r="H218" i="16"/>
  <c r="N218" i="16" s="1"/>
  <c r="H220" i="16"/>
  <c r="N220" i="16" s="1"/>
  <c r="H222" i="16"/>
  <c r="N222" i="16" s="1"/>
  <c r="H225" i="16"/>
  <c r="N225" i="16" s="1"/>
  <c r="H227" i="16"/>
  <c r="N227" i="16" s="1"/>
  <c r="I230" i="16"/>
  <c r="G231" i="16"/>
  <c r="M231" i="16" s="1"/>
  <c r="H234" i="16"/>
  <c r="N234" i="16" s="1"/>
  <c r="I235" i="16"/>
  <c r="I242" i="16"/>
  <c r="G243" i="16"/>
  <c r="M243" i="16" s="1"/>
  <c r="I245" i="16"/>
  <c r="G249" i="16"/>
  <c r="M249" i="16" s="1"/>
  <c r="H250" i="16"/>
  <c r="N250" i="16" s="1"/>
  <c r="I251" i="16"/>
  <c r="H255" i="16"/>
  <c r="N255" i="16" s="1"/>
  <c r="I258" i="16"/>
  <c r="I261" i="16"/>
  <c r="H263" i="16"/>
  <c r="N263" i="16" s="1"/>
  <c r="I264" i="16"/>
  <c r="H266" i="16"/>
  <c r="N266" i="16" s="1"/>
  <c r="H269" i="16"/>
  <c r="N269" i="16" s="1"/>
  <c r="I270" i="16"/>
  <c r="H276" i="16"/>
  <c r="N276" i="16" s="1"/>
  <c r="H279" i="16"/>
  <c r="N279" i="16" s="1"/>
  <c r="G281" i="16"/>
  <c r="M281" i="16" s="1"/>
  <c r="I282" i="16"/>
  <c r="G283" i="16"/>
  <c r="M283" i="16" s="1"/>
  <c r="I284" i="16"/>
  <c r="G285" i="16"/>
  <c r="M285" i="16" s="1"/>
  <c r="I286" i="16"/>
  <c r="H288" i="16"/>
  <c r="N288" i="16" s="1"/>
  <c r="G293" i="16"/>
  <c r="M293" i="16" s="1"/>
  <c r="I294" i="16"/>
  <c r="G295" i="16"/>
  <c r="M295" i="16" s="1"/>
  <c r="H298" i="16"/>
  <c r="N298" i="16" s="1"/>
  <c r="G300" i="16"/>
  <c r="M300" i="16" s="1"/>
  <c r="H304" i="16"/>
  <c r="N304" i="16" s="1"/>
  <c r="I305" i="16"/>
  <c r="H307" i="16"/>
  <c r="N307" i="16" s="1"/>
  <c r="H309" i="16"/>
  <c r="N309" i="16" s="1"/>
  <c r="H311" i="16"/>
  <c r="N311" i="16" s="1"/>
  <c r="G315" i="16"/>
  <c r="M315" i="16" s="1"/>
  <c r="G318" i="16"/>
  <c r="M318" i="16" s="1"/>
  <c r="G321" i="16"/>
  <c r="M321" i="16" s="1"/>
  <c r="I322" i="16"/>
  <c r="H324" i="16"/>
  <c r="N324" i="16" s="1"/>
  <c r="I327" i="16"/>
  <c r="G328" i="16"/>
  <c r="M328" i="16" s="1"/>
  <c r="H329" i="16"/>
  <c r="N329" i="16" s="1"/>
  <c r="H332" i="16"/>
  <c r="N332" i="16" s="1"/>
  <c r="H338" i="16"/>
  <c r="N338" i="16" s="1"/>
  <c r="G343" i="16"/>
  <c r="M343" i="16" s="1"/>
  <c r="G347" i="16"/>
  <c r="M347" i="16" s="1"/>
  <c r="G352" i="16"/>
  <c r="M352" i="16" s="1"/>
  <c r="G355" i="16"/>
  <c r="M355" i="16" s="1"/>
  <c r="H359" i="16"/>
  <c r="N359" i="16" s="1"/>
  <c r="I363" i="16"/>
  <c r="G371" i="16"/>
  <c r="L371" i="16"/>
  <c r="G373" i="16"/>
  <c r="M373" i="16" s="1"/>
  <c r="H376" i="16"/>
  <c r="N376" i="16" s="1"/>
  <c r="H378" i="16"/>
  <c r="N378" i="16" s="1"/>
  <c r="H380" i="16"/>
  <c r="N380" i="16" s="1"/>
  <c r="I383" i="16"/>
  <c r="G384" i="16"/>
  <c r="M384" i="16" s="1"/>
  <c r="H387" i="16"/>
  <c r="N387" i="16" s="1"/>
  <c r="H389" i="16"/>
  <c r="N389" i="16" s="1"/>
  <c r="G391" i="16"/>
  <c r="M391" i="16" s="1"/>
  <c r="I392" i="16"/>
  <c r="H394" i="16"/>
  <c r="N394" i="16" s="1"/>
  <c r="H396" i="16"/>
  <c r="N396" i="16" s="1"/>
  <c r="G398" i="16"/>
  <c r="M398" i="16" s="1"/>
  <c r="G401" i="16"/>
  <c r="M401" i="16" s="1"/>
  <c r="I402" i="16"/>
  <c r="H404" i="16"/>
  <c r="N404" i="16" s="1"/>
  <c r="H406" i="16"/>
  <c r="N406" i="16" s="1"/>
  <c r="H408" i="16"/>
  <c r="N408" i="16" s="1"/>
  <c r="H410" i="16"/>
  <c r="N410" i="16" s="1"/>
  <c r="H413" i="16"/>
  <c r="N413" i="16" s="1"/>
  <c r="H420" i="16"/>
  <c r="N420" i="16" s="1"/>
  <c r="H423" i="16"/>
  <c r="N423" i="16" s="1"/>
  <c r="I426" i="16"/>
  <c r="G427" i="16"/>
  <c r="M427" i="16" s="1"/>
  <c r="I428" i="16"/>
  <c r="G429" i="16"/>
  <c r="M429" i="16" s="1"/>
  <c r="I430" i="16"/>
  <c r="H432" i="16"/>
  <c r="N432" i="16" s="1"/>
  <c r="H434" i="16"/>
  <c r="N434" i="16" s="1"/>
  <c r="H436" i="16"/>
  <c r="N436" i="16" s="1"/>
  <c r="H441" i="16"/>
  <c r="N441" i="16" s="1"/>
  <c r="I442" i="16"/>
  <c r="H445" i="16"/>
  <c r="N445" i="16" s="1"/>
  <c r="I448" i="16"/>
  <c r="G449" i="16"/>
  <c r="M449" i="16" s="1"/>
  <c r="I450" i="16"/>
  <c r="G451" i="16"/>
  <c r="M451" i="16" s="1"/>
  <c r="H454" i="16"/>
  <c r="N454" i="16" s="1"/>
  <c r="I457" i="16"/>
  <c r="I459" i="16"/>
  <c r="G460" i="16"/>
  <c r="M460" i="16" s="1"/>
  <c r="H463" i="16"/>
  <c r="N463" i="16" s="1"/>
  <c r="H466" i="16"/>
  <c r="N466" i="16" s="1"/>
  <c r="H469" i="16"/>
  <c r="N469" i="16" s="1"/>
  <c r="I470" i="16"/>
  <c r="G471" i="16"/>
  <c r="M471" i="16" s="1"/>
  <c r="I472" i="16"/>
  <c r="G473" i="16"/>
  <c r="M473" i="16" s="1"/>
  <c r="G476" i="16"/>
  <c r="M476" i="16" s="1"/>
  <c r="G481" i="16"/>
  <c r="M481" i="16" s="1"/>
  <c r="H484" i="16"/>
  <c r="N484" i="16" s="1"/>
  <c r="H486" i="16"/>
  <c r="N486" i="16" s="1"/>
  <c r="H488" i="16"/>
  <c r="N488" i="16" s="1"/>
  <c r="H492" i="16"/>
  <c r="N492" i="16" s="1"/>
  <c r="H494" i="16"/>
  <c r="N494" i="16" s="1"/>
  <c r="H497" i="16"/>
  <c r="N497" i="16" s="1"/>
  <c r="G499" i="16"/>
  <c r="M499" i="16" s="1"/>
  <c r="I500" i="16"/>
  <c r="H502" i="16"/>
  <c r="N502" i="16" s="1"/>
  <c r="I503" i="16"/>
  <c r="H508" i="16"/>
  <c r="N508" i="16" s="1"/>
  <c r="H510" i="16"/>
  <c r="N510" i="16" s="1"/>
  <c r="I514" i="16"/>
  <c r="G517" i="16"/>
  <c r="M517" i="16" s="1"/>
  <c r="I518" i="16"/>
  <c r="G519" i="16"/>
  <c r="M519" i="16" s="1"/>
  <c r="H522" i="16"/>
  <c r="N522" i="16" s="1"/>
  <c r="H527" i="16"/>
  <c r="N527" i="16" s="1"/>
  <c r="H536" i="16"/>
  <c r="N536" i="16" s="1"/>
  <c r="H538" i="16"/>
  <c r="N538" i="16" s="1"/>
  <c r="H540" i="16"/>
  <c r="N540" i="16" s="1"/>
  <c r="I543" i="16"/>
  <c r="H545" i="16"/>
  <c r="N545" i="16" s="1"/>
  <c r="H552" i="16"/>
  <c r="N552" i="16" s="1"/>
  <c r="I555" i="16"/>
  <c r="H559" i="16"/>
  <c r="N559" i="16" s="1"/>
  <c r="H564" i="16"/>
  <c r="N564" i="16" s="1"/>
  <c r="N566" i="16"/>
  <c r="H568" i="16"/>
  <c r="N568" i="16" s="1"/>
  <c r="H570" i="16"/>
  <c r="N570" i="16" s="1"/>
  <c r="I571" i="16"/>
  <c r="G573" i="16"/>
  <c r="M573" i="16" s="1"/>
  <c r="H577" i="16"/>
  <c r="N577" i="16" s="1"/>
  <c r="G584" i="16"/>
  <c r="M584" i="16" s="1"/>
  <c r="I585" i="16"/>
  <c r="H589" i="16"/>
  <c r="N589" i="16" s="1"/>
  <c r="H591" i="16"/>
  <c r="N591" i="16" s="1"/>
  <c r="G593" i="16"/>
  <c r="M593" i="16" s="1"/>
  <c r="H596" i="16"/>
  <c r="N596" i="16" s="1"/>
  <c r="I597" i="16"/>
  <c r="G598" i="16"/>
  <c r="M598" i="16" s="1"/>
  <c r="I604" i="16"/>
  <c r="G612" i="16"/>
  <c r="L612" i="16"/>
  <c r="G614" i="16"/>
  <c r="M614" i="16" s="1"/>
  <c r="I615" i="16"/>
  <c r="G616" i="16"/>
  <c r="M616" i="16" s="1"/>
  <c r="I617" i="16"/>
  <c r="G618" i="16"/>
  <c r="M618" i="16" s="1"/>
  <c r="G620" i="16"/>
  <c r="M620" i="16" s="1"/>
  <c r="I621" i="16"/>
  <c r="G622" i="16"/>
  <c r="M622" i="16" s="1"/>
  <c r="I623" i="16"/>
  <c r="I625" i="16"/>
  <c r="H627" i="16"/>
  <c r="N627" i="16" s="1"/>
  <c r="H629" i="16"/>
  <c r="N629" i="16" s="1"/>
  <c r="H631" i="16"/>
  <c r="N631" i="16" s="1"/>
  <c r="H633" i="16"/>
  <c r="N633" i="16" s="1"/>
  <c r="H635" i="16"/>
  <c r="N635" i="16" s="1"/>
  <c r="H637" i="16"/>
  <c r="N637" i="16" s="1"/>
  <c r="H639" i="16"/>
  <c r="N639" i="16" s="1"/>
  <c r="K10" i="17"/>
  <c r="M10" i="17" s="1"/>
  <c r="H11" i="17"/>
  <c r="N11" i="17" s="1"/>
  <c r="K12" i="17"/>
  <c r="M12" i="17" s="1"/>
  <c r="H13" i="17"/>
  <c r="N13" i="17" s="1"/>
  <c r="K14" i="17"/>
  <c r="M14" i="17" s="1"/>
  <c r="H22" i="17"/>
  <c r="N22" i="17" s="1"/>
  <c r="H33" i="17"/>
  <c r="N33" i="17" s="1"/>
  <c r="K81" i="17"/>
  <c r="H116" i="17"/>
  <c r="N116" i="17" s="1"/>
  <c r="H139" i="17"/>
  <c r="N139" i="17" s="1"/>
  <c r="H146" i="17"/>
  <c r="N146" i="17" s="1"/>
  <c r="G156" i="17"/>
  <c r="M156" i="17" s="1"/>
  <c r="H188" i="17"/>
  <c r="N198" i="17"/>
  <c r="I202" i="17"/>
  <c r="I216" i="17"/>
  <c r="I242" i="17"/>
  <c r="I283" i="17"/>
  <c r="G312" i="17"/>
  <c r="M312" i="17" s="1"/>
  <c r="G324" i="17"/>
  <c r="M324" i="17" s="1"/>
  <c r="H371" i="17"/>
  <c r="G377" i="17"/>
  <c r="M377" i="17" s="1"/>
  <c r="I383" i="17"/>
  <c r="I386" i="17"/>
  <c r="H391" i="17"/>
  <c r="N391" i="17" s="1"/>
  <c r="H397" i="17"/>
  <c r="N397" i="17" s="1"/>
  <c r="N405" i="17"/>
  <c r="H419" i="17"/>
  <c r="N419" i="17" s="1"/>
  <c r="I423" i="17"/>
  <c r="I426" i="17"/>
  <c r="G446" i="17"/>
  <c r="M446" i="17" s="1"/>
  <c r="H473" i="17"/>
  <c r="N473" i="17" s="1"/>
  <c r="H477" i="17"/>
  <c r="N477" i="17" s="1"/>
  <c r="I371" i="14"/>
  <c r="I372" i="14"/>
  <c r="I377" i="14"/>
  <c r="I383" i="14"/>
  <c r="I391" i="14"/>
  <c r="I406" i="14"/>
  <c r="I407" i="14"/>
  <c r="I408" i="14"/>
  <c r="I410" i="14"/>
  <c r="I413" i="14"/>
  <c r="I419" i="14"/>
  <c r="I422" i="14"/>
  <c r="I423" i="14"/>
  <c r="I424" i="14"/>
  <c r="I437" i="14"/>
  <c r="I442" i="14"/>
  <c r="I454" i="14"/>
  <c r="I478" i="14"/>
  <c r="I528" i="14"/>
  <c r="I539" i="14"/>
  <c r="I540" i="14"/>
  <c r="I543" i="14"/>
  <c r="I594" i="14"/>
  <c r="I612" i="14"/>
  <c r="I614" i="14"/>
  <c r="I615" i="14"/>
  <c r="I616" i="14"/>
  <c r="I620" i="14"/>
  <c r="I628" i="14"/>
  <c r="I630" i="14"/>
  <c r="I22" i="15"/>
  <c r="I33" i="15"/>
  <c r="I39" i="15"/>
  <c r="I42" i="15"/>
  <c r="I53" i="15"/>
  <c r="I57" i="15"/>
  <c r="I65" i="15"/>
  <c r="I81" i="15"/>
  <c r="I82" i="15"/>
  <c r="I84" i="15"/>
  <c r="I85" i="15"/>
  <c r="I86" i="15"/>
  <c r="I88" i="15"/>
  <c r="I92" i="15"/>
  <c r="I97" i="15"/>
  <c r="I99" i="15"/>
  <c r="I100" i="15"/>
  <c r="I103" i="15"/>
  <c r="I111" i="15"/>
  <c r="I116" i="15"/>
  <c r="I118" i="15"/>
  <c r="I124" i="15"/>
  <c r="I125" i="15"/>
  <c r="I127" i="15"/>
  <c r="I129" i="15"/>
  <c r="I135" i="15"/>
  <c r="I137" i="15"/>
  <c r="I138" i="15"/>
  <c r="I139" i="15"/>
  <c r="I141" i="15"/>
  <c r="I142" i="15"/>
  <c r="I144" i="15"/>
  <c r="I145" i="15"/>
  <c r="I146" i="15"/>
  <c r="I147" i="15"/>
  <c r="I149" i="15"/>
  <c r="I150" i="15"/>
  <c r="I152" i="15"/>
  <c r="I154" i="15"/>
  <c r="I156" i="15"/>
  <c r="I157" i="15"/>
  <c r="I166" i="15"/>
  <c r="I168" i="15"/>
  <c r="I188" i="15"/>
  <c r="I189" i="15"/>
  <c r="I191" i="15"/>
  <c r="I195" i="15"/>
  <c r="I197" i="15"/>
  <c r="I199" i="15"/>
  <c r="I202" i="15"/>
  <c r="I203" i="15"/>
  <c r="I209" i="15"/>
  <c r="I211" i="15"/>
  <c r="I216" i="15"/>
  <c r="I218" i="15"/>
  <c r="I220" i="15"/>
  <c r="I235" i="15"/>
  <c r="I242" i="15"/>
  <c r="I248" i="15"/>
  <c r="I255" i="15"/>
  <c r="I258" i="15"/>
  <c r="I261" i="15"/>
  <c r="I262" i="15"/>
  <c r="I277" i="15"/>
  <c r="I281" i="15"/>
  <c r="I293" i="15"/>
  <c r="I295" i="15"/>
  <c r="I306" i="15"/>
  <c r="I307" i="15"/>
  <c r="I309" i="15"/>
  <c r="I312" i="15"/>
  <c r="I324" i="15"/>
  <c r="I325" i="15"/>
  <c r="I327" i="15"/>
  <c r="I335" i="15"/>
  <c r="I371" i="15"/>
  <c r="I372" i="15"/>
  <c r="I373" i="15"/>
  <c r="I374" i="15"/>
  <c r="I377" i="15"/>
  <c r="I379" i="15"/>
  <c r="I380" i="15"/>
  <c r="I383" i="15"/>
  <c r="I384" i="15"/>
  <c r="I386" i="15"/>
  <c r="I387" i="15"/>
  <c r="I391" i="15"/>
  <c r="I395" i="15"/>
  <c r="I401" i="15"/>
  <c r="I402" i="15"/>
  <c r="I405" i="15"/>
  <c r="I406" i="15"/>
  <c r="I407" i="15"/>
  <c r="I408" i="15"/>
  <c r="I409" i="15"/>
  <c r="I410" i="15"/>
  <c r="I413" i="15"/>
  <c r="I416" i="15"/>
  <c r="I419" i="15"/>
  <c r="I422" i="15"/>
  <c r="I423" i="15"/>
  <c r="I424" i="15"/>
  <c r="I435" i="15"/>
  <c r="I437" i="15"/>
  <c r="I442" i="15"/>
  <c r="I446" i="15"/>
  <c r="I448" i="15"/>
  <c r="I451" i="15"/>
  <c r="I455" i="15"/>
  <c r="I460" i="15"/>
  <c r="I464" i="15"/>
  <c r="I469" i="15"/>
  <c r="I470" i="15"/>
  <c r="I471" i="15"/>
  <c r="I474" i="15"/>
  <c r="I478" i="15"/>
  <c r="I537" i="15"/>
  <c r="I540" i="15"/>
  <c r="I544" i="15"/>
  <c r="I546" i="15"/>
  <c r="I559" i="15"/>
  <c r="I563" i="15"/>
  <c r="I564" i="15"/>
  <c r="I612" i="15"/>
  <c r="I614" i="15"/>
  <c r="I615" i="15"/>
  <c r="I616" i="15"/>
  <c r="I627" i="15"/>
  <c r="I628" i="15"/>
  <c r="I630" i="15"/>
  <c r="I631" i="15"/>
  <c r="I639" i="15"/>
  <c r="I22" i="16"/>
  <c r="I24" i="16"/>
  <c r="I26" i="16"/>
  <c r="I32" i="16"/>
  <c r="I33" i="16"/>
  <c r="I35" i="16"/>
  <c r="I36" i="16"/>
  <c r="I39" i="16"/>
  <c r="I41" i="16"/>
  <c r="I42" i="16"/>
  <c r="I46" i="16"/>
  <c r="I48" i="16"/>
  <c r="I51" i="16"/>
  <c r="I52" i="16"/>
  <c r="I53" i="16"/>
  <c r="I54" i="16"/>
  <c r="I57" i="16"/>
  <c r="I62" i="16"/>
  <c r="I64" i="16"/>
  <c r="I67" i="16"/>
  <c r="I68" i="16"/>
  <c r="I70" i="16"/>
  <c r="I71" i="16"/>
  <c r="I72" i="16"/>
  <c r="I81" i="16"/>
  <c r="I82" i="16"/>
  <c r="I83" i="16"/>
  <c r="I84" i="16"/>
  <c r="I85" i="16"/>
  <c r="I86" i="16"/>
  <c r="I87" i="16"/>
  <c r="I88" i="16"/>
  <c r="I89" i="16"/>
  <c r="I92" i="16"/>
  <c r="I99" i="16"/>
  <c r="I101" i="16"/>
  <c r="I103" i="16"/>
  <c r="I105" i="16"/>
  <c r="I107" i="16"/>
  <c r="H114" i="16"/>
  <c r="N114" i="16" s="1"/>
  <c r="H116" i="16"/>
  <c r="N116" i="16" s="1"/>
  <c r="H118" i="16"/>
  <c r="N118" i="16" s="1"/>
  <c r="G120" i="16"/>
  <c r="M120" i="16" s="1"/>
  <c r="H121" i="16"/>
  <c r="N121" i="16" s="1"/>
  <c r="I122" i="16"/>
  <c r="G123" i="16"/>
  <c r="M123" i="16" s="1"/>
  <c r="I124" i="16"/>
  <c r="G125" i="16"/>
  <c r="M125" i="16" s="1"/>
  <c r="I126" i="16"/>
  <c r="G127" i="16"/>
  <c r="M127" i="16" s="1"/>
  <c r="I128" i="16"/>
  <c r="H130" i="16"/>
  <c r="N130" i="16" s="1"/>
  <c r="G133" i="16"/>
  <c r="M133" i="16" s="1"/>
  <c r="I135" i="16"/>
  <c r="G136" i="16"/>
  <c r="M136" i="16" s="1"/>
  <c r="H137" i="16"/>
  <c r="N137" i="16" s="1"/>
  <c r="G139" i="16"/>
  <c r="M139" i="16" s="1"/>
  <c r="H142" i="16"/>
  <c r="N142" i="16" s="1"/>
  <c r="H144" i="16"/>
  <c r="N144" i="16" s="1"/>
  <c r="H146" i="16"/>
  <c r="N146" i="16" s="1"/>
  <c r="H148" i="16"/>
  <c r="N148" i="16" s="1"/>
  <c r="I149" i="16"/>
  <c r="G150" i="16"/>
  <c r="M150" i="16" s="1"/>
  <c r="H153" i="16"/>
  <c r="N153" i="16" s="1"/>
  <c r="H155" i="16"/>
  <c r="N155" i="16" s="1"/>
  <c r="G157" i="16"/>
  <c r="M157" i="16" s="1"/>
  <c r="H158" i="16"/>
  <c r="N158" i="16" s="1"/>
  <c r="G161" i="16"/>
  <c r="M161" i="16" s="1"/>
  <c r="I165" i="16"/>
  <c r="G166" i="16"/>
  <c r="M166" i="16" s="1"/>
  <c r="H169" i="16"/>
  <c r="N169" i="16" s="1"/>
  <c r="H171" i="16"/>
  <c r="N171" i="16" s="1"/>
  <c r="G173" i="16"/>
  <c r="M173" i="16" s="1"/>
  <c r="I174" i="16"/>
  <c r="H176" i="16"/>
  <c r="N176" i="16" s="1"/>
  <c r="I177" i="16"/>
  <c r="G178" i="16"/>
  <c r="M178" i="16" s="1"/>
  <c r="I179" i="16"/>
  <c r="H188" i="16"/>
  <c r="N188" i="16" s="1"/>
  <c r="H190" i="16"/>
  <c r="N190" i="16" s="1"/>
  <c r="G209" i="16"/>
  <c r="M209" i="16" s="1"/>
  <c r="G211" i="16"/>
  <c r="M211" i="16" s="1"/>
  <c r="H215" i="16"/>
  <c r="N215" i="16" s="1"/>
  <c r="G221" i="16"/>
  <c r="M221" i="16" s="1"/>
  <c r="G223" i="16"/>
  <c r="M223" i="16" s="1"/>
  <c r="H224" i="16"/>
  <c r="N224" i="16" s="1"/>
  <c r="G226" i="16"/>
  <c r="M226" i="16" s="1"/>
  <c r="H231" i="16"/>
  <c r="N231" i="16" s="1"/>
  <c r="G233" i="16"/>
  <c r="M233" i="16" s="1"/>
  <c r="I234" i="16"/>
  <c r="H236" i="16"/>
  <c r="N236" i="16" s="1"/>
  <c r="H243" i="16"/>
  <c r="N243" i="16" s="1"/>
  <c r="G248" i="16"/>
  <c r="M248" i="16" s="1"/>
  <c r="G252" i="16"/>
  <c r="M252" i="16" s="1"/>
  <c r="I253" i="16"/>
  <c r="I255" i="16"/>
  <c r="G256" i="16"/>
  <c r="M256" i="16" s="1"/>
  <c r="I260" i="16"/>
  <c r="G265" i="16"/>
  <c r="M265" i="16" s="1"/>
  <c r="I266" i="16"/>
  <c r="H271" i="16"/>
  <c r="N271" i="16" s="1"/>
  <c r="H273" i="16"/>
  <c r="N273" i="16" s="1"/>
  <c r="G275" i="16"/>
  <c r="M275" i="16" s="1"/>
  <c r="I276" i="16"/>
  <c r="G277" i="16"/>
  <c r="M277" i="16" s="1"/>
  <c r="H278" i="16"/>
  <c r="N278" i="16" s="1"/>
  <c r="I279" i="16"/>
  <c r="G280" i="16"/>
  <c r="M280" i="16" s="1"/>
  <c r="H281" i="16"/>
  <c r="N281" i="16" s="1"/>
  <c r="H283" i="16"/>
  <c r="N283" i="16" s="1"/>
  <c r="H285" i="16"/>
  <c r="N285" i="16" s="1"/>
  <c r="H287" i="16"/>
  <c r="N287" i="16" s="1"/>
  <c r="I288" i="16"/>
  <c r="I291" i="16"/>
  <c r="H293" i="16"/>
  <c r="N293" i="16" s="1"/>
  <c r="H295" i="16"/>
  <c r="N295" i="16" s="1"/>
  <c r="G297" i="16"/>
  <c r="M297" i="16" s="1"/>
  <c r="I298" i="16"/>
  <c r="H300" i="16"/>
  <c r="N300" i="16" s="1"/>
  <c r="I304" i="16"/>
  <c r="G306" i="16"/>
  <c r="M306" i="16" s="1"/>
  <c r="I307" i="16"/>
  <c r="G308" i="16"/>
  <c r="M308" i="16" s="1"/>
  <c r="I309" i="16"/>
  <c r="G310" i="16"/>
  <c r="M310" i="16" s="1"/>
  <c r="I311" i="16"/>
  <c r="G312" i="16"/>
  <c r="M312" i="16" s="1"/>
  <c r="I313" i="16"/>
  <c r="H315" i="16"/>
  <c r="N315" i="16" s="1"/>
  <c r="H318" i="16"/>
  <c r="N318" i="16" s="1"/>
  <c r="G320" i="16"/>
  <c r="M320" i="16" s="1"/>
  <c r="H321" i="16"/>
  <c r="N321" i="16" s="1"/>
  <c r="I324" i="16"/>
  <c r="G325" i="16"/>
  <c r="M325" i="16" s="1"/>
  <c r="H328" i="16"/>
  <c r="N328" i="16" s="1"/>
  <c r="I329" i="16"/>
  <c r="H331" i="16"/>
  <c r="N331" i="16" s="1"/>
  <c r="H334" i="16"/>
  <c r="N334" i="16" s="1"/>
  <c r="I338" i="16"/>
  <c r="H340" i="16"/>
  <c r="N340" i="16" s="1"/>
  <c r="H343" i="16"/>
  <c r="N343" i="16" s="1"/>
  <c r="G346" i="16"/>
  <c r="M346" i="16" s="1"/>
  <c r="H347" i="16"/>
  <c r="N347" i="16" s="1"/>
  <c r="H352" i="16"/>
  <c r="N352" i="16" s="1"/>
  <c r="H361" i="16"/>
  <c r="N361" i="16" s="1"/>
  <c r="I362" i="16"/>
  <c r="H371" i="16"/>
  <c r="H373" i="16"/>
  <c r="N373" i="16" s="1"/>
  <c r="H384" i="16"/>
  <c r="N384" i="16" s="1"/>
  <c r="H391" i="16"/>
  <c r="N391" i="16" s="1"/>
  <c r="G395" i="16"/>
  <c r="M395" i="16" s="1"/>
  <c r="H398" i="16"/>
  <c r="N398" i="16" s="1"/>
  <c r="G400" i="16"/>
  <c r="M400" i="16" s="1"/>
  <c r="H401" i="16"/>
  <c r="N401" i="16" s="1"/>
  <c r="G405" i="16"/>
  <c r="M405" i="16" s="1"/>
  <c r="I406" i="16"/>
  <c r="G407" i="16"/>
  <c r="M407" i="16" s="1"/>
  <c r="I408" i="16"/>
  <c r="G409" i="16"/>
  <c r="M409" i="16" s="1"/>
  <c r="I410" i="16"/>
  <c r="I413" i="16"/>
  <c r="I415" i="16"/>
  <c r="G416" i="16"/>
  <c r="M416" i="16" s="1"/>
  <c r="G419" i="16"/>
  <c r="M419" i="16" s="1"/>
  <c r="G422" i="16"/>
  <c r="M422" i="16" s="1"/>
  <c r="I423" i="16"/>
  <c r="G424" i="16"/>
  <c r="M424" i="16" s="1"/>
  <c r="I425" i="16"/>
  <c r="H427" i="16"/>
  <c r="N427" i="16" s="1"/>
  <c r="H429" i="16"/>
  <c r="N429" i="16" s="1"/>
  <c r="I432" i="16"/>
  <c r="I434" i="16"/>
  <c r="G435" i="16"/>
  <c r="M435" i="16" s="1"/>
  <c r="I436" i="16"/>
  <c r="G437" i="16"/>
  <c r="M437" i="16" s="1"/>
  <c r="G446" i="16"/>
  <c r="M446" i="16" s="1"/>
  <c r="H449" i="16"/>
  <c r="N449" i="16" s="1"/>
  <c r="H451" i="16"/>
  <c r="N451" i="16" s="1"/>
  <c r="I454" i="16"/>
  <c r="G455" i="16"/>
  <c r="M455" i="16" s="1"/>
  <c r="H460" i="16"/>
  <c r="N460" i="16" s="1"/>
  <c r="G462" i="16"/>
  <c r="M462" i="16" s="1"/>
  <c r="G464" i="16"/>
  <c r="M464" i="16" s="1"/>
  <c r="H465" i="16"/>
  <c r="N465" i="16" s="1"/>
  <c r="I466" i="16"/>
  <c r="H468" i="16"/>
  <c r="N468" i="16" s="1"/>
  <c r="H471" i="16"/>
  <c r="N471" i="16" s="1"/>
  <c r="H473" i="16"/>
  <c r="N473" i="16" s="1"/>
  <c r="H476" i="16"/>
  <c r="N476" i="16" s="1"/>
  <c r="G478" i="16"/>
  <c r="M478" i="16" s="1"/>
  <c r="H481" i="16"/>
  <c r="N481" i="16" s="1"/>
  <c r="G483" i="16"/>
  <c r="M483" i="16" s="1"/>
  <c r="G485" i="16"/>
  <c r="M485" i="16" s="1"/>
  <c r="I486" i="16"/>
  <c r="G487" i="16"/>
  <c r="M487" i="16" s="1"/>
  <c r="G491" i="16"/>
  <c r="M491" i="16" s="1"/>
  <c r="G493" i="16"/>
  <c r="M493" i="16" s="1"/>
  <c r="G495" i="16"/>
  <c r="M495" i="16" s="1"/>
  <c r="H499" i="16"/>
  <c r="N499" i="16" s="1"/>
  <c r="H501" i="16"/>
  <c r="N501" i="16" s="1"/>
  <c r="I506" i="16"/>
  <c r="G507" i="16"/>
  <c r="M507" i="16" s="1"/>
  <c r="I508" i="16"/>
  <c r="I510" i="16"/>
  <c r="G512" i="16"/>
  <c r="M512" i="16" s="1"/>
  <c r="H515" i="16"/>
  <c r="N515" i="16" s="1"/>
  <c r="H517" i="16"/>
  <c r="N517" i="16" s="1"/>
  <c r="H521" i="16"/>
  <c r="N521" i="16" s="1"/>
  <c r="G523" i="16"/>
  <c r="M523" i="16" s="1"/>
  <c r="G526" i="16"/>
  <c r="M526" i="16" s="1"/>
  <c r="G528" i="16"/>
  <c r="M528" i="16" s="1"/>
  <c r="H532" i="16"/>
  <c r="N532" i="16" s="1"/>
  <c r="G535" i="16"/>
  <c r="M535" i="16" s="1"/>
  <c r="I536" i="16"/>
  <c r="G537" i="16"/>
  <c r="M537" i="16" s="1"/>
  <c r="I538" i="16"/>
  <c r="G539" i="16"/>
  <c r="M539" i="16" s="1"/>
  <c r="I540" i="16"/>
  <c r="G541" i="16"/>
  <c r="M541" i="16" s="1"/>
  <c r="I542" i="16"/>
  <c r="G544" i="16"/>
  <c r="M544" i="16" s="1"/>
  <c r="I545" i="16"/>
  <c r="G546" i="16"/>
  <c r="M546" i="16" s="1"/>
  <c r="I547" i="16"/>
  <c r="I550" i="16"/>
  <c r="G551" i="16"/>
  <c r="M551" i="16" s="1"/>
  <c r="I554" i="16"/>
  <c r="G558" i="16"/>
  <c r="M558" i="16" s="1"/>
  <c r="I559" i="16"/>
  <c r="G563" i="16"/>
  <c r="M563" i="16" s="1"/>
  <c r="I564" i="16"/>
  <c r="G565" i="16"/>
  <c r="M565" i="16" s="1"/>
  <c r="G567" i="16"/>
  <c r="M567" i="16" s="1"/>
  <c r="I568" i="16"/>
  <c r="G569" i="16"/>
  <c r="M569" i="16" s="1"/>
  <c r="H573" i="16"/>
  <c r="N573" i="16" s="1"/>
  <c r="I577" i="16"/>
  <c r="G588" i="16"/>
  <c r="M588" i="16" s="1"/>
  <c r="G590" i="16"/>
  <c r="M590" i="16" s="1"/>
  <c r="I591" i="16"/>
  <c r="H593" i="16"/>
  <c r="N593" i="16" s="1"/>
  <c r="G595" i="16"/>
  <c r="M595" i="16" s="1"/>
  <c r="H598" i="16"/>
  <c r="N598" i="16" s="1"/>
  <c r="H612" i="16"/>
  <c r="N612" i="16" s="1"/>
  <c r="H614" i="16"/>
  <c r="N614" i="16" s="1"/>
  <c r="H616" i="16"/>
  <c r="N616" i="16" s="1"/>
  <c r="H618" i="16"/>
  <c r="N618" i="16" s="1"/>
  <c r="H620" i="16"/>
  <c r="N620" i="16" s="1"/>
  <c r="H622" i="16"/>
  <c r="N622" i="16" s="1"/>
  <c r="I627" i="16"/>
  <c r="I629" i="16"/>
  <c r="I631" i="16"/>
  <c r="I633" i="16"/>
  <c r="I637" i="16"/>
  <c r="I639" i="16"/>
  <c r="I11" i="17"/>
  <c r="I13" i="17"/>
  <c r="I22" i="17"/>
  <c r="G81" i="17"/>
  <c r="H85" i="17"/>
  <c r="N85" i="17" s="1"/>
  <c r="G137" i="17"/>
  <c r="M137" i="17" s="1"/>
  <c r="G145" i="17"/>
  <c r="M145" i="17" s="1"/>
  <c r="H152" i="17"/>
  <c r="N152" i="17" s="1"/>
  <c r="I188" i="17"/>
  <c r="I195" i="17"/>
  <c r="H215" i="17"/>
  <c r="N215" i="17" s="1"/>
  <c r="G284" i="17"/>
  <c r="M284" i="17" s="1"/>
  <c r="G291" i="17"/>
  <c r="M291" i="17" s="1"/>
  <c r="H300" i="17"/>
  <c r="N300" i="17" s="1"/>
  <c r="H324" i="17"/>
  <c r="N324" i="17" s="1"/>
  <c r="I371" i="17"/>
  <c r="H377" i="17"/>
  <c r="N377" i="17" s="1"/>
  <c r="I378" i="17"/>
  <c r="I391" i="17"/>
  <c r="G413" i="17"/>
  <c r="M413" i="17" s="1"/>
  <c r="I419" i="17"/>
  <c r="H446" i="17"/>
  <c r="N446" i="17" s="1"/>
  <c r="J188" i="13"/>
  <c r="J189" i="13"/>
  <c r="J191" i="13"/>
  <c r="J193" i="13"/>
  <c r="J194" i="13"/>
  <c r="J195" i="13"/>
  <c r="J197" i="13"/>
  <c r="J199" i="13"/>
  <c r="J202" i="13"/>
  <c r="J203" i="13"/>
  <c r="J204" i="13"/>
  <c r="J205" i="13"/>
  <c r="J209" i="13"/>
  <c r="J215" i="13"/>
  <c r="J216" i="13"/>
  <c r="J218" i="13"/>
  <c r="J219" i="13"/>
  <c r="J220" i="13"/>
  <c r="J221" i="13"/>
  <c r="J222" i="13"/>
  <c r="J226" i="13"/>
  <c r="J227" i="13"/>
  <c r="J230" i="13"/>
  <c r="J231" i="13"/>
  <c r="J235" i="13"/>
  <c r="J242" i="13"/>
  <c r="J243" i="13"/>
  <c r="J245" i="13"/>
  <c r="J251" i="13"/>
  <c r="J258" i="13"/>
  <c r="J260" i="13"/>
  <c r="J261" i="13"/>
  <c r="J264" i="13"/>
  <c r="J267" i="13"/>
  <c r="J271" i="13"/>
  <c r="J275" i="13"/>
  <c r="J276" i="13"/>
  <c r="J277" i="13"/>
  <c r="J278" i="13"/>
  <c r="J281" i="13"/>
  <c r="J284" i="13"/>
  <c r="J285" i="13"/>
  <c r="J287" i="13"/>
  <c r="J288" i="13"/>
  <c r="J293" i="13"/>
  <c r="J298" i="13"/>
  <c r="J299" i="13"/>
  <c r="J300" i="13"/>
  <c r="J304" i="13"/>
  <c r="J306" i="13"/>
  <c r="J307" i="13"/>
  <c r="J309" i="13"/>
  <c r="J310" i="13"/>
  <c r="J312" i="13"/>
  <c r="J318" i="13"/>
  <c r="J320" i="13"/>
  <c r="J321" i="13"/>
  <c r="J324" i="13"/>
  <c r="J327" i="13"/>
  <c r="J332" i="13"/>
  <c r="J336" i="13"/>
  <c r="J338" i="13"/>
  <c r="J342" i="13"/>
  <c r="J343" i="13"/>
  <c r="J347" i="13"/>
  <c r="J371" i="13"/>
  <c r="J373" i="13"/>
  <c r="J374" i="13"/>
  <c r="J377" i="13"/>
  <c r="J378" i="13"/>
  <c r="J383" i="13"/>
  <c r="J384" i="13"/>
  <c r="J386" i="13"/>
  <c r="J387" i="13"/>
  <c r="J391" i="13"/>
  <c r="J394" i="13"/>
  <c r="J395" i="13"/>
  <c r="J396" i="13"/>
  <c r="J400" i="13"/>
  <c r="J401" i="13"/>
  <c r="J402" i="13"/>
  <c r="J405" i="13"/>
  <c r="J406" i="13"/>
  <c r="J408" i="13"/>
  <c r="J410" i="13"/>
  <c r="J411" i="13"/>
  <c r="J413" i="13"/>
  <c r="J414" i="13"/>
  <c r="J416" i="13"/>
  <c r="J419" i="13"/>
  <c r="J422" i="13"/>
  <c r="J423" i="13"/>
  <c r="J424" i="13"/>
  <c r="J426" i="13"/>
  <c r="J427" i="13"/>
  <c r="J429" i="13"/>
  <c r="J432" i="13"/>
  <c r="J433" i="13"/>
  <c r="J434" i="13"/>
  <c r="J435" i="13"/>
  <c r="J436" i="13"/>
  <c r="J437" i="13"/>
  <c r="J442" i="13"/>
  <c r="J445" i="13"/>
  <c r="J446" i="13"/>
  <c r="J453" i="13"/>
  <c r="J459" i="13"/>
  <c r="J460" i="13"/>
  <c r="J464" i="13"/>
  <c r="J466" i="13"/>
  <c r="J467" i="13"/>
  <c r="J470" i="13"/>
  <c r="J471" i="13"/>
  <c r="J473" i="13"/>
  <c r="J474" i="13"/>
  <c r="J478" i="13"/>
  <c r="J479" i="13"/>
  <c r="J480" i="13"/>
  <c r="J481" i="13"/>
  <c r="J483" i="13"/>
  <c r="J484" i="13"/>
  <c r="J485" i="13"/>
  <c r="J486" i="13"/>
  <c r="J487" i="13"/>
  <c r="J489" i="13"/>
  <c r="J492" i="13"/>
  <c r="J493" i="13"/>
  <c r="J494" i="13"/>
  <c r="J497" i="13"/>
  <c r="J498" i="13"/>
  <c r="J499" i="13"/>
  <c r="J503" i="13"/>
  <c r="J506" i="13"/>
  <c r="J507" i="13"/>
  <c r="J509" i="13"/>
  <c r="J512" i="13"/>
  <c r="J513" i="13"/>
  <c r="J514" i="13"/>
  <c r="J515" i="13"/>
  <c r="J517" i="13"/>
  <c r="J518" i="13"/>
  <c r="J520" i="13"/>
  <c r="J528" i="13"/>
  <c r="J535" i="13"/>
  <c r="J538" i="13"/>
  <c r="J539" i="13"/>
  <c r="J540" i="13"/>
  <c r="J544" i="13"/>
  <c r="J545" i="13"/>
  <c r="J546" i="13"/>
  <c r="J549" i="13"/>
  <c r="J551" i="13"/>
  <c r="J552" i="13"/>
  <c r="J563" i="13"/>
  <c r="J564" i="13"/>
  <c r="J567" i="13"/>
  <c r="J568" i="13"/>
  <c r="J569" i="13"/>
  <c r="J570" i="13"/>
  <c r="J571" i="13"/>
  <c r="J572" i="13"/>
  <c r="J578" i="13"/>
  <c r="J580" i="13"/>
  <c r="J583" i="13"/>
  <c r="J585" i="13"/>
  <c r="J588" i="13"/>
  <c r="J589" i="13"/>
  <c r="J590" i="13"/>
  <c r="J592" i="13"/>
  <c r="J594" i="13"/>
  <c r="J595" i="13"/>
  <c r="J597" i="13"/>
  <c r="J612" i="13"/>
  <c r="J613" i="13"/>
  <c r="J614" i="13"/>
  <c r="J615" i="13"/>
  <c r="J616" i="13"/>
  <c r="J617" i="13"/>
  <c r="J622" i="13"/>
  <c r="J623" i="13"/>
  <c r="J625" i="13"/>
  <c r="J627" i="13"/>
  <c r="J628" i="13"/>
  <c r="J629" i="13"/>
  <c r="J630" i="13"/>
  <c r="J631" i="13"/>
  <c r="J633" i="13"/>
  <c r="J636" i="13"/>
  <c r="J638" i="13"/>
  <c r="J639" i="13"/>
  <c r="J81" i="14"/>
  <c r="J85" i="14"/>
  <c r="J86" i="14"/>
  <c r="J103" i="14"/>
  <c r="J115" i="14"/>
  <c r="J122" i="14"/>
  <c r="J123" i="14"/>
  <c r="J139" i="14"/>
  <c r="J141" i="14"/>
  <c r="J145" i="14"/>
  <c r="J188" i="14"/>
  <c r="J195" i="14"/>
  <c r="J215" i="14"/>
  <c r="J216" i="14"/>
  <c r="J218" i="14"/>
  <c r="J226" i="14"/>
  <c r="J230" i="14"/>
  <c r="J242" i="14"/>
  <c r="J255" i="14"/>
  <c r="J258" i="14"/>
  <c r="J266" i="14"/>
  <c r="J270" i="14"/>
  <c r="J300" i="14"/>
  <c r="J318" i="14"/>
  <c r="J327" i="14"/>
  <c r="J371" i="14"/>
  <c r="J383" i="14"/>
  <c r="J391" i="14"/>
  <c r="J394" i="14"/>
  <c r="J395" i="14"/>
  <c r="J400" i="14"/>
  <c r="J406" i="14"/>
  <c r="J413" i="14"/>
  <c r="J419" i="14"/>
  <c r="J422" i="14"/>
  <c r="J423" i="14"/>
  <c r="J442" i="14"/>
  <c r="J446" i="14"/>
  <c r="J478" i="14"/>
  <c r="J514" i="14"/>
  <c r="J528" i="14"/>
  <c r="J540" i="14"/>
  <c r="J543" i="14"/>
  <c r="J563" i="14"/>
  <c r="J577" i="14"/>
  <c r="J590" i="14"/>
  <c r="J594" i="14"/>
  <c r="J612" i="14"/>
  <c r="J618" i="14"/>
  <c r="J628" i="14"/>
  <c r="J630" i="14"/>
  <c r="J22" i="15"/>
  <c r="J58" i="15"/>
  <c r="J64" i="15"/>
  <c r="J65" i="15"/>
  <c r="J81" i="15"/>
  <c r="J82" i="15"/>
  <c r="J85" i="15"/>
  <c r="J86" i="15"/>
  <c r="J92" i="15"/>
  <c r="J93" i="15"/>
  <c r="J97" i="15"/>
  <c r="J99" i="15"/>
  <c r="J100" i="15"/>
  <c r="J103" i="15"/>
  <c r="J104" i="15"/>
  <c r="J105" i="15"/>
  <c r="J111" i="15"/>
  <c r="J114" i="15"/>
  <c r="J115" i="15"/>
  <c r="J116" i="15"/>
  <c r="J118" i="15"/>
  <c r="J123" i="15"/>
  <c r="J124" i="15"/>
  <c r="J125" i="15"/>
  <c r="J126" i="15"/>
  <c r="J127" i="15"/>
  <c r="J129" i="15"/>
  <c r="J137" i="15"/>
  <c r="J139" i="15"/>
  <c r="J141" i="15"/>
  <c r="J142" i="15"/>
  <c r="J144" i="15"/>
  <c r="J145" i="15"/>
  <c r="J188" i="15"/>
  <c r="J195" i="15"/>
  <c r="J198" i="15"/>
  <c r="J202" i="15"/>
  <c r="J203" i="15"/>
  <c r="J209" i="15"/>
  <c r="J210" i="15"/>
  <c r="J211" i="15"/>
  <c r="J216" i="15"/>
  <c r="J218" i="15"/>
  <c r="J219" i="15"/>
  <c r="J220" i="15"/>
  <c r="J227" i="15"/>
  <c r="J230" i="15"/>
  <c r="J238" i="15"/>
  <c r="J242" i="15"/>
  <c r="J243" i="15"/>
  <c r="J245" i="15"/>
  <c r="J248" i="15"/>
  <c r="J258" i="15"/>
  <c r="J261" i="15"/>
  <c r="J262" i="15"/>
  <c r="J270" i="15"/>
  <c r="J271" i="15"/>
  <c r="J281" i="15"/>
  <c r="J287" i="15"/>
  <c r="J292" i="15"/>
  <c r="J294" i="15"/>
  <c r="J300" i="15"/>
  <c r="J306" i="15"/>
  <c r="J307" i="15"/>
  <c r="J309" i="15"/>
  <c r="J320" i="15"/>
  <c r="J321" i="15"/>
  <c r="J325" i="15"/>
  <c r="J327" i="15"/>
  <c r="J338" i="15"/>
  <c r="J347" i="15"/>
  <c r="J357" i="15"/>
  <c r="J371" i="15"/>
  <c r="J374" i="15"/>
  <c r="J377" i="15"/>
  <c r="J378" i="15"/>
  <c r="J379" i="15"/>
  <c r="J383" i="15"/>
  <c r="J384" i="15"/>
  <c r="J386" i="15"/>
  <c r="J387" i="15"/>
  <c r="J391" i="15"/>
  <c r="J392" i="15"/>
  <c r="J394" i="15"/>
  <c r="J395" i="15"/>
  <c r="J401" i="15"/>
  <c r="J402" i="15"/>
  <c r="J403" i="15"/>
  <c r="J405" i="15"/>
  <c r="J406" i="15"/>
  <c r="J410" i="15"/>
  <c r="J413" i="15"/>
  <c r="J416" i="15"/>
  <c r="J419" i="15"/>
  <c r="J422" i="15"/>
  <c r="J423" i="15"/>
  <c r="J424" i="15"/>
  <c r="J435" i="15"/>
  <c r="J436" i="15"/>
  <c r="J442" i="15"/>
  <c r="J446" i="15"/>
  <c r="J455" i="15"/>
  <c r="J459" i="15"/>
  <c r="J460" i="15"/>
  <c r="J461" i="15"/>
  <c r="J462" i="15"/>
  <c r="J469" i="15"/>
  <c r="J470" i="15"/>
  <c r="J471" i="15"/>
  <c r="J473" i="15"/>
  <c r="J474" i="15"/>
  <c r="J478" i="15"/>
  <c r="J484" i="15"/>
  <c r="J485" i="15"/>
  <c r="J487" i="15"/>
  <c r="J493" i="15"/>
  <c r="J495" i="15"/>
  <c r="J498" i="15"/>
  <c r="J499" i="15"/>
  <c r="J507" i="15"/>
  <c r="J512" i="15"/>
  <c r="J514" i="15"/>
  <c r="J518" i="15"/>
  <c r="J526" i="15"/>
  <c r="J530" i="15"/>
  <c r="J541" i="15"/>
  <c r="J546" i="15"/>
  <c r="J561" i="15"/>
  <c r="J563" i="15"/>
  <c r="J564" i="15"/>
  <c r="J567" i="15"/>
  <c r="J568" i="15"/>
  <c r="J583" i="15"/>
  <c r="J585" i="15"/>
  <c r="J588" i="15"/>
  <c r="J590" i="15"/>
  <c r="J591" i="15"/>
  <c r="J592" i="15"/>
  <c r="J612" i="15"/>
  <c r="J613" i="15"/>
  <c r="J614" i="15"/>
  <c r="J615" i="15"/>
  <c r="J616" i="15"/>
  <c r="J617" i="15"/>
  <c r="J619" i="15"/>
  <c r="J620" i="15"/>
  <c r="J627" i="15"/>
  <c r="J628" i="15"/>
  <c r="J630" i="15"/>
  <c r="J631" i="15"/>
  <c r="J632" i="15"/>
  <c r="J633" i="15"/>
  <c r="J636" i="15"/>
  <c r="J637" i="15"/>
  <c r="J639" i="15"/>
  <c r="J22" i="16"/>
  <c r="J24" i="16"/>
  <c r="J25" i="16"/>
  <c r="J28" i="16"/>
  <c r="J30" i="16"/>
  <c r="J31" i="16"/>
  <c r="J33" i="16"/>
  <c r="J34" i="16"/>
  <c r="J37" i="16"/>
  <c r="J38" i="16"/>
  <c r="J39" i="16"/>
  <c r="J41" i="16"/>
  <c r="J42" i="16"/>
  <c r="J47" i="16"/>
  <c r="J48" i="16"/>
  <c r="J51" i="16"/>
  <c r="J52" i="16"/>
  <c r="J53" i="16"/>
  <c r="J57" i="16"/>
  <c r="J59" i="16"/>
  <c r="J61" i="16"/>
  <c r="J62" i="16"/>
  <c r="J64" i="16"/>
  <c r="J67" i="16"/>
  <c r="J70" i="16"/>
  <c r="J71" i="16"/>
  <c r="J72" i="16"/>
  <c r="J179" i="16"/>
  <c r="J178" i="16"/>
  <c r="J177" i="16"/>
  <c r="J174" i="16"/>
  <c r="J173" i="16"/>
  <c r="J171" i="16"/>
  <c r="J170" i="16"/>
  <c r="J169" i="16"/>
  <c r="J168" i="16"/>
  <c r="J166" i="16"/>
  <c r="J165" i="16"/>
  <c r="J164" i="16"/>
  <c r="J161" i="16"/>
  <c r="J155" i="16"/>
  <c r="J154" i="16"/>
  <c r="J153" i="16"/>
  <c r="J152" i="16"/>
  <c r="J150" i="16"/>
  <c r="J149" i="16"/>
  <c r="J147" i="16"/>
  <c r="J146" i="16"/>
  <c r="J145" i="16"/>
  <c r="J144" i="16"/>
  <c r="J143" i="16"/>
  <c r="J142" i="16"/>
  <c r="J141" i="16"/>
  <c r="J139" i="16"/>
  <c r="J137" i="16"/>
  <c r="J135" i="16"/>
  <c r="J129" i="16"/>
  <c r="J127" i="16"/>
  <c r="J126" i="16"/>
  <c r="J125" i="16"/>
  <c r="J124" i="16"/>
  <c r="J123" i="16"/>
  <c r="J122" i="16"/>
  <c r="J118" i="16"/>
  <c r="J117" i="16"/>
  <c r="J116" i="16"/>
  <c r="J115" i="16"/>
  <c r="J114" i="16"/>
  <c r="J113" i="16"/>
  <c r="J111" i="16"/>
  <c r="J108" i="16"/>
  <c r="J107" i="16"/>
  <c r="J106" i="16"/>
  <c r="J105" i="16"/>
  <c r="J104" i="16"/>
  <c r="J103" i="16"/>
  <c r="J102" i="16"/>
  <c r="J101" i="16"/>
  <c r="J100" i="16"/>
  <c r="J99" i="16"/>
  <c r="J97" i="16"/>
  <c r="J93" i="16"/>
  <c r="J81" i="16"/>
  <c r="J82" i="16"/>
  <c r="J83" i="16"/>
  <c r="J84" i="16"/>
  <c r="J85" i="16"/>
  <c r="J86" i="16"/>
  <c r="J88" i="16"/>
  <c r="J89" i="16"/>
  <c r="J90" i="16"/>
  <c r="G97" i="16"/>
  <c r="M97" i="16" s="1"/>
  <c r="I98" i="16"/>
  <c r="H100" i="16"/>
  <c r="N100" i="16" s="1"/>
  <c r="N102" i="16"/>
  <c r="H104" i="16"/>
  <c r="N104" i="16" s="1"/>
  <c r="H106" i="16"/>
  <c r="N106" i="16" s="1"/>
  <c r="H108" i="16"/>
  <c r="N108" i="16" s="1"/>
  <c r="H111" i="16"/>
  <c r="N111" i="16" s="1"/>
  <c r="G115" i="16"/>
  <c r="M115" i="16" s="1"/>
  <c r="I116" i="16"/>
  <c r="I118" i="16"/>
  <c r="G119" i="16"/>
  <c r="M119" i="16" s="1"/>
  <c r="H120" i="16"/>
  <c r="N120" i="16" s="1"/>
  <c r="H123" i="16"/>
  <c r="N123" i="16" s="1"/>
  <c r="H125" i="16"/>
  <c r="N125" i="16" s="1"/>
  <c r="H127" i="16"/>
  <c r="N127" i="16" s="1"/>
  <c r="G129" i="16"/>
  <c r="M129" i="16" s="1"/>
  <c r="G132" i="16"/>
  <c r="M132" i="16" s="1"/>
  <c r="I134" i="16"/>
  <c r="I137" i="16"/>
  <c r="G138" i="16"/>
  <c r="M138" i="16" s="1"/>
  <c r="H139" i="16"/>
  <c r="N139" i="16" s="1"/>
  <c r="G141" i="16"/>
  <c r="M141" i="16" s="1"/>
  <c r="I142" i="16"/>
  <c r="G143" i="16"/>
  <c r="M143" i="16" s="1"/>
  <c r="I144" i="16"/>
  <c r="G145" i="16"/>
  <c r="M145" i="16" s="1"/>
  <c r="I146" i="16"/>
  <c r="G147" i="16"/>
  <c r="M147" i="16" s="1"/>
  <c r="I148" i="16"/>
  <c r="N150" i="16"/>
  <c r="G152" i="16"/>
  <c r="M152" i="16" s="1"/>
  <c r="I153" i="16"/>
  <c r="G154" i="16"/>
  <c r="M154" i="16" s="1"/>
  <c r="I155" i="16"/>
  <c r="G156" i="16"/>
  <c r="M156" i="16" s="1"/>
  <c r="H157" i="16"/>
  <c r="N157" i="16" s="1"/>
  <c r="H161" i="16"/>
  <c r="N161" i="16" s="1"/>
  <c r="H164" i="16"/>
  <c r="N164" i="16" s="1"/>
  <c r="H166" i="16"/>
  <c r="N166" i="16" s="1"/>
  <c r="G168" i="16"/>
  <c r="M168" i="16" s="1"/>
  <c r="G170" i="16"/>
  <c r="M170" i="16" s="1"/>
  <c r="H173" i="16"/>
  <c r="N173" i="16" s="1"/>
  <c r="H175" i="16"/>
  <c r="N175" i="16" s="1"/>
  <c r="I176" i="16"/>
  <c r="H178" i="16"/>
  <c r="N178" i="16" s="1"/>
  <c r="I188" i="16"/>
  <c r="G189" i="16"/>
  <c r="M189" i="16" s="1"/>
  <c r="G191" i="16"/>
  <c r="M191" i="16" s="1"/>
  <c r="N194" i="16"/>
  <c r="H196" i="16"/>
  <c r="N196" i="16" s="1"/>
  <c r="H198" i="16"/>
  <c r="N198" i="16" s="1"/>
  <c r="H201" i="16"/>
  <c r="N201" i="16" s="1"/>
  <c r="H203" i="16"/>
  <c r="N203" i="16" s="1"/>
  <c r="H205" i="16"/>
  <c r="N205" i="16" s="1"/>
  <c r="H207" i="16"/>
  <c r="N207" i="16" s="1"/>
  <c r="H209" i="16"/>
  <c r="N209" i="16" s="1"/>
  <c r="H211" i="16"/>
  <c r="N211" i="16" s="1"/>
  <c r="I215" i="16"/>
  <c r="G216" i="16"/>
  <c r="M216" i="16" s="1"/>
  <c r="H219" i="16"/>
  <c r="N219" i="16" s="1"/>
  <c r="H221" i="16"/>
  <c r="N221" i="16" s="1"/>
  <c r="H223" i="16"/>
  <c r="N223" i="16" s="1"/>
  <c r="H226" i="16"/>
  <c r="N226" i="16" s="1"/>
  <c r="H228" i="16"/>
  <c r="N228" i="16" s="1"/>
  <c r="G230" i="16"/>
  <c r="M230" i="16" s="1"/>
  <c r="I231" i="16"/>
  <c r="H233" i="16"/>
  <c r="N233" i="16" s="1"/>
  <c r="G235" i="16"/>
  <c r="M235" i="16" s="1"/>
  <c r="H239" i="16"/>
  <c r="N239" i="16" s="1"/>
  <c r="G242" i="16"/>
  <c r="M242" i="16" s="1"/>
  <c r="G251" i="16"/>
  <c r="M251" i="16" s="1"/>
  <c r="H252" i="16"/>
  <c r="N252" i="16" s="1"/>
  <c r="N254" i="16"/>
  <c r="H256" i="16"/>
  <c r="N256" i="16" s="1"/>
  <c r="G258" i="16"/>
  <c r="M258" i="16" s="1"/>
  <c r="G261" i="16"/>
  <c r="M261" i="16" s="1"/>
  <c r="G264" i="16"/>
  <c r="M264" i="16" s="1"/>
  <c r="H265" i="16"/>
  <c r="N265" i="16" s="1"/>
  <c r="H267" i="16"/>
  <c r="N267" i="16" s="1"/>
  <c r="G270" i="16"/>
  <c r="M270" i="16" s="1"/>
  <c r="I271" i="16"/>
  <c r="H275" i="16"/>
  <c r="N275" i="16" s="1"/>
  <c r="H277" i="16"/>
  <c r="N277" i="16" s="1"/>
  <c r="I278" i="16"/>
  <c r="H280" i="16"/>
  <c r="N280" i="16" s="1"/>
  <c r="I281" i="16"/>
  <c r="I283" i="16"/>
  <c r="G284" i="16"/>
  <c r="M284" i="16" s="1"/>
  <c r="I285" i="16"/>
  <c r="I287" i="16"/>
  <c r="G292" i="16"/>
  <c r="M292" i="16" s="1"/>
  <c r="I293" i="16"/>
  <c r="G294" i="16"/>
  <c r="M294" i="16" s="1"/>
  <c r="I295" i="16"/>
  <c r="N297" i="16"/>
  <c r="I300" i="16"/>
  <c r="G305" i="16"/>
  <c r="M305" i="16" s="1"/>
  <c r="H306" i="16"/>
  <c r="N306" i="16" s="1"/>
  <c r="H308" i="16"/>
  <c r="N308" i="16" s="1"/>
  <c r="H310" i="16"/>
  <c r="N310" i="16" s="1"/>
  <c r="H312" i="16"/>
  <c r="N312" i="16" s="1"/>
  <c r="I318" i="16"/>
  <c r="H320" i="16"/>
  <c r="N320" i="16" s="1"/>
  <c r="I321" i="16"/>
  <c r="H325" i="16"/>
  <c r="N325" i="16" s="1"/>
  <c r="G327" i="16"/>
  <c r="M327" i="16" s="1"/>
  <c r="G336" i="16"/>
  <c r="M336" i="16" s="1"/>
  <c r="I340" i="16"/>
  <c r="H342" i="16"/>
  <c r="N342" i="16" s="1"/>
  <c r="I343" i="16"/>
  <c r="I347" i="16"/>
  <c r="G348" i="16"/>
  <c r="M348" i="16" s="1"/>
  <c r="I352" i="16"/>
  <c r="G353" i="16"/>
  <c r="M353" i="16" s="1"/>
  <c r="I355" i="16"/>
  <c r="N358" i="16"/>
  <c r="I371" i="16"/>
  <c r="G372" i="16"/>
  <c r="M372" i="16" s="1"/>
  <c r="I373" i="16"/>
  <c r="G374" i="16"/>
  <c r="M374" i="16" s="1"/>
  <c r="H377" i="16"/>
  <c r="N377" i="16" s="1"/>
  <c r="H379" i="16"/>
  <c r="N379" i="16" s="1"/>
  <c r="H381" i="16"/>
  <c r="N381" i="16" s="1"/>
  <c r="G383" i="16"/>
  <c r="M383" i="16" s="1"/>
  <c r="I384" i="16"/>
  <c r="H386" i="16"/>
  <c r="N386" i="16" s="1"/>
  <c r="H388" i="16"/>
  <c r="N388" i="16" s="1"/>
  <c r="I391" i="16"/>
  <c r="G392" i="16"/>
  <c r="M392" i="16" s="1"/>
  <c r="N393" i="16"/>
  <c r="H395" i="16"/>
  <c r="N395" i="16" s="1"/>
  <c r="H397" i="16"/>
  <c r="N397" i="16" s="1"/>
  <c r="I398" i="16"/>
  <c r="H400" i="16"/>
  <c r="N400" i="16" s="1"/>
  <c r="I401" i="16"/>
  <c r="G402" i="16"/>
  <c r="M402" i="16" s="1"/>
  <c r="H405" i="16"/>
  <c r="N405" i="16" s="1"/>
  <c r="H407" i="16"/>
  <c r="N407" i="16" s="1"/>
  <c r="H409" i="16"/>
  <c r="N409" i="16" s="1"/>
  <c r="H411" i="16"/>
  <c r="N411" i="16" s="1"/>
  <c r="H414" i="16"/>
  <c r="N414" i="16" s="1"/>
  <c r="H416" i="16"/>
  <c r="N416" i="16" s="1"/>
  <c r="H419" i="16"/>
  <c r="N419" i="16" s="1"/>
  <c r="H422" i="16"/>
  <c r="N422" i="16" s="1"/>
  <c r="H424" i="16"/>
  <c r="N424" i="16" s="1"/>
  <c r="G426" i="16"/>
  <c r="M426" i="16" s="1"/>
  <c r="I427" i="16"/>
  <c r="G428" i="16"/>
  <c r="M428" i="16" s="1"/>
  <c r="I429" i="16"/>
  <c r="G430" i="16"/>
  <c r="M430" i="16" s="1"/>
  <c r="H433" i="16"/>
  <c r="N433" i="16" s="1"/>
  <c r="H435" i="16"/>
  <c r="N435" i="16" s="1"/>
  <c r="H437" i="16"/>
  <c r="N437" i="16" s="1"/>
  <c r="G442" i="16"/>
  <c r="M442" i="16" s="1"/>
  <c r="H443" i="16"/>
  <c r="N443" i="16" s="1"/>
  <c r="H446" i="16"/>
  <c r="N446" i="16" s="1"/>
  <c r="G448" i="16"/>
  <c r="M448" i="16" s="1"/>
  <c r="I449" i="16"/>
  <c r="G450" i="16"/>
  <c r="M450" i="16" s="1"/>
  <c r="I451" i="16"/>
  <c r="H455" i="16"/>
  <c r="N455" i="16" s="1"/>
  <c r="I458" i="16"/>
  <c r="G459" i="16"/>
  <c r="M459" i="16" s="1"/>
  <c r="I460" i="16"/>
  <c r="H462" i="16"/>
  <c r="N462" i="16" s="1"/>
  <c r="H464" i="16"/>
  <c r="N464" i="16" s="1"/>
  <c r="G470" i="16"/>
  <c r="M470" i="16" s="1"/>
  <c r="I471" i="16"/>
  <c r="G472" i="16"/>
  <c r="M472" i="16" s="1"/>
  <c r="I473" i="16"/>
  <c r="I476" i="16"/>
  <c r="H478" i="16"/>
  <c r="N478" i="16" s="1"/>
  <c r="G482" i="16"/>
  <c r="M482" i="16" s="1"/>
  <c r="H483" i="16"/>
  <c r="N483" i="16" s="1"/>
  <c r="H485" i="16"/>
  <c r="N485" i="16" s="1"/>
  <c r="H487" i="16"/>
  <c r="N487" i="16" s="1"/>
  <c r="H489" i="16"/>
  <c r="N489" i="16" s="1"/>
  <c r="H491" i="16"/>
  <c r="N491" i="16" s="1"/>
  <c r="H493" i="16"/>
  <c r="N493" i="16" s="1"/>
  <c r="H495" i="16"/>
  <c r="N495" i="16" s="1"/>
  <c r="H498" i="16"/>
  <c r="N498" i="16" s="1"/>
  <c r="I499" i="16"/>
  <c r="G500" i="16"/>
  <c r="M500" i="16" s="1"/>
  <c r="H504" i="16"/>
  <c r="N504" i="16" s="1"/>
  <c r="I505" i="16"/>
  <c r="H507" i="16"/>
  <c r="N507" i="16" s="1"/>
  <c r="H509" i="16"/>
  <c r="N509" i="16" s="1"/>
  <c r="H512" i="16"/>
  <c r="N512" i="16" s="1"/>
  <c r="G514" i="16"/>
  <c r="M514" i="16" s="1"/>
  <c r="G516" i="16"/>
  <c r="M516" i="16" s="1"/>
  <c r="I517" i="16"/>
  <c r="G518" i="16"/>
  <c r="M518" i="16" s="1"/>
  <c r="G520" i="16"/>
  <c r="M520" i="16" s="1"/>
  <c r="H523" i="16"/>
  <c r="N523" i="16" s="1"/>
  <c r="H526" i="16"/>
  <c r="N526" i="16" s="1"/>
  <c r="H528" i="16"/>
  <c r="N528" i="16" s="1"/>
  <c r="H535" i="16"/>
  <c r="N535" i="16" s="1"/>
  <c r="H537" i="16"/>
  <c r="N537" i="16" s="1"/>
  <c r="H539" i="16"/>
  <c r="N539" i="16" s="1"/>
  <c r="H541" i="16"/>
  <c r="N541" i="16" s="1"/>
  <c r="G543" i="16"/>
  <c r="M543" i="16" s="1"/>
  <c r="H544" i="16"/>
  <c r="N544" i="16" s="1"/>
  <c r="H546" i="16"/>
  <c r="N546" i="16" s="1"/>
  <c r="G548" i="16"/>
  <c r="M548" i="16" s="1"/>
  <c r="H549" i="16"/>
  <c r="N549" i="16" s="1"/>
  <c r="H551" i="16"/>
  <c r="N551" i="16" s="1"/>
  <c r="H553" i="16"/>
  <c r="N553" i="16" s="1"/>
  <c r="H558" i="16"/>
  <c r="N558" i="16" s="1"/>
  <c r="I561" i="16"/>
  <c r="H563" i="16"/>
  <c r="N563" i="16" s="1"/>
  <c r="H565" i="16"/>
  <c r="N565" i="16" s="1"/>
  <c r="H567" i="16"/>
  <c r="N567" i="16" s="1"/>
  <c r="H569" i="16"/>
  <c r="N569" i="16" s="1"/>
  <c r="G571" i="16"/>
  <c r="M571" i="16" s="1"/>
  <c r="H572" i="16"/>
  <c r="N572" i="16" s="1"/>
  <c r="I573" i="16"/>
  <c r="G574" i="16"/>
  <c r="M574" i="16" s="1"/>
  <c r="H578" i="16"/>
  <c r="N578" i="16" s="1"/>
  <c r="I579" i="16"/>
  <c r="G583" i="16"/>
  <c r="M583" i="16" s="1"/>
  <c r="G585" i="16"/>
  <c r="M585" i="16" s="1"/>
  <c r="I586" i="16"/>
  <c r="H588" i="16"/>
  <c r="N588" i="16" s="1"/>
  <c r="H590" i="16"/>
  <c r="N590" i="16" s="1"/>
  <c r="I593" i="16"/>
  <c r="H595" i="16"/>
  <c r="N595" i="16" s="1"/>
  <c r="G597" i="16"/>
  <c r="M597" i="16" s="1"/>
  <c r="I598" i="16"/>
  <c r="G599" i="16"/>
  <c r="M599" i="16" s="1"/>
  <c r="H600" i="16"/>
  <c r="N600" i="16" s="1"/>
  <c r="H602" i="16"/>
  <c r="N602" i="16" s="1"/>
  <c r="I612" i="16"/>
  <c r="I614" i="16"/>
  <c r="I616" i="16"/>
  <c r="I620" i="16"/>
  <c r="I622" i="16"/>
  <c r="H626" i="16"/>
  <c r="N626" i="16" s="1"/>
  <c r="H628" i="16"/>
  <c r="N628" i="16" s="1"/>
  <c r="H630" i="16"/>
  <c r="N630" i="16" s="1"/>
  <c r="H632" i="16"/>
  <c r="N632" i="16" s="1"/>
  <c r="N634" i="16"/>
  <c r="H636" i="16"/>
  <c r="N636" i="16" s="1"/>
  <c r="H638" i="16"/>
  <c r="N638" i="16" s="1"/>
  <c r="H640" i="16"/>
  <c r="N640" i="16" s="1"/>
  <c r="K22" i="17"/>
  <c r="M22" i="17" s="1"/>
  <c r="H81" i="17"/>
  <c r="N81" i="17" s="1"/>
  <c r="H100" i="17"/>
  <c r="N100" i="17" s="1"/>
  <c r="H103" i="17"/>
  <c r="N103" i="17" s="1"/>
  <c r="H122" i="17"/>
  <c r="N122" i="17" s="1"/>
  <c r="I123" i="17"/>
  <c r="G133" i="17"/>
  <c r="M133" i="17" s="1"/>
  <c r="G150" i="17"/>
  <c r="M150" i="17" s="1"/>
  <c r="K188" i="17"/>
  <c r="H203" i="17"/>
  <c r="N203" i="17" s="1"/>
  <c r="I215" i="17"/>
  <c r="G216" i="17"/>
  <c r="M216" i="17" s="1"/>
  <c r="I220" i="17"/>
  <c r="I258" i="17"/>
  <c r="G294" i="17"/>
  <c r="M294" i="17" s="1"/>
  <c r="I377" i="17"/>
  <c r="G383" i="17"/>
  <c r="M383" i="17" s="1"/>
  <c r="I387" i="17"/>
  <c r="I424" i="17"/>
  <c r="G371" i="14"/>
  <c r="K371" i="14"/>
  <c r="G372" i="14"/>
  <c r="M372" i="14" s="1"/>
  <c r="G377" i="14"/>
  <c r="M377" i="14" s="1"/>
  <c r="G383" i="14"/>
  <c r="M383" i="14" s="1"/>
  <c r="G384" i="14"/>
  <c r="M384" i="14" s="1"/>
  <c r="G391" i="14"/>
  <c r="M391" i="14" s="1"/>
  <c r="G405" i="14"/>
  <c r="M405" i="14" s="1"/>
  <c r="G406" i="14"/>
  <c r="M406" i="14" s="1"/>
  <c r="G407" i="14"/>
  <c r="M407" i="14" s="1"/>
  <c r="G408" i="14"/>
  <c r="M408" i="14" s="1"/>
  <c r="G410" i="14"/>
  <c r="M410" i="14" s="1"/>
  <c r="G413" i="14"/>
  <c r="M413" i="14" s="1"/>
  <c r="G419" i="14"/>
  <c r="M419" i="14" s="1"/>
  <c r="G430" i="14"/>
  <c r="M430" i="14" s="1"/>
  <c r="G435" i="14"/>
  <c r="M435" i="14" s="1"/>
  <c r="G442" i="14"/>
  <c r="M442" i="14" s="1"/>
  <c r="G446" i="14"/>
  <c r="M446" i="14" s="1"/>
  <c r="G450" i="14"/>
  <c r="M450" i="14" s="1"/>
  <c r="G473" i="14"/>
  <c r="M473" i="14" s="1"/>
  <c r="G478" i="14"/>
  <c r="M478" i="14" s="1"/>
  <c r="G612" i="14"/>
  <c r="K612" i="14"/>
  <c r="G615" i="14"/>
  <c r="M615" i="14" s="1"/>
  <c r="G616" i="14"/>
  <c r="M616" i="14" s="1"/>
  <c r="G620" i="14"/>
  <c r="M620" i="14" s="1"/>
  <c r="G628" i="14"/>
  <c r="M628" i="14" s="1"/>
  <c r="G10" i="15"/>
  <c r="G11" i="15"/>
  <c r="G12" i="15"/>
  <c r="G13" i="15"/>
  <c r="M13" i="15" s="1"/>
  <c r="G14" i="15"/>
  <c r="G22" i="15"/>
  <c r="K22" i="15"/>
  <c r="G30" i="15"/>
  <c r="M30" i="15" s="1"/>
  <c r="G33" i="15"/>
  <c r="M33" i="15" s="1"/>
  <c r="G41" i="15"/>
  <c r="M41" i="15" s="1"/>
  <c r="G48" i="15"/>
  <c r="M48" i="15" s="1"/>
  <c r="G53" i="15"/>
  <c r="M53" i="15" s="1"/>
  <c r="G64" i="15"/>
  <c r="M64" i="15" s="1"/>
  <c r="G65" i="15"/>
  <c r="M65" i="15" s="1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88" i="15"/>
  <c r="M88" i="15" s="1"/>
  <c r="G92" i="15"/>
  <c r="M92" i="15" s="1"/>
  <c r="G93" i="15"/>
  <c r="M93" i="15" s="1"/>
  <c r="G97" i="15"/>
  <c r="M97" i="15" s="1"/>
  <c r="G99" i="15"/>
  <c r="M99" i="15" s="1"/>
  <c r="G100" i="15"/>
  <c r="M100" i="15" s="1"/>
  <c r="G103" i="15"/>
  <c r="M103" i="15" s="1"/>
  <c r="G106" i="15"/>
  <c r="M106" i="15" s="1"/>
  <c r="G111" i="15"/>
  <c r="M111" i="15" s="1"/>
  <c r="G112" i="15"/>
  <c r="M112" i="15" s="1"/>
  <c r="G113" i="15"/>
  <c r="M113" i="15" s="1"/>
  <c r="G115" i="15"/>
  <c r="M115" i="15" s="1"/>
  <c r="G116" i="15"/>
  <c r="M116" i="15" s="1"/>
  <c r="G118" i="15"/>
  <c r="M118" i="15" s="1"/>
  <c r="G121" i="15"/>
  <c r="M121" i="15" s="1"/>
  <c r="G123" i="15"/>
  <c r="M123" i="15" s="1"/>
  <c r="G124" i="15"/>
  <c r="M124" i="15" s="1"/>
  <c r="G125" i="15"/>
  <c r="M125" i="15" s="1"/>
  <c r="G126" i="15"/>
  <c r="M126" i="15" s="1"/>
  <c r="G127" i="15"/>
  <c r="M127" i="15" s="1"/>
  <c r="G128" i="15"/>
  <c r="M128" i="15" s="1"/>
  <c r="G129" i="15"/>
  <c r="M129" i="15" s="1"/>
  <c r="G133" i="15"/>
  <c r="M133" i="15" s="1"/>
  <c r="G135" i="15"/>
  <c r="M135" i="15" s="1"/>
  <c r="G137" i="15"/>
  <c r="M137" i="15" s="1"/>
  <c r="G138" i="15"/>
  <c r="M138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9" i="15"/>
  <c r="M149" i="15" s="1"/>
  <c r="G150" i="15"/>
  <c r="M150" i="15" s="1"/>
  <c r="G152" i="15"/>
  <c r="M152" i="15" s="1"/>
  <c r="G154" i="15"/>
  <c r="M154" i="15" s="1"/>
  <c r="G155" i="15"/>
  <c r="M155" i="15" s="1"/>
  <c r="G157" i="15"/>
  <c r="M157" i="15" s="1"/>
  <c r="G166" i="15"/>
  <c r="M166" i="15" s="1"/>
  <c r="G170" i="15"/>
  <c r="M170" i="15" s="1"/>
  <c r="G176" i="15"/>
  <c r="M176" i="15" s="1"/>
  <c r="G177" i="15"/>
  <c r="M177" i="15" s="1"/>
  <c r="G188" i="15"/>
  <c r="K188" i="15"/>
  <c r="G189" i="15"/>
  <c r="M189" i="15" s="1"/>
  <c r="G190" i="15"/>
  <c r="M190" i="15" s="1"/>
  <c r="G191" i="15"/>
  <c r="M191" i="15" s="1"/>
  <c r="G193" i="15"/>
  <c r="M193" i="15" s="1"/>
  <c r="G195" i="15"/>
  <c r="M195" i="15" s="1"/>
  <c r="G197" i="15"/>
  <c r="M197" i="15" s="1"/>
  <c r="G198" i="15"/>
  <c r="M198" i="15" s="1"/>
  <c r="G200" i="15"/>
  <c r="M200" i="15" s="1"/>
  <c r="G201" i="15"/>
  <c r="M201" i="15" s="1"/>
  <c r="G202" i="15"/>
  <c r="M202" i="15" s="1"/>
  <c r="G203" i="15"/>
  <c r="M203" i="15" s="1"/>
  <c r="G204" i="15"/>
  <c r="M204" i="15" s="1"/>
  <c r="G205" i="15"/>
  <c r="M205" i="15" s="1"/>
  <c r="G209" i="15"/>
  <c r="M209" i="15" s="1"/>
  <c r="G210" i="15"/>
  <c r="M210" i="15" s="1"/>
  <c r="G211" i="15"/>
  <c r="M211" i="15" s="1"/>
  <c r="G213" i="15"/>
  <c r="M213" i="15" s="1"/>
  <c r="G214" i="15"/>
  <c r="M214" i="15" s="1"/>
  <c r="G215" i="15"/>
  <c r="M215" i="15" s="1"/>
  <c r="G216" i="15"/>
  <c r="M216" i="15" s="1"/>
  <c r="G218" i="15"/>
  <c r="M218" i="15" s="1"/>
  <c r="G219" i="15"/>
  <c r="M219" i="15" s="1"/>
  <c r="G220" i="15"/>
  <c r="M220" i="15" s="1"/>
  <c r="G223" i="15"/>
  <c r="M223" i="15" s="1"/>
  <c r="G230" i="15"/>
  <c r="M230" i="15" s="1"/>
  <c r="G235" i="15"/>
  <c r="M235" i="15" s="1"/>
  <c r="G242" i="15"/>
  <c r="M242" i="15" s="1"/>
  <c r="G245" i="15"/>
  <c r="M245" i="15" s="1"/>
  <c r="G248" i="15"/>
  <c r="M248" i="15" s="1"/>
  <c r="G249" i="15"/>
  <c r="M249" i="15" s="1"/>
  <c r="G255" i="15"/>
  <c r="M255" i="15" s="1"/>
  <c r="G261" i="15"/>
  <c r="M261" i="15" s="1"/>
  <c r="G267" i="15"/>
  <c r="M267" i="15" s="1"/>
  <c r="G270" i="15"/>
  <c r="M270" i="15" s="1"/>
  <c r="G276" i="15"/>
  <c r="M276" i="15" s="1"/>
  <c r="G277" i="15"/>
  <c r="M277" i="15" s="1"/>
  <c r="G286" i="15"/>
  <c r="M286" i="15" s="1"/>
  <c r="G288" i="15"/>
  <c r="M288" i="15" s="1"/>
  <c r="G291" i="15"/>
  <c r="M291" i="15" s="1"/>
  <c r="G293" i="15"/>
  <c r="M293" i="15" s="1"/>
  <c r="G294" i="15"/>
  <c r="M294" i="15" s="1"/>
  <c r="G305" i="15"/>
  <c r="M305" i="15" s="1"/>
  <c r="G306" i="15"/>
  <c r="M306" i="15" s="1"/>
  <c r="G307" i="15"/>
  <c r="M307" i="15" s="1"/>
  <c r="G318" i="15"/>
  <c r="M318" i="15" s="1"/>
  <c r="G320" i="15"/>
  <c r="M320" i="15" s="1"/>
  <c r="G321" i="15"/>
  <c r="M321" i="15" s="1"/>
  <c r="G327" i="15"/>
  <c r="M327" i="15" s="1"/>
  <c r="G338" i="15"/>
  <c r="M338" i="15" s="1"/>
  <c r="G343" i="15"/>
  <c r="M343" i="15" s="1"/>
  <c r="G371" i="15"/>
  <c r="K371" i="15"/>
  <c r="G372" i="15"/>
  <c r="M372" i="15" s="1"/>
  <c r="G373" i="15"/>
  <c r="M373" i="15" s="1"/>
  <c r="G374" i="15"/>
  <c r="M374" i="15" s="1"/>
  <c r="G377" i="15"/>
  <c r="M377" i="15" s="1"/>
  <c r="G378" i="15"/>
  <c r="M378" i="15" s="1"/>
  <c r="G379" i="15"/>
  <c r="M379" i="15" s="1"/>
  <c r="G380" i="15"/>
  <c r="M380" i="15" s="1"/>
  <c r="G381" i="15"/>
  <c r="M381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2" i="15"/>
  <c r="M392" i="15" s="1"/>
  <c r="G395" i="15"/>
  <c r="M395" i="15" s="1"/>
  <c r="G396" i="15"/>
  <c r="M396" i="15" s="1"/>
  <c r="G401" i="15"/>
  <c r="M401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09" i="15"/>
  <c r="M409" i="15" s="1"/>
  <c r="G410" i="15"/>
  <c r="M410" i="15" s="1"/>
  <c r="G413" i="15"/>
  <c r="M413" i="15" s="1"/>
  <c r="G414" i="15"/>
  <c r="M414" i="15" s="1"/>
  <c r="G416" i="15"/>
  <c r="M416" i="15" s="1"/>
  <c r="G419" i="15"/>
  <c r="M419" i="15" s="1"/>
  <c r="G422" i="15"/>
  <c r="M422" i="15" s="1"/>
  <c r="G423" i="15"/>
  <c r="M423" i="15" s="1"/>
  <c r="G424" i="15"/>
  <c r="M424" i="15" s="1"/>
  <c r="G429" i="15"/>
  <c r="M429" i="15" s="1"/>
  <c r="G432" i="15"/>
  <c r="M432" i="15" s="1"/>
  <c r="G433" i="15"/>
  <c r="M433" i="15" s="1"/>
  <c r="G434" i="15"/>
  <c r="M434" i="15" s="1"/>
  <c r="G435" i="15"/>
  <c r="M435" i="15" s="1"/>
  <c r="G442" i="15"/>
  <c r="M442" i="15" s="1"/>
  <c r="G446" i="15"/>
  <c r="M446" i="15" s="1"/>
  <c r="G450" i="15"/>
  <c r="M450" i="15" s="1"/>
  <c r="G455" i="15"/>
  <c r="M455" i="15" s="1"/>
  <c r="G460" i="15"/>
  <c r="M460" i="15" s="1"/>
  <c r="G470" i="15"/>
  <c r="M470" i="15" s="1"/>
  <c r="G473" i="15"/>
  <c r="M473" i="15" s="1"/>
  <c r="G478" i="15"/>
  <c r="M478" i="15" s="1"/>
  <c r="G487" i="15"/>
  <c r="M487" i="15" s="1"/>
  <c r="G497" i="15"/>
  <c r="M497" i="15" s="1"/>
  <c r="G512" i="15"/>
  <c r="M512" i="15" s="1"/>
  <c r="G518" i="15"/>
  <c r="M518" i="15" s="1"/>
  <c r="G520" i="15"/>
  <c r="M520" i="15" s="1"/>
  <c r="G528" i="15"/>
  <c r="M528" i="15" s="1"/>
  <c r="G539" i="15"/>
  <c r="M539" i="15" s="1"/>
  <c r="G540" i="15"/>
  <c r="M540" i="15" s="1"/>
  <c r="G543" i="15"/>
  <c r="M543" i="15" s="1"/>
  <c r="G544" i="15"/>
  <c r="M544" i="15" s="1"/>
  <c r="G546" i="15"/>
  <c r="M546" i="15" s="1"/>
  <c r="G563" i="15"/>
  <c r="M563" i="15" s="1"/>
  <c r="G564" i="15"/>
  <c r="M564" i="15" s="1"/>
  <c r="G567" i="15"/>
  <c r="M567" i="15" s="1"/>
  <c r="G568" i="15"/>
  <c r="M568" i="15" s="1"/>
  <c r="G590" i="15"/>
  <c r="M590" i="15" s="1"/>
  <c r="G612" i="15"/>
  <c r="K612" i="15"/>
  <c r="G615" i="15"/>
  <c r="M615" i="15" s="1"/>
  <c r="G616" i="15"/>
  <c r="M616" i="15" s="1"/>
  <c r="G617" i="15"/>
  <c r="M617" i="15" s="1"/>
  <c r="G621" i="15"/>
  <c r="M621" i="15" s="1"/>
  <c r="G623" i="15"/>
  <c r="M623" i="15" s="1"/>
  <c r="G627" i="15"/>
  <c r="M627" i="15" s="1"/>
  <c r="G628" i="15"/>
  <c r="M628" i="15" s="1"/>
  <c r="G630" i="15"/>
  <c r="M630" i="15" s="1"/>
  <c r="G631" i="15"/>
  <c r="M631" i="15" s="1"/>
  <c r="G636" i="15"/>
  <c r="M636" i="15" s="1"/>
  <c r="G639" i="15"/>
  <c r="M639" i="15" s="1"/>
  <c r="G10" i="16"/>
  <c r="G11" i="16"/>
  <c r="M11" i="16" s="1"/>
  <c r="G12" i="16"/>
  <c r="M12" i="16" s="1"/>
  <c r="G13" i="16"/>
  <c r="M13" i="16" s="1"/>
  <c r="G14" i="16"/>
  <c r="G22" i="16"/>
  <c r="K22" i="16"/>
  <c r="G23" i="16"/>
  <c r="M23" i="16" s="1"/>
  <c r="G24" i="16"/>
  <c r="M24" i="16" s="1"/>
  <c r="G25" i="16"/>
  <c r="M25" i="16" s="1"/>
  <c r="G26" i="16"/>
  <c r="M26" i="16" s="1"/>
  <c r="G27" i="16"/>
  <c r="M27" i="16" s="1"/>
  <c r="G29" i="16"/>
  <c r="M29" i="16" s="1"/>
  <c r="G30" i="16"/>
  <c r="M30" i="16" s="1"/>
  <c r="G31" i="16"/>
  <c r="M31" i="16" s="1"/>
  <c r="G32" i="16"/>
  <c r="M32" i="16" s="1"/>
  <c r="G33" i="16"/>
  <c r="M33" i="16" s="1"/>
  <c r="G34" i="16"/>
  <c r="M34" i="16" s="1"/>
  <c r="G35" i="16"/>
  <c r="M35" i="16" s="1"/>
  <c r="G36" i="16"/>
  <c r="M36" i="16" s="1"/>
  <c r="G42" i="16"/>
  <c r="M42" i="16" s="1"/>
  <c r="G43" i="16"/>
  <c r="M43" i="16" s="1"/>
  <c r="G47" i="16"/>
  <c r="M47" i="16" s="1"/>
  <c r="G48" i="16"/>
  <c r="M48" i="16" s="1"/>
  <c r="G50" i="16"/>
  <c r="M50" i="16" s="1"/>
  <c r="G51" i="16"/>
  <c r="M51" i="16" s="1"/>
  <c r="G52" i="16"/>
  <c r="M52" i="16" s="1"/>
  <c r="G53" i="16"/>
  <c r="M53" i="16" s="1"/>
  <c r="G54" i="16"/>
  <c r="M54" i="16" s="1"/>
  <c r="G55" i="16"/>
  <c r="M55" i="16" s="1"/>
  <c r="G57" i="16"/>
  <c r="M57" i="16" s="1"/>
  <c r="G58" i="16"/>
  <c r="M58" i="16" s="1"/>
  <c r="G61" i="16"/>
  <c r="M61" i="16" s="1"/>
  <c r="G62" i="16"/>
  <c r="M62" i="16" s="1"/>
  <c r="G63" i="16"/>
  <c r="M63" i="16" s="1"/>
  <c r="G64" i="16"/>
  <c r="M64" i="16" s="1"/>
  <c r="G65" i="16"/>
  <c r="M65" i="16" s="1"/>
  <c r="G67" i="16"/>
  <c r="M67" i="16" s="1"/>
  <c r="G68" i="16"/>
  <c r="M68" i="16" s="1"/>
  <c r="G70" i="16"/>
  <c r="M70" i="16" s="1"/>
  <c r="G81" i="16"/>
  <c r="K81" i="16"/>
  <c r="G82" i="16"/>
  <c r="M82" i="16" s="1"/>
  <c r="G83" i="16"/>
  <c r="M83" i="16" s="1"/>
  <c r="G84" i="16"/>
  <c r="M84" i="16" s="1"/>
  <c r="G85" i="16"/>
  <c r="M85" i="16" s="1"/>
  <c r="G86" i="16"/>
  <c r="M86" i="16" s="1"/>
  <c r="G88" i="16"/>
  <c r="M88" i="16" s="1"/>
  <c r="G91" i="16"/>
  <c r="M91" i="16" s="1"/>
  <c r="G92" i="16"/>
  <c r="M92" i="16" s="1"/>
  <c r="H97" i="16"/>
  <c r="N97" i="16" s="1"/>
  <c r="G99" i="16"/>
  <c r="M99" i="16" s="1"/>
  <c r="I100" i="16"/>
  <c r="G103" i="16"/>
  <c r="M103" i="16" s="1"/>
  <c r="I104" i="16"/>
  <c r="G105" i="16"/>
  <c r="M105" i="16" s="1"/>
  <c r="I106" i="16"/>
  <c r="G107" i="16"/>
  <c r="M107" i="16" s="1"/>
  <c r="I108" i="16"/>
  <c r="G109" i="16"/>
  <c r="M109" i="16" s="1"/>
  <c r="I111" i="16"/>
  <c r="G112" i="16"/>
  <c r="M112" i="16" s="1"/>
  <c r="H113" i="16"/>
  <c r="N113" i="16" s="1"/>
  <c r="H115" i="16"/>
  <c r="N115" i="16" s="1"/>
  <c r="H117" i="16"/>
  <c r="N117" i="16" s="1"/>
  <c r="H119" i="16"/>
  <c r="N119" i="16" s="1"/>
  <c r="G122" i="16"/>
  <c r="M122" i="16" s="1"/>
  <c r="I123" i="16"/>
  <c r="G124" i="16"/>
  <c r="M124" i="16" s="1"/>
  <c r="I125" i="16"/>
  <c r="G126" i="16"/>
  <c r="M126" i="16" s="1"/>
  <c r="I127" i="16"/>
  <c r="G128" i="16"/>
  <c r="M128" i="16" s="1"/>
  <c r="H129" i="16"/>
  <c r="N129" i="16" s="1"/>
  <c r="H132" i="16"/>
  <c r="N132" i="16" s="1"/>
  <c r="G135" i="16"/>
  <c r="M135" i="16" s="1"/>
  <c r="H138" i="16"/>
  <c r="N138" i="16" s="1"/>
  <c r="I139" i="16"/>
  <c r="G140" i="16"/>
  <c r="M140" i="16" s="1"/>
  <c r="H141" i="16"/>
  <c r="N141" i="16" s="1"/>
  <c r="H145" i="16"/>
  <c r="N145" i="16" s="1"/>
  <c r="H147" i="16"/>
  <c r="N147" i="16" s="1"/>
  <c r="G149" i="16"/>
  <c r="M149" i="16" s="1"/>
  <c r="I150" i="16"/>
  <c r="H152" i="16"/>
  <c r="N152" i="16" s="1"/>
  <c r="H154" i="16"/>
  <c r="N154" i="16" s="1"/>
  <c r="H156" i="16"/>
  <c r="N156" i="16" s="1"/>
  <c r="I157" i="16"/>
  <c r="G159" i="16"/>
  <c r="M159" i="16" s="1"/>
  <c r="H160" i="16"/>
  <c r="N160" i="16" s="1"/>
  <c r="I161" i="16"/>
  <c r="I164" i="16"/>
  <c r="G165" i="16"/>
  <c r="M165" i="16" s="1"/>
  <c r="I166" i="16"/>
  <c r="H168" i="16"/>
  <c r="N168" i="16" s="1"/>
  <c r="I173" i="16"/>
  <c r="G174" i="16"/>
  <c r="M174" i="16" s="1"/>
  <c r="K188" i="16"/>
  <c r="H189" i="16"/>
  <c r="N189" i="16" s="1"/>
  <c r="H191" i="16"/>
  <c r="N191" i="16" s="1"/>
  <c r="G193" i="16"/>
  <c r="M193" i="16" s="1"/>
  <c r="I194" i="16"/>
  <c r="G195" i="16"/>
  <c r="M195" i="16" s="1"/>
  <c r="I196" i="16"/>
  <c r="G197" i="16"/>
  <c r="M197" i="16" s="1"/>
  <c r="I198" i="16"/>
  <c r="I201" i="16"/>
  <c r="G202" i="16"/>
  <c r="M202" i="16" s="1"/>
  <c r="I203" i="16"/>
  <c r="G204" i="16"/>
  <c r="M204" i="16" s="1"/>
  <c r="I205" i="16"/>
  <c r="I207" i="16"/>
  <c r="G208" i="16"/>
  <c r="M208" i="16" s="1"/>
  <c r="I209" i="16"/>
  <c r="G210" i="16"/>
  <c r="M210" i="16" s="1"/>
  <c r="H214" i="16"/>
  <c r="N214" i="16" s="1"/>
  <c r="H216" i="16"/>
  <c r="N216" i="16" s="1"/>
  <c r="G218" i="16"/>
  <c r="M218" i="16" s="1"/>
  <c r="I219" i="16"/>
  <c r="G220" i="16"/>
  <c r="M220" i="16" s="1"/>
  <c r="I221" i="16"/>
  <c r="G225" i="16"/>
  <c r="M225" i="16" s="1"/>
  <c r="I226" i="16"/>
  <c r="I228" i="16"/>
  <c r="H230" i="16"/>
  <c r="N230" i="16" s="1"/>
  <c r="I233" i="16"/>
  <c r="H235" i="16"/>
  <c r="N235" i="16" s="1"/>
  <c r="H242" i="16"/>
  <c r="N242" i="16" s="1"/>
  <c r="G244" i="16"/>
  <c r="M244" i="16" s="1"/>
  <c r="G250" i="16"/>
  <c r="M250" i="16" s="1"/>
  <c r="H251" i="16"/>
  <c r="N251" i="16" s="1"/>
  <c r="I252" i="16"/>
  <c r="G255" i="16"/>
  <c r="M255" i="16" s="1"/>
  <c r="G257" i="16"/>
  <c r="M257" i="16" s="1"/>
  <c r="H258" i="16"/>
  <c r="N258" i="16" s="1"/>
  <c r="G260" i="16"/>
  <c r="M260" i="16" s="1"/>
  <c r="H261" i="16"/>
  <c r="N261" i="16" s="1"/>
  <c r="G263" i="16"/>
  <c r="M263" i="16" s="1"/>
  <c r="H264" i="16"/>
  <c r="N264" i="16" s="1"/>
  <c r="I265" i="16"/>
  <c r="H270" i="16"/>
  <c r="N270" i="16" s="1"/>
  <c r="H272" i="16"/>
  <c r="N272" i="16" s="1"/>
  <c r="G276" i="16"/>
  <c r="M276" i="16" s="1"/>
  <c r="I277" i="16"/>
  <c r="G279" i="16"/>
  <c r="M279" i="16" s="1"/>
  <c r="H282" i="16"/>
  <c r="N282" i="16" s="1"/>
  <c r="N284" i="16"/>
  <c r="H286" i="16"/>
  <c r="N286" i="16" s="1"/>
  <c r="G288" i="16"/>
  <c r="M288" i="16" s="1"/>
  <c r="G291" i="16"/>
  <c r="M291" i="16" s="1"/>
  <c r="H292" i="16"/>
  <c r="N292" i="16" s="1"/>
  <c r="H294" i="16"/>
  <c r="N294" i="16" s="1"/>
  <c r="I297" i="16"/>
  <c r="H299" i="16"/>
  <c r="N299" i="16" s="1"/>
  <c r="G304" i="16"/>
  <c r="M304" i="16" s="1"/>
  <c r="H305" i="16"/>
  <c r="N305" i="16" s="1"/>
  <c r="I306" i="16"/>
  <c r="G307" i="16"/>
  <c r="M307" i="16" s="1"/>
  <c r="G309" i="16"/>
  <c r="M309" i="16" s="1"/>
  <c r="I310" i="16"/>
  <c r="G311" i="16"/>
  <c r="M311" i="16" s="1"/>
  <c r="I312" i="16"/>
  <c r="G313" i="16"/>
  <c r="M313" i="16" s="1"/>
  <c r="H322" i="16"/>
  <c r="N322" i="16" s="1"/>
  <c r="G324" i="16"/>
  <c r="M324" i="16" s="1"/>
  <c r="H327" i="16"/>
  <c r="N327" i="16" s="1"/>
  <c r="G329" i="16"/>
  <c r="M329" i="16" s="1"/>
  <c r="H336" i="16"/>
  <c r="N336" i="16" s="1"/>
  <c r="I342" i="16"/>
  <c r="H348" i="16"/>
  <c r="N348" i="16" s="1"/>
  <c r="N351" i="16"/>
  <c r="H353" i="16"/>
  <c r="N353" i="16" s="1"/>
  <c r="K371" i="16"/>
  <c r="H372" i="16"/>
  <c r="N372" i="16" s="1"/>
  <c r="H374" i="16"/>
  <c r="N374" i="16" s="1"/>
  <c r="G376" i="16"/>
  <c r="M376" i="16" s="1"/>
  <c r="I377" i="16"/>
  <c r="G378" i="16"/>
  <c r="M378" i="16" s="1"/>
  <c r="I379" i="16"/>
  <c r="G380" i="16"/>
  <c r="M380" i="16" s="1"/>
  <c r="I381" i="16"/>
  <c r="G382" i="16"/>
  <c r="M382" i="16" s="1"/>
  <c r="H383" i="16"/>
  <c r="N383" i="16" s="1"/>
  <c r="I386" i="16"/>
  <c r="G387" i="16"/>
  <c r="M387" i="16" s="1"/>
  <c r="I388" i="16"/>
  <c r="G389" i="16"/>
  <c r="M389" i="16" s="1"/>
  <c r="I390" i="16"/>
  <c r="G394" i="16"/>
  <c r="M394" i="16" s="1"/>
  <c r="I395" i="16"/>
  <c r="G396" i="16"/>
  <c r="M396" i="16" s="1"/>
  <c r="I400" i="16"/>
  <c r="H402" i="16"/>
  <c r="N402" i="16" s="1"/>
  <c r="G404" i="16"/>
  <c r="M404" i="16" s="1"/>
  <c r="I405" i="16"/>
  <c r="G406" i="16"/>
  <c r="M406" i="16" s="1"/>
  <c r="I407" i="16"/>
  <c r="G408" i="16"/>
  <c r="M408" i="16" s="1"/>
  <c r="I409" i="16"/>
  <c r="G410" i="16"/>
  <c r="M410" i="16" s="1"/>
  <c r="G413" i="16"/>
  <c r="M413" i="16" s="1"/>
  <c r="I414" i="16"/>
  <c r="I416" i="16"/>
  <c r="I419" i="16"/>
  <c r="G420" i="16"/>
  <c r="M420" i="16" s="1"/>
  <c r="I422" i="16"/>
  <c r="G423" i="16"/>
  <c r="M423" i="16" s="1"/>
  <c r="I424" i="16"/>
  <c r="G425" i="16"/>
  <c r="M425" i="16" s="1"/>
  <c r="H426" i="16"/>
  <c r="N426" i="16" s="1"/>
  <c r="H428" i="16"/>
  <c r="N428" i="16" s="1"/>
  <c r="H430" i="16"/>
  <c r="N430" i="16" s="1"/>
  <c r="G432" i="16"/>
  <c r="M432" i="16" s="1"/>
  <c r="G434" i="16"/>
  <c r="M434" i="16" s="1"/>
  <c r="I435" i="16"/>
  <c r="I437" i="16"/>
  <c r="G438" i="16"/>
  <c r="M438" i="16" s="1"/>
  <c r="H442" i="16"/>
  <c r="N442" i="16" s="1"/>
  <c r="G445" i="16"/>
  <c r="M445" i="16" s="1"/>
  <c r="I446" i="16"/>
  <c r="H448" i="16"/>
  <c r="N448" i="16" s="1"/>
  <c r="H450" i="16"/>
  <c r="N450" i="16" s="1"/>
  <c r="N452" i="16"/>
  <c r="G454" i="16"/>
  <c r="M454" i="16" s="1"/>
  <c r="I455" i="16"/>
  <c r="G456" i="16"/>
  <c r="M456" i="16" s="1"/>
  <c r="N457" i="16"/>
  <c r="H459" i="16"/>
  <c r="N459" i="16" s="1"/>
  <c r="H461" i="16"/>
  <c r="N461" i="16" s="1"/>
  <c r="I462" i="16"/>
  <c r="G466" i="16"/>
  <c r="M466" i="16" s="1"/>
  <c r="H470" i="16"/>
  <c r="N470" i="16" s="1"/>
  <c r="H472" i="16"/>
  <c r="N472" i="16" s="1"/>
  <c r="H474" i="16"/>
  <c r="N474" i="16" s="1"/>
  <c r="H477" i="16"/>
  <c r="N477" i="16" s="1"/>
  <c r="I478" i="16"/>
  <c r="H480" i="16"/>
  <c r="N480" i="16" s="1"/>
  <c r="H482" i="16"/>
  <c r="N482" i="16" s="1"/>
  <c r="I483" i="16"/>
  <c r="I487" i="16"/>
  <c r="G488" i="16"/>
  <c r="M488" i="16" s="1"/>
  <c r="G494" i="16"/>
  <c r="M494" i="16" s="1"/>
  <c r="G497" i="16"/>
  <c r="M497" i="16" s="1"/>
  <c r="H500" i="16"/>
  <c r="N500" i="16" s="1"/>
  <c r="H503" i="16"/>
  <c r="N503" i="16" s="1"/>
  <c r="I507" i="16"/>
  <c r="G508" i="16"/>
  <c r="M508" i="16" s="1"/>
  <c r="I509" i="16"/>
  <c r="H511" i="16"/>
  <c r="N511" i="16" s="1"/>
  <c r="I512" i="16"/>
  <c r="H514" i="16"/>
  <c r="N514" i="16" s="1"/>
  <c r="H516" i="16"/>
  <c r="N516" i="16" s="1"/>
  <c r="H518" i="16"/>
  <c r="N518" i="16" s="1"/>
  <c r="N520" i="16"/>
  <c r="G522" i="16"/>
  <c r="M522" i="16" s="1"/>
  <c r="I523" i="16"/>
  <c r="H525" i="16"/>
  <c r="N525" i="16" s="1"/>
  <c r="I526" i="16"/>
  <c r="I528" i="16"/>
  <c r="H530" i="16"/>
  <c r="N530" i="16" s="1"/>
  <c r="I535" i="16"/>
  <c r="G536" i="16"/>
  <c r="M536" i="16" s="1"/>
  <c r="I537" i="16"/>
  <c r="G538" i="16"/>
  <c r="M538" i="16" s="1"/>
  <c r="I539" i="16"/>
  <c r="G540" i="16"/>
  <c r="M540" i="16" s="1"/>
  <c r="I541" i="16"/>
  <c r="H543" i="16"/>
  <c r="N543" i="16" s="1"/>
  <c r="I544" i="16"/>
  <c r="I546" i="16"/>
  <c r="H548" i="16"/>
  <c r="N548" i="16" s="1"/>
  <c r="I549" i="16"/>
  <c r="H555" i="16"/>
  <c r="N555" i="16" s="1"/>
  <c r="H557" i="16"/>
  <c r="N557" i="16" s="1"/>
  <c r="G559" i="16"/>
  <c r="M559" i="16" s="1"/>
  <c r="H560" i="16"/>
  <c r="N560" i="16" s="1"/>
  <c r="H562" i="16"/>
  <c r="N562" i="16" s="1"/>
  <c r="I563" i="16"/>
  <c r="G564" i="16"/>
  <c r="M564" i="16" s="1"/>
  <c r="I565" i="16"/>
  <c r="I567" i="16"/>
  <c r="G568" i="16"/>
  <c r="M568" i="16" s="1"/>
  <c r="G570" i="16"/>
  <c r="M570" i="16" s="1"/>
  <c r="H571" i="16"/>
  <c r="N571" i="16" s="1"/>
  <c r="H574" i="16"/>
  <c r="N574" i="16" s="1"/>
  <c r="H580" i="16"/>
  <c r="N580" i="16" s="1"/>
  <c r="H583" i="16"/>
  <c r="N583" i="16" s="1"/>
  <c r="H585" i="16"/>
  <c r="N585" i="16" s="1"/>
  <c r="I590" i="16"/>
  <c r="N604" i="16"/>
  <c r="K612" i="16"/>
  <c r="H613" i="16"/>
  <c r="N613" i="16" s="1"/>
  <c r="H615" i="16"/>
  <c r="N615" i="16" s="1"/>
  <c r="H617" i="16"/>
  <c r="N617" i="16" s="1"/>
  <c r="H619" i="16"/>
  <c r="N619" i="16" s="1"/>
  <c r="H621" i="16"/>
  <c r="N621" i="16" s="1"/>
  <c r="H623" i="16"/>
  <c r="N623" i="16" s="1"/>
  <c r="G627" i="16"/>
  <c r="M627" i="16" s="1"/>
  <c r="I628" i="16"/>
  <c r="G629" i="16"/>
  <c r="M629" i="16" s="1"/>
  <c r="I630" i="16"/>
  <c r="G631" i="16"/>
  <c r="M631" i="16" s="1"/>
  <c r="I632" i="16"/>
  <c r="G633" i="16"/>
  <c r="M633" i="16" s="1"/>
  <c r="G637" i="16"/>
  <c r="M637" i="16" s="1"/>
  <c r="I638" i="16"/>
  <c r="N58" i="17"/>
  <c r="I81" i="17"/>
  <c r="G86" i="17"/>
  <c r="M86" i="17" s="1"/>
  <c r="I100" i="17"/>
  <c r="I126" i="17"/>
  <c r="N133" i="17"/>
  <c r="G139" i="17"/>
  <c r="M139" i="17" s="1"/>
  <c r="G188" i="17"/>
  <c r="M188" i="17" s="1"/>
  <c r="L188" i="17"/>
  <c r="I203" i="17"/>
  <c r="N216" i="17"/>
  <c r="N219" i="17"/>
  <c r="N242" i="17"/>
  <c r="N245" i="17"/>
  <c r="I284" i="17"/>
  <c r="G592" i="17"/>
  <c r="M592" i="17" s="1"/>
  <c r="G487" i="17"/>
  <c r="M487" i="17" s="1"/>
  <c r="G371" i="17"/>
  <c r="M371" i="17" s="1"/>
  <c r="L371" i="17"/>
  <c r="I372" i="17"/>
  <c r="H383" i="17"/>
  <c r="N383" i="17" s="1"/>
  <c r="N386" i="17"/>
  <c r="G391" i="17"/>
  <c r="M391" i="17" s="1"/>
  <c r="N395" i="17"/>
  <c r="G397" i="17"/>
  <c r="M397" i="17" s="1"/>
  <c r="I410" i="17"/>
  <c r="I413" i="17"/>
  <c r="N423" i="17"/>
  <c r="N426" i="17"/>
  <c r="G612" i="17"/>
  <c r="K612" i="17"/>
  <c r="G615" i="17"/>
  <c r="M615" i="17" s="1"/>
  <c r="G10" i="18"/>
  <c r="G11" i="18"/>
  <c r="M11" i="18" s="1"/>
  <c r="G12" i="18"/>
  <c r="M12" i="18" s="1"/>
  <c r="G13" i="18"/>
  <c r="M13" i="18" s="1"/>
  <c r="G14" i="18"/>
  <c r="M14" i="18" s="1"/>
  <c r="G22" i="18"/>
  <c r="K22" i="18"/>
  <c r="G24" i="18"/>
  <c r="M24" i="18" s="1"/>
  <c r="G29" i="18"/>
  <c r="M29" i="18" s="1"/>
  <c r="G48" i="18"/>
  <c r="M48" i="18" s="1"/>
  <c r="G62" i="18"/>
  <c r="M62" i="18" s="1"/>
  <c r="G65" i="18"/>
  <c r="M65" i="18" s="1"/>
  <c r="G81" i="18"/>
  <c r="K81" i="18"/>
  <c r="G82" i="18"/>
  <c r="M82" i="18" s="1"/>
  <c r="G83" i="18"/>
  <c r="M83" i="18" s="1"/>
  <c r="G85" i="18"/>
  <c r="M85" i="18" s="1"/>
  <c r="G86" i="18"/>
  <c r="M86" i="18" s="1"/>
  <c r="G88" i="18"/>
  <c r="M88" i="18" s="1"/>
  <c r="G93" i="18"/>
  <c r="M93" i="18" s="1"/>
  <c r="G97" i="18"/>
  <c r="M97" i="18" s="1"/>
  <c r="G98" i="18"/>
  <c r="M98" i="18" s="1"/>
  <c r="G99" i="18"/>
  <c r="M99" i="18" s="1"/>
  <c r="G100" i="18"/>
  <c r="M100" i="18" s="1"/>
  <c r="G103" i="18"/>
  <c r="M103" i="18" s="1"/>
  <c r="G104" i="18"/>
  <c r="M104" i="18" s="1"/>
  <c r="G106" i="18"/>
  <c r="M106" i="18" s="1"/>
  <c r="G109" i="18"/>
  <c r="M109" i="18" s="1"/>
  <c r="G111" i="18"/>
  <c r="M111" i="18" s="1"/>
  <c r="G116" i="18"/>
  <c r="M116" i="18" s="1"/>
  <c r="G118" i="18"/>
  <c r="M118" i="18" s="1"/>
  <c r="G122" i="18"/>
  <c r="M122" i="18" s="1"/>
  <c r="G123" i="18"/>
  <c r="M123" i="18" s="1"/>
  <c r="G124" i="18"/>
  <c r="M124" i="18" s="1"/>
  <c r="G125" i="18"/>
  <c r="M125" i="18" s="1"/>
  <c r="G126" i="18"/>
  <c r="M126" i="18" s="1"/>
  <c r="G127" i="18"/>
  <c r="M127" i="18" s="1"/>
  <c r="G128" i="18"/>
  <c r="M128" i="18" s="1"/>
  <c r="G129" i="18"/>
  <c r="M129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8" i="18"/>
  <c r="M138" i="18" s="1"/>
  <c r="G139" i="18"/>
  <c r="M139" i="18" s="1"/>
  <c r="G141" i="18"/>
  <c r="M141" i="18" s="1"/>
  <c r="G142" i="18"/>
  <c r="M142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0" i="18"/>
  <c r="M150" i="18" s="1"/>
  <c r="G152" i="18"/>
  <c r="M152" i="18" s="1"/>
  <c r="G154" i="18"/>
  <c r="M154" i="18" s="1"/>
  <c r="G155" i="18"/>
  <c r="M155" i="18" s="1"/>
  <c r="G156" i="18"/>
  <c r="M156" i="18" s="1"/>
  <c r="G166" i="18"/>
  <c r="M166" i="18" s="1"/>
  <c r="G168" i="18"/>
  <c r="M168" i="18" s="1"/>
  <c r="G177" i="18"/>
  <c r="M177" i="18" s="1"/>
  <c r="G188" i="18"/>
  <c r="K188" i="18"/>
  <c r="G189" i="18"/>
  <c r="M189" i="18" s="1"/>
  <c r="G193" i="18"/>
  <c r="M193" i="18" s="1"/>
  <c r="G195" i="18"/>
  <c r="M195" i="18" s="1"/>
  <c r="G197" i="18"/>
  <c r="M197" i="18" s="1"/>
  <c r="G202" i="18"/>
  <c r="M202" i="18" s="1"/>
  <c r="G203" i="18"/>
  <c r="M203" i="18" s="1"/>
  <c r="G204" i="18"/>
  <c r="M204" i="18" s="1"/>
  <c r="G205" i="18"/>
  <c r="M205" i="18" s="1"/>
  <c r="G207" i="18"/>
  <c r="M207" i="18" s="1"/>
  <c r="G211" i="18"/>
  <c r="M211" i="18" s="1"/>
  <c r="G214" i="18"/>
  <c r="M214" i="18" s="1"/>
  <c r="G215" i="18"/>
  <c r="M215" i="18" s="1"/>
  <c r="G218" i="18"/>
  <c r="M218" i="18" s="1"/>
  <c r="G220" i="18"/>
  <c r="M220" i="18" s="1"/>
  <c r="G227" i="18"/>
  <c r="M227" i="18" s="1"/>
  <c r="G230" i="18"/>
  <c r="M230" i="18" s="1"/>
  <c r="G231" i="18"/>
  <c r="M231" i="18" s="1"/>
  <c r="G242" i="18"/>
  <c r="M242" i="18" s="1"/>
  <c r="G255" i="18"/>
  <c r="M255" i="18" s="1"/>
  <c r="G258" i="18"/>
  <c r="M258" i="18" s="1"/>
  <c r="G259" i="18"/>
  <c r="M259" i="18" s="1"/>
  <c r="G261" i="18"/>
  <c r="M261" i="18" s="1"/>
  <c r="G263" i="18"/>
  <c r="M263" i="18" s="1"/>
  <c r="G265" i="18"/>
  <c r="M265" i="18" s="1"/>
  <c r="G277" i="18"/>
  <c r="M277" i="18" s="1"/>
  <c r="G284" i="18"/>
  <c r="M284" i="18" s="1"/>
  <c r="G288" i="18"/>
  <c r="M288" i="18" s="1"/>
  <c r="G293" i="18"/>
  <c r="M293" i="18" s="1"/>
  <c r="G297" i="18"/>
  <c r="M297" i="18" s="1"/>
  <c r="G306" i="18"/>
  <c r="M306" i="18" s="1"/>
  <c r="G307" i="18"/>
  <c r="M307" i="18" s="1"/>
  <c r="G311" i="18"/>
  <c r="M311" i="18" s="1"/>
  <c r="G312" i="18"/>
  <c r="M312" i="18" s="1"/>
  <c r="G318" i="18"/>
  <c r="M318" i="18" s="1"/>
  <c r="G324" i="18"/>
  <c r="M324" i="18" s="1"/>
  <c r="G325" i="18"/>
  <c r="M325" i="18" s="1"/>
  <c r="G327" i="18"/>
  <c r="M327" i="18" s="1"/>
  <c r="G343" i="18"/>
  <c r="M343" i="18" s="1"/>
  <c r="G371" i="18"/>
  <c r="K371" i="18"/>
  <c r="G372" i="18"/>
  <c r="M372" i="18" s="1"/>
  <c r="G373" i="18"/>
  <c r="M373" i="18" s="1"/>
  <c r="G374" i="18"/>
  <c r="M374" i="18" s="1"/>
  <c r="G377" i="18"/>
  <c r="M377" i="18" s="1"/>
  <c r="G378" i="18"/>
  <c r="M378" i="18" s="1"/>
  <c r="G380" i="18"/>
  <c r="M380" i="18" s="1"/>
  <c r="G383" i="18"/>
  <c r="M383" i="18" s="1"/>
  <c r="G386" i="18"/>
  <c r="M386" i="18" s="1"/>
  <c r="G387" i="18"/>
  <c r="M387" i="18" s="1"/>
  <c r="G391" i="18"/>
  <c r="M391" i="18" s="1"/>
  <c r="G395" i="18"/>
  <c r="M395" i="18" s="1"/>
  <c r="G400" i="18"/>
  <c r="M400" i="18" s="1"/>
  <c r="G402" i="18"/>
  <c r="M402" i="18" s="1"/>
  <c r="G404" i="18"/>
  <c r="M404" i="18" s="1"/>
  <c r="G405" i="18"/>
  <c r="M40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2" i="18"/>
  <c r="M422" i="18" s="1"/>
  <c r="G423" i="18"/>
  <c r="M423" i="18" s="1"/>
  <c r="G424" i="18"/>
  <c r="M424" i="18" s="1"/>
  <c r="G427" i="18"/>
  <c r="M427" i="18" s="1"/>
  <c r="G429" i="18"/>
  <c r="M429" i="18" s="1"/>
  <c r="G432" i="18"/>
  <c r="M432" i="18" s="1"/>
  <c r="G434" i="18"/>
  <c r="M434" i="18" s="1"/>
  <c r="G436" i="18"/>
  <c r="M436" i="18" s="1"/>
  <c r="G437" i="18"/>
  <c r="M437" i="18" s="1"/>
  <c r="G442" i="18"/>
  <c r="M442" i="18" s="1"/>
  <c r="G446" i="18"/>
  <c r="M446" i="18" s="1"/>
  <c r="G448" i="18"/>
  <c r="M448" i="18" s="1"/>
  <c r="G450" i="18"/>
  <c r="M450" i="18" s="1"/>
  <c r="G454" i="18"/>
  <c r="M454" i="18" s="1"/>
  <c r="G455" i="18"/>
  <c r="M455" i="18" s="1"/>
  <c r="G464" i="18"/>
  <c r="M464" i="18" s="1"/>
  <c r="G471" i="18"/>
  <c r="M471" i="18" s="1"/>
  <c r="G473" i="18"/>
  <c r="M473" i="18" s="1"/>
  <c r="G478" i="18"/>
  <c r="M478" i="18" s="1"/>
  <c r="G499" i="18"/>
  <c r="M499" i="18" s="1"/>
  <c r="G509" i="18"/>
  <c r="M509" i="18" s="1"/>
  <c r="G512" i="18"/>
  <c r="M512" i="18" s="1"/>
  <c r="G517" i="18"/>
  <c r="M517" i="18" s="1"/>
  <c r="G528" i="18"/>
  <c r="M528" i="18" s="1"/>
  <c r="G539" i="18"/>
  <c r="M539" i="18" s="1"/>
  <c r="G540" i="18"/>
  <c r="M540" i="18" s="1"/>
  <c r="G544" i="18"/>
  <c r="M544" i="18" s="1"/>
  <c r="G564" i="18"/>
  <c r="M564" i="18" s="1"/>
  <c r="G567" i="18"/>
  <c r="M567" i="18" s="1"/>
  <c r="G571" i="18"/>
  <c r="M571" i="18" s="1"/>
  <c r="G612" i="18"/>
  <c r="K612" i="18"/>
  <c r="G614" i="18"/>
  <c r="M614" i="18" s="1"/>
  <c r="G615" i="18"/>
  <c r="M615" i="18" s="1"/>
  <c r="G616" i="18"/>
  <c r="M616" i="18" s="1"/>
  <c r="G618" i="18"/>
  <c r="M618" i="18" s="1"/>
  <c r="G623" i="18"/>
  <c r="M623" i="18" s="1"/>
  <c r="G625" i="18"/>
  <c r="M625" i="18" s="1"/>
  <c r="G628" i="18"/>
  <c r="M628" i="18" s="1"/>
  <c r="G630" i="18"/>
  <c r="M630" i="18" s="1"/>
  <c r="G631" i="18"/>
  <c r="M631" i="18" s="1"/>
  <c r="G633" i="18"/>
  <c r="M633" i="18" s="1"/>
  <c r="G635" i="18"/>
  <c r="M635" i="18" s="1"/>
  <c r="G638" i="18"/>
  <c r="M638" i="18" s="1"/>
  <c r="G639" i="18"/>
  <c r="M639" i="18" s="1"/>
  <c r="G10" i="19"/>
  <c r="G11" i="19"/>
  <c r="M11" i="19" s="1"/>
  <c r="G12" i="19"/>
  <c r="M12" i="19" s="1"/>
  <c r="G13" i="19"/>
  <c r="M13" i="19" s="1"/>
  <c r="G14" i="19"/>
  <c r="G22" i="19"/>
  <c r="K22" i="19"/>
  <c r="G24" i="19"/>
  <c r="M24" i="19" s="1"/>
  <c r="G81" i="19"/>
  <c r="K81" i="19"/>
  <c r="G82" i="19"/>
  <c r="M82" i="19" s="1"/>
  <c r="G92" i="19"/>
  <c r="M92" i="19" s="1"/>
  <c r="G99" i="19"/>
  <c r="M99" i="19" s="1"/>
  <c r="G116" i="19"/>
  <c r="M116" i="19" s="1"/>
  <c r="G125" i="19"/>
  <c r="M125" i="19" s="1"/>
  <c r="G132" i="19"/>
  <c r="M132" i="19" s="1"/>
  <c r="G133" i="19"/>
  <c r="M133" i="19" s="1"/>
  <c r="G141" i="19"/>
  <c r="M141" i="19" s="1"/>
  <c r="G146" i="19"/>
  <c r="M146" i="19" s="1"/>
  <c r="G154" i="19"/>
  <c r="M154" i="19" s="1"/>
  <c r="G188" i="19"/>
  <c r="K188" i="19"/>
  <c r="G195" i="19"/>
  <c r="M195" i="19" s="1"/>
  <c r="G203" i="19"/>
  <c r="M203" i="19" s="1"/>
  <c r="G209" i="19"/>
  <c r="M209" i="19" s="1"/>
  <c r="G215" i="19"/>
  <c r="M215" i="19" s="1"/>
  <c r="G219" i="19"/>
  <c r="M219" i="19" s="1"/>
  <c r="G226" i="19"/>
  <c r="M226" i="19" s="1"/>
  <c r="G230" i="19"/>
  <c r="M230" i="19" s="1"/>
  <c r="G242" i="19"/>
  <c r="M242" i="19" s="1"/>
  <c r="G310" i="19"/>
  <c r="M310" i="19" s="1"/>
  <c r="G318" i="19"/>
  <c r="M318" i="19" s="1"/>
  <c r="G327" i="19"/>
  <c r="M327" i="19" s="1"/>
  <c r="G343" i="19"/>
  <c r="M343" i="19" s="1"/>
  <c r="G371" i="19"/>
  <c r="K371" i="19"/>
  <c r="G372" i="19"/>
  <c r="M372" i="19" s="1"/>
  <c r="G383" i="19"/>
  <c r="M383" i="19" s="1"/>
  <c r="G384" i="19"/>
  <c r="M384" i="19" s="1"/>
  <c r="G391" i="19"/>
  <c r="M391" i="19" s="1"/>
  <c r="G401" i="19"/>
  <c r="M401" i="19" s="1"/>
  <c r="G402" i="19"/>
  <c r="M402" i="19" s="1"/>
  <c r="G406" i="19"/>
  <c r="M406" i="19" s="1"/>
  <c r="G410" i="19"/>
  <c r="M410" i="19" s="1"/>
  <c r="G413" i="19"/>
  <c r="M413" i="19" s="1"/>
  <c r="H419" i="19"/>
  <c r="N419" i="19" s="1"/>
  <c r="H422" i="19"/>
  <c r="N422" i="19" s="1"/>
  <c r="M423" i="19"/>
  <c r="H430" i="19"/>
  <c r="N430" i="19" s="1"/>
  <c r="H434" i="19"/>
  <c r="N434" i="19" s="1"/>
  <c r="N435" i="19"/>
  <c r="G456" i="19"/>
  <c r="M456" i="19" s="1"/>
  <c r="G469" i="19"/>
  <c r="M469" i="19" s="1"/>
  <c r="G471" i="19"/>
  <c r="M471" i="19" s="1"/>
  <c r="H473" i="19"/>
  <c r="N473" i="19" s="1"/>
  <c r="M499" i="19"/>
  <c r="H590" i="19"/>
  <c r="N590" i="19" s="1"/>
  <c r="H612" i="19"/>
  <c r="H633" i="19"/>
  <c r="N633" i="19" s="1"/>
  <c r="N639" i="19"/>
  <c r="H612" i="17"/>
  <c r="L612" i="17"/>
  <c r="H10" i="18"/>
  <c r="H11" i="18"/>
  <c r="N11" i="18" s="1"/>
  <c r="H12" i="18"/>
  <c r="N12" i="18" s="1"/>
  <c r="H13" i="18"/>
  <c r="N13" i="18" s="1"/>
  <c r="H14" i="18"/>
  <c r="N14" i="18" s="1"/>
  <c r="H22" i="18"/>
  <c r="L22" i="18"/>
  <c r="H33" i="18"/>
  <c r="N33" i="18" s="1"/>
  <c r="H65" i="18"/>
  <c r="N65" i="18" s="1"/>
  <c r="H67" i="18"/>
  <c r="N67" i="18" s="1"/>
  <c r="H81" i="18"/>
  <c r="L81" i="18"/>
  <c r="H82" i="18"/>
  <c r="N82" i="18" s="1"/>
  <c r="H83" i="18"/>
  <c r="N83" i="18" s="1"/>
  <c r="H84" i="18"/>
  <c r="N84" i="18" s="1"/>
  <c r="H85" i="18"/>
  <c r="N85" i="18" s="1"/>
  <c r="H86" i="18"/>
  <c r="N86" i="18" s="1"/>
  <c r="H88" i="18"/>
  <c r="N88" i="18" s="1"/>
  <c r="H99" i="18"/>
  <c r="N99" i="18" s="1"/>
  <c r="H100" i="18"/>
  <c r="N100" i="18" s="1"/>
  <c r="H103" i="18"/>
  <c r="N103" i="18" s="1"/>
  <c r="H104" i="18"/>
  <c r="N104" i="18" s="1"/>
  <c r="H105" i="18"/>
  <c r="N105" i="18" s="1"/>
  <c r="H111" i="18"/>
  <c r="N111" i="18" s="1"/>
  <c r="H115" i="18"/>
  <c r="N115" i="18" s="1"/>
  <c r="H116" i="18"/>
  <c r="N116" i="18" s="1"/>
  <c r="H118" i="18"/>
  <c r="N118" i="18" s="1"/>
  <c r="H123" i="18"/>
  <c r="N123" i="18" s="1"/>
  <c r="H124" i="18"/>
  <c r="N124" i="18" s="1"/>
  <c r="H125" i="18"/>
  <c r="N125" i="18" s="1"/>
  <c r="H126" i="18"/>
  <c r="N126" i="18" s="1"/>
  <c r="H127" i="18"/>
  <c r="N127" i="18" s="1"/>
  <c r="H128" i="18"/>
  <c r="N128" i="18" s="1"/>
  <c r="H129" i="18"/>
  <c r="N129" i="18" s="1"/>
  <c r="H137" i="18"/>
  <c r="N137" i="18" s="1"/>
  <c r="H139" i="18"/>
  <c r="N139" i="18" s="1"/>
  <c r="H141" i="18"/>
  <c r="N141" i="18" s="1"/>
  <c r="H142" i="18"/>
  <c r="N142" i="18" s="1"/>
  <c r="H144" i="18"/>
  <c r="N144" i="18" s="1"/>
  <c r="H145" i="18"/>
  <c r="N145" i="18" s="1"/>
  <c r="H146" i="18"/>
  <c r="N146" i="18" s="1"/>
  <c r="H147" i="18"/>
  <c r="N147" i="18" s="1"/>
  <c r="H148" i="18"/>
  <c r="N148" i="18" s="1"/>
  <c r="H149" i="18"/>
  <c r="N149" i="18" s="1"/>
  <c r="H154" i="18"/>
  <c r="N154" i="18" s="1"/>
  <c r="H155" i="18"/>
  <c r="N155" i="18" s="1"/>
  <c r="H156" i="18"/>
  <c r="N156" i="18" s="1"/>
  <c r="H167" i="18"/>
  <c r="N167" i="18" s="1"/>
  <c r="H168" i="18"/>
  <c r="N168" i="18" s="1"/>
  <c r="H177" i="18"/>
  <c r="N177" i="18" s="1"/>
  <c r="H188" i="18"/>
  <c r="L188" i="18"/>
  <c r="H189" i="18"/>
  <c r="N189" i="18" s="1"/>
  <c r="H193" i="18"/>
  <c r="N193" i="18" s="1"/>
  <c r="H195" i="18"/>
  <c r="N195" i="18" s="1"/>
  <c r="H202" i="18"/>
  <c r="N202" i="18" s="1"/>
  <c r="H203" i="18"/>
  <c r="N203" i="18" s="1"/>
  <c r="H205" i="18"/>
  <c r="N205" i="18" s="1"/>
  <c r="H211" i="18"/>
  <c r="N211" i="18" s="1"/>
  <c r="H215" i="18"/>
  <c r="N215" i="18" s="1"/>
  <c r="H216" i="18"/>
  <c r="N216" i="18" s="1"/>
  <c r="H218" i="18"/>
  <c r="N218" i="18" s="1"/>
  <c r="H220" i="18"/>
  <c r="N220" i="18" s="1"/>
  <c r="H221" i="18"/>
  <c r="N221" i="18" s="1"/>
  <c r="H227" i="18"/>
  <c r="N227" i="18" s="1"/>
  <c r="H231" i="18"/>
  <c r="N231" i="18" s="1"/>
  <c r="H240" i="18"/>
  <c r="N240" i="18" s="1"/>
  <c r="H242" i="18"/>
  <c r="N242" i="18" s="1"/>
  <c r="H248" i="18"/>
  <c r="N248" i="18" s="1"/>
  <c r="H255" i="18"/>
  <c r="N255" i="18" s="1"/>
  <c r="H261" i="18"/>
  <c r="N261" i="18" s="1"/>
  <c r="H265" i="18"/>
  <c r="N265" i="18" s="1"/>
  <c r="H284" i="18"/>
  <c r="N284" i="18" s="1"/>
  <c r="H288" i="18"/>
  <c r="N288" i="18" s="1"/>
  <c r="H293" i="18"/>
  <c r="N293" i="18" s="1"/>
  <c r="H294" i="18"/>
  <c r="N294" i="18" s="1"/>
  <c r="H299" i="18"/>
  <c r="N299" i="18" s="1"/>
  <c r="H300" i="18"/>
  <c r="N300" i="18" s="1"/>
  <c r="H307" i="18"/>
  <c r="N307" i="18" s="1"/>
  <c r="H309" i="18"/>
  <c r="N309" i="18" s="1"/>
  <c r="H316" i="18"/>
  <c r="N316" i="18" s="1"/>
  <c r="H318" i="18"/>
  <c r="N318" i="18" s="1"/>
  <c r="H324" i="18"/>
  <c r="N324" i="18" s="1"/>
  <c r="H325" i="18"/>
  <c r="N325" i="18" s="1"/>
  <c r="H327" i="18"/>
  <c r="N327" i="18" s="1"/>
  <c r="H338" i="18"/>
  <c r="N338" i="18" s="1"/>
  <c r="H343" i="18"/>
  <c r="N343" i="18" s="1"/>
  <c r="H371" i="18"/>
  <c r="L371" i="18"/>
  <c r="H372" i="18"/>
  <c r="N372" i="18" s="1"/>
  <c r="H373" i="18"/>
  <c r="N373" i="18" s="1"/>
  <c r="H377" i="18"/>
  <c r="N377" i="18" s="1"/>
  <c r="H378" i="18"/>
  <c r="N378" i="18" s="1"/>
  <c r="H380" i="18"/>
  <c r="N380" i="18" s="1"/>
  <c r="H383" i="18"/>
  <c r="N383" i="18" s="1"/>
  <c r="H384" i="18"/>
  <c r="N384" i="18" s="1"/>
  <c r="H386" i="18"/>
  <c r="N386" i="18" s="1"/>
  <c r="H391" i="18"/>
  <c r="N391" i="18" s="1"/>
  <c r="H394" i="18"/>
  <c r="N394" i="18" s="1"/>
  <c r="H395" i="18"/>
  <c r="N395" i="18" s="1"/>
  <c r="H402" i="18"/>
  <c r="N402" i="18" s="1"/>
  <c r="H404" i="18"/>
  <c r="N404" i="18" s="1"/>
  <c r="H405" i="18"/>
  <c r="N405" i="18" s="1"/>
  <c r="H406" i="18"/>
  <c r="N406" i="18" s="1"/>
  <c r="H408" i="18"/>
  <c r="N408" i="18" s="1"/>
  <c r="H413" i="18"/>
  <c r="N413" i="18" s="1"/>
  <c r="H419" i="18"/>
  <c r="N419" i="18" s="1"/>
  <c r="H422" i="18"/>
  <c r="N422" i="18" s="1"/>
  <c r="H423" i="18"/>
  <c r="N423" i="18" s="1"/>
  <c r="H424" i="18"/>
  <c r="N424" i="18" s="1"/>
  <c r="H428" i="18"/>
  <c r="N428" i="18" s="1"/>
  <c r="H429" i="18"/>
  <c r="N429" i="18" s="1"/>
  <c r="H432" i="18"/>
  <c r="N432" i="18" s="1"/>
  <c r="H434" i="18"/>
  <c r="N434" i="18" s="1"/>
  <c r="H435" i="18"/>
  <c r="N435" i="18" s="1"/>
  <c r="H437" i="18"/>
  <c r="N437" i="18" s="1"/>
  <c r="H446" i="18"/>
  <c r="N446" i="18" s="1"/>
  <c r="H460" i="18"/>
  <c r="N460" i="18" s="1"/>
  <c r="H461" i="18"/>
  <c r="N461" i="18" s="1"/>
  <c r="H464" i="18"/>
  <c r="N464" i="18" s="1"/>
  <c r="H467" i="18"/>
  <c r="N467" i="18" s="1"/>
  <c r="H470" i="18"/>
  <c r="N470" i="18" s="1"/>
  <c r="H471" i="18"/>
  <c r="N471" i="18" s="1"/>
  <c r="H473" i="18"/>
  <c r="N473" i="18" s="1"/>
  <c r="H478" i="18"/>
  <c r="N478" i="18" s="1"/>
  <c r="H488" i="18"/>
  <c r="N488" i="18" s="1"/>
  <c r="H489" i="18"/>
  <c r="N489" i="18" s="1"/>
  <c r="H493" i="18"/>
  <c r="N493" i="18" s="1"/>
  <c r="H499" i="18"/>
  <c r="N499" i="18" s="1"/>
  <c r="H504" i="18"/>
  <c r="N504" i="18" s="1"/>
  <c r="H507" i="18"/>
  <c r="N507" i="18" s="1"/>
  <c r="H509" i="18"/>
  <c r="N509" i="18" s="1"/>
  <c r="H512" i="18"/>
  <c r="N512" i="18" s="1"/>
  <c r="H514" i="18"/>
  <c r="N514" i="18" s="1"/>
  <c r="H515" i="18"/>
  <c r="N515" i="18" s="1"/>
  <c r="H517" i="18"/>
  <c r="N517" i="18" s="1"/>
  <c r="H518" i="18"/>
  <c r="N518" i="18" s="1"/>
  <c r="H528" i="18"/>
  <c r="N528" i="18" s="1"/>
  <c r="H539" i="18"/>
  <c r="N539" i="18" s="1"/>
  <c r="H563" i="18"/>
  <c r="N563" i="18" s="1"/>
  <c r="H564" i="18"/>
  <c r="N564" i="18" s="1"/>
  <c r="H565" i="18"/>
  <c r="N565" i="18" s="1"/>
  <c r="H567" i="18"/>
  <c r="N567" i="18" s="1"/>
  <c r="H568" i="18"/>
  <c r="N568" i="18" s="1"/>
  <c r="H583" i="18"/>
  <c r="N583" i="18" s="1"/>
  <c r="H588" i="18"/>
  <c r="N588" i="18" s="1"/>
  <c r="H589" i="18"/>
  <c r="N589" i="18" s="1"/>
  <c r="H590" i="18"/>
  <c r="N590" i="18" s="1"/>
  <c r="H612" i="18"/>
  <c r="L612" i="18"/>
  <c r="H614" i="18"/>
  <c r="N614" i="18" s="1"/>
  <c r="H615" i="18"/>
  <c r="N615" i="18" s="1"/>
  <c r="H616" i="18"/>
  <c r="N616" i="18" s="1"/>
  <c r="H618" i="18"/>
  <c r="N618" i="18" s="1"/>
  <c r="H620" i="18"/>
  <c r="N620" i="18" s="1"/>
  <c r="H622" i="18"/>
  <c r="N622" i="18" s="1"/>
  <c r="H625" i="18"/>
  <c r="N625" i="18" s="1"/>
  <c r="H626" i="18"/>
  <c r="N626" i="18" s="1"/>
  <c r="H627" i="18"/>
  <c r="N627" i="18" s="1"/>
  <c r="H628" i="18"/>
  <c r="N628" i="18" s="1"/>
  <c r="H629" i="18"/>
  <c r="N629" i="18" s="1"/>
  <c r="H630" i="18"/>
  <c r="N630" i="18" s="1"/>
  <c r="H631" i="18"/>
  <c r="N631" i="18" s="1"/>
  <c r="H632" i="18"/>
  <c r="N632" i="18" s="1"/>
  <c r="H633" i="18"/>
  <c r="N633" i="18" s="1"/>
  <c r="H635" i="18"/>
  <c r="N635" i="18" s="1"/>
  <c r="H636" i="18"/>
  <c r="N636" i="18" s="1"/>
  <c r="H637" i="18"/>
  <c r="N637" i="18" s="1"/>
  <c r="H639" i="18"/>
  <c r="N639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81" i="19"/>
  <c r="L81" i="19"/>
  <c r="H82" i="19"/>
  <c r="N82" i="19" s="1"/>
  <c r="H86" i="19"/>
  <c r="N86" i="19" s="1"/>
  <c r="H99" i="19"/>
  <c r="N99" i="19" s="1"/>
  <c r="H103" i="19"/>
  <c r="N103" i="19" s="1"/>
  <c r="H125" i="19"/>
  <c r="N125" i="19" s="1"/>
  <c r="H126" i="19"/>
  <c r="N126" i="19" s="1"/>
  <c r="H127" i="19"/>
  <c r="N127" i="19" s="1"/>
  <c r="H128" i="19"/>
  <c r="N128" i="19" s="1"/>
  <c r="H132" i="19"/>
  <c r="N132" i="19" s="1"/>
  <c r="H137" i="19"/>
  <c r="N137" i="19" s="1"/>
  <c r="H139" i="19"/>
  <c r="N139" i="19" s="1"/>
  <c r="H141" i="19"/>
  <c r="N141" i="19" s="1"/>
  <c r="H145" i="19"/>
  <c r="N145" i="19" s="1"/>
  <c r="H146" i="19"/>
  <c r="N146" i="19" s="1"/>
  <c r="H149" i="19"/>
  <c r="N149" i="19" s="1"/>
  <c r="H170" i="19"/>
  <c r="N170" i="19" s="1"/>
  <c r="H171" i="19"/>
  <c r="N171" i="19" s="1"/>
  <c r="H188" i="19"/>
  <c r="L188" i="19"/>
  <c r="H195" i="19"/>
  <c r="N195" i="19" s="1"/>
  <c r="H201" i="19"/>
  <c r="N201" i="19" s="1"/>
  <c r="H202" i="19"/>
  <c r="N202" i="19" s="1"/>
  <c r="H215" i="19"/>
  <c r="N215" i="19" s="1"/>
  <c r="H219" i="19"/>
  <c r="N219" i="19" s="1"/>
  <c r="H226" i="19"/>
  <c r="N226" i="19" s="1"/>
  <c r="H242" i="19"/>
  <c r="N242" i="19" s="1"/>
  <c r="H281" i="19"/>
  <c r="N281" i="19" s="1"/>
  <c r="H318" i="19"/>
  <c r="N318" i="19" s="1"/>
  <c r="H327" i="19"/>
  <c r="N327" i="19" s="1"/>
  <c r="H371" i="19"/>
  <c r="L371" i="19"/>
  <c r="H383" i="19"/>
  <c r="N383" i="19" s="1"/>
  <c r="H386" i="19"/>
  <c r="N386" i="19" s="1"/>
  <c r="H387" i="19"/>
  <c r="N387" i="19" s="1"/>
  <c r="H391" i="19"/>
  <c r="N391" i="19" s="1"/>
  <c r="H402" i="19"/>
  <c r="N402" i="19" s="1"/>
  <c r="H405" i="19"/>
  <c r="N405" i="19" s="1"/>
  <c r="H406" i="19"/>
  <c r="N406" i="19" s="1"/>
  <c r="H469" i="19"/>
  <c r="N469" i="19" s="1"/>
  <c r="N471" i="19"/>
  <c r="G514" i="19"/>
  <c r="M514" i="19" s="1"/>
  <c r="K612" i="19"/>
  <c r="M614" i="19"/>
  <c r="H628" i="19"/>
  <c r="N628" i="19" s="1"/>
  <c r="I612" i="17"/>
  <c r="I614" i="17"/>
  <c r="I615" i="17"/>
  <c r="I22" i="18"/>
  <c r="I24" i="18"/>
  <c r="I25" i="18"/>
  <c r="I26" i="18"/>
  <c r="I27" i="18"/>
  <c r="I42" i="18"/>
  <c r="I53" i="18"/>
  <c r="I57" i="18"/>
  <c r="I67" i="18"/>
  <c r="I81" i="18"/>
  <c r="I82" i="18"/>
  <c r="I83" i="18"/>
  <c r="I85" i="18"/>
  <c r="I86" i="18"/>
  <c r="I88" i="18"/>
  <c r="I93" i="18"/>
  <c r="I97" i="18"/>
  <c r="I100" i="18"/>
  <c r="I103" i="18"/>
  <c r="I104" i="18"/>
  <c r="I105" i="18"/>
  <c r="I106" i="18"/>
  <c r="I109" i="18"/>
  <c r="I111" i="18"/>
  <c r="I114" i="18"/>
  <c r="I115" i="18"/>
  <c r="I116" i="18"/>
  <c r="I123" i="18"/>
  <c r="I124" i="18"/>
  <c r="I127" i="18"/>
  <c r="I128" i="18"/>
  <c r="I133" i="18"/>
  <c r="I135" i="18"/>
  <c r="I137" i="18"/>
  <c r="I138" i="18"/>
  <c r="I139" i="18"/>
  <c r="I141" i="18"/>
  <c r="I143" i="18"/>
  <c r="I144" i="18"/>
  <c r="I145" i="18"/>
  <c r="I146" i="18"/>
  <c r="I147" i="18"/>
  <c r="I148" i="18"/>
  <c r="I149" i="18"/>
  <c r="I150" i="18"/>
  <c r="I160" i="18"/>
  <c r="I166" i="18"/>
  <c r="I167" i="18"/>
  <c r="I171" i="18"/>
  <c r="I177" i="18"/>
  <c r="I178" i="18"/>
  <c r="I188" i="18"/>
  <c r="I189" i="18"/>
  <c r="I191" i="18"/>
  <c r="I193" i="18"/>
  <c r="I195" i="18"/>
  <c r="I202" i="18"/>
  <c r="I203" i="18"/>
  <c r="I209" i="18"/>
  <c r="I210" i="18"/>
  <c r="I215" i="18"/>
  <c r="I216" i="18"/>
  <c r="I218" i="18"/>
  <c r="I220" i="18"/>
  <c r="I223" i="18"/>
  <c r="I230" i="18"/>
  <c r="I235" i="18"/>
  <c r="I242" i="18"/>
  <c r="I255" i="18"/>
  <c r="I260" i="18"/>
  <c r="I261" i="18"/>
  <c r="I264" i="18"/>
  <c r="I272" i="18"/>
  <c r="I273" i="18"/>
  <c r="I277" i="18"/>
  <c r="I284" i="18"/>
  <c r="I285" i="18"/>
  <c r="I286" i="18"/>
  <c r="I288" i="18"/>
  <c r="I293" i="18"/>
  <c r="I306" i="18"/>
  <c r="I307" i="18"/>
  <c r="I309" i="18"/>
  <c r="I311" i="18"/>
  <c r="I312" i="18"/>
  <c r="I318" i="18"/>
  <c r="I325" i="18"/>
  <c r="I327" i="18"/>
  <c r="I338" i="18"/>
  <c r="I343" i="18"/>
  <c r="I371" i="18"/>
  <c r="I372" i="18"/>
  <c r="I373" i="18"/>
  <c r="I374" i="18"/>
  <c r="I377" i="18"/>
  <c r="I378" i="18"/>
  <c r="I379" i="18"/>
  <c r="I383" i="18"/>
  <c r="I384" i="18"/>
  <c r="I386" i="18"/>
  <c r="I387" i="18"/>
  <c r="I391" i="18"/>
  <c r="I395" i="18"/>
  <c r="I396" i="18"/>
  <c r="I401" i="18"/>
  <c r="I404" i="18"/>
  <c r="I405" i="18"/>
  <c r="I406" i="18"/>
  <c r="I407" i="18"/>
  <c r="I408" i="18"/>
  <c r="I409" i="18"/>
  <c r="I413" i="18"/>
  <c r="I419" i="18"/>
  <c r="I422" i="18"/>
  <c r="I423" i="18"/>
  <c r="I424" i="18"/>
  <c r="I426" i="18"/>
  <c r="I427" i="18"/>
  <c r="I428" i="18"/>
  <c r="I429" i="18"/>
  <c r="I432" i="18"/>
  <c r="I434" i="18"/>
  <c r="I435" i="18"/>
  <c r="I437" i="18"/>
  <c r="I442" i="18"/>
  <c r="I446" i="18"/>
  <c r="I449" i="18"/>
  <c r="I450" i="18"/>
  <c r="I454" i="18"/>
  <c r="I455" i="18"/>
  <c r="I470" i="18"/>
  <c r="I471" i="18"/>
  <c r="I483" i="18"/>
  <c r="I486" i="18"/>
  <c r="I499" i="18"/>
  <c r="I507" i="18"/>
  <c r="I508" i="18"/>
  <c r="I512" i="18"/>
  <c r="I528" i="18"/>
  <c r="I539" i="18"/>
  <c r="I540" i="18"/>
  <c r="I544" i="18"/>
  <c r="I563" i="18"/>
  <c r="I564" i="18"/>
  <c r="I571" i="18"/>
  <c r="I612" i="18"/>
  <c r="I614" i="18"/>
  <c r="I615" i="18"/>
  <c r="I616" i="18"/>
  <c r="I617" i="18"/>
  <c r="I621" i="18"/>
  <c r="I623" i="18"/>
  <c r="I625" i="18"/>
  <c r="I627" i="18"/>
  <c r="I629" i="18"/>
  <c r="I630" i="18"/>
  <c r="I631" i="18"/>
  <c r="I637" i="18"/>
  <c r="I639" i="18"/>
  <c r="I81" i="19"/>
  <c r="I82" i="19"/>
  <c r="I100" i="19"/>
  <c r="I103" i="19"/>
  <c r="I139" i="19"/>
  <c r="I142" i="19"/>
  <c r="I146" i="19"/>
  <c r="I188" i="19"/>
  <c r="I195" i="19"/>
  <c r="I197" i="19"/>
  <c r="I202" i="19"/>
  <c r="I203" i="19"/>
  <c r="I209" i="19"/>
  <c r="I215" i="19"/>
  <c r="I216" i="19"/>
  <c r="I218" i="19"/>
  <c r="I226" i="19"/>
  <c r="I230" i="19"/>
  <c r="I242" i="19"/>
  <c r="I261" i="19"/>
  <c r="I283" i="19"/>
  <c r="I291" i="19"/>
  <c r="I295" i="19"/>
  <c r="I318" i="19"/>
  <c r="I578" i="19"/>
  <c r="I543" i="19"/>
  <c r="I473" i="19"/>
  <c r="I471" i="19"/>
  <c r="I456" i="19"/>
  <c r="I446" i="19"/>
  <c r="I442" i="19"/>
  <c r="I437" i="19"/>
  <c r="I435" i="19"/>
  <c r="I434" i="19"/>
  <c r="I424" i="19"/>
  <c r="I423" i="19"/>
  <c r="I419" i="19"/>
  <c r="I371" i="19"/>
  <c r="I377" i="19"/>
  <c r="I378" i="19"/>
  <c r="I379" i="19"/>
  <c r="I383" i="19"/>
  <c r="I384" i="19"/>
  <c r="I386" i="19"/>
  <c r="I391" i="19"/>
  <c r="I395" i="19"/>
  <c r="I406" i="19"/>
  <c r="I410" i="19"/>
  <c r="I413" i="19"/>
  <c r="N445" i="19"/>
  <c r="H514" i="19"/>
  <c r="N514" i="19" s="1"/>
  <c r="G563" i="19"/>
  <c r="M563" i="19" s="1"/>
  <c r="N567" i="19"/>
  <c r="M570" i="19"/>
  <c r="L612" i="19"/>
  <c r="G615" i="19"/>
  <c r="M615" i="19" s="1"/>
  <c r="J188" i="16"/>
  <c r="J189" i="16"/>
  <c r="J190" i="16"/>
  <c r="J191" i="16"/>
  <c r="J193" i="16"/>
  <c r="J194" i="16"/>
  <c r="J195" i="16"/>
  <c r="J196" i="16"/>
  <c r="J197" i="16"/>
  <c r="J198" i="16"/>
  <c r="J201" i="16"/>
  <c r="J202" i="16"/>
  <c r="J203" i="16"/>
  <c r="J204" i="16"/>
  <c r="J205" i="16"/>
  <c r="J206" i="16"/>
  <c r="J207" i="16"/>
  <c r="J208" i="16"/>
  <c r="J209" i="16"/>
  <c r="J210" i="16"/>
  <c r="J214" i="16"/>
  <c r="J215" i="16"/>
  <c r="J216" i="16"/>
  <c r="J218" i="16"/>
  <c r="J219" i="16"/>
  <c r="J220" i="16"/>
  <c r="J221" i="16"/>
  <c r="J222" i="16"/>
  <c r="J225" i="16"/>
  <c r="J226" i="16"/>
  <c r="J227" i="16"/>
  <c r="J229" i="16"/>
  <c r="J230" i="16"/>
  <c r="J231" i="16"/>
  <c r="J233" i="16"/>
  <c r="J235" i="16"/>
  <c r="J242" i="16"/>
  <c r="J245" i="16"/>
  <c r="J246" i="16"/>
  <c r="J252" i="16"/>
  <c r="J253" i="16"/>
  <c r="J254" i="16"/>
  <c r="J255" i="16"/>
  <c r="J256" i="16"/>
  <c r="J258" i="16"/>
  <c r="J261" i="16"/>
  <c r="J265" i="16"/>
  <c r="J266" i="16"/>
  <c r="J270" i="16"/>
  <c r="J271" i="16"/>
  <c r="J272" i="16"/>
  <c r="J274" i="16"/>
  <c r="J275" i="16"/>
  <c r="J276" i="16"/>
  <c r="J279" i="16"/>
  <c r="J281" i="16"/>
  <c r="J282" i="16"/>
  <c r="J283" i="16"/>
  <c r="J284" i="16"/>
  <c r="J285" i="16"/>
  <c r="J286" i="16"/>
  <c r="J288" i="16"/>
  <c r="J292" i="16"/>
  <c r="J293" i="16"/>
  <c r="J294" i="16"/>
  <c r="J295" i="16"/>
  <c r="J297" i="16"/>
  <c r="J299" i="16"/>
  <c r="J300" i="16"/>
  <c r="J306" i="16"/>
  <c r="J307" i="16"/>
  <c r="J308" i="16"/>
  <c r="J309" i="16"/>
  <c r="J310" i="16"/>
  <c r="J311" i="16"/>
  <c r="J312" i="16"/>
  <c r="J313" i="16"/>
  <c r="J315" i="16"/>
  <c r="J318" i="16"/>
  <c r="J321" i="16"/>
  <c r="J322" i="16"/>
  <c r="J324" i="16"/>
  <c r="J325" i="16"/>
  <c r="J327" i="16"/>
  <c r="J329" i="16"/>
  <c r="J332" i="16"/>
  <c r="J336" i="16"/>
  <c r="J338" i="16"/>
  <c r="J340" i="16"/>
  <c r="J347" i="16"/>
  <c r="J348" i="16"/>
  <c r="J351" i="16"/>
  <c r="J352" i="16"/>
  <c r="J358" i="16"/>
  <c r="J359" i="16"/>
  <c r="J371" i="16"/>
  <c r="J372" i="16"/>
  <c r="J373" i="16"/>
  <c r="J374" i="16"/>
  <c r="J376" i="16"/>
  <c r="J377" i="16"/>
  <c r="J378" i="16"/>
  <c r="J379" i="16"/>
  <c r="J380" i="16"/>
  <c r="J381" i="16"/>
  <c r="J383" i="16"/>
  <c r="J384" i="16"/>
  <c r="J386" i="16"/>
  <c r="J387" i="16"/>
  <c r="J388" i="16"/>
  <c r="J389" i="16"/>
  <c r="J391" i="16"/>
  <c r="J393" i="16"/>
  <c r="J394" i="16"/>
  <c r="J395" i="16"/>
  <c r="J396" i="16"/>
  <c r="J398" i="16"/>
  <c r="J401" i="16"/>
  <c r="J402" i="16"/>
  <c r="J404" i="16"/>
  <c r="J405" i="16"/>
  <c r="J406" i="16"/>
  <c r="J407" i="16"/>
  <c r="J408" i="16"/>
  <c r="J409" i="16"/>
  <c r="J410" i="16"/>
  <c r="J413" i="16"/>
  <c r="J414" i="16"/>
  <c r="J415" i="16"/>
  <c r="J416" i="16"/>
  <c r="J419" i="16"/>
  <c r="J422" i="16"/>
  <c r="J423" i="16"/>
  <c r="J424" i="16"/>
  <c r="J426" i="16"/>
  <c r="J427" i="16"/>
  <c r="J428" i="16"/>
  <c r="J429" i="16"/>
  <c r="J430" i="16"/>
  <c r="J432" i="16"/>
  <c r="J433" i="16"/>
  <c r="J434" i="16"/>
  <c r="J435" i="16"/>
  <c r="J436" i="16"/>
  <c r="J437" i="16"/>
  <c r="J438" i="16"/>
  <c r="J445" i="16"/>
  <c r="J446" i="16"/>
  <c r="J448" i="16"/>
  <c r="J449" i="16"/>
  <c r="J450" i="16"/>
  <c r="J451" i="16"/>
  <c r="J452" i="16"/>
  <c r="J454" i="16"/>
  <c r="J455" i="16"/>
  <c r="J457" i="16"/>
  <c r="J458" i="16"/>
  <c r="J459" i="16"/>
  <c r="J460" i="16"/>
  <c r="J462" i="16"/>
  <c r="J463" i="16"/>
  <c r="J466" i="16"/>
  <c r="J470" i="16"/>
  <c r="J471" i="16"/>
  <c r="J472" i="16"/>
  <c r="J473" i="16"/>
  <c r="J476" i="16"/>
  <c r="J478" i="16"/>
  <c r="J480" i="16"/>
  <c r="J481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7" i="16"/>
  <c r="J499" i="16"/>
  <c r="J500" i="16"/>
  <c r="J506" i="16"/>
  <c r="J507" i="16"/>
  <c r="J508" i="16"/>
  <c r="J509" i="16"/>
  <c r="J512" i="16"/>
  <c r="J514" i="16"/>
  <c r="J515" i="16"/>
  <c r="J516" i="16"/>
  <c r="J517" i="16"/>
  <c r="J518" i="16"/>
  <c r="J519" i="16"/>
  <c r="J520" i="16"/>
  <c r="J522" i="16"/>
  <c r="J523" i="16"/>
  <c r="J526" i="16"/>
  <c r="J527" i="16"/>
  <c r="J528" i="16"/>
  <c r="J535" i="16"/>
  <c r="J536" i="16"/>
  <c r="J537" i="16"/>
  <c r="J538" i="16"/>
  <c r="J539" i="16"/>
  <c r="J540" i="16"/>
  <c r="J541" i="16"/>
  <c r="J544" i="16"/>
  <c r="J545" i="16"/>
  <c r="J546" i="16"/>
  <c r="J549" i="16"/>
  <c r="J550" i="16"/>
  <c r="J551" i="16"/>
  <c r="J552" i="16"/>
  <c r="J553" i="16"/>
  <c r="J555" i="16"/>
  <c r="J556" i="16"/>
  <c r="J558" i="16"/>
  <c r="J560" i="16"/>
  <c r="J561" i="16"/>
  <c r="J563" i="16"/>
  <c r="J564" i="16"/>
  <c r="J565" i="16"/>
  <c r="J566" i="16"/>
  <c r="J567" i="16"/>
  <c r="J568" i="16"/>
  <c r="J569" i="16"/>
  <c r="J573" i="16"/>
  <c r="J577" i="16"/>
  <c r="J579" i="16"/>
  <c r="J580" i="16"/>
  <c r="J583" i="16"/>
  <c r="J584" i="16"/>
  <c r="J585" i="16"/>
  <c r="J586" i="16"/>
  <c r="J588" i="16"/>
  <c r="J589" i="16"/>
  <c r="J590" i="16"/>
  <c r="J591" i="16"/>
  <c r="J593" i="16"/>
  <c r="J595" i="16"/>
  <c r="J597" i="16"/>
  <c r="J598" i="16"/>
  <c r="J600" i="16"/>
  <c r="J601" i="16"/>
  <c r="J602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22" i="17"/>
  <c r="J81" i="17"/>
  <c r="J101" i="17"/>
  <c r="J103" i="17"/>
  <c r="J133" i="17"/>
  <c r="J145" i="17"/>
  <c r="J188" i="17"/>
  <c r="J195" i="17"/>
  <c r="J198" i="17"/>
  <c r="J203" i="17"/>
  <c r="J215" i="17"/>
  <c r="J216" i="17"/>
  <c r="J219" i="17"/>
  <c r="J242" i="17"/>
  <c r="J245" i="17"/>
  <c r="J281" i="17"/>
  <c r="J284" i="17"/>
  <c r="J371" i="17"/>
  <c r="J383" i="17"/>
  <c r="J386" i="17"/>
  <c r="J387" i="17"/>
  <c r="J391" i="17"/>
  <c r="J395" i="17"/>
  <c r="J405" i="17"/>
  <c r="J410" i="17"/>
  <c r="J419" i="17"/>
  <c r="J423" i="17"/>
  <c r="J426" i="17"/>
  <c r="J434" i="17"/>
  <c r="J446" i="17"/>
  <c r="J457" i="17"/>
  <c r="J477" i="17"/>
  <c r="J495" i="17"/>
  <c r="J499" i="17"/>
  <c r="J589" i="17"/>
  <c r="J591" i="17"/>
  <c r="J612" i="17"/>
  <c r="J615" i="17"/>
  <c r="J616" i="17"/>
  <c r="J630" i="17"/>
  <c r="J22" i="18"/>
  <c r="J24" i="18"/>
  <c r="J25" i="18"/>
  <c r="J26" i="18"/>
  <c r="J27" i="18"/>
  <c r="J30" i="18"/>
  <c r="J62" i="18"/>
  <c r="J63" i="18"/>
  <c r="J67" i="18"/>
  <c r="J81" i="18"/>
  <c r="J82" i="18"/>
  <c r="J84" i="18"/>
  <c r="J86" i="18"/>
  <c r="J93" i="18"/>
  <c r="J97" i="18"/>
  <c r="J99" i="18"/>
  <c r="J100" i="18"/>
  <c r="J103" i="18"/>
  <c r="J104" i="18"/>
  <c r="J105" i="18"/>
  <c r="J106" i="18"/>
  <c r="J111" i="18"/>
  <c r="J113" i="18"/>
  <c r="J114" i="18"/>
  <c r="J115" i="18"/>
  <c r="J116" i="18"/>
  <c r="J118" i="18"/>
  <c r="J120" i="18"/>
  <c r="J123" i="18"/>
  <c r="J124" i="18"/>
  <c r="J125" i="18"/>
  <c r="J126" i="18"/>
  <c r="J127" i="18"/>
  <c r="J128" i="18"/>
  <c r="J129" i="18"/>
  <c r="J133" i="18"/>
  <c r="J134" i="18"/>
  <c r="J139" i="18"/>
  <c r="J141" i="18"/>
  <c r="J142" i="18"/>
  <c r="J145" i="18"/>
  <c r="J146" i="18"/>
  <c r="J147" i="18"/>
  <c r="J148" i="18"/>
  <c r="J149" i="18"/>
  <c r="J150" i="18"/>
  <c r="J156" i="18"/>
  <c r="J166" i="18"/>
  <c r="J172" i="18"/>
  <c r="J177" i="18"/>
  <c r="J188" i="18"/>
  <c r="J193" i="18"/>
  <c r="J195" i="18"/>
  <c r="J199" i="18"/>
  <c r="J202" i="18"/>
  <c r="J203" i="18"/>
  <c r="J206" i="18"/>
  <c r="J210" i="18"/>
  <c r="J216" i="18"/>
  <c r="J218" i="18"/>
  <c r="J219" i="18"/>
  <c r="J220" i="18"/>
  <c r="J221" i="18"/>
  <c r="J222" i="18"/>
  <c r="J225" i="18"/>
  <c r="J227" i="18"/>
  <c r="J230" i="18"/>
  <c r="J231" i="18"/>
  <c r="J235" i="18"/>
  <c r="J242" i="18"/>
  <c r="J255" i="18"/>
  <c r="J284" i="18"/>
  <c r="J288" i="18"/>
  <c r="J293" i="18"/>
  <c r="J294" i="18"/>
  <c r="J299" i="18"/>
  <c r="J306" i="18"/>
  <c r="J309" i="18"/>
  <c r="J311" i="18"/>
  <c r="J312" i="18"/>
  <c r="J318" i="18"/>
  <c r="J324" i="18"/>
  <c r="J325" i="18"/>
  <c r="J327" i="18"/>
  <c r="J332" i="18"/>
  <c r="J336" i="18"/>
  <c r="J338" i="18"/>
  <c r="J343" i="18"/>
  <c r="J371" i="18"/>
  <c r="J374" i="18"/>
  <c r="J377" i="18"/>
  <c r="J379" i="18"/>
  <c r="J383" i="18"/>
  <c r="J384" i="18"/>
  <c r="J385" i="18"/>
  <c r="J386" i="18"/>
  <c r="J388" i="18"/>
  <c r="J391" i="18"/>
  <c r="J395" i="18"/>
  <c r="J396" i="18"/>
  <c r="J398" i="18"/>
  <c r="J400" i="18"/>
  <c r="J401" i="18"/>
  <c r="J404" i="18"/>
  <c r="J405" i="18"/>
  <c r="J406" i="18"/>
  <c r="J410" i="18"/>
  <c r="J413" i="18"/>
  <c r="J419" i="18"/>
  <c r="J422" i="18"/>
  <c r="J423" i="18"/>
  <c r="J424" i="18"/>
  <c r="J427" i="18"/>
  <c r="J428" i="18"/>
  <c r="J429" i="18"/>
  <c r="J430" i="18"/>
  <c r="J434" i="18"/>
  <c r="J435" i="18"/>
  <c r="J436" i="18"/>
  <c r="J437" i="18"/>
  <c r="J442" i="18"/>
  <c r="J445" i="18"/>
  <c r="J446" i="18"/>
  <c r="J460" i="18"/>
  <c r="J464" i="18"/>
  <c r="J465" i="18"/>
  <c r="J470" i="18"/>
  <c r="J471" i="18"/>
  <c r="J473" i="18"/>
  <c r="J477" i="18"/>
  <c r="J484" i="18"/>
  <c r="J485" i="18"/>
  <c r="J486" i="18"/>
  <c r="J492" i="18"/>
  <c r="J493" i="18"/>
  <c r="J498" i="18"/>
  <c r="J499" i="18"/>
  <c r="J504" i="18"/>
  <c r="J507" i="18"/>
  <c r="J509" i="18"/>
  <c r="J512" i="18"/>
  <c r="J517" i="18"/>
  <c r="J518" i="18"/>
  <c r="J523" i="18"/>
  <c r="J525" i="18"/>
  <c r="J528" i="18"/>
  <c r="J539" i="18"/>
  <c r="J552" i="18"/>
  <c r="J561" i="18"/>
  <c r="J564" i="18"/>
  <c r="J565" i="18"/>
  <c r="J567" i="18"/>
  <c r="J568" i="18"/>
  <c r="J569" i="18"/>
  <c r="J578" i="18"/>
  <c r="J580" i="18"/>
  <c r="J583" i="18"/>
  <c r="J588" i="18"/>
  <c r="J589" i="18"/>
  <c r="J590" i="18"/>
  <c r="J596" i="18"/>
  <c r="J612" i="18"/>
  <c r="J614" i="18"/>
  <c r="J615" i="18"/>
  <c r="J616" i="18"/>
  <c r="J618" i="18"/>
  <c r="J621" i="18"/>
  <c r="J623" i="18"/>
  <c r="J627" i="18"/>
  <c r="J628" i="18"/>
  <c r="J629" i="18"/>
  <c r="J630" i="18"/>
  <c r="J631" i="18"/>
  <c r="J632" i="18"/>
  <c r="J633" i="18"/>
  <c r="J636" i="18"/>
  <c r="J637" i="18"/>
  <c r="J639" i="18"/>
  <c r="J81" i="19"/>
  <c r="J86" i="19"/>
  <c r="J103" i="19"/>
  <c r="J111" i="19"/>
  <c r="J115" i="19"/>
  <c r="J116" i="19"/>
  <c r="J123" i="19"/>
  <c r="J137" i="19"/>
  <c r="J139" i="19"/>
  <c r="J188" i="19"/>
  <c r="J197" i="19"/>
  <c r="J203" i="19"/>
  <c r="J215" i="19"/>
  <c r="J218" i="19"/>
  <c r="J219" i="19"/>
  <c r="J226" i="19"/>
  <c r="J242" i="19"/>
  <c r="J261" i="19"/>
  <c r="J285" i="19"/>
  <c r="J288" i="19"/>
  <c r="J291" i="19"/>
  <c r="J295" i="19"/>
  <c r="J299" i="19"/>
  <c r="J318" i="19"/>
  <c r="J591" i="19"/>
  <c r="J590" i="19"/>
  <c r="J578" i="19"/>
  <c r="J570" i="19"/>
  <c r="J567" i="19"/>
  <c r="J563" i="19"/>
  <c r="J499" i="19"/>
  <c r="J497" i="19"/>
  <c r="J473" i="19"/>
  <c r="J460" i="19"/>
  <c r="J446" i="19"/>
  <c r="J445" i="19"/>
  <c r="J442" i="19"/>
  <c r="J437" i="19"/>
  <c r="J435" i="19"/>
  <c r="J434" i="19"/>
  <c r="J423" i="19"/>
  <c r="J422" i="19"/>
  <c r="J419" i="19"/>
  <c r="J371" i="19"/>
  <c r="J377" i="19"/>
  <c r="J383" i="19"/>
  <c r="J384" i="19"/>
  <c r="J391" i="19"/>
  <c r="J395" i="19"/>
  <c r="J402" i="19"/>
  <c r="G419" i="19"/>
  <c r="M419" i="19" s="1"/>
  <c r="M422" i="19"/>
  <c r="G430" i="19"/>
  <c r="M430" i="19" s="1"/>
  <c r="M434" i="19"/>
  <c r="M435" i="19"/>
  <c r="H446" i="19"/>
  <c r="N446" i="19" s="1"/>
  <c r="G460" i="19"/>
  <c r="M460" i="19" s="1"/>
  <c r="G473" i="19"/>
  <c r="M473" i="19" s="1"/>
  <c r="G539" i="19"/>
  <c r="M539" i="19" s="1"/>
  <c r="M543" i="19"/>
  <c r="N563" i="19"/>
  <c r="N570" i="19"/>
  <c r="G571" i="19"/>
  <c r="M571" i="19" s="1"/>
  <c r="M590" i="19"/>
  <c r="G612" i="19"/>
  <c r="H615" i="19"/>
  <c r="N615" i="19" s="1"/>
  <c r="I612" i="19"/>
  <c r="I615" i="19"/>
  <c r="I616" i="19"/>
  <c r="I623" i="19"/>
  <c r="I628" i="19"/>
  <c r="I22" i="20"/>
  <c r="I23" i="20"/>
  <c r="I24" i="20"/>
  <c r="I26" i="20"/>
  <c r="I27" i="20"/>
  <c r="I32" i="20"/>
  <c r="I33" i="20"/>
  <c r="I38" i="20"/>
  <c r="I41" i="20"/>
  <c r="I42" i="20"/>
  <c r="I52" i="20"/>
  <c r="I56" i="20"/>
  <c r="I62" i="20"/>
  <c r="I64" i="20"/>
  <c r="I81" i="20"/>
  <c r="I82" i="20"/>
  <c r="I83" i="20"/>
  <c r="I85" i="20"/>
  <c r="I86" i="20"/>
  <c r="I88" i="20"/>
  <c r="I97" i="20"/>
  <c r="I99" i="20"/>
  <c r="I100" i="20"/>
  <c r="I101" i="20"/>
  <c r="I102" i="20"/>
  <c r="I103" i="20"/>
  <c r="I104" i="20"/>
  <c r="I106" i="20"/>
  <c r="I107" i="20"/>
  <c r="I111" i="20"/>
  <c r="I115" i="20"/>
  <c r="I116" i="20"/>
  <c r="I118" i="20"/>
  <c r="I122" i="20"/>
  <c r="I123" i="20"/>
  <c r="I124" i="20"/>
  <c r="I125" i="20"/>
  <c r="I126" i="20"/>
  <c r="I127" i="20"/>
  <c r="I128" i="20"/>
  <c r="I129" i="20"/>
  <c r="I132" i="20"/>
  <c r="I133" i="20"/>
  <c r="I135" i="20"/>
  <c r="I137" i="20"/>
  <c r="I139" i="20"/>
  <c r="I141" i="20"/>
  <c r="I142" i="20"/>
  <c r="I144" i="20"/>
  <c r="I145" i="20"/>
  <c r="I146" i="20"/>
  <c r="I147" i="20"/>
  <c r="I148" i="20"/>
  <c r="I149" i="20"/>
  <c r="I150" i="20"/>
  <c r="I152" i="20"/>
  <c r="I153" i="20"/>
  <c r="I154" i="20"/>
  <c r="I155" i="20"/>
  <c r="I158" i="20"/>
  <c r="I159" i="20"/>
  <c r="I160" i="20"/>
  <c r="I166" i="20"/>
  <c r="I168" i="20"/>
  <c r="I169" i="20"/>
  <c r="I171" i="20"/>
  <c r="I172" i="20"/>
  <c r="I174" i="20"/>
  <c r="I175" i="20"/>
  <c r="I176" i="20"/>
  <c r="I177" i="20"/>
  <c r="I188" i="20"/>
  <c r="I189" i="20"/>
  <c r="I190" i="20"/>
  <c r="I193" i="20"/>
  <c r="I195" i="20"/>
  <c r="I197" i="20"/>
  <c r="I198" i="20"/>
  <c r="I202" i="20"/>
  <c r="I203" i="20"/>
  <c r="I204" i="20"/>
  <c r="I206" i="20"/>
  <c r="I209" i="20"/>
  <c r="I210" i="20"/>
  <c r="I215" i="20"/>
  <c r="I216" i="20"/>
  <c r="I218" i="20"/>
  <c r="I220" i="20"/>
  <c r="I221" i="20"/>
  <c r="I222" i="20"/>
  <c r="I226" i="20"/>
  <c r="I230" i="20"/>
  <c r="I231" i="20"/>
  <c r="I235" i="20"/>
  <c r="I242" i="20"/>
  <c r="I243" i="20"/>
  <c r="I244" i="20"/>
  <c r="I245" i="20"/>
  <c r="I248" i="20"/>
  <c r="I255" i="20"/>
  <c r="I258" i="20"/>
  <c r="I260" i="20"/>
  <c r="I261" i="20"/>
  <c r="I265" i="20"/>
  <c r="I271" i="20"/>
  <c r="I276" i="20"/>
  <c r="I277" i="20"/>
  <c r="I279" i="20"/>
  <c r="I280" i="20"/>
  <c r="I281" i="20"/>
  <c r="I284" i="20"/>
  <c r="I285" i="20"/>
  <c r="I286" i="20"/>
  <c r="I287" i="20"/>
  <c r="I288" i="20"/>
  <c r="I291" i="20"/>
  <c r="I292" i="20"/>
  <c r="I293" i="20"/>
  <c r="I294" i="20"/>
  <c r="I295" i="20"/>
  <c r="I297" i="20"/>
  <c r="I300" i="20"/>
  <c r="I304" i="20"/>
  <c r="I306" i="20"/>
  <c r="I307" i="20"/>
  <c r="I310" i="20"/>
  <c r="I312" i="20"/>
  <c r="I318" i="20"/>
  <c r="I324" i="20"/>
  <c r="I327" i="20"/>
  <c r="I328" i="20"/>
  <c r="I329" i="20"/>
  <c r="I333" i="20"/>
  <c r="J338" i="20"/>
  <c r="J340" i="20"/>
  <c r="J342" i="20"/>
  <c r="I599" i="20"/>
  <c r="I597" i="20"/>
  <c r="I594" i="20"/>
  <c r="I590" i="20"/>
  <c r="I589" i="20"/>
  <c r="I588" i="20"/>
  <c r="I581" i="20"/>
  <c r="I578" i="20"/>
  <c r="I573" i="20"/>
  <c r="I571" i="20"/>
  <c r="I568" i="20"/>
  <c r="I567" i="20"/>
  <c r="I564" i="20"/>
  <c r="I563" i="20"/>
  <c r="I558" i="20"/>
  <c r="I550" i="20"/>
  <c r="I546" i="20"/>
  <c r="I544" i="20"/>
  <c r="I543" i="20"/>
  <c r="I540" i="20"/>
  <c r="I539" i="20"/>
  <c r="I538" i="20"/>
  <c r="I537" i="20"/>
  <c r="I536" i="20"/>
  <c r="I533" i="20"/>
  <c r="I518" i="20"/>
  <c r="I514" i="20"/>
  <c r="I507" i="20"/>
  <c r="I499" i="20"/>
  <c r="I497" i="20"/>
  <c r="I490" i="20"/>
  <c r="I479" i="20"/>
  <c r="I478" i="20"/>
  <c r="I473" i="20"/>
  <c r="I472" i="20"/>
  <c r="I471" i="20"/>
  <c r="I470" i="20"/>
  <c r="I462" i="20"/>
  <c r="I460" i="20"/>
  <c r="I458" i="20"/>
  <c r="I457" i="20"/>
  <c r="I456" i="20"/>
  <c r="I455" i="20"/>
  <c r="I454" i="20"/>
  <c r="I451" i="20"/>
  <c r="I450" i="20"/>
  <c r="I449" i="20"/>
  <c r="I448" i="20"/>
  <c r="I446" i="20"/>
  <c r="I445" i="20"/>
  <c r="I443" i="20"/>
  <c r="I442" i="20"/>
  <c r="I438" i="20"/>
  <c r="I437" i="20"/>
  <c r="I436" i="20"/>
  <c r="I435" i="20"/>
  <c r="I434" i="20"/>
  <c r="I432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7" i="20"/>
  <c r="I413" i="20"/>
  <c r="I411" i="20"/>
  <c r="I410" i="20"/>
  <c r="I409" i="20"/>
  <c r="I408" i="20"/>
  <c r="I407" i="20"/>
  <c r="I406" i="20"/>
  <c r="I405" i="20"/>
  <c r="I402" i="20"/>
  <c r="I401" i="20"/>
  <c r="I400" i="20"/>
  <c r="I381" i="20"/>
  <c r="J612" i="19"/>
  <c r="J614" i="19"/>
  <c r="J616" i="19"/>
  <c r="J628" i="19"/>
  <c r="J22" i="20"/>
  <c r="J33" i="20"/>
  <c r="J40" i="20"/>
  <c r="J41" i="20"/>
  <c r="J42" i="20"/>
  <c r="J52" i="20"/>
  <c r="J56" i="20"/>
  <c r="J58" i="20"/>
  <c r="J59" i="20"/>
  <c r="J64" i="20"/>
  <c r="J67" i="20"/>
  <c r="J81" i="20"/>
  <c r="J82" i="20"/>
  <c r="J83" i="20"/>
  <c r="J84" i="20"/>
  <c r="J85" i="20"/>
  <c r="J86" i="20"/>
  <c r="J88" i="20"/>
  <c r="J91" i="20"/>
  <c r="J97" i="20"/>
  <c r="J99" i="20"/>
  <c r="J100" i="20"/>
  <c r="J101" i="20"/>
  <c r="J102" i="20"/>
  <c r="J103" i="20"/>
  <c r="J104" i="20"/>
  <c r="J105" i="20"/>
  <c r="J106" i="20"/>
  <c r="J108" i="20"/>
  <c r="J111" i="20"/>
  <c r="J113" i="20"/>
  <c r="J114" i="20"/>
  <c r="J115" i="20"/>
  <c r="J116" i="20"/>
  <c r="J118" i="20"/>
  <c r="J123" i="20"/>
  <c r="J124" i="20"/>
  <c r="J125" i="20"/>
  <c r="J126" i="20"/>
  <c r="J127" i="20"/>
  <c r="J128" i="20"/>
  <c r="J129" i="20"/>
  <c r="J132" i="20"/>
  <c r="J134" i="20"/>
  <c r="J135" i="20"/>
  <c r="J137" i="20"/>
  <c r="J139" i="20"/>
  <c r="J141" i="20"/>
  <c r="J142" i="20"/>
  <c r="J144" i="20"/>
  <c r="J145" i="20"/>
  <c r="J146" i="20"/>
  <c r="J148" i="20"/>
  <c r="J149" i="20"/>
  <c r="J152" i="20"/>
  <c r="J154" i="20"/>
  <c r="J155" i="20"/>
  <c r="J162" i="20"/>
  <c r="J166" i="20"/>
  <c r="J168" i="20"/>
  <c r="J171" i="20"/>
  <c r="J174" i="20"/>
  <c r="J176" i="20"/>
  <c r="J177" i="20"/>
  <c r="J188" i="20"/>
  <c r="J189" i="20"/>
  <c r="J193" i="20"/>
  <c r="J195" i="20"/>
  <c r="J197" i="20"/>
  <c r="J202" i="20"/>
  <c r="J203" i="20"/>
  <c r="J204" i="20"/>
  <c r="J206" i="20"/>
  <c r="J209" i="20"/>
  <c r="J210" i="20"/>
  <c r="J215" i="20"/>
  <c r="J216" i="20"/>
  <c r="J218" i="20"/>
  <c r="J219" i="20"/>
  <c r="J220" i="20"/>
  <c r="J221" i="20"/>
  <c r="J225" i="20"/>
  <c r="J226" i="20"/>
  <c r="J230" i="20"/>
  <c r="J231" i="20"/>
  <c r="J235" i="20"/>
  <c r="J241" i="20"/>
  <c r="J242" i="20"/>
  <c r="J245" i="20"/>
  <c r="J248" i="20"/>
  <c r="J252" i="20"/>
  <c r="J254" i="20"/>
  <c r="J258" i="20"/>
  <c r="J260" i="20"/>
  <c r="J261" i="20"/>
  <c r="J264" i="20"/>
  <c r="J265" i="20"/>
  <c r="J270" i="20"/>
  <c r="J271" i="20"/>
  <c r="J272" i="20"/>
  <c r="J277" i="20"/>
  <c r="J280" i="20"/>
  <c r="J281" i="20"/>
  <c r="J283" i="20"/>
  <c r="J285" i="20"/>
  <c r="J286" i="20"/>
  <c r="J288" i="20"/>
  <c r="J292" i="20"/>
  <c r="J293" i="20"/>
  <c r="J294" i="20"/>
  <c r="J295" i="20"/>
  <c r="J299" i="20"/>
  <c r="J300" i="20"/>
  <c r="J304" i="20"/>
  <c r="J305" i="20"/>
  <c r="J306" i="20"/>
  <c r="J307" i="20"/>
  <c r="J309" i="20"/>
  <c r="J311" i="20"/>
  <c r="J312" i="20"/>
  <c r="J315" i="20"/>
  <c r="J318" i="20"/>
  <c r="J321" i="20"/>
  <c r="J322" i="20"/>
  <c r="J324" i="20"/>
  <c r="J327" i="20"/>
  <c r="J328" i="20"/>
  <c r="J329" i="20"/>
  <c r="J336" i="20"/>
  <c r="I347" i="20"/>
  <c r="I352" i="20"/>
  <c r="I353" i="20"/>
  <c r="I355" i="20"/>
  <c r="J361" i="20"/>
  <c r="J598" i="20"/>
  <c r="J597" i="20"/>
  <c r="J594" i="20"/>
  <c r="J591" i="20"/>
  <c r="J590" i="20"/>
  <c r="J589" i="20"/>
  <c r="J588" i="20"/>
  <c r="J585" i="20"/>
  <c r="J583" i="20"/>
  <c r="J581" i="20"/>
  <c r="J580" i="20"/>
  <c r="J578" i="20"/>
  <c r="J577" i="20"/>
  <c r="J575" i="20"/>
  <c r="J573" i="20"/>
  <c r="J572" i="20"/>
  <c r="J569" i="20"/>
  <c r="J568" i="20"/>
  <c r="J567" i="20"/>
  <c r="J566" i="20"/>
  <c r="J564" i="20"/>
  <c r="J563" i="20"/>
  <c r="J561" i="20"/>
  <c r="J558" i="20"/>
  <c r="J552" i="20"/>
  <c r="J550" i="20"/>
  <c r="J546" i="20"/>
  <c r="J545" i="20"/>
  <c r="J544" i="20"/>
  <c r="J540" i="20"/>
  <c r="J539" i="20"/>
  <c r="J538" i="20"/>
  <c r="J530" i="20"/>
  <c r="J523" i="20"/>
  <c r="J518" i="20"/>
  <c r="J517" i="20"/>
  <c r="J515" i="20"/>
  <c r="J514" i="20"/>
  <c r="J512" i="20"/>
  <c r="J509" i="20"/>
  <c r="J508" i="20"/>
  <c r="J507" i="20"/>
  <c r="J506" i="20"/>
  <c r="J504" i="20"/>
  <c r="J500" i="20"/>
  <c r="J499" i="20"/>
  <c r="J497" i="20"/>
  <c r="J495" i="20"/>
  <c r="J493" i="20"/>
  <c r="J489" i="20"/>
  <c r="J487" i="20"/>
  <c r="J485" i="20"/>
  <c r="J484" i="20"/>
  <c r="J481" i="20"/>
  <c r="J478" i="20"/>
  <c r="J477" i="20"/>
  <c r="J473" i="20"/>
  <c r="J472" i="20"/>
  <c r="J471" i="20"/>
  <c r="J470" i="20"/>
  <c r="J467" i="20"/>
  <c r="J465" i="20"/>
  <c r="J461" i="20"/>
  <c r="J460" i="20"/>
  <c r="J458" i="20"/>
  <c r="J457" i="20"/>
  <c r="J451" i="20"/>
  <c r="J450" i="20"/>
  <c r="J448" i="20"/>
  <c r="J446" i="20"/>
  <c r="J445" i="20"/>
  <c r="J443" i="20"/>
  <c r="J442" i="20"/>
  <c r="J438" i="20"/>
  <c r="J437" i="20"/>
  <c r="J436" i="20"/>
  <c r="J435" i="20"/>
  <c r="J434" i="20"/>
  <c r="J433" i="20"/>
  <c r="J429" i="20"/>
  <c r="J428" i="20"/>
  <c r="J427" i="20"/>
  <c r="J426" i="20"/>
  <c r="J424" i="20"/>
  <c r="J423" i="20"/>
  <c r="J422" i="20"/>
  <c r="J420" i="20"/>
  <c r="J419" i="20"/>
  <c r="J414" i="20"/>
  <c r="J413" i="20"/>
  <c r="J411" i="20"/>
  <c r="J410" i="20"/>
  <c r="J408" i="20"/>
  <c r="J406" i="20"/>
  <c r="J405" i="20"/>
  <c r="J404" i="20"/>
  <c r="J403" i="20"/>
  <c r="J402" i="20"/>
  <c r="J400" i="20"/>
  <c r="J397" i="20"/>
  <c r="J396" i="20"/>
  <c r="J395" i="20"/>
  <c r="J394" i="20"/>
  <c r="J391" i="20"/>
  <c r="J389" i="20"/>
  <c r="J387" i="20"/>
  <c r="J386" i="20"/>
  <c r="J384" i="20"/>
  <c r="J383" i="20"/>
  <c r="J381" i="20"/>
  <c r="J379" i="20"/>
  <c r="J378" i="20"/>
  <c r="J377" i="20"/>
  <c r="J374" i="20"/>
  <c r="J373" i="20"/>
  <c r="J372" i="20"/>
  <c r="I382" i="20"/>
  <c r="I394" i="20"/>
  <c r="I395" i="20"/>
  <c r="G10" i="20"/>
  <c r="G11" i="20"/>
  <c r="M11" i="20" s="1"/>
  <c r="G12" i="20"/>
  <c r="M12" i="20" s="1"/>
  <c r="G13" i="20"/>
  <c r="M13" i="20" s="1"/>
  <c r="G14" i="20"/>
  <c r="M14" i="20" s="1"/>
  <c r="G22" i="20"/>
  <c r="K22" i="20"/>
  <c r="G24" i="20"/>
  <c r="M24" i="20" s="1"/>
  <c r="G26" i="20"/>
  <c r="M26" i="20" s="1"/>
  <c r="G33" i="20"/>
  <c r="M33" i="20" s="1"/>
  <c r="G34" i="20"/>
  <c r="M34" i="20" s="1"/>
  <c r="G35" i="20"/>
  <c r="M35" i="20" s="1"/>
  <c r="G39" i="20"/>
  <c r="M39" i="20" s="1"/>
  <c r="G42" i="20"/>
  <c r="M42" i="20" s="1"/>
  <c r="G51" i="20"/>
  <c r="M51" i="20" s="1"/>
  <c r="G52" i="20"/>
  <c r="M52" i="20" s="1"/>
  <c r="G53" i="20"/>
  <c r="M53" i="20" s="1"/>
  <c r="G62" i="20"/>
  <c r="M62" i="20" s="1"/>
  <c r="G64" i="20"/>
  <c r="M64" i="20" s="1"/>
  <c r="G67" i="20"/>
  <c r="M67" i="20" s="1"/>
  <c r="G81" i="20"/>
  <c r="K81" i="20"/>
  <c r="G82" i="20"/>
  <c r="M82" i="20" s="1"/>
  <c r="G83" i="20"/>
  <c r="M83" i="20" s="1"/>
  <c r="G84" i="20"/>
  <c r="M84" i="20" s="1"/>
  <c r="G85" i="20"/>
  <c r="M85" i="20" s="1"/>
  <c r="G86" i="20"/>
  <c r="M86" i="20" s="1"/>
  <c r="G88" i="20"/>
  <c r="M88" i="20" s="1"/>
  <c r="G93" i="20"/>
  <c r="M93" i="20" s="1"/>
  <c r="G99" i="20"/>
  <c r="M99" i="20" s="1"/>
  <c r="G100" i="20"/>
  <c r="M100" i="20" s="1"/>
  <c r="G103" i="20"/>
  <c r="M103" i="20" s="1"/>
  <c r="G106" i="20"/>
  <c r="M106" i="20" s="1"/>
  <c r="G107" i="20"/>
  <c r="M107" i="20" s="1"/>
  <c r="G111" i="20"/>
  <c r="M111" i="20" s="1"/>
  <c r="G114" i="20"/>
  <c r="M114" i="20" s="1"/>
  <c r="G115" i="20"/>
  <c r="M115" i="20" s="1"/>
  <c r="G116" i="20"/>
  <c r="M116" i="20" s="1"/>
  <c r="G118" i="20"/>
  <c r="M118" i="20" s="1"/>
  <c r="G120" i="20"/>
  <c r="M120" i="20" s="1"/>
  <c r="G121" i="20"/>
  <c r="M121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29" i="20"/>
  <c r="M129" i="20" s="1"/>
  <c r="G133" i="20"/>
  <c r="M133" i="20" s="1"/>
  <c r="G134" i="20"/>
  <c r="M134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2" i="20"/>
  <c r="M152" i="20" s="1"/>
  <c r="G153" i="20"/>
  <c r="M153" i="20" s="1"/>
  <c r="G154" i="20"/>
  <c r="M154" i="20" s="1"/>
  <c r="G165" i="20"/>
  <c r="M165" i="20" s="1"/>
  <c r="G166" i="20"/>
  <c r="M166" i="20" s="1"/>
  <c r="G171" i="20"/>
  <c r="M171" i="20" s="1"/>
  <c r="G173" i="20"/>
  <c r="M173" i="20" s="1"/>
  <c r="G347" i="20"/>
  <c r="M347" i="20" s="1"/>
  <c r="G338" i="20"/>
  <c r="M338" i="20" s="1"/>
  <c r="G188" i="20"/>
  <c r="K188" i="20"/>
  <c r="G193" i="20"/>
  <c r="M193" i="20" s="1"/>
  <c r="G195" i="20"/>
  <c r="M195" i="20" s="1"/>
  <c r="G197" i="20"/>
  <c r="M197" i="20" s="1"/>
  <c r="G200" i="20"/>
  <c r="M200" i="20" s="1"/>
  <c r="G201" i="20"/>
  <c r="M201" i="20" s="1"/>
  <c r="G202" i="20"/>
  <c r="M202" i="20" s="1"/>
  <c r="G203" i="20"/>
  <c r="M203" i="20" s="1"/>
  <c r="G204" i="20"/>
  <c r="M204" i="20" s="1"/>
  <c r="G205" i="20"/>
  <c r="M205" i="20" s="1"/>
  <c r="G207" i="20"/>
  <c r="M207" i="20" s="1"/>
  <c r="G209" i="20"/>
  <c r="M209" i="20" s="1"/>
  <c r="G210" i="20"/>
  <c r="M210" i="20" s="1"/>
  <c r="G215" i="20"/>
  <c r="M215" i="20" s="1"/>
  <c r="G216" i="20"/>
  <c r="M216" i="20" s="1"/>
  <c r="G218" i="20"/>
  <c r="M218" i="20" s="1"/>
  <c r="G219" i="20"/>
  <c r="M219" i="20" s="1"/>
  <c r="G220" i="20"/>
  <c r="M220" i="20" s="1"/>
  <c r="G221" i="20"/>
  <c r="M221" i="20" s="1"/>
  <c r="G225" i="20"/>
  <c r="M225" i="20" s="1"/>
  <c r="G226" i="20"/>
  <c r="M226" i="20" s="1"/>
  <c r="G230" i="20"/>
  <c r="M230" i="20" s="1"/>
  <c r="G231" i="20"/>
  <c r="M231" i="20" s="1"/>
  <c r="G235" i="20"/>
  <c r="M235" i="20" s="1"/>
  <c r="G242" i="20"/>
  <c r="M242" i="20" s="1"/>
  <c r="G243" i="20"/>
  <c r="M243" i="20" s="1"/>
  <c r="G248" i="20"/>
  <c r="M248" i="20" s="1"/>
  <c r="G250" i="20"/>
  <c r="M250" i="20" s="1"/>
  <c r="G252" i="20"/>
  <c r="M252" i="20" s="1"/>
  <c r="G255" i="20"/>
  <c r="M255" i="20" s="1"/>
  <c r="G258" i="20"/>
  <c r="M258" i="20" s="1"/>
  <c r="G260" i="20"/>
  <c r="M260" i="20" s="1"/>
  <c r="G261" i="20"/>
  <c r="M261" i="20" s="1"/>
  <c r="G266" i="20"/>
  <c r="M266" i="20" s="1"/>
  <c r="G270" i="20"/>
  <c r="M270" i="20" s="1"/>
  <c r="G271" i="20"/>
  <c r="M271" i="20" s="1"/>
  <c r="G276" i="20"/>
  <c r="M276" i="20" s="1"/>
  <c r="G277" i="20"/>
  <c r="M277" i="20" s="1"/>
  <c r="G283" i="20"/>
  <c r="M283" i="20" s="1"/>
  <c r="G284" i="20"/>
  <c r="M284" i="20" s="1"/>
  <c r="G285" i="20"/>
  <c r="M285" i="20" s="1"/>
  <c r="G288" i="20"/>
  <c r="M288" i="20" s="1"/>
  <c r="G291" i="20"/>
  <c r="M291" i="20" s="1"/>
  <c r="G292" i="20"/>
  <c r="M292" i="20" s="1"/>
  <c r="G293" i="20"/>
  <c r="M293" i="20" s="1"/>
  <c r="G294" i="20"/>
  <c r="M294" i="20" s="1"/>
  <c r="G295" i="20"/>
  <c r="M295" i="20" s="1"/>
  <c r="G304" i="20"/>
  <c r="M304" i="20" s="1"/>
  <c r="G306" i="20"/>
  <c r="M306" i="20" s="1"/>
  <c r="G307" i="20"/>
  <c r="M307" i="20" s="1"/>
  <c r="G310" i="20"/>
  <c r="M310" i="20" s="1"/>
  <c r="G311" i="20"/>
  <c r="M311" i="20" s="1"/>
  <c r="G312" i="20"/>
  <c r="M312" i="20" s="1"/>
  <c r="G315" i="20"/>
  <c r="M315" i="20" s="1"/>
  <c r="G318" i="20"/>
  <c r="M318" i="20" s="1"/>
  <c r="G322" i="20"/>
  <c r="M322" i="20" s="1"/>
  <c r="G324" i="20"/>
  <c r="M324" i="20" s="1"/>
  <c r="G327" i="20"/>
  <c r="M327" i="20" s="1"/>
  <c r="G328" i="20"/>
  <c r="M328" i="20" s="1"/>
  <c r="G329" i="20"/>
  <c r="M329" i="20" s="1"/>
  <c r="J347" i="20"/>
  <c r="I371" i="20"/>
  <c r="I372" i="20"/>
  <c r="I389" i="20"/>
  <c r="I391" i="20"/>
  <c r="H10" i="20"/>
  <c r="H11" i="20"/>
  <c r="N11" i="20" s="1"/>
  <c r="H12" i="20"/>
  <c r="N12" i="20" s="1"/>
  <c r="H13" i="20"/>
  <c r="N13" i="20" s="1"/>
  <c r="H14" i="20"/>
  <c r="N14" i="20" s="1"/>
  <c r="H22" i="20"/>
  <c r="L22" i="20"/>
  <c r="H24" i="20"/>
  <c r="N24" i="20" s="1"/>
  <c r="H32" i="20"/>
  <c r="N32" i="20" s="1"/>
  <c r="H33" i="20"/>
  <c r="N33" i="20" s="1"/>
  <c r="H35" i="20"/>
  <c r="N35" i="20" s="1"/>
  <c r="H36" i="20"/>
  <c r="N36" i="20" s="1"/>
  <c r="H42" i="20"/>
  <c r="N42" i="20" s="1"/>
  <c r="H47" i="20"/>
  <c r="N47" i="20" s="1"/>
  <c r="H50" i="20"/>
  <c r="N50" i="20" s="1"/>
  <c r="H52" i="20"/>
  <c r="N52" i="20" s="1"/>
  <c r="H53" i="20"/>
  <c r="N53" i="20" s="1"/>
  <c r="H58" i="20"/>
  <c r="N58" i="20" s="1"/>
  <c r="H59" i="20"/>
  <c r="N59" i="20" s="1"/>
  <c r="H61" i="20"/>
  <c r="N61" i="20" s="1"/>
  <c r="H64" i="20"/>
  <c r="N64" i="20" s="1"/>
  <c r="H81" i="20"/>
  <c r="L81" i="20"/>
  <c r="H82" i="20"/>
  <c r="N82" i="20" s="1"/>
  <c r="H83" i="20"/>
  <c r="N83" i="20" s="1"/>
  <c r="H84" i="20"/>
  <c r="N84" i="20" s="1"/>
  <c r="H85" i="20"/>
  <c r="N85" i="20" s="1"/>
  <c r="H86" i="20"/>
  <c r="N86" i="20" s="1"/>
  <c r="H88" i="20"/>
  <c r="N88" i="20" s="1"/>
  <c r="H92" i="20"/>
  <c r="N92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7" i="20"/>
  <c r="N107" i="20" s="1"/>
  <c r="H108" i="20"/>
  <c r="N108" i="20" s="1"/>
  <c r="H109" i="20"/>
  <c r="N109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21" i="20"/>
  <c r="N121" i="20" s="1"/>
  <c r="H122" i="20"/>
  <c r="N122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8" i="20"/>
  <c r="N128" i="20" s="1"/>
  <c r="H129" i="20"/>
  <c r="N129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9" i="20"/>
  <c r="N149" i="20" s="1"/>
  <c r="H154" i="20"/>
  <c r="N154" i="20" s="1"/>
  <c r="H155" i="20"/>
  <c r="N155" i="20" s="1"/>
  <c r="H158" i="20"/>
  <c r="N158" i="20" s="1"/>
  <c r="H159" i="20"/>
  <c r="N159" i="20" s="1"/>
  <c r="H166" i="20"/>
  <c r="N166" i="20" s="1"/>
  <c r="H167" i="20"/>
  <c r="N167" i="20" s="1"/>
  <c r="H171" i="20"/>
  <c r="N171" i="20" s="1"/>
  <c r="H177" i="20"/>
  <c r="N177" i="20" s="1"/>
  <c r="H359" i="20"/>
  <c r="N359" i="20" s="1"/>
  <c r="H347" i="20"/>
  <c r="N347" i="20" s="1"/>
  <c r="H188" i="20"/>
  <c r="L188" i="20"/>
  <c r="H193" i="20"/>
  <c r="N193" i="20" s="1"/>
  <c r="H195" i="20"/>
  <c r="N195" i="20" s="1"/>
  <c r="H197" i="20"/>
  <c r="N197" i="20" s="1"/>
  <c r="H202" i="20"/>
  <c r="N202" i="20" s="1"/>
  <c r="H203" i="20"/>
  <c r="N203" i="20" s="1"/>
  <c r="H204" i="20"/>
  <c r="N204" i="20" s="1"/>
  <c r="H207" i="20"/>
  <c r="N207" i="20" s="1"/>
  <c r="H209" i="20"/>
  <c r="N209" i="20" s="1"/>
  <c r="H215" i="20"/>
  <c r="N215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6" i="20"/>
  <c r="N226" i="20" s="1"/>
  <c r="H227" i="20"/>
  <c r="N227" i="20" s="1"/>
  <c r="H230" i="20"/>
  <c r="N230" i="20" s="1"/>
  <c r="H231" i="20"/>
  <c r="N231" i="20" s="1"/>
  <c r="H235" i="20"/>
  <c r="N235" i="20" s="1"/>
  <c r="H239" i="20"/>
  <c r="N239" i="20" s="1"/>
  <c r="H242" i="20"/>
  <c r="N242" i="20" s="1"/>
  <c r="H243" i="20"/>
  <c r="N243" i="20" s="1"/>
  <c r="H245" i="20"/>
  <c r="N245" i="20" s="1"/>
  <c r="H248" i="20"/>
  <c r="N248" i="20" s="1"/>
  <c r="H252" i="20"/>
  <c r="N252" i="20" s="1"/>
  <c r="H255" i="20"/>
  <c r="N255" i="20" s="1"/>
  <c r="H258" i="20"/>
  <c r="N258" i="20" s="1"/>
  <c r="H259" i="20"/>
  <c r="N259" i="20" s="1"/>
  <c r="H260" i="20"/>
  <c r="N260" i="20" s="1"/>
  <c r="H261" i="20"/>
  <c r="N261" i="20" s="1"/>
  <c r="H270" i="20"/>
  <c r="N270" i="20" s="1"/>
  <c r="H271" i="20"/>
  <c r="N271" i="20" s="1"/>
  <c r="H284" i="20"/>
  <c r="N284" i="20" s="1"/>
  <c r="H285" i="20"/>
  <c r="N285" i="20" s="1"/>
  <c r="H287" i="20"/>
  <c r="N287" i="20" s="1"/>
  <c r="H288" i="20"/>
  <c r="N288" i="20" s="1"/>
  <c r="H292" i="20"/>
  <c r="N292" i="20" s="1"/>
  <c r="H293" i="20"/>
  <c r="N293" i="20" s="1"/>
  <c r="H294" i="20"/>
  <c r="N294" i="20" s="1"/>
  <c r="H295" i="20"/>
  <c r="N295" i="20" s="1"/>
  <c r="H298" i="20"/>
  <c r="N298" i="20" s="1"/>
  <c r="H299" i="20"/>
  <c r="N299" i="20" s="1"/>
  <c r="H300" i="20"/>
  <c r="N300" i="20" s="1"/>
  <c r="H304" i="20"/>
  <c r="N304" i="20" s="1"/>
  <c r="H306" i="20"/>
  <c r="N306" i="20" s="1"/>
  <c r="H307" i="20"/>
  <c r="N307" i="20" s="1"/>
  <c r="H308" i="20"/>
  <c r="N308" i="20" s="1"/>
  <c r="H310" i="20"/>
  <c r="N310" i="20" s="1"/>
  <c r="H311" i="20"/>
  <c r="N311" i="20" s="1"/>
  <c r="H312" i="20"/>
  <c r="N312" i="20" s="1"/>
  <c r="H318" i="20"/>
  <c r="N318" i="20" s="1"/>
  <c r="H321" i="20"/>
  <c r="N321" i="20" s="1"/>
  <c r="H324" i="20"/>
  <c r="N324" i="20" s="1"/>
  <c r="H325" i="20"/>
  <c r="N325" i="20" s="1"/>
  <c r="H327" i="20"/>
  <c r="N327" i="20" s="1"/>
  <c r="H329" i="20"/>
  <c r="N329" i="20" s="1"/>
  <c r="H333" i="20"/>
  <c r="N333" i="20" s="1"/>
  <c r="I338" i="20"/>
  <c r="J371" i="20"/>
  <c r="I373" i="20"/>
  <c r="I374" i="20"/>
  <c r="I377" i="20"/>
  <c r="I378" i="20"/>
  <c r="I379" i="20"/>
  <c r="I380" i="20"/>
  <c r="I383" i="20"/>
  <c r="I384" i="20"/>
  <c r="I386" i="20"/>
  <c r="I387" i="20"/>
  <c r="I392" i="20"/>
  <c r="I396" i="20"/>
  <c r="J612" i="20"/>
  <c r="J613" i="20"/>
  <c r="J614" i="20"/>
  <c r="J615" i="20"/>
  <c r="J616" i="20"/>
  <c r="J617" i="20"/>
  <c r="J618" i="20"/>
  <c r="J619" i="20"/>
  <c r="J622" i="20"/>
  <c r="J627" i="20"/>
  <c r="J628" i="20"/>
  <c r="J629" i="20"/>
  <c r="J630" i="20"/>
  <c r="J631" i="20"/>
  <c r="J632" i="20"/>
  <c r="J633" i="20"/>
  <c r="J636" i="20"/>
  <c r="J637" i="20"/>
  <c r="J639" i="20"/>
  <c r="J22" i="21"/>
  <c r="J24" i="21"/>
  <c r="J27" i="21"/>
  <c r="J30" i="21"/>
  <c r="J50" i="21"/>
  <c r="J51" i="21"/>
  <c r="J55" i="21"/>
  <c r="J57" i="21"/>
  <c r="J64" i="21"/>
  <c r="J67" i="21"/>
  <c r="J178" i="21"/>
  <c r="J177" i="21"/>
  <c r="J171" i="21"/>
  <c r="J170" i="21"/>
  <c r="J166" i="21"/>
  <c r="J165" i="21"/>
  <c r="J154" i="21"/>
  <c r="J81" i="21"/>
  <c r="J82" i="21"/>
  <c r="J83" i="21"/>
  <c r="J84" i="21"/>
  <c r="J85" i="21"/>
  <c r="J86" i="21"/>
  <c r="J88" i="21"/>
  <c r="J97" i="21"/>
  <c r="J99" i="21"/>
  <c r="J100" i="21"/>
  <c r="J101" i="21"/>
  <c r="J103" i="21"/>
  <c r="J104" i="21"/>
  <c r="J105" i="21"/>
  <c r="J106" i="21"/>
  <c r="J111" i="21"/>
  <c r="J115" i="21"/>
  <c r="J116" i="21"/>
  <c r="J118" i="21"/>
  <c r="J123" i="21"/>
  <c r="J124" i="21"/>
  <c r="J125" i="21"/>
  <c r="J127" i="21"/>
  <c r="J129" i="21"/>
  <c r="J137" i="21"/>
  <c r="J139" i="21"/>
  <c r="J141" i="21"/>
  <c r="J142" i="21"/>
  <c r="J143" i="21"/>
  <c r="J144" i="21"/>
  <c r="J145" i="21"/>
  <c r="J146" i="21"/>
  <c r="H155" i="21"/>
  <c r="N155" i="21" s="1"/>
  <c r="H166" i="21"/>
  <c r="N166" i="21" s="1"/>
  <c r="N178" i="21"/>
  <c r="H188" i="21"/>
  <c r="N188" i="21" s="1"/>
  <c r="G193" i="21"/>
  <c r="M193" i="21" s="1"/>
  <c r="H203" i="21"/>
  <c r="N203" i="21" s="1"/>
  <c r="N205" i="21"/>
  <c r="H213" i="21"/>
  <c r="N213" i="21" s="1"/>
  <c r="H216" i="21"/>
  <c r="N216" i="21" s="1"/>
  <c r="G218" i="21"/>
  <c r="M218" i="21" s="1"/>
  <c r="G220" i="21"/>
  <c r="M220" i="21" s="1"/>
  <c r="G222" i="21"/>
  <c r="M222" i="21" s="1"/>
  <c r="N223" i="21"/>
  <c r="H226" i="21"/>
  <c r="N226" i="21" s="1"/>
  <c r="H230" i="21"/>
  <c r="N230" i="21" s="1"/>
  <c r="H233" i="21"/>
  <c r="N233" i="21" s="1"/>
  <c r="H235" i="21"/>
  <c r="N235" i="21" s="1"/>
  <c r="H239" i="21"/>
  <c r="N239" i="21" s="1"/>
  <c r="G242" i="21"/>
  <c r="M242" i="21" s="1"/>
  <c r="G252" i="21"/>
  <c r="M252" i="21" s="1"/>
  <c r="G255" i="21"/>
  <c r="M255" i="21" s="1"/>
  <c r="H260" i="21"/>
  <c r="N260" i="21" s="1"/>
  <c r="N276" i="21"/>
  <c r="I291" i="21"/>
  <c r="G293" i="21"/>
  <c r="M293" i="21" s="1"/>
  <c r="I294" i="21"/>
  <c r="H297" i="21"/>
  <c r="N297" i="21" s="1"/>
  <c r="H300" i="21"/>
  <c r="N300" i="21" s="1"/>
  <c r="G306" i="21"/>
  <c r="M306" i="21" s="1"/>
  <c r="I307" i="21"/>
  <c r="I310" i="21"/>
  <c r="H312" i="21"/>
  <c r="N312" i="21" s="1"/>
  <c r="G318" i="21"/>
  <c r="M318" i="21" s="1"/>
  <c r="H321" i="21"/>
  <c r="N321" i="21" s="1"/>
  <c r="H324" i="21"/>
  <c r="N324" i="21" s="1"/>
  <c r="I327" i="21"/>
  <c r="H332" i="21"/>
  <c r="N332" i="21" s="1"/>
  <c r="H338" i="21"/>
  <c r="N338" i="21" s="1"/>
  <c r="G343" i="21"/>
  <c r="M343" i="21" s="1"/>
  <c r="H347" i="21"/>
  <c r="N347" i="21" s="1"/>
  <c r="I371" i="21"/>
  <c r="I373" i="21"/>
  <c r="I378" i="21"/>
  <c r="H380" i="21"/>
  <c r="N380" i="21" s="1"/>
  <c r="I383" i="21"/>
  <c r="I385" i="21"/>
  <c r="H387" i="21"/>
  <c r="N387" i="21" s="1"/>
  <c r="I391" i="21"/>
  <c r="I395" i="21"/>
  <c r="H405" i="21"/>
  <c r="N405" i="21" s="1"/>
  <c r="I408" i="21"/>
  <c r="I415" i="21"/>
  <c r="H420" i="21"/>
  <c r="N420" i="21" s="1"/>
  <c r="H423" i="21"/>
  <c r="N423" i="21" s="1"/>
  <c r="I426" i="21"/>
  <c r="H430" i="21"/>
  <c r="N430" i="21" s="1"/>
  <c r="G432" i="21"/>
  <c r="M432" i="21" s="1"/>
  <c r="G434" i="21"/>
  <c r="M434" i="21" s="1"/>
  <c r="I435" i="21"/>
  <c r="H437" i="21"/>
  <c r="N437" i="21" s="1"/>
  <c r="H440" i="21"/>
  <c r="N440" i="21" s="1"/>
  <c r="G446" i="21"/>
  <c r="M446" i="21" s="1"/>
  <c r="H449" i="21"/>
  <c r="N449" i="21" s="1"/>
  <c r="I450" i="21"/>
  <c r="G455" i="21"/>
  <c r="M455" i="21" s="1"/>
  <c r="H460" i="21"/>
  <c r="N460" i="21" s="1"/>
  <c r="I470" i="21"/>
  <c r="G471" i="21"/>
  <c r="M471" i="21" s="1"/>
  <c r="I478" i="21"/>
  <c r="I480" i="21"/>
  <c r="H485" i="21"/>
  <c r="N485" i="21" s="1"/>
  <c r="H487" i="21"/>
  <c r="N487" i="21" s="1"/>
  <c r="H492" i="21"/>
  <c r="N492" i="21" s="1"/>
  <c r="G494" i="21"/>
  <c r="M494" i="21" s="1"/>
  <c r="H507" i="21"/>
  <c r="N507" i="21" s="1"/>
  <c r="G514" i="21"/>
  <c r="M514" i="21" s="1"/>
  <c r="I518" i="21"/>
  <c r="I544" i="21"/>
  <c r="H546" i="21"/>
  <c r="N546" i="21" s="1"/>
  <c r="N550" i="21"/>
  <c r="H560" i="21"/>
  <c r="N560" i="21" s="1"/>
  <c r="H563" i="21"/>
  <c r="N563" i="21" s="1"/>
  <c r="H568" i="21"/>
  <c r="N568" i="21" s="1"/>
  <c r="H571" i="21"/>
  <c r="N571" i="21" s="1"/>
  <c r="G577" i="21"/>
  <c r="M577" i="21" s="1"/>
  <c r="H578" i="21"/>
  <c r="N578" i="21" s="1"/>
  <c r="H589" i="21"/>
  <c r="N589" i="21" s="1"/>
  <c r="H591" i="21"/>
  <c r="N591" i="21" s="1"/>
  <c r="I612" i="21"/>
  <c r="I614" i="21"/>
  <c r="I616" i="21"/>
  <c r="H628" i="21"/>
  <c r="N628" i="21" s="1"/>
  <c r="H630" i="21"/>
  <c r="N630" i="21" s="1"/>
  <c r="H632" i="21"/>
  <c r="N632" i="21" s="1"/>
  <c r="H638" i="21"/>
  <c r="N638" i="21" s="1"/>
  <c r="I639" i="21"/>
  <c r="G10" i="22"/>
  <c r="G12" i="22"/>
  <c r="M12" i="22" s="1"/>
  <c r="G14" i="22"/>
  <c r="M14" i="22" s="1"/>
  <c r="I22" i="22"/>
  <c r="H39" i="22"/>
  <c r="N39" i="22" s="1"/>
  <c r="G53" i="22"/>
  <c r="M53" i="22" s="1"/>
  <c r="G57" i="22"/>
  <c r="M57" i="22" s="1"/>
  <c r="I67" i="22"/>
  <c r="H73" i="22"/>
  <c r="N73" i="22" s="1"/>
  <c r="I81" i="22"/>
  <c r="H103" i="22"/>
  <c r="N103" i="22" s="1"/>
  <c r="H105" i="22"/>
  <c r="N105" i="22" s="1"/>
  <c r="H111" i="22"/>
  <c r="N111" i="22" s="1"/>
  <c r="H114" i="22"/>
  <c r="N114" i="22" s="1"/>
  <c r="H116" i="22"/>
  <c r="N116" i="22" s="1"/>
  <c r="G118" i="22"/>
  <c r="M118" i="22" s="1"/>
  <c r="G121" i="22"/>
  <c r="M121" i="22" s="1"/>
  <c r="G124" i="22"/>
  <c r="M124" i="22" s="1"/>
  <c r="I125" i="22"/>
  <c r="H127" i="22"/>
  <c r="N127" i="22" s="1"/>
  <c r="G129" i="22"/>
  <c r="M129" i="22" s="1"/>
  <c r="G133" i="22"/>
  <c r="M133" i="22" s="1"/>
  <c r="I135" i="22"/>
  <c r="G137" i="22"/>
  <c r="M137" i="22" s="1"/>
  <c r="I139" i="22"/>
  <c r="H141" i="22"/>
  <c r="N141" i="22" s="1"/>
  <c r="I144" i="22"/>
  <c r="G145" i="22"/>
  <c r="M145" i="22" s="1"/>
  <c r="I146" i="22"/>
  <c r="G147" i="22"/>
  <c r="M147" i="22" s="1"/>
  <c r="H148" i="22"/>
  <c r="N148" i="22" s="1"/>
  <c r="G150" i="22"/>
  <c r="M150" i="22" s="1"/>
  <c r="I152" i="22"/>
  <c r="G154" i="22"/>
  <c r="M154" i="22" s="1"/>
  <c r="G158" i="22"/>
  <c r="M158" i="22" s="1"/>
  <c r="G166" i="22"/>
  <c r="M166" i="22" s="1"/>
  <c r="I171" i="22"/>
  <c r="I177" i="22"/>
  <c r="G188" i="22"/>
  <c r="G193" i="22"/>
  <c r="M193" i="22" s="1"/>
  <c r="G199" i="22"/>
  <c r="M199" i="22" s="1"/>
  <c r="G203" i="22"/>
  <c r="M203" i="22" s="1"/>
  <c r="H210" i="22"/>
  <c r="N210" i="22" s="1"/>
  <c r="I214" i="22"/>
  <c r="H216" i="22"/>
  <c r="N216" i="22" s="1"/>
  <c r="G218" i="22"/>
  <c r="M218" i="22" s="1"/>
  <c r="G220" i="22"/>
  <c r="M220" i="22" s="1"/>
  <c r="I221" i="22"/>
  <c r="H225" i="22"/>
  <c r="N225" i="22" s="1"/>
  <c r="I226" i="22"/>
  <c r="H228" i="22"/>
  <c r="N228" i="22" s="1"/>
  <c r="H235" i="22"/>
  <c r="N235" i="22" s="1"/>
  <c r="I242" i="22"/>
  <c r="H252" i="22"/>
  <c r="N252" i="22" s="1"/>
  <c r="I255" i="22"/>
  <c r="H258" i="22"/>
  <c r="N258" i="22" s="1"/>
  <c r="G260" i="22"/>
  <c r="M260" i="22" s="1"/>
  <c r="I261" i="22"/>
  <c r="G270" i="22"/>
  <c r="M270" i="22" s="1"/>
  <c r="H271" i="22"/>
  <c r="N271" i="22" s="1"/>
  <c r="G281" i="22"/>
  <c r="M281" i="22" s="1"/>
  <c r="G288" i="22"/>
  <c r="M288" i="22" s="1"/>
  <c r="H292" i="22"/>
  <c r="N292" i="22" s="1"/>
  <c r="H294" i="22"/>
  <c r="N294" i="22" s="1"/>
  <c r="I295" i="22"/>
  <c r="H298" i="22"/>
  <c r="N298" i="22" s="1"/>
  <c r="G306" i="22"/>
  <c r="M306" i="22" s="1"/>
  <c r="I307" i="22"/>
  <c r="G311" i="22"/>
  <c r="M311" i="22" s="1"/>
  <c r="G318" i="22"/>
  <c r="M318" i="22" s="1"/>
  <c r="G321" i="22"/>
  <c r="M321" i="22" s="1"/>
  <c r="I322" i="22"/>
  <c r="I324" i="22"/>
  <c r="G325" i="22"/>
  <c r="M325" i="22" s="1"/>
  <c r="I343" i="22"/>
  <c r="K371" i="22"/>
  <c r="I383" i="22"/>
  <c r="G384" i="22"/>
  <c r="M384" i="22" s="1"/>
  <c r="G386" i="22"/>
  <c r="M386" i="22" s="1"/>
  <c r="G395" i="22"/>
  <c r="M395" i="22" s="1"/>
  <c r="I400" i="22"/>
  <c r="I405" i="22"/>
  <c r="G406" i="22"/>
  <c r="M406" i="22" s="1"/>
  <c r="I408" i="22"/>
  <c r="I419" i="22"/>
  <c r="I425" i="22"/>
  <c r="I437" i="22"/>
  <c r="I451" i="22"/>
  <c r="I486" i="22"/>
  <c r="I499" i="22"/>
  <c r="I614" i="22"/>
  <c r="I615" i="22"/>
  <c r="I616" i="22"/>
  <c r="I617" i="22"/>
  <c r="I627" i="22"/>
  <c r="I628" i="22"/>
  <c r="I639" i="22"/>
  <c r="I57" i="23"/>
  <c r="I63" i="23"/>
  <c r="I82" i="23"/>
  <c r="I85" i="23"/>
  <c r="I93" i="23"/>
  <c r="I106" i="23"/>
  <c r="I111" i="23"/>
  <c r="I170" i="23"/>
  <c r="I172" i="23"/>
  <c r="I177" i="23"/>
  <c r="I216" i="23"/>
  <c r="I218" i="23"/>
  <c r="I230" i="23"/>
  <c r="I259" i="23"/>
  <c r="I272" i="23"/>
  <c r="I312" i="23"/>
  <c r="I372" i="23"/>
  <c r="I374" i="23"/>
  <c r="I379" i="23"/>
  <c r="I383" i="23"/>
  <c r="I386" i="23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2" i="20"/>
  <c r="M382" i="20" s="1"/>
  <c r="G383" i="20"/>
  <c r="M383" i="20" s="1"/>
  <c r="G384" i="20"/>
  <c r="M384" i="20" s="1"/>
  <c r="G386" i="20"/>
  <c r="M386" i="20" s="1"/>
  <c r="G387" i="20"/>
  <c r="M387" i="20" s="1"/>
  <c r="G389" i="20"/>
  <c r="M389" i="20" s="1"/>
  <c r="G390" i="20"/>
  <c r="M390" i="20" s="1"/>
  <c r="G391" i="20"/>
  <c r="M391" i="20" s="1"/>
  <c r="G395" i="20"/>
  <c r="M395" i="20" s="1"/>
  <c r="G401" i="20"/>
  <c r="M401" i="20" s="1"/>
  <c r="G402" i="20"/>
  <c r="M402" i="20" s="1"/>
  <c r="G405" i="20"/>
  <c r="M405" i="20" s="1"/>
  <c r="G406" i="20"/>
  <c r="M406" i="20" s="1"/>
  <c r="G408" i="20"/>
  <c r="M408" i="20" s="1"/>
  <c r="G409" i="20"/>
  <c r="M409" i="20" s="1"/>
  <c r="G410" i="20"/>
  <c r="M410" i="20" s="1"/>
  <c r="G413" i="20"/>
  <c r="M413" i="20" s="1"/>
  <c r="G416" i="20"/>
  <c r="M416" i="20" s="1"/>
  <c r="G419" i="20"/>
  <c r="M419" i="20" s="1"/>
  <c r="G422" i="20"/>
  <c r="M422" i="20" s="1"/>
  <c r="G423" i="20"/>
  <c r="M423" i="20" s="1"/>
  <c r="G424" i="20"/>
  <c r="M424" i="20" s="1"/>
  <c r="G426" i="20"/>
  <c r="M426" i="20" s="1"/>
  <c r="G427" i="20"/>
  <c r="M427" i="20" s="1"/>
  <c r="G428" i="20"/>
  <c r="M428" i="20" s="1"/>
  <c r="G429" i="20"/>
  <c r="M429" i="20" s="1"/>
  <c r="G430" i="20"/>
  <c r="M430" i="20" s="1"/>
  <c r="G434" i="20"/>
  <c r="M434" i="20" s="1"/>
  <c r="G435" i="20"/>
  <c r="M435" i="20" s="1"/>
  <c r="G437" i="20"/>
  <c r="M437" i="20" s="1"/>
  <c r="G438" i="20"/>
  <c r="M438" i="20" s="1"/>
  <c r="G441" i="20"/>
  <c r="M441" i="20" s="1"/>
  <c r="G442" i="20"/>
  <c r="M442" i="20" s="1"/>
  <c r="G446" i="20"/>
  <c r="M446" i="20" s="1"/>
  <c r="G448" i="20"/>
  <c r="M448" i="20" s="1"/>
  <c r="G449" i="20"/>
  <c r="M449" i="20" s="1"/>
  <c r="G450" i="20"/>
  <c r="M450" i="20" s="1"/>
  <c r="G452" i="20"/>
  <c r="M452" i="20" s="1"/>
  <c r="G454" i="20"/>
  <c r="M454" i="20" s="1"/>
  <c r="G455" i="20"/>
  <c r="M455" i="20" s="1"/>
  <c r="G456" i="20"/>
  <c r="M456" i="20" s="1"/>
  <c r="G459" i="20"/>
  <c r="M459" i="20" s="1"/>
  <c r="G460" i="20"/>
  <c r="M460" i="20" s="1"/>
  <c r="G466" i="20"/>
  <c r="M466" i="20" s="1"/>
  <c r="G470" i="20"/>
  <c r="M470" i="20" s="1"/>
  <c r="G471" i="20"/>
  <c r="M471" i="20" s="1"/>
  <c r="G472" i="20"/>
  <c r="M472" i="20" s="1"/>
  <c r="G473" i="20"/>
  <c r="M473" i="20" s="1"/>
  <c r="G478" i="20"/>
  <c r="M478" i="20" s="1"/>
  <c r="G487" i="20"/>
  <c r="M487" i="20" s="1"/>
  <c r="G493" i="20"/>
  <c r="M493" i="20" s="1"/>
  <c r="G495" i="20"/>
  <c r="M495" i="20" s="1"/>
  <c r="G499" i="20"/>
  <c r="M499" i="20" s="1"/>
  <c r="G500" i="20"/>
  <c r="M500" i="20" s="1"/>
  <c r="G507" i="20"/>
  <c r="M507" i="20" s="1"/>
  <c r="G512" i="20"/>
  <c r="M512" i="20" s="1"/>
  <c r="G514" i="20"/>
  <c r="M514" i="20" s="1"/>
  <c r="G518" i="20"/>
  <c r="M518" i="20" s="1"/>
  <c r="G528" i="20"/>
  <c r="M528" i="20" s="1"/>
  <c r="G537" i="20"/>
  <c r="M537" i="20" s="1"/>
  <c r="G539" i="20"/>
  <c r="M539" i="20" s="1"/>
  <c r="G540" i="20"/>
  <c r="M540" i="20" s="1"/>
  <c r="G544" i="20"/>
  <c r="M544" i="20" s="1"/>
  <c r="G545" i="20"/>
  <c r="M545" i="20" s="1"/>
  <c r="G546" i="20"/>
  <c r="M546" i="20" s="1"/>
  <c r="G547" i="20"/>
  <c r="M547" i="20" s="1"/>
  <c r="G563" i="20"/>
  <c r="M563" i="20" s="1"/>
  <c r="G564" i="20"/>
  <c r="M564" i="20" s="1"/>
  <c r="G567" i="20"/>
  <c r="M567" i="20" s="1"/>
  <c r="G571" i="20"/>
  <c r="M571" i="20" s="1"/>
  <c r="G572" i="20"/>
  <c r="M572" i="20" s="1"/>
  <c r="G578" i="20"/>
  <c r="M578" i="20" s="1"/>
  <c r="G589" i="20"/>
  <c r="M589" i="20" s="1"/>
  <c r="G590" i="20"/>
  <c r="M590" i="20" s="1"/>
  <c r="G591" i="20"/>
  <c r="M591" i="20" s="1"/>
  <c r="G612" i="20"/>
  <c r="K612" i="20"/>
  <c r="G614" i="20"/>
  <c r="M614" i="20" s="1"/>
  <c r="G615" i="20"/>
  <c r="M615" i="20" s="1"/>
  <c r="G616" i="20"/>
  <c r="M616" i="20" s="1"/>
  <c r="G617" i="20"/>
  <c r="M617" i="20" s="1"/>
  <c r="G620" i="20"/>
  <c r="M620" i="20" s="1"/>
  <c r="G623" i="20"/>
  <c r="M623" i="20" s="1"/>
  <c r="G627" i="20"/>
  <c r="M627" i="20" s="1"/>
  <c r="G628" i="20"/>
  <c r="M628" i="20" s="1"/>
  <c r="G629" i="20"/>
  <c r="M629" i="20" s="1"/>
  <c r="G630" i="20"/>
  <c r="M630" i="20" s="1"/>
  <c r="G631" i="20"/>
  <c r="M631" i="20" s="1"/>
  <c r="G632" i="20"/>
  <c r="M632" i="20" s="1"/>
  <c r="G637" i="20"/>
  <c r="M637" i="20" s="1"/>
  <c r="G638" i="20"/>
  <c r="M638" i="20" s="1"/>
  <c r="G639" i="20"/>
  <c r="M639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24" i="21"/>
  <c r="M24" i="21" s="1"/>
  <c r="G26" i="21"/>
  <c r="M26" i="21" s="1"/>
  <c r="G41" i="21"/>
  <c r="M41" i="21" s="1"/>
  <c r="G47" i="21"/>
  <c r="M47" i="21" s="1"/>
  <c r="G53" i="21"/>
  <c r="M53" i="21" s="1"/>
  <c r="G57" i="21"/>
  <c r="M57" i="21" s="1"/>
  <c r="G62" i="21"/>
  <c r="M62" i="21" s="1"/>
  <c r="G64" i="21"/>
  <c r="M64" i="21" s="1"/>
  <c r="G65" i="21"/>
  <c r="M65" i="21" s="1"/>
  <c r="G67" i="21"/>
  <c r="M67" i="21" s="1"/>
  <c r="G81" i="21"/>
  <c r="K81" i="21"/>
  <c r="G82" i="21"/>
  <c r="M82" i="21" s="1"/>
  <c r="G83" i="21"/>
  <c r="M83" i="21" s="1"/>
  <c r="G84" i="21"/>
  <c r="M84" i="21" s="1"/>
  <c r="G85" i="21"/>
  <c r="M85" i="21" s="1"/>
  <c r="G86" i="21"/>
  <c r="M86" i="21" s="1"/>
  <c r="G97" i="21"/>
  <c r="M97" i="21" s="1"/>
  <c r="G99" i="21"/>
  <c r="M99" i="21" s="1"/>
  <c r="G100" i="21"/>
  <c r="M100" i="21" s="1"/>
  <c r="G103" i="21"/>
  <c r="M103" i="21" s="1"/>
  <c r="G104" i="21"/>
  <c r="M104" i="21" s="1"/>
  <c r="G105" i="21"/>
  <c r="M105" i="21" s="1"/>
  <c r="G107" i="21"/>
  <c r="M107" i="21" s="1"/>
  <c r="G111" i="21"/>
  <c r="M111" i="21" s="1"/>
  <c r="G116" i="21"/>
  <c r="M116" i="21" s="1"/>
  <c r="G123" i="21"/>
  <c r="M123" i="21" s="1"/>
  <c r="G124" i="21"/>
  <c r="M124" i="21" s="1"/>
  <c r="G127" i="21"/>
  <c r="M127" i="21" s="1"/>
  <c r="G128" i="21"/>
  <c r="M128" i="21" s="1"/>
  <c r="G129" i="21"/>
  <c r="M129" i="21" s="1"/>
  <c r="G132" i="21"/>
  <c r="M132" i="21" s="1"/>
  <c r="G137" i="21"/>
  <c r="M137" i="21" s="1"/>
  <c r="G139" i="21"/>
  <c r="M139" i="21" s="1"/>
  <c r="G141" i="21"/>
  <c r="M141" i="21" s="1"/>
  <c r="G144" i="21"/>
  <c r="M144" i="21" s="1"/>
  <c r="G145" i="21"/>
  <c r="M145" i="21" s="1"/>
  <c r="G146" i="21"/>
  <c r="M146" i="21" s="1"/>
  <c r="I148" i="21"/>
  <c r="G150" i="21"/>
  <c r="M150" i="21" s="1"/>
  <c r="I152" i="21"/>
  <c r="G154" i="21"/>
  <c r="M154" i="21" s="1"/>
  <c r="G157" i="21"/>
  <c r="M157" i="21" s="1"/>
  <c r="I166" i="21"/>
  <c r="H171" i="21"/>
  <c r="N171" i="21" s="1"/>
  <c r="G177" i="21"/>
  <c r="M177" i="21" s="1"/>
  <c r="I178" i="21"/>
  <c r="I188" i="21"/>
  <c r="G189" i="21"/>
  <c r="M189" i="21" s="1"/>
  <c r="H193" i="21"/>
  <c r="N193" i="21" s="1"/>
  <c r="G195" i="21"/>
  <c r="M195" i="21" s="1"/>
  <c r="G198" i="21"/>
  <c r="M198" i="21" s="1"/>
  <c r="G202" i="21"/>
  <c r="M202" i="21" s="1"/>
  <c r="I203" i="21"/>
  <c r="G204" i="21"/>
  <c r="M204" i="21" s="1"/>
  <c r="G209" i="21"/>
  <c r="M209" i="21" s="1"/>
  <c r="G215" i="21"/>
  <c r="M215" i="21" s="1"/>
  <c r="I216" i="21"/>
  <c r="H218" i="21"/>
  <c r="N218" i="21" s="1"/>
  <c r="H220" i="21"/>
  <c r="N220" i="21" s="1"/>
  <c r="H222" i="21"/>
  <c r="N222" i="21" s="1"/>
  <c r="G228" i="21"/>
  <c r="M228" i="21" s="1"/>
  <c r="I230" i="21"/>
  <c r="H232" i="21"/>
  <c r="N232" i="21" s="1"/>
  <c r="I233" i="21"/>
  <c r="I235" i="21"/>
  <c r="H242" i="21"/>
  <c r="N242" i="21" s="1"/>
  <c r="G251" i="21"/>
  <c r="M251" i="21" s="1"/>
  <c r="H252" i="21"/>
  <c r="N252" i="21" s="1"/>
  <c r="H255" i="21"/>
  <c r="N255" i="21" s="1"/>
  <c r="G258" i="21"/>
  <c r="M258" i="21" s="1"/>
  <c r="I260" i="21"/>
  <c r="N266" i="21"/>
  <c r="I269" i="21"/>
  <c r="H271" i="21"/>
  <c r="N271" i="21" s="1"/>
  <c r="I276" i="21"/>
  <c r="G277" i="21"/>
  <c r="M277" i="21" s="1"/>
  <c r="G284" i="21"/>
  <c r="M284" i="21" s="1"/>
  <c r="G288" i="21"/>
  <c r="M288" i="21" s="1"/>
  <c r="H293" i="21"/>
  <c r="N293" i="21" s="1"/>
  <c r="I297" i="21"/>
  <c r="I300" i="21"/>
  <c r="N306" i="21"/>
  <c r="H308" i="21"/>
  <c r="N308" i="21" s="1"/>
  <c r="G313" i="21"/>
  <c r="M313" i="21" s="1"/>
  <c r="H318" i="21"/>
  <c r="N318" i="21" s="1"/>
  <c r="G325" i="21"/>
  <c r="M325" i="21" s="1"/>
  <c r="N328" i="21"/>
  <c r="H340" i="21"/>
  <c r="N340" i="21" s="1"/>
  <c r="N343" i="21"/>
  <c r="I347" i="21"/>
  <c r="K371" i="21"/>
  <c r="H372" i="21"/>
  <c r="N372" i="21" s="1"/>
  <c r="H374" i="21"/>
  <c r="N374" i="21" s="1"/>
  <c r="H377" i="21"/>
  <c r="N377" i="21" s="1"/>
  <c r="G379" i="21"/>
  <c r="M379" i="21" s="1"/>
  <c r="G381" i="21"/>
  <c r="M381" i="21" s="1"/>
  <c r="N382" i="21"/>
  <c r="H384" i="21"/>
  <c r="N384" i="21" s="1"/>
  <c r="G386" i="21"/>
  <c r="M386" i="21" s="1"/>
  <c r="I387" i="21"/>
  <c r="G388" i="21"/>
  <c r="M388" i="21" s="1"/>
  <c r="I390" i="21"/>
  <c r="H392" i="21"/>
  <c r="N392" i="21" s="1"/>
  <c r="H394" i="21"/>
  <c r="N394" i="21" s="1"/>
  <c r="H396" i="21"/>
  <c r="N396" i="21" s="1"/>
  <c r="N400" i="21"/>
  <c r="H402" i="21"/>
  <c r="N402" i="21" s="1"/>
  <c r="H404" i="21"/>
  <c r="N404" i="21" s="1"/>
  <c r="I405" i="21"/>
  <c r="G406" i="21"/>
  <c r="M406" i="21" s="1"/>
  <c r="H410" i="21"/>
  <c r="N410" i="21" s="1"/>
  <c r="H413" i="21"/>
  <c r="N413" i="21" s="1"/>
  <c r="H416" i="21"/>
  <c r="N416" i="21" s="1"/>
  <c r="G419" i="21"/>
  <c r="M419" i="21" s="1"/>
  <c r="G422" i="21"/>
  <c r="M422" i="21" s="1"/>
  <c r="I423" i="21"/>
  <c r="G424" i="21"/>
  <c r="M424" i="21" s="1"/>
  <c r="H427" i="21"/>
  <c r="N427" i="21" s="1"/>
  <c r="I428" i="21"/>
  <c r="G429" i="21"/>
  <c r="M429" i="21" s="1"/>
  <c r="H432" i="21"/>
  <c r="N432" i="21" s="1"/>
  <c r="H434" i="21"/>
  <c r="N434" i="21" s="1"/>
  <c r="I437" i="21"/>
  <c r="G442" i="21"/>
  <c r="M442" i="21" s="1"/>
  <c r="H446" i="21"/>
  <c r="N446" i="21" s="1"/>
  <c r="G448" i="21"/>
  <c r="M448" i="21" s="1"/>
  <c r="I449" i="21"/>
  <c r="G451" i="21"/>
  <c r="M451" i="21" s="1"/>
  <c r="I456" i="21"/>
  <c r="I460" i="21"/>
  <c r="N466" i="21"/>
  <c r="N469" i="21"/>
  <c r="H471" i="21"/>
  <c r="N471" i="21" s="1"/>
  <c r="G473" i="21"/>
  <c r="M473" i="21" s="1"/>
  <c r="N479" i="21"/>
  <c r="H481" i="21"/>
  <c r="N481" i="21" s="1"/>
  <c r="G486" i="21"/>
  <c r="M486" i="21" s="1"/>
  <c r="H489" i="21"/>
  <c r="N489" i="21" s="1"/>
  <c r="G491" i="21"/>
  <c r="M491" i="21" s="1"/>
  <c r="H494" i="21"/>
  <c r="N494" i="21" s="1"/>
  <c r="N497" i="21"/>
  <c r="H499" i="21"/>
  <c r="N499" i="21" s="1"/>
  <c r="H509" i="21"/>
  <c r="N509" i="21" s="1"/>
  <c r="H512" i="21"/>
  <c r="N512" i="21" s="1"/>
  <c r="H514" i="21"/>
  <c r="N514" i="21" s="1"/>
  <c r="N517" i="21"/>
  <c r="H519" i="21"/>
  <c r="N519" i="21" s="1"/>
  <c r="H523" i="21"/>
  <c r="N523" i="21" s="1"/>
  <c r="G537" i="21"/>
  <c r="M537" i="21" s="1"/>
  <c r="H538" i="21"/>
  <c r="N538" i="21" s="1"/>
  <c r="I539" i="21"/>
  <c r="H545" i="21"/>
  <c r="N545" i="21" s="1"/>
  <c r="H552" i="21"/>
  <c r="N552" i="21" s="1"/>
  <c r="I563" i="21"/>
  <c r="G564" i="21"/>
  <c r="M564" i="21" s="1"/>
  <c r="G567" i="21"/>
  <c r="M567" i="21" s="1"/>
  <c r="I571" i="21"/>
  <c r="I578" i="21"/>
  <c r="N580" i="21"/>
  <c r="H583" i="21"/>
  <c r="N583" i="21" s="1"/>
  <c r="N586" i="21"/>
  <c r="G590" i="21"/>
  <c r="M590" i="21" s="1"/>
  <c r="H593" i="21"/>
  <c r="N593" i="21" s="1"/>
  <c r="H596" i="21"/>
  <c r="N596" i="21" s="1"/>
  <c r="H598" i="21"/>
  <c r="N598" i="21" s="1"/>
  <c r="N600" i="21"/>
  <c r="I604" i="21"/>
  <c r="K612" i="21"/>
  <c r="H613" i="21"/>
  <c r="N613" i="21" s="1"/>
  <c r="H615" i="21"/>
  <c r="N615" i="21" s="1"/>
  <c r="H617" i="21"/>
  <c r="N617" i="21" s="1"/>
  <c r="N620" i="21"/>
  <c r="I623" i="21"/>
  <c r="N625" i="21"/>
  <c r="G627" i="21"/>
  <c r="M627" i="21" s="1"/>
  <c r="I628" i="21"/>
  <c r="I630" i="21"/>
  <c r="G631" i="21"/>
  <c r="M631" i="21" s="1"/>
  <c r="H640" i="21"/>
  <c r="N640" i="21" s="1"/>
  <c r="D10" i="22"/>
  <c r="K11" i="22"/>
  <c r="M11" i="22" s="1"/>
  <c r="K13" i="22"/>
  <c r="M13" i="22" s="1"/>
  <c r="K22" i="22"/>
  <c r="I24" i="22"/>
  <c r="H27" i="22"/>
  <c r="N27" i="22" s="1"/>
  <c r="G30" i="22"/>
  <c r="M30" i="22" s="1"/>
  <c r="N31" i="22"/>
  <c r="G52" i="22"/>
  <c r="M52" i="22" s="1"/>
  <c r="N57" i="22"/>
  <c r="G62" i="22"/>
  <c r="M62" i="22" s="1"/>
  <c r="I73" i="22"/>
  <c r="K81" i="22"/>
  <c r="H82" i="22"/>
  <c r="N82" i="22" s="1"/>
  <c r="G85" i="22"/>
  <c r="M85" i="22" s="1"/>
  <c r="H86" i="22"/>
  <c r="N86" i="22" s="1"/>
  <c r="G88" i="22"/>
  <c r="M88" i="22" s="1"/>
  <c r="H97" i="22"/>
  <c r="N97" i="22" s="1"/>
  <c r="G99" i="22"/>
  <c r="M99" i="22" s="1"/>
  <c r="H100" i="22"/>
  <c r="N100" i="22" s="1"/>
  <c r="I103" i="22"/>
  <c r="G104" i="22"/>
  <c r="M104" i="22" s="1"/>
  <c r="G106" i="22"/>
  <c r="M106" i="22" s="1"/>
  <c r="G109" i="22"/>
  <c r="M109" i="22" s="1"/>
  <c r="I111" i="22"/>
  <c r="G115" i="22"/>
  <c r="M115" i="22" s="1"/>
  <c r="I116" i="22"/>
  <c r="H118" i="22"/>
  <c r="N118" i="22" s="1"/>
  <c r="I122" i="22"/>
  <c r="H124" i="22"/>
  <c r="N124" i="22" s="1"/>
  <c r="H126" i="22"/>
  <c r="N126" i="22" s="1"/>
  <c r="I127" i="22"/>
  <c r="G128" i="22"/>
  <c r="M128" i="22" s="1"/>
  <c r="H129" i="22"/>
  <c r="N129" i="22" s="1"/>
  <c r="G132" i="22"/>
  <c r="M132" i="22" s="1"/>
  <c r="H137" i="22"/>
  <c r="N137" i="22" s="1"/>
  <c r="I141" i="22"/>
  <c r="G142" i="22"/>
  <c r="M142" i="22" s="1"/>
  <c r="H145" i="22"/>
  <c r="N145" i="22" s="1"/>
  <c r="H147" i="22"/>
  <c r="N147" i="22" s="1"/>
  <c r="H154" i="22"/>
  <c r="N154" i="22" s="1"/>
  <c r="H166" i="22"/>
  <c r="N166" i="22" s="1"/>
  <c r="N172" i="22"/>
  <c r="G174" i="22"/>
  <c r="M174" i="22" s="1"/>
  <c r="H178" i="22"/>
  <c r="N178" i="22" s="1"/>
  <c r="H348" i="22"/>
  <c r="N348" i="22" s="1"/>
  <c r="H338" i="22"/>
  <c r="N338" i="22" s="1"/>
  <c r="H336" i="22"/>
  <c r="N336" i="22" s="1"/>
  <c r="H334" i="22"/>
  <c r="N334" i="22" s="1"/>
  <c r="H332" i="22"/>
  <c r="N332" i="22" s="1"/>
  <c r="H327" i="22"/>
  <c r="N327" i="22" s="1"/>
  <c r="H188" i="22"/>
  <c r="N188" i="22" s="1"/>
  <c r="I191" i="22"/>
  <c r="H193" i="22"/>
  <c r="N193" i="22" s="1"/>
  <c r="G195" i="22"/>
  <c r="M195" i="22" s="1"/>
  <c r="H199" i="22"/>
  <c r="N199" i="22" s="1"/>
  <c r="G202" i="22"/>
  <c r="M202" i="22" s="1"/>
  <c r="H203" i="22"/>
  <c r="N203" i="22" s="1"/>
  <c r="G209" i="22"/>
  <c r="M209" i="22" s="1"/>
  <c r="G215" i="22"/>
  <c r="M215" i="22" s="1"/>
  <c r="I216" i="22"/>
  <c r="H218" i="22"/>
  <c r="N218" i="22" s="1"/>
  <c r="H220" i="22"/>
  <c r="N220" i="22" s="1"/>
  <c r="H222" i="22"/>
  <c r="N222" i="22" s="1"/>
  <c r="H227" i="22"/>
  <c r="N227" i="22" s="1"/>
  <c r="G230" i="22"/>
  <c r="M230" i="22" s="1"/>
  <c r="H231" i="22"/>
  <c r="N231" i="22" s="1"/>
  <c r="I235" i="22"/>
  <c r="N254" i="22"/>
  <c r="I258" i="22"/>
  <c r="H260" i="22"/>
  <c r="N260" i="22" s="1"/>
  <c r="I267" i="22"/>
  <c r="H270" i="22"/>
  <c r="N270" i="22" s="1"/>
  <c r="G276" i="22"/>
  <c r="M276" i="22" s="1"/>
  <c r="H281" i="22"/>
  <c r="N281" i="22" s="1"/>
  <c r="H285" i="22"/>
  <c r="N285" i="22" s="1"/>
  <c r="N288" i="22"/>
  <c r="G293" i="22"/>
  <c r="M293" i="22" s="1"/>
  <c r="H300" i="22"/>
  <c r="N300" i="22" s="1"/>
  <c r="H306" i="22"/>
  <c r="N306" i="22" s="1"/>
  <c r="H308" i="22"/>
  <c r="N308" i="22" s="1"/>
  <c r="I309" i="22"/>
  <c r="H311" i="22"/>
  <c r="N311" i="22" s="1"/>
  <c r="H318" i="22"/>
  <c r="N318" i="22" s="1"/>
  <c r="H321" i="22"/>
  <c r="N321" i="22" s="1"/>
  <c r="N323" i="22"/>
  <c r="G338" i="22"/>
  <c r="M338" i="22" s="1"/>
  <c r="I373" i="22"/>
  <c r="I384" i="22"/>
  <c r="I386" i="22"/>
  <c r="G387" i="22"/>
  <c r="M387" i="22" s="1"/>
  <c r="I395" i="22"/>
  <c r="G396" i="22"/>
  <c r="M396" i="22" s="1"/>
  <c r="I401" i="22"/>
  <c r="G404" i="22"/>
  <c r="M404" i="22" s="1"/>
  <c r="I406" i="22"/>
  <c r="I409" i="22"/>
  <c r="I410" i="22"/>
  <c r="I446" i="22"/>
  <c r="I449" i="22"/>
  <c r="I460" i="22"/>
  <c r="I462" i="22"/>
  <c r="I512" i="22"/>
  <c r="I544" i="22"/>
  <c r="I563" i="22"/>
  <c r="I571" i="22"/>
  <c r="I612" i="22"/>
  <c r="I623" i="22"/>
  <c r="I629" i="22"/>
  <c r="I630" i="22"/>
  <c r="I631" i="22"/>
  <c r="I38" i="23"/>
  <c r="I64" i="23"/>
  <c r="I86" i="23"/>
  <c r="I103" i="23"/>
  <c r="I116" i="23"/>
  <c r="I127" i="23"/>
  <c r="I133" i="23"/>
  <c r="I137" i="23"/>
  <c r="I144" i="23"/>
  <c r="I147" i="23"/>
  <c r="I150" i="23"/>
  <c r="I152" i="23"/>
  <c r="I169" i="23"/>
  <c r="I188" i="23"/>
  <c r="I195" i="23"/>
  <c r="I203" i="23"/>
  <c r="I242" i="23"/>
  <c r="I258" i="23"/>
  <c r="I292" i="23"/>
  <c r="I371" i="23"/>
  <c r="I384" i="23"/>
  <c r="I387" i="23"/>
  <c r="N10" i="24"/>
  <c r="H371" i="20"/>
  <c r="L371" i="20"/>
  <c r="H373" i="20"/>
  <c r="N373" i="20" s="1"/>
  <c r="H374" i="20"/>
  <c r="N374" i="20" s="1"/>
  <c r="H377" i="20"/>
  <c r="N377" i="20" s="1"/>
  <c r="H378" i="20"/>
  <c r="N378" i="20" s="1"/>
  <c r="H379" i="20"/>
  <c r="N379" i="20" s="1"/>
  <c r="H380" i="20"/>
  <c r="N380" i="20" s="1"/>
  <c r="H381" i="20"/>
  <c r="N381" i="20" s="1"/>
  <c r="H383" i="20"/>
  <c r="N383" i="20" s="1"/>
  <c r="H384" i="20"/>
  <c r="N384" i="20" s="1"/>
  <c r="H386" i="20"/>
  <c r="N386" i="20" s="1"/>
  <c r="H387" i="20"/>
  <c r="N387" i="20" s="1"/>
  <c r="H388" i="20"/>
  <c r="N388" i="20" s="1"/>
  <c r="H391" i="20"/>
  <c r="N391" i="20" s="1"/>
  <c r="H392" i="20"/>
  <c r="N392" i="20" s="1"/>
  <c r="H394" i="20"/>
  <c r="N394" i="20" s="1"/>
  <c r="H395" i="20"/>
  <c r="N395" i="20" s="1"/>
  <c r="H401" i="20"/>
  <c r="N401" i="20" s="1"/>
  <c r="H402" i="20"/>
  <c r="N402" i="20" s="1"/>
  <c r="H405" i="20"/>
  <c r="N405" i="20" s="1"/>
  <c r="H406" i="20"/>
  <c r="N406" i="20" s="1"/>
  <c r="H407" i="20"/>
  <c r="N407" i="20" s="1"/>
  <c r="H408" i="20"/>
  <c r="N408" i="20" s="1"/>
  <c r="H410" i="20"/>
  <c r="N410" i="20" s="1"/>
  <c r="H413" i="20"/>
  <c r="N413" i="20" s="1"/>
  <c r="H414" i="20"/>
  <c r="N414" i="20" s="1"/>
  <c r="H419" i="20"/>
  <c r="N419" i="20" s="1"/>
  <c r="H422" i="20"/>
  <c r="N422" i="20" s="1"/>
  <c r="H423" i="20"/>
  <c r="N423" i="20" s="1"/>
  <c r="H424" i="20"/>
  <c r="N424" i="20" s="1"/>
  <c r="H426" i="20"/>
  <c r="N426" i="20" s="1"/>
  <c r="H427" i="20"/>
  <c r="N427" i="20" s="1"/>
  <c r="H429" i="20"/>
  <c r="N429" i="20" s="1"/>
  <c r="H432" i="20"/>
  <c r="N432" i="20" s="1"/>
  <c r="H433" i="20"/>
  <c r="N433" i="20" s="1"/>
  <c r="H434" i="20"/>
  <c r="N434" i="20" s="1"/>
  <c r="H435" i="20"/>
  <c r="N435" i="20" s="1"/>
  <c r="H437" i="20"/>
  <c r="N437" i="20" s="1"/>
  <c r="H438" i="20"/>
  <c r="N438" i="20" s="1"/>
  <c r="H441" i="20"/>
  <c r="N441" i="20" s="1"/>
  <c r="H442" i="20"/>
  <c r="N442" i="20" s="1"/>
  <c r="H445" i="20"/>
  <c r="N445" i="20" s="1"/>
  <c r="H446" i="20"/>
  <c r="N446" i="20" s="1"/>
  <c r="H448" i="20"/>
  <c r="N448" i="20" s="1"/>
  <c r="H449" i="20"/>
  <c r="N449" i="20" s="1"/>
  <c r="H450" i="20"/>
  <c r="N450" i="20" s="1"/>
  <c r="H451" i="20"/>
  <c r="N451" i="20" s="1"/>
  <c r="H459" i="20"/>
  <c r="N459" i="20" s="1"/>
  <c r="H460" i="20"/>
  <c r="N460" i="20" s="1"/>
  <c r="H463" i="20"/>
  <c r="N463" i="20" s="1"/>
  <c r="H465" i="20"/>
  <c r="N465" i="20" s="1"/>
  <c r="H466" i="20"/>
  <c r="N466" i="20" s="1"/>
  <c r="H467" i="20"/>
  <c r="N467" i="20" s="1"/>
  <c r="H470" i="20"/>
  <c r="N470" i="20" s="1"/>
  <c r="H471" i="20"/>
  <c r="N471" i="20" s="1"/>
  <c r="H473" i="20"/>
  <c r="N473" i="20" s="1"/>
  <c r="H474" i="20"/>
  <c r="N474" i="20" s="1"/>
  <c r="H476" i="20"/>
  <c r="N476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7" i="20"/>
  <c r="N487" i="20" s="1"/>
  <c r="H489" i="20"/>
  <c r="N489" i="20" s="1"/>
  <c r="H491" i="20"/>
  <c r="N491" i="20" s="1"/>
  <c r="H493" i="20"/>
  <c r="N493" i="20" s="1"/>
  <c r="H495" i="20"/>
  <c r="N495" i="20" s="1"/>
  <c r="H497" i="20"/>
  <c r="N497" i="20" s="1"/>
  <c r="H499" i="20"/>
  <c r="N499" i="20" s="1"/>
  <c r="H507" i="20"/>
  <c r="N507" i="20" s="1"/>
  <c r="H509" i="20"/>
  <c r="N509" i="20" s="1"/>
  <c r="H512" i="20"/>
  <c r="N512" i="20" s="1"/>
  <c r="H514" i="20"/>
  <c r="N514" i="20" s="1"/>
  <c r="H515" i="20"/>
  <c r="N515" i="20" s="1"/>
  <c r="H517" i="20"/>
  <c r="N517" i="20" s="1"/>
  <c r="H518" i="20"/>
  <c r="N518" i="20" s="1"/>
  <c r="H520" i="20"/>
  <c r="N520" i="20" s="1"/>
  <c r="H528" i="20"/>
  <c r="N528" i="20" s="1"/>
  <c r="H544" i="20"/>
  <c r="N544" i="20" s="1"/>
  <c r="H545" i="20"/>
  <c r="N545" i="20" s="1"/>
  <c r="H546" i="20"/>
  <c r="N546" i="20" s="1"/>
  <c r="H550" i="20"/>
  <c r="N550" i="20" s="1"/>
  <c r="H558" i="20"/>
  <c r="N558" i="20" s="1"/>
  <c r="H563" i="20"/>
  <c r="N563" i="20" s="1"/>
  <c r="H564" i="20"/>
  <c r="N564" i="20" s="1"/>
  <c r="H565" i="20"/>
  <c r="N565" i="20" s="1"/>
  <c r="H567" i="20"/>
  <c r="N567" i="20" s="1"/>
  <c r="H568" i="20"/>
  <c r="N568" i="20" s="1"/>
  <c r="H570" i="20"/>
  <c r="N570" i="20" s="1"/>
  <c r="H578" i="20"/>
  <c r="N578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5" i="20"/>
  <c r="N595" i="20" s="1"/>
  <c r="H597" i="20"/>
  <c r="N597" i="20" s="1"/>
  <c r="H598" i="20"/>
  <c r="N598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7" i="20"/>
  <c r="N637" i="20" s="1"/>
  <c r="H638" i="20"/>
  <c r="N638" i="20" s="1"/>
  <c r="H639" i="20"/>
  <c r="N639" i="20" s="1"/>
  <c r="H10" i="21"/>
  <c r="H11" i="21"/>
  <c r="N11" i="21" s="1"/>
  <c r="H12" i="21"/>
  <c r="N12" i="21" s="1"/>
  <c r="H13" i="21"/>
  <c r="H14" i="21"/>
  <c r="N14" i="21" s="1"/>
  <c r="H22" i="21"/>
  <c r="L22" i="21"/>
  <c r="H31" i="21"/>
  <c r="N31" i="21" s="1"/>
  <c r="H33" i="21"/>
  <c r="N33" i="21" s="1"/>
  <c r="H48" i="21"/>
  <c r="N48" i="21" s="1"/>
  <c r="H51" i="21"/>
  <c r="N51" i="21" s="1"/>
  <c r="H58" i="21"/>
  <c r="N58" i="21" s="1"/>
  <c r="H62" i="21"/>
  <c r="N62" i="21" s="1"/>
  <c r="H64" i="21"/>
  <c r="N64" i="21" s="1"/>
  <c r="H65" i="21"/>
  <c r="N65" i="21" s="1"/>
  <c r="H67" i="21"/>
  <c r="N67" i="21" s="1"/>
  <c r="H81" i="21"/>
  <c r="L81" i="21"/>
  <c r="H82" i="21"/>
  <c r="N82" i="21" s="1"/>
  <c r="H83" i="21"/>
  <c r="N83" i="21" s="1"/>
  <c r="H84" i="21"/>
  <c r="N84" i="21" s="1"/>
  <c r="H85" i="21"/>
  <c r="N85" i="21" s="1"/>
  <c r="H86" i="21"/>
  <c r="N86" i="21" s="1"/>
  <c r="H97" i="21"/>
  <c r="N97" i="21" s="1"/>
  <c r="H99" i="21"/>
  <c r="N99" i="21" s="1"/>
  <c r="H100" i="21"/>
  <c r="N100" i="21" s="1"/>
  <c r="H103" i="21"/>
  <c r="N103" i="21" s="1"/>
  <c r="H104" i="21"/>
  <c r="N104" i="21" s="1"/>
  <c r="H106" i="21"/>
  <c r="N106" i="21" s="1"/>
  <c r="H111" i="21"/>
  <c r="N111" i="21" s="1"/>
  <c r="H116" i="21"/>
  <c r="N116" i="21" s="1"/>
  <c r="H118" i="21"/>
  <c r="N118" i="21" s="1"/>
  <c r="H120" i="21"/>
  <c r="N120" i="21" s="1"/>
  <c r="H123" i="21"/>
  <c r="N123" i="21" s="1"/>
  <c r="H124" i="21"/>
  <c r="N124" i="21" s="1"/>
  <c r="H126" i="21"/>
  <c r="N126" i="21" s="1"/>
  <c r="H127" i="21"/>
  <c r="N127" i="21" s="1"/>
  <c r="H129" i="21"/>
  <c r="N129" i="21" s="1"/>
  <c r="H137" i="21"/>
  <c r="N137" i="21" s="1"/>
  <c r="H139" i="21"/>
  <c r="N139" i="21" s="1"/>
  <c r="H141" i="21"/>
  <c r="N141" i="21" s="1"/>
  <c r="H142" i="21"/>
  <c r="N142" i="21" s="1"/>
  <c r="H144" i="21"/>
  <c r="N144" i="21" s="1"/>
  <c r="H145" i="21"/>
  <c r="N145" i="21" s="1"/>
  <c r="I147" i="21"/>
  <c r="H154" i="21"/>
  <c r="N154" i="21" s="1"/>
  <c r="I158" i="21"/>
  <c r="H165" i="21"/>
  <c r="N165" i="21" s="1"/>
  <c r="I168" i="21"/>
  <c r="I171" i="21"/>
  <c r="K188" i="21"/>
  <c r="H189" i="21"/>
  <c r="N189" i="21" s="1"/>
  <c r="H195" i="21"/>
  <c r="N195" i="21" s="1"/>
  <c r="G197" i="21"/>
  <c r="M197" i="21" s="1"/>
  <c r="H202" i="21"/>
  <c r="N202" i="21" s="1"/>
  <c r="H204" i="21"/>
  <c r="N204" i="21" s="1"/>
  <c r="H206" i="21"/>
  <c r="N206" i="21" s="1"/>
  <c r="H209" i="21"/>
  <c r="N209" i="21" s="1"/>
  <c r="G214" i="21"/>
  <c r="M214" i="21" s="1"/>
  <c r="H215" i="21"/>
  <c r="N215" i="21" s="1"/>
  <c r="G219" i="21"/>
  <c r="M219" i="21" s="1"/>
  <c r="I225" i="21"/>
  <c r="G227" i="21"/>
  <c r="M227" i="21" s="1"/>
  <c r="I242" i="21"/>
  <c r="I252" i="21"/>
  <c r="I255" i="21"/>
  <c r="H258" i="21"/>
  <c r="N258" i="21" s="1"/>
  <c r="G261" i="21"/>
  <c r="M261" i="21" s="1"/>
  <c r="H265" i="21"/>
  <c r="N265" i="21" s="1"/>
  <c r="I266" i="21"/>
  <c r="G270" i="21"/>
  <c r="M270" i="21" s="1"/>
  <c r="H281" i="21"/>
  <c r="N281" i="21" s="1"/>
  <c r="H288" i="21"/>
  <c r="N288" i="21" s="1"/>
  <c r="I293" i="21"/>
  <c r="H295" i="21"/>
  <c r="N295" i="21" s="1"/>
  <c r="I306" i="21"/>
  <c r="G307" i="21"/>
  <c r="M307" i="21" s="1"/>
  <c r="I318" i="21"/>
  <c r="G327" i="21"/>
  <c r="M327" i="21" s="1"/>
  <c r="I343" i="21"/>
  <c r="G371" i="21"/>
  <c r="M371" i="21" s="1"/>
  <c r="L371" i="21"/>
  <c r="I372" i="21"/>
  <c r="G373" i="21"/>
  <c r="M373" i="21" s="1"/>
  <c r="I377" i="21"/>
  <c r="G378" i="21"/>
  <c r="M378" i="21" s="1"/>
  <c r="H379" i="21"/>
  <c r="N379" i="21" s="1"/>
  <c r="H381" i="21"/>
  <c r="N381" i="21" s="1"/>
  <c r="I382" i="21"/>
  <c r="G383" i="21"/>
  <c r="M383" i="21" s="1"/>
  <c r="I384" i="21"/>
  <c r="G385" i="21"/>
  <c r="M385" i="21" s="1"/>
  <c r="H386" i="21"/>
  <c r="N386" i="21" s="1"/>
  <c r="I389" i="21"/>
  <c r="G391" i="21"/>
  <c r="M391" i="21" s="1"/>
  <c r="I392" i="21"/>
  <c r="G393" i="21"/>
  <c r="M393" i="21" s="1"/>
  <c r="G395" i="21"/>
  <c r="M395" i="21" s="1"/>
  <c r="I396" i="21"/>
  <c r="I400" i="21"/>
  <c r="G401" i="21"/>
  <c r="M401" i="21" s="1"/>
  <c r="I402" i="21"/>
  <c r="H406" i="21"/>
  <c r="N406" i="21" s="1"/>
  <c r="G408" i="21"/>
  <c r="M408" i="21" s="1"/>
  <c r="I410" i="21"/>
  <c r="I413" i="21"/>
  <c r="H419" i="21"/>
  <c r="N419" i="21" s="1"/>
  <c r="H422" i="21"/>
  <c r="N422" i="21" s="1"/>
  <c r="H424" i="21"/>
  <c r="N424" i="21" s="1"/>
  <c r="G426" i="21"/>
  <c r="M426" i="21" s="1"/>
  <c r="I427" i="21"/>
  <c r="H429" i="21"/>
  <c r="N429" i="21" s="1"/>
  <c r="G433" i="21"/>
  <c r="M433" i="21" s="1"/>
  <c r="I434" i="21"/>
  <c r="G435" i="21"/>
  <c r="M435" i="21" s="1"/>
  <c r="I436" i="21"/>
  <c r="H442" i="21"/>
  <c r="N442" i="21" s="1"/>
  <c r="H445" i="21"/>
  <c r="N445" i="21" s="1"/>
  <c r="I446" i="21"/>
  <c r="G450" i="21"/>
  <c r="M450" i="21" s="1"/>
  <c r="H451" i="21"/>
  <c r="N451" i="21" s="1"/>
  <c r="I466" i="21"/>
  <c r="G470" i="21"/>
  <c r="M470" i="21" s="1"/>
  <c r="I471" i="21"/>
  <c r="H473" i="21"/>
  <c r="N473" i="21" s="1"/>
  <c r="H476" i="21"/>
  <c r="N476" i="21" s="1"/>
  <c r="G478" i="21"/>
  <c r="M478" i="21" s="1"/>
  <c r="I479" i="21"/>
  <c r="H484" i="21"/>
  <c r="N484" i="21" s="1"/>
  <c r="G493" i="21"/>
  <c r="M493" i="21" s="1"/>
  <c r="H501" i="21"/>
  <c r="N501" i="21" s="1"/>
  <c r="G511" i="21"/>
  <c r="M511" i="21" s="1"/>
  <c r="I517" i="21"/>
  <c r="H526" i="21"/>
  <c r="N526" i="21" s="1"/>
  <c r="G540" i="21"/>
  <c r="M540" i="21" s="1"/>
  <c r="G544" i="21"/>
  <c r="M544" i="21" s="1"/>
  <c r="H564" i="21"/>
  <c r="N564" i="21" s="1"/>
  <c r="H567" i="21"/>
  <c r="N567" i="21" s="1"/>
  <c r="H588" i="21"/>
  <c r="N588" i="21" s="1"/>
  <c r="H590" i="21"/>
  <c r="N590" i="21" s="1"/>
  <c r="G595" i="21"/>
  <c r="M595" i="21" s="1"/>
  <c r="H602" i="21"/>
  <c r="N602" i="21" s="1"/>
  <c r="G612" i="21"/>
  <c r="M612" i="21" s="1"/>
  <c r="L612" i="21"/>
  <c r="I613" i="21"/>
  <c r="G614" i="21"/>
  <c r="M614" i="21" s="1"/>
  <c r="I615" i="21"/>
  <c r="G616" i="21"/>
  <c r="M616" i="21" s="1"/>
  <c r="I620" i="21"/>
  <c r="H627" i="21"/>
  <c r="N627" i="21" s="1"/>
  <c r="H629" i="21"/>
  <c r="N629" i="21" s="1"/>
  <c r="H631" i="21"/>
  <c r="N631" i="21" s="1"/>
  <c r="G633" i="21"/>
  <c r="M633" i="21" s="1"/>
  <c r="G639" i="21"/>
  <c r="M639" i="21" s="1"/>
  <c r="I640" i="21"/>
  <c r="E10" i="22"/>
  <c r="I10" i="22" s="1"/>
  <c r="I9" i="22" s="1"/>
  <c r="L11" i="22"/>
  <c r="N11" i="22" s="1"/>
  <c r="L13" i="22"/>
  <c r="N13" i="22" s="1"/>
  <c r="G22" i="22"/>
  <c r="M22" i="22" s="1"/>
  <c r="L22" i="22"/>
  <c r="G32" i="22"/>
  <c r="M32" i="22" s="1"/>
  <c r="H33" i="22"/>
  <c r="N33" i="22" s="1"/>
  <c r="I42" i="22"/>
  <c r="H52" i="22"/>
  <c r="N52" i="22" s="1"/>
  <c r="I57" i="22"/>
  <c r="N59" i="22"/>
  <c r="N65" i="22"/>
  <c r="G81" i="22"/>
  <c r="M81" i="22" s="1"/>
  <c r="L81" i="22"/>
  <c r="I82" i="22"/>
  <c r="G84" i="22"/>
  <c r="M84" i="22" s="1"/>
  <c r="H85" i="22"/>
  <c r="N85" i="22" s="1"/>
  <c r="I86" i="22"/>
  <c r="H88" i="22"/>
  <c r="N88" i="22" s="1"/>
  <c r="I97" i="22"/>
  <c r="H99" i="22"/>
  <c r="N99" i="22" s="1"/>
  <c r="H104" i="22"/>
  <c r="N104" i="22" s="1"/>
  <c r="H106" i="22"/>
  <c r="N106" i="22" s="1"/>
  <c r="G108" i="22"/>
  <c r="M108" i="22" s="1"/>
  <c r="H109" i="22"/>
  <c r="N109" i="22" s="1"/>
  <c r="H112" i="22"/>
  <c r="N112" i="22" s="1"/>
  <c r="H115" i="22"/>
  <c r="N115" i="22" s="1"/>
  <c r="H123" i="22"/>
  <c r="N123" i="22" s="1"/>
  <c r="I124" i="22"/>
  <c r="G125" i="22"/>
  <c r="M125" i="22" s="1"/>
  <c r="I129" i="22"/>
  <c r="G135" i="22"/>
  <c r="M135" i="22" s="1"/>
  <c r="I137" i="22"/>
  <c r="G139" i="22"/>
  <c r="M139" i="22" s="1"/>
  <c r="H142" i="22"/>
  <c r="N142" i="22" s="1"/>
  <c r="G144" i="22"/>
  <c r="M144" i="22" s="1"/>
  <c r="G146" i="22"/>
  <c r="M146" i="22" s="1"/>
  <c r="I147" i="22"/>
  <c r="G149" i="22"/>
  <c r="M149" i="22" s="1"/>
  <c r="H153" i="22"/>
  <c r="N153" i="22" s="1"/>
  <c r="H161" i="22"/>
  <c r="N161" i="22" s="1"/>
  <c r="I166" i="22"/>
  <c r="H169" i="22"/>
  <c r="N169" i="22" s="1"/>
  <c r="H174" i="22"/>
  <c r="N174" i="22" s="1"/>
  <c r="G177" i="22"/>
  <c r="M177" i="22" s="1"/>
  <c r="I188" i="22"/>
  <c r="G189" i="22"/>
  <c r="M189" i="22" s="1"/>
  <c r="I193" i="22"/>
  <c r="H195" i="22"/>
  <c r="N195" i="22" s="1"/>
  <c r="G197" i="22"/>
  <c r="M197" i="22" s="1"/>
  <c r="H198" i="22"/>
  <c r="N198" i="22" s="1"/>
  <c r="H202" i="22"/>
  <c r="N202" i="22" s="1"/>
  <c r="I203" i="22"/>
  <c r="G204" i="22"/>
  <c r="M204" i="22" s="1"/>
  <c r="H209" i="22"/>
  <c r="N209" i="22" s="1"/>
  <c r="H215" i="22"/>
  <c r="N215" i="22" s="1"/>
  <c r="I218" i="22"/>
  <c r="I220" i="22"/>
  <c r="G223" i="22"/>
  <c r="M223" i="22" s="1"/>
  <c r="G226" i="22"/>
  <c r="M226" i="22" s="1"/>
  <c r="H230" i="22"/>
  <c r="N230" i="22" s="1"/>
  <c r="H239" i="22"/>
  <c r="N239" i="22" s="1"/>
  <c r="G242" i="22"/>
  <c r="M242" i="22" s="1"/>
  <c r="I243" i="22"/>
  <c r="G249" i="22"/>
  <c r="M249" i="22" s="1"/>
  <c r="G255" i="22"/>
  <c r="M255" i="22" s="1"/>
  <c r="G261" i="22"/>
  <c r="M261" i="22" s="1"/>
  <c r="H265" i="22"/>
  <c r="N265" i="22" s="1"/>
  <c r="H272" i="22"/>
  <c r="N272" i="22" s="1"/>
  <c r="H293" i="22"/>
  <c r="N293" i="22" s="1"/>
  <c r="I306" i="22"/>
  <c r="G307" i="22"/>
  <c r="M307" i="22" s="1"/>
  <c r="G310" i="22"/>
  <c r="M310" i="22" s="1"/>
  <c r="I311" i="22"/>
  <c r="G312" i="22"/>
  <c r="M312" i="22" s="1"/>
  <c r="G324" i="22"/>
  <c r="M324" i="22" s="1"/>
  <c r="G327" i="22"/>
  <c r="M327" i="22" s="1"/>
  <c r="I338" i="22"/>
  <c r="G339" i="22"/>
  <c r="M339" i="22" s="1"/>
  <c r="G589" i="22"/>
  <c r="M589" i="22" s="1"/>
  <c r="G588" i="22"/>
  <c r="M588" i="22" s="1"/>
  <c r="G571" i="22"/>
  <c r="M571" i="22" s="1"/>
  <c r="G567" i="22"/>
  <c r="M567" i="22" s="1"/>
  <c r="G564" i="22"/>
  <c r="M564" i="22" s="1"/>
  <c r="G563" i="22"/>
  <c r="M563" i="22" s="1"/>
  <c r="G561" i="22"/>
  <c r="M561" i="22" s="1"/>
  <c r="G546" i="22"/>
  <c r="M546" i="22" s="1"/>
  <c r="G545" i="22"/>
  <c r="M545" i="22" s="1"/>
  <c r="G540" i="22"/>
  <c r="M540" i="22" s="1"/>
  <c r="G504" i="22"/>
  <c r="M504" i="22" s="1"/>
  <c r="G496" i="22"/>
  <c r="M496" i="22" s="1"/>
  <c r="G487" i="22"/>
  <c r="M487" i="22" s="1"/>
  <c r="G477" i="22"/>
  <c r="M477" i="22" s="1"/>
  <c r="G473" i="22"/>
  <c r="M473" i="22" s="1"/>
  <c r="G469" i="22"/>
  <c r="M469" i="22" s="1"/>
  <c r="G462" i="22"/>
  <c r="M462" i="22" s="1"/>
  <c r="G460" i="22"/>
  <c r="M460" i="22" s="1"/>
  <c r="G454" i="22"/>
  <c r="M454" i="22" s="1"/>
  <c r="G452" i="22"/>
  <c r="M452" i="22" s="1"/>
  <c r="G451" i="22"/>
  <c r="M451" i="22" s="1"/>
  <c r="G450" i="22"/>
  <c r="M450" i="22" s="1"/>
  <c r="G449" i="22"/>
  <c r="M449" i="22" s="1"/>
  <c r="G446" i="22"/>
  <c r="M446" i="22" s="1"/>
  <c r="G443" i="22"/>
  <c r="M443" i="22" s="1"/>
  <c r="G442" i="22"/>
  <c r="M442" i="22" s="1"/>
  <c r="G437" i="22"/>
  <c r="M437" i="22" s="1"/>
  <c r="G435" i="22"/>
  <c r="M435" i="22" s="1"/>
  <c r="G434" i="22"/>
  <c r="M434" i="22" s="1"/>
  <c r="G430" i="22"/>
  <c r="M430" i="22" s="1"/>
  <c r="G429" i="22"/>
  <c r="M429" i="22" s="1"/>
  <c r="G428" i="22"/>
  <c r="M428" i="22" s="1"/>
  <c r="G427" i="22"/>
  <c r="M427" i="22" s="1"/>
  <c r="G426" i="22"/>
  <c r="M426" i="22" s="1"/>
  <c r="G424" i="22"/>
  <c r="M424" i="22" s="1"/>
  <c r="G423" i="22"/>
  <c r="M423" i="22" s="1"/>
  <c r="G422" i="22"/>
  <c r="M422" i="22" s="1"/>
  <c r="G419" i="22"/>
  <c r="M419" i="22" s="1"/>
  <c r="G416" i="22"/>
  <c r="M416" i="22" s="1"/>
  <c r="G414" i="22"/>
  <c r="M414" i="22" s="1"/>
  <c r="G413" i="22"/>
  <c r="M413" i="22" s="1"/>
  <c r="G410" i="22"/>
  <c r="M410" i="22" s="1"/>
  <c r="G409" i="22"/>
  <c r="M409" i="22" s="1"/>
  <c r="G371" i="22"/>
  <c r="G372" i="22"/>
  <c r="M372" i="22" s="1"/>
  <c r="G374" i="22"/>
  <c r="M374" i="22" s="1"/>
  <c r="I377" i="22"/>
  <c r="G378" i="22"/>
  <c r="M378" i="22" s="1"/>
  <c r="G381" i="22"/>
  <c r="M381" i="22" s="1"/>
  <c r="I387" i="22"/>
  <c r="G388" i="22"/>
  <c r="M388" i="22" s="1"/>
  <c r="G391" i="22"/>
  <c r="M391" i="22" s="1"/>
  <c r="I396" i="22"/>
  <c r="G398" i="22"/>
  <c r="M398" i="22" s="1"/>
  <c r="G402" i="22"/>
  <c r="M402" i="22" s="1"/>
  <c r="I413" i="22"/>
  <c r="I422" i="22"/>
  <c r="I423" i="22"/>
  <c r="I424" i="22"/>
  <c r="I427" i="22"/>
  <c r="I434" i="22"/>
  <c r="I435" i="22"/>
  <c r="I469" i="22"/>
  <c r="I484" i="22"/>
  <c r="I494" i="22"/>
  <c r="I525" i="22"/>
  <c r="I539" i="22"/>
  <c r="I590" i="22"/>
  <c r="K10" i="23"/>
  <c r="K12" i="23"/>
  <c r="K14" i="23"/>
  <c r="I42" i="23"/>
  <c r="I53" i="23"/>
  <c r="I67" i="23"/>
  <c r="I70" i="23"/>
  <c r="I81" i="23"/>
  <c r="I83" i="23"/>
  <c r="I99" i="23"/>
  <c r="I135" i="23"/>
  <c r="I141" i="23"/>
  <c r="I156" i="23"/>
  <c r="I166" i="23"/>
  <c r="I197" i="23"/>
  <c r="I202" i="23"/>
  <c r="I235" i="23"/>
  <c r="I255" i="23"/>
  <c r="I261" i="23"/>
  <c r="I276" i="23"/>
  <c r="I293" i="23"/>
  <c r="I324" i="23"/>
  <c r="I347" i="23"/>
  <c r="I373" i="23"/>
  <c r="I612" i="20"/>
  <c r="I614" i="20"/>
  <c r="I615" i="20"/>
  <c r="I616" i="20"/>
  <c r="I617" i="20"/>
  <c r="I619" i="20"/>
  <c r="I621" i="20"/>
  <c r="I623" i="20"/>
  <c r="I627" i="20"/>
  <c r="I628" i="20"/>
  <c r="I629" i="20"/>
  <c r="I630" i="20"/>
  <c r="I631" i="20"/>
  <c r="I632" i="20"/>
  <c r="I633" i="20"/>
  <c r="I636" i="20"/>
  <c r="I638" i="20"/>
  <c r="I639" i="20"/>
  <c r="I22" i="21"/>
  <c r="I26" i="21"/>
  <c r="I33" i="21"/>
  <c r="I42" i="21"/>
  <c r="I53" i="21"/>
  <c r="I55" i="21"/>
  <c r="I57" i="21"/>
  <c r="I63" i="21"/>
  <c r="I64" i="21"/>
  <c r="I67" i="21"/>
  <c r="I81" i="21"/>
  <c r="I82" i="21"/>
  <c r="I83" i="21"/>
  <c r="I84" i="21"/>
  <c r="I85" i="21"/>
  <c r="I86" i="21"/>
  <c r="I88" i="21"/>
  <c r="I97" i="21"/>
  <c r="I100" i="21"/>
  <c r="I101" i="21"/>
  <c r="I103" i="21"/>
  <c r="I104" i="21"/>
  <c r="I106" i="21"/>
  <c r="I111" i="21"/>
  <c r="I115" i="21"/>
  <c r="I116" i="21"/>
  <c r="I118" i="21"/>
  <c r="I122" i="21"/>
  <c r="I123" i="21"/>
  <c r="I124" i="21"/>
  <c r="I125" i="21"/>
  <c r="I126" i="21"/>
  <c r="I127" i="21"/>
  <c r="I133" i="21"/>
  <c r="I135" i="21"/>
  <c r="I137" i="21"/>
  <c r="I138" i="21"/>
  <c r="I139" i="21"/>
  <c r="I141" i="21"/>
  <c r="I142" i="21"/>
  <c r="I144" i="21"/>
  <c r="I145" i="21"/>
  <c r="I146" i="21"/>
  <c r="I150" i="21"/>
  <c r="I154" i="21"/>
  <c r="I161" i="21"/>
  <c r="G188" i="21"/>
  <c r="M188" i="21" s="1"/>
  <c r="H197" i="21"/>
  <c r="N197" i="21" s="1"/>
  <c r="G203" i="21"/>
  <c r="M203" i="21" s="1"/>
  <c r="G210" i="21"/>
  <c r="M210" i="21" s="1"/>
  <c r="H211" i="21"/>
  <c r="N211" i="21" s="1"/>
  <c r="G213" i="21"/>
  <c r="M213" i="21" s="1"/>
  <c r="H214" i="21"/>
  <c r="N214" i="21" s="1"/>
  <c r="G216" i="21"/>
  <c r="M216" i="21" s="1"/>
  <c r="H219" i="21"/>
  <c r="N219" i="21" s="1"/>
  <c r="H221" i="21"/>
  <c r="N221" i="21" s="1"/>
  <c r="G226" i="21"/>
  <c r="M226" i="21" s="1"/>
  <c r="H227" i="21"/>
  <c r="N227" i="21" s="1"/>
  <c r="G230" i="21"/>
  <c r="M230" i="21" s="1"/>
  <c r="G235" i="21"/>
  <c r="M235" i="21" s="1"/>
  <c r="G249" i="21"/>
  <c r="M249" i="21" s="1"/>
  <c r="G260" i="21"/>
  <c r="M260" i="21" s="1"/>
  <c r="G263" i="21"/>
  <c r="M263" i="21" s="1"/>
  <c r="H273" i="21"/>
  <c r="N273" i="21" s="1"/>
  <c r="G276" i="21"/>
  <c r="M276" i="21" s="1"/>
  <c r="H294" i="21"/>
  <c r="N294" i="21" s="1"/>
  <c r="G297" i="21"/>
  <c r="M297" i="21" s="1"/>
  <c r="H307" i="21"/>
  <c r="N307" i="21" s="1"/>
  <c r="G324" i="21"/>
  <c r="M324" i="21" s="1"/>
  <c r="H371" i="21"/>
  <c r="N371" i="21" s="1"/>
  <c r="H373" i="21"/>
  <c r="N373" i="21" s="1"/>
  <c r="I379" i="21"/>
  <c r="I381" i="21"/>
  <c r="H383" i="21"/>
  <c r="N383" i="21" s="1"/>
  <c r="I386" i="21"/>
  <c r="I388" i="21"/>
  <c r="H391" i="21"/>
  <c r="N391" i="21" s="1"/>
  <c r="H393" i="21"/>
  <c r="N393" i="21" s="1"/>
  <c r="H395" i="21"/>
  <c r="N395" i="21" s="1"/>
  <c r="H401" i="21"/>
  <c r="N401" i="21" s="1"/>
  <c r="I406" i="21"/>
  <c r="I409" i="21"/>
  <c r="I419" i="21"/>
  <c r="I422" i="21"/>
  <c r="G423" i="21"/>
  <c r="M423" i="21" s="1"/>
  <c r="I424" i="21"/>
  <c r="G428" i="21"/>
  <c r="M428" i="21" s="1"/>
  <c r="I429" i="21"/>
  <c r="G430" i="21"/>
  <c r="M430" i="21" s="1"/>
  <c r="H433" i="21"/>
  <c r="N433" i="21" s="1"/>
  <c r="H435" i="21"/>
  <c r="N435" i="21" s="1"/>
  <c r="G437" i="21"/>
  <c r="M437" i="21" s="1"/>
  <c r="I442" i="21"/>
  <c r="I448" i="21"/>
  <c r="G449" i="21"/>
  <c r="M449" i="21" s="1"/>
  <c r="H450" i="21"/>
  <c r="N450" i="21" s="1"/>
  <c r="I451" i="21"/>
  <c r="G460" i="21"/>
  <c r="M460" i="21" s="1"/>
  <c r="H464" i="21"/>
  <c r="N464" i="21" s="1"/>
  <c r="H470" i="21"/>
  <c r="N470" i="21" s="1"/>
  <c r="I473" i="21"/>
  <c r="I476" i="21"/>
  <c r="H478" i="21"/>
  <c r="N478" i="21" s="1"/>
  <c r="G485" i="21"/>
  <c r="M485" i="21" s="1"/>
  <c r="G487" i="21"/>
  <c r="M487" i="21" s="1"/>
  <c r="H493" i="21"/>
  <c r="N493" i="21" s="1"/>
  <c r="H495" i="21"/>
  <c r="N495" i="21" s="1"/>
  <c r="I496" i="21"/>
  <c r="H498" i="21"/>
  <c r="N498" i="21" s="1"/>
  <c r="H511" i="21"/>
  <c r="N511" i="21" s="1"/>
  <c r="H515" i="21"/>
  <c r="N515" i="21" s="1"/>
  <c r="H518" i="21"/>
  <c r="N518" i="21" s="1"/>
  <c r="I522" i="21"/>
  <c r="G536" i="21"/>
  <c r="M536" i="21" s="1"/>
  <c r="I541" i="21"/>
  <c r="G543" i="21"/>
  <c r="M543" i="21" s="1"/>
  <c r="H544" i="21"/>
  <c r="N544" i="21" s="1"/>
  <c r="H553" i="21"/>
  <c r="N553" i="21" s="1"/>
  <c r="H561" i="21"/>
  <c r="N561" i="21" s="1"/>
  <c r="G563" i="21"/>
  <c r="M563" i="21" s="1"/>
  <c r="I564" i="21"/>
  <c r="I567" i="21"/>
  <c r="G568" i="21"/>
  <c r="M568" i="21" s="1"/>
  <c r="H584" i="21"/>
  <c r="N584" i="21" s="1"/>
  <c r="H595" i="21"/>
  <c r="N595" i="21" s="1"/>
  <c r="H597" i="21"/>
  <c r="N597" i="21" s="1"/>
  <c r="H612" i="21"/>
  <c r="N612" i="21" s="1"/>
  <c r="H614" i="21"/>
  <c r="N614" i="21" s="1"/>
  <c r="H616" i="21"/>
  <c r="N616" i="21" s="1"/>
  <c r="H626" i="21"/>
  <c r="N626" i="21" s="1"/>
  <c r="G628" i="21"/>
  <c r="M628" i="21" s="1"/>
  <c r="G630" i="21"/>
  <c r="M630" i="21" s="1"/>
  <c r="H633" i="21"/>
  <c r="N633" i="21" s="1"/>
  <c r="H22" i="22"/>
  <c r="N22" i="22" s="1"/>
  <c r="H32" i="22"/>
  <c r="N32" i="22" s="1"/>
  <c r="H36" i="22"/>
  <c r="N36" i="22" s="1"/>
  <c r="G39" i="22"/>
  <c r="M39" i="22" s="1"/>
  <c r="G47" i="22"/>
  <c r="M47" i="22" s="1"/>
  <c r="H51" i="22"/>
  <c r="N51" i="22" s="1"/>
  <c r="H81" i="22"/>
  <c r="N81" i="22" s="1"/>
  <c r="H84" i="22"/>
  <c r="N84" i="22" s="1"/>
  <c r="I85" i="22"/>
  <c r="I99" i="22"/>
  <c r="G103" i="22"/>
  <c r="M103" i="22" s="1"/>
  <c r="I104" i="22"/>
  <c r="G105" i="22"/>
  <c r="M105" i="22" s="1"/>
  <c r="H108" i="22"/>
  <c r="N108" i="22" s="1"/>
  <c r="G111" i="22"/>
  <c r="M111" i="22" s="1"/>
  <c r="G114" i="22"/>
  <c r="M114" i="22" s="1"/>
  <c r="I115" i="22"/>
  <c r="G116" i="22"/>
  <c r="M116" i="22" s="1"/>
  <c r="I123" i="22"/>
  <c r="H125" i="22"/>
  <c r="N125" i="22" s="1"/>
  <c r="G127" i="22"/>
  <c r="M127" i="22" s="1"/>
  <c r="G134" i="22"/>
  <c r="M134" i="22" s="1"/>
  <c r="G138" i="22"/>
  <c r="M138" i="22" s="1"/>
  <c r="H139" i="22"/>
  <c r="N139" i="22" s="1"/>
  <c r="G141" i="22"/>
  <c r="M141" i="22" s="1"/>
  <c r="H144" i="22"/>
  <c r="N144" i="22" s="1"/>
  <c r="H146" i="22"/>
  <c r="N146" i="22" s="1"/>
  <c r="H149" i="22"/>
  <c r="N149" i="22" s="1"/>
  <c r="H168" i="22"/>
  <c r="N168" i="22" s="1"/>
  <c r="H171" i="22"/>
  <c r="N171" i="22" s="1"/>
  <c r="K188" i="22"/>
  <c r="G191" i="22"/>
  <c r="M191" i="22" s="1"/>
  <c r="G196" i="22"/>
  <c r="M196" i="22" s="1"/>
  <c r="I198" i="22"/>
  <c r="I202" i="22"/>
  <c r="H204" i="22"/>
  <c r="N204" i="22" s="1"/>
  <c r="G207" i="22"/>
  <c r="M207" i="22" s="1"/>
  <c r="G210" i="22"/>
  <c r="M210" i="22" s="1"/>
  <c r="H211" i="22"/>
  <c r="N211" i="22" s="1"/>
  <c r="I215" i="22"/>
  <c r="G216" i="22"/>
  <c r="M216" i="22" s="1"/>
  <c r="H219" i="22"/>
  <c r="N219" i="22" s="1"/>
  <c r="H221" i="22"/>
  <c r="N221" i="22" s="1"/>
  <c r="H223" i="22"/>
  <c r="N223" i="22" s="1"/>
  <c r="H226" i="22"/>
  <c r="N226" i="22" s="1"/>
  <c r="G235" i="22"/>
  <c r="M235" i="22" s="1"/>
  <c r="H242" i="22"/>
  <c r="N242" i="22" s="1"/>
  <c r="G248" i="22"/>
  <c r="M248" i="22" s="1"/>
  <c r="H255" i="22"/>
  <c r="N255" i="22" s="1"/>
  <c r="G258" i="22"/>
  <c r="M258" i="22" s="1"/>
  <c r="N261" i="22"/>
  <c r="I284" i="22"/>
  <c r="H287" i="22"/>
  <c r="N287" i="22" s="1"/>
  <c r="G292" i="22"/>
  <c r="M292" i="22" s="1"/>
  <c r="I293" i="22"/>
  <c r="G294" i="22"/>
  <c r="M294" i="22" s="1"/>
  <c r="H299" i="22"/>
  <c r="N299" i="22" s="1"/>
  <c r="G304" i="22"/>
  <c r="M304" i="22" s="1"/>
  <c r="G309" i="22"/>
  <c r="M309" i="22" s="1"/>
  <c r="H312" i="22"/>
  <c r="N312" i="22" s="1"/>
  <c r="H316" i="22"/>
  <c r="N316" i="22" s="1"/>
  <c r="H320" i="22"/>
  <c r="N320" i="22" s="1"/>
  <c r="H324" i="22"/>
  <c r="N324" i="22" s="1"/>
  <c r="I371" i="22"/>
  <c r="I372" i="22"/>
  <c r="I374" i="22"/>
  <c r="G383" i="22"/>
  <c r="M383" i="22" s="1"/>
  <c r="I391" i="22"/>
  <c r="G397" i="22"/>
  <c r="M397" i="22" s="1"/>
  <c r="G400" i="22"/>
  <c r="M400" i="22" s="1"/>
  <c r="G405" i="22"/>
  <c r="M405" i="22" s="1"/>
  <c r="I407" i="22"/>
  <c r="G408" i="22"/>
  <c r="M408" i="22" s="1"/>
  <c r="I429" i="22"/>
  <c r="I450" i="22"/>
  <c r="I454" i="22"/>
  <c r="I470" i="22"/>
  <c r="I473" i="22"/>
  <c r="I507" i="22"/>
  <c r="I509" i="22"/>
  <c r="I33" i="23"/>
  <c r="I84" i="23"/>
  <c r="I91" i="23"/>
  <c r="I100" i="23"/>
  <c r="I139" i="23"/>
  <c r="I146" i="23"/>
  <c r="I165" i="23"/>
  <c r="I207" i="23"/>
  <c r="I231" i="23"/>
  <c r="I288" i="23"/>
  <c r="I294" i="23"/>
  <c r="I563" i="23"/>
  <c r="I544" i="23"/>
  <c r="I543" i="23"/>
  <c r="I540" i="23"/>
  <c r="I539" i="23"/>
  <c r="I481" i="23"/>
  <c r="I477" i="23"/>
  <c r="I473" i="23"/>
  <c r="I471" i="23"/>
  <c r="I470" i="23"/>
  <c r="I454" i="23"/>
  <c r="I450" i="23"/>
  <c r="I446" i="23"/>
  <c r="I445" i="23"/>
  <c r="I438" i="23"/>
  <c r="I435" i="23"/>
  <c r="I434" i="23"/>
  <c r="I424" i="23"/>
  <c r="I423" i="23"/>
  <c r="I422" i="23"/>
  <c r="I419" i="23"/>
  <c r="I416" i="23"/>
  <c r="I413" i="23"/>
  <c r="I410" i="23"/>
  <c r="I408" i="23"/>
  <c r="I407" i="23"/>
  <c r="I406" i="23"/>
  <c r="I405" i="23"/>
  <c r="I398" i="23"/>
  <c r="I395" i="23"/>
  <c r="I391" i="23"/>
  <c r="I567" i="23"/>
  <c r="I558" i="23"/>
  <c r="I571" i="23"/>
  <c r="I568" i="23"/>
  <c r="I378" i="23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30" i="22"/>
  <c r="M630" i="22" s="1"/>
  <c r="G631" i="22"/>
  <c r="M631" i="22" s="1"/>
  <c r="G633" i="22"/>
  <c r="M633" i="22" s="1"/>
  <c r="G638" i="22"/>
  <c r="M638" i="22" s="1"/>
  <c r="G639" i="22"/>
  <c r="M639" i="22" s="1"/>
  <c r="G10" i="23"/>
  <c r="G11" i="23"/>
  <c r="M11" i="23" s="1"/>
  <c r="G12" i="23"/>
  <c r="G13" i="23"/>
  <c r="M13" i="23" s="1"/>
  <c r="G14" i="23"/>
  <c r="M14" i="23" s="1"/>
  <c r="G22" i="23"/>
  <c r="K22" i="23"/>
  <c r="G24" i="23"/>
  <c r="M24" i="23" s="1"/>
  <c r="G39" i="23"/>
  <c r="M39" i="23" s="1"/>
  <c r="G42" i="23"/>
  <c r="M42" i="23" s="1"/>
  <c r="G53" i="23"/>
  <c r="M53" i="23" s="1"/>
  <c r="G62" i="23"/>
  <c r="M62" i="23" s="1"/>
  <c r="G64" i="23"/>
  <c r="M64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97" i="23"/>
  <c r="M97" i="23" s="1"/>
  <c r="G99" i="23"/>
  <c r="M99" i="23" s="1"/>
  <c r="G100" i="23"/>
  <c r="M100" i="23" s="1"/>
  <c r="G103" i="23"/>
  <c r="M103" i="23" s="1"/>
  <c r="G106" i="23"/>
  <c r="M106" i="23" s="1"/>
  <c r="G115" i="23"/>
  <c r="M115" i="23" s="1"/>
  <c r="G118" i="23"/>
  <c r="M118" i="23" s="1"/>
  <c r="G123" i="23"/>
  <c r="M123" i="23" s="1"/>
  <c r="G125" i="23"/>
  <c r="M125" i="23" s="1"/>
  <c r="G127" i="23"/>
  <c r="M127" i="23" s="1"/>
  <c r="G128" i="23"/>
  <c r="M128" i="23" s="1"/>
  <c r="G129" i="23"/>
  <c r="M129" i="23" s="1"/>
  <c r="G133" i="23"/>
  <c r="M133" i="23" s="1"/>
  <c r="G135" i="23"/>
  <c r="M135" i="23" s="1"/>
  <c r="G136" i="23"/>
  <c r="M136" i="23" s="1"/>
  <c r="G137" i="23"/>
  <c r="M137" i="23" s="1"/>
  <c r="G138" i="23"/>
  <c r="M138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7" i="23"/>
  <c r="M147" i="23" s="1"/>
  <c r="G150" i="23"/>
  <c r="M150" i="23" s="1"/>
  <c r="G156" i="23"/>
  <c r="M156" i="23" s="1"/>
  <c r="G162" i="23"/>
  <c r="M162" i="23" s="1"/>
  <c r="G169" i="23"/>
  <c r="M169" i="23" s="1"/>
  <c r="G188" i="23"/>
  <c r="K188" i="23"/>
  <c r="G191" i="23"/>
  <c r="M191" i="23" s="1"/>
  <c r="G195" i="23"/>
  <c r="M195" i="23" s="1"/>
  <c r="G201" i="23"/>
  <c r="M201" i="23" s="1"/>
  <c r="G204" i="23"/>
  <c r="M204" i="23" s="1"/>
  <c r="G210" i="23"/>
  <c r="M210" i="23" s="1"/>
  <c r="G213" i="23"/>
  <c r="M213" i="23" s="1"/>
  <c r="G214" i="23"/>
  <c r="M214" i="23" s="1"/>
  <c r="G215" i="23"/>
  <c r="M215" i="23" s="1"/>
  <c r="G216" i="23"/>
  <c r="M216" i="23" s="1"/>
  <c r="G218" i="23"/>
  <c r="M218" i="23" s="1"/>
  <c r="G230" i="23"/>
  <c r="M230" i="23" s="1"/>
  <c r="G242" i="23"/>
  <c r="M242" i="23" s="1"/>
  <c r="G247" i="23"/>
  <c r="M247" i="23" s="1"/>
  <c r="G255" i="23"/>
  <c r="M255" i="23" s="1"/>
  <c r="G258" i="23"/>
  <c r="M258" i="23" s="1"/>
  <c r="G270" i="23"/>
  <c r="M270" i="23" s="1"/>
  <c r="G276" i="23"/>
  <c r="M276" i="23" s="1"/>
  <c r="G281" i="23"/>
  <c r="M281" i="23" s="1"/>
  <c r="G283" i="23"/>
  <c r="M283" i="23" s="1"/>
  <c r="G284" i="23"/>
  <c r="M284" i="23" s="1"/>
  <c r="G288" i="23"/>
  <c r="M288" i="23" s="1"/>
  <c r="G293" i="23"/>
  <c r="M293" i="23" s="1"/>
  <c r="G300" i="23"/>
  <c r="M300" i="23" s="1"/>
  <c r="G304" i="23"/>
  <c r="M304" i="23" s="1"/>
  <c r="G306" i="23"/>
  <c r="M306" i="23" s="1"/>
  <c r="G307" i="23"/>
  <c r="M307" i="23" s="1"/>
  <c r="G309" i="23"/>
  <c r="M309" i="23" s="1"/>
  <c r="G312" i="23"/>
  <c r="M312" i="23" s="1"/>
  <c r="G324" i="23"/>
  <c r="M324" i="23" s="1"/>
  <c r="G325" i="23"/>
  <c r="M325" i="23" s="1"/>
  <c r="G327" i="23"/>
  <c r="M327" i="23" s="1"/>
  <c r="G347" i="23"/>
  <c r="M347" i="23" s="1"/>
  <c r="G353" i="23"/>
  <c r="M353" i="23" s="1"/>
  <c r="G371" i="23"/>
  <c r="K371" i="23"/>
  <c r="G372" i="23"/>
  <c r="M372" i="23" s="1"/>
  <c r="G377" i="23"/>
  <c r="M377" i="23" s="1"/>
  <c r="G379" i="23"/>
  <c r="M379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91" i="23"/>
  <c r="M391" i="23" s="1"/>
  <c r="G395" i="23"/>
  <c r="M395" i="23" s="1"/>
  <c r="G404" i="23"/>
  <c r="M404" i="23" s="1"/>
  <c r="G405" i="23"/>
  <c r="M405" i="23" s="1"/>
  <c r="G406" i="23"/>
  <c r="M406" i="23" s="1"/>
  <c r="G407" i="23"/>
  <c r="M407" i="23" s="1"/>
  <c r="G410" i="23"/>
  <c r="M410" i="23" s="1"/>
  <c r="G413" i="23"/>
  <c r="M413" i="23" s="1"/>
  <c r="G414" i="23"/>
  <c r="M414" i="23" s="1"/>
  <c r="G419" i="23"/>
  <c r="M419" i="23" s="1"/>
  <c r="G420" i="23"/>
  <c r="M420" i="23" s="1"/>
  <c r="G422" i="23"/>
  <c r="M422" i="23" s="1"/>
  <c r="G423" i="23"/>
  <c r="M423" i="23" s="1"/>
  <c r="G424" i="23"/>
  <c r="M424" i="23" s="1"/>
  <c r="G434" i="23"/>
  <c r="M434" i="23" s="1"/>
  <c r="G437" i="23"/>
  <c r="M437" i="23" s="1"/>
  <c r="G446" i="23"/>
  <c r="M446" i="23" s="1"/>
  <c r="G449" i="23"/>
  <c r="M449" i="23" s="1"/>
  <c r="G450" i="23"/>
  <c r="M450" i="23" s="1"/>
  <c r="G451" i="23"/>
  <c r="M451" i="23" s="1"/>
  <c r="G454" i="23"/>
  <c r="M454" i="23" s="1"/>
  <c r="G455" i="23"/>
  <c r="M455" i="23" s="1"/>
  <c r="G471" i="23"/>
  <c r="M471" i="23" s="1"/>
  <c r="G473" i="23"/>
  <c r="M473" i="23" s="1"/>
  <c r="G478" i="23"/>
  <c r="M478" i="23" s="1"/>
  <c r="G479" i="23"/>
  <c r="M479" i="23" s="1"/>
  <c r="G514" i="23"/>
  <c r="M514" i="23" s="1"/>
  <c r="G540" i="23"/>
  <c r="M540" i="23" s="1"/>
  <c r="G545" i="23"/>
  <c r="M545" i="23" s="1"/>
  <c r="H564" i="23"/>
  <c r="N564" i="23" s="1"/>
  <c r="H567" i="23"/>
  <c r="N567" i="23" s="1"/>
  <c r="H573" i="23"/>
  <c r="N573" i="23" s="1"/>
  <c r="G590" i="23"/>
  <c r="M590" i="23" s="1"/>
  <c r="H612" i="23"/>
  <c r="H627" i="23"/>
  <c r="N627" i="23" s="1"/>
  <c r="H631" i="23"/>
  <c r="N631" i="23" s="1"/>
  <c r="H637" i="23"/>
  <c r="N637" i="23" s="1"/>
  <c r="C9" i="24"/>
  <c r="K9" i="24" s="1"/>
  <c r="E10" i="24"/>
  <c r="I10" i="24" s="1"/>
  <c r="I9" i="24" s="1"/>
  <c r="C11" i="24"/>
  <c r="G22" i="24"/>
  <c r="G32" i="24"/>
  <c r="M32" i="24" s="1"/>
  <c r="I47" i="24"/>
  <c r="G64" i="24"/>
  <c r="M64" i="24" s="1"/>
  <c r="G67" i="24"/>
  <c r="M67" i="24" s="1"/>
  <c r="I81" i="24"/>
  <c r="G82" i="24"/>
  <c r="M82" i="24" s="1"/>
  <c r="I83" i="24"/>
  <c r="G85" i="24"/>
  <c r="M85" i="24" s="1"/>
  <c r="I86" i="24"/>
  <c r="G91" i="24"/>
  <c r="M91" i="24" s="1"/>
  <c r="G97" i="24"/>
  <c r="M97" i="24" s="1"/>
  <c r="G99" i="24"/>
  <c r="M99" i="24" s="1"/>
  <c r="I100" i="24"/>
  <c r="I111" i="24"/>
  <c r="I114" i="24"/>
  <c r="G115" i="24"/>
  <c r="M115" i="24" s="1"/>
  <c r="I116" i="24"/>
  <c r="G127" i="24"/>
  <c r="M127" i="24" s="1"/>
  <c r="I128" i="24"/>
  <c r="G129" i="24"/>
  <c r="M129" i="24" s="1"/>
  <c r="G132" i="24"/>
  <c r="M132" i="24" s="1"/>
  <c r="G135" i="24"/>
  <c r="M135" i="24" s="1"/>
  <c r="I136" i="24"/>
  <c r="I139" i="24"/>
  <c r="I144" i="24"/>
  <c r="G145" i="24"/>
  <c r="M145" i="24" s="1"/>
  <c r="I146" i="24"/>
  <c r="G147" i="24"/>
  <c r="M147" i="24" s="1"/>
  <c r="I149" i="24"/>
  <c r="I153" i="24"/>
  <c r="G154" i="24"/>
  <c r="M154" i="24" s="1"/>
  <c r="I168" i="24"/>
  <c r="G354" i="24"/>
  <c r="M354" i="24" s="1"/>
  <c r="G352" i="24"/>
  <c r="M352" i="24" s="1"/>
  <c r="G347" i="24"/>
  <c r="M347" i="24" s="1"/>
  <c r="G346" i="24"/>
  <c r="M346" i="24" s="1"/>
  <c r="G343" i="24"/>
  <c r="M343" i="24" s="1"/>
  <c r="G338" i="24"/>
  <c r="M338" i="24" s="1"/>
  <c r="G336" i="24"/>
  <c r="M336" i="24" s="1"/>
  <c r="G332" i="24"/>
  <c r="M332" i="24" s="1"/>
  <c r="G329" i="24"/>
  <c r="M329" i="24" s="1"/>
  <c r="G328" i="24"/>
  <c r="M328" i="24" s="1"/>
  <c r="G327" i="24"/>
  <c r="M327" i="24" s="1"/>
  <c r="G326" i="24"/>
  <c r="M326" i="24" s="1"/>
  <c r="G325" i="24"/>
  <c r="M325" i="24" s="1"/>
  <c r="G318" i="24"/>
  <c r="M318" i="24" s="1"/>
  <c r="G312" i="24"/>
  <c r="M312" i="24" s="1"/>
  <c r="G311" i="24"/>
  <c r="M311" i="24" s="1"/>
  <c r="G309" i="24"/>
  <c r="M309" i="24" s="1"/>
  <c r="G306" i="24"/>
  <c r="M306" i="24" s="1"/>
  <c r="G188" i="24"/>
  <c r="G191" i="24"/>
  <c r="M191" i="24" s="1"/>
  <c r="G202" i="24"/>
  <c r="M202" i="24" s="1"/>
  <c r="G204" i="24"/>
  <c r="M204" i="24" s="1"/>
  <c r="I209" i="24"/>
  <c r="I214" i="24"/>
  <c r="H216" i="24"/>
  <c r="N216" i="24" s="1"/>
  <c r="G218" i="24"/>
  <c r="M218" i="24" s="1"/>
  <c r="I219" i="24"/>
  <c r="G220" i="24"/>
  <c r="M220" i="24" s="1"/>
  <c r="I221" i="24"/>
  <c r="I226" i="24"/>
  <c r="G230" i="24"/>
  <c r="M230" i="24" s="1"/>
  <c r="I248" i="24"/>
  <c r="I251" i="24"/>
  <c r="I255" i="24"/>
  <c r="I258" i="24"/>
  <c r="H260" i="24"/>
  <c r="N260" i="24" s="1"/>
  <c r="I261" i="24"/>
  <c r="G270" i="24"/>
  <c r="M270" i="24" s="1"/>
  <c r="I277" i="24"/>
  <c r="N279" i="24"/>
  <c r="G281" i="24"/>
  <c r="M281" i="24" s="1"/>
  <c r="G284" i="24"/>
  <c r="M284" i="24" s="1"/>
  <c r="I286" i="24"/>
  <c r="H288" i="24"/>
  <c r="N288" i="24" s="1"/>
  <c r="H294" i="24"/>
  <c r="N294" i="24" s="1"/>
  <c r="I295" i="24"/>
  <c r="H297" i="24"/>
  <c r="N297" i="24" s="1"/>
  <c r="H300" i="24"/>
  <c r="N300" i="24" s="1"/>
  <c r="I304" i="24"/>
  <c r="H306" i="24"/>
  <c r="N306" i="24" s="1"/>
  <c r="I307" i="24"/>
  <c r="I309" i="24"/>
  <c r="I324" i="24"/>
  <c r="H371" i="22"/>
  <c r="L371" i="22"/>
  <c r="H372" i="22"/>
  <c r="N372" i="22" s="1"/>
  <c r="H373" i="22"/>
  <c r="N373" i="22" s="1"/>
  <c r="H374" i="22"/>
  <c r="N374" i="22" s="1"/>
  <c r="H377" i="22"/>
  <c r="N377" i="22" s="1"/>
  <c r="H378" i="22"/>
  <c r="N378" i="22" s="1"/>
  <c r="H381" i="22"/>
  <c r="N381" i="22" s="1"/>
  <c r="H383" i="22"/>
  <c r="N383" i="22" s="1"/>
  <c r="H384" i="22"/>
  <c r="N384" i="22" s="1"/>
  <c r="H386" i="22"/>
  <c r="N386" i="22" s="1"/>
  <c r="H387" i="22"/>
  <c r="N387" i="22" s="1"/>
  <c r="H388" i="22"/>
  <c r="N388" i="22" s="1"/>
  <c r="H391" i="22"/>
  <c r="N391" i="22" s="1"/>
  <c r="H393" i="22"/>
  <c r="N393" i="22" s="1"/>
  <c r="H394" i="22"/>
  <c r="N394" i="22" s="1"/>
  <c r="H395" i="22"/>
  <c r="N395" i="22" s="1"/>
  <c r="H396" i="22"/>
  <c r="N396" i="22" s="1"/>
  <c r="H398" i="22"/>
  <c r="N398" i="22" s="1"/>
  <c r="H400" i="22"/>
  <c r="N400" i="22" s="1"/>
  <c r="H401" i="22"/>
  <c r="N401" i="22" s="1"/>
  <c r="H402" i="22"/>
  <c r="N402" i="22" s="1"/>
  <c r="H403" i="22"/>
  <c r="N403" i="22" s="1"/>
  <c r="H404" i="22"/>
  <c r="N404" i="22" s="1"/>
  <c r="H405" i="22"/>
  <c r="N405" i="22" s="1"/>
  <c r="H406" i="22"/>
  <c r="N406" i="22" s="1"/>
  <c r="H408" i="22"/>
  <c r="N408" i="22" s="1"/>
  <c r="H410" i="22"/>
  <c r="N410" i="22" s="1"/>
  <c r="H411" i="22"/>
  <c r="N411" i="22" s="1"/>
  <c r="H413" i="22"/>
  <c r="N413" i="22" s="1"/>
  <c r="H414" i="22"/>
  <c r="N414" i="22" s="1"/>
  <c r="H415" i="22"/>
  <c r="N415" i="22" s="1"/>
  <c r="H416" i="22"/>
  <c r="N416" i="22" s="1"/>
  <c r="H419" i="22"/>
  <c r="N419" i="22" s="1"/>
  <c r="H422" i="22"/>
  <c r="N422" i="22" s="1"/>
  <c r="H423" i="22"/>
  <c r="N423" i="22" s="1"/>
  <c r="H424" i="22"/>
  <c r="N424" i="22" s="1"/>
  <c r="H426" i="22"/>
  <c r="N426" i="22" s="1"/>
  <c r="H427" i="22"/>
  <c r="N427" i="22" s="1"/>
  <c r="H428" i="22"/>
  <c r="N428" i="22" s="1"/>
  <c r="H429" i="22"/>
  <c r="N429" i="22" s="1"/>
  <c r="H430" i="22"/>
  <c r="N430" i="22" s="1"/>
  <c r="H433" i="22"/>
  <c r="N433" i="22" s="1"/>
  <c r="H434" i="22"/>
  <c r="N434" i="22" s="1"/>
  <c r="H435" i="22"/>
  <c r="N435" i="22" s="1"/>
  <c r="H436" i="22"/>
  <c r="N436" i="22" s="1"/>
  <c r="H437" i="22"/>
  <c r="N437" i="22" s="1"/>
  <c r="H442" i="22"/>
  <c r="N442" i="22" s="1"/>
  <c r="H443" i="22"/>
  <c r="N443" i="22" s="1"/>
  <c r="H445" i="22"/>
  <c r="N445" i="22" s="1"/>
  <c r="H446" i="22"/>
  <c r="N446" i="22" s="1"/>
  <c r="H447" i="22"/>
  <c r="N447" i="22" s="1"/>
  <c r="H448" i="22"/>
  <c r="N448" i="22" s="1"/>
  <c r="H451" i="22"/>
  <c r="N451" i="22" s="1"/>
  <c r="H459" i="22"/>
  <c r="N459" i="22" s="1"/>
  <c r="H460" i="22"/>
  <c r="N460" i="22" s="1"/>
  <c r="H465" i="22"/>
  <c r="N465" i="22" s="1"/>
  <c r="H466" i="22"/>
  <c r="N466" i="22" s="1"/>
  <c r="H467" i="22"/>
  <c r="N467" i="22" s="1"/>
  <c r="H468" i="22"/>
  <c r="N468" i="22" s="1"/>
  <c r="H470" i="22"/>
  <c r="N470" i="22" s="1"/>
  <c r="H471" i="22"/>
  <c r="N471" i="22" s="1"/>
  <c r="H473" i="22"/>
  <c r="N473" i="22" s="1"/>
  <c r="H477" i="22"/>
  <c r="N477" i="22" s="1"/>
  <c r="H478" i="22"/>
  <c r="N478" i="22" s="1"/>
  <c r="H484" i="22"/>
  <c r="N484" i="22" s="1"/>
  <c r="H485" i="22"/>
  <c r="N485" i="22" s="1"/>
  <c r="H486" i="22"/>
  <c r="N486" i="22" s="1"/>
  <c r="H487" i="22"/>
  <c r="N487" i="22" s="1"/>
  <c r="H491" i="22"/>
  <c r="N491" i="22" s="1"/>
  <c r="H492" i="22"/>
  <c r="N492" i="22" s="1"/>
  <c r="H493" i="22"/>
  <c r="N493" i="22" s="1"/>
  <c r="H494" i="22"/>
  <c r="N494" i="22" s="1"/>
  <c r="H496" i="22"/>
  <c r="N496" i="22" s="1"/>
  <c r="H497" i="22"/>
  <c r="N497" i="22" s="1"/>
  <c r="H498" i="22"/>
  <c r="N498" i="22" s="1"/>
  <c r="H499" i="22"/>
  <c r="N499" i="22" s="1"/>
  <c r="H504" i="22"/>
  <c r="N504" i="22" s="1"/>
  <c r="H507" i="22"/>
  <c r="N507" i="22" s="1"/>
  <c r="H509" i="22"/>
  <c r="N509" i="22" s="1"/>
  <c r="H512" i="22"/>
  <c r="N512" i="22" s="1"/>
  <c r="H514" i="22"/>
  <c r="N514" i="22" s="1"/>
  <c r="H517" i="22"/>
  <c r="N517" i="22" s="1"/>
  <c r="H518" i="22"/>
  <c r="N518" i="22" s="1"/>
  <c r="H520" i="22"/>
  <c r="N520" i="22" s="1"/>
  <c r="H523" i="22"/>
  <c r="N523" i="22" s="1"/>
  <c r="H528" i="22"/>
  <c r="N528" i="22" s="1"/>
  <c r="H541" i="22"/>
  <c r="N541" i="22" s="1"/>
  <c r="H545" i="22"/>
  <c r="N545" i="22" s="1"/>
  <c r="H546" i="22"/>
  <c r="N546" i="22" s="1"/>
  <c r="H552" i="22"/>
  <c r="N552" i="22" s="1"/>
  <c r="H561" i="22"/>
  <c r="N561" i="22" s="1"/>
  <c r="H563" i="22"/>
  <c r="N563" i="22" s="1"/>
  <c r="H564" i="22"/>
  <c r="N564" i="22" s="1"/>
  <c r="H565" i="22"/>
  <c r="N565" i="22" s="1"/>
  <c r="H567" i="22"/>
  <c r="N567" i="22" s="1"/>
  <c r="H568" i="22"/>
  <c r="N568" i="22" s="1"/>
  <c r="H569" i="22"/>
  <c r="N569" i="22" s="1"/>
  <c r="H571" i="22"/>
  <c r="N571" i="22" s="1"/>
  <c r="H577" i="22"/>
  <c r="N577" i="22" s="1"/>
  <c r="H579" i="22"/>
  <c r="N579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4" i="22"/>
  <c r="N594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0" i="22"/>
  <c r="N620" i="22" s="1"/>
  <c r="H622" i="22"/>
  <c r="N622" i="22" s="1"/>
  <c r="H623" i="22"/>
  <c r="N623" i="22" s="1"/>
  <c r="H625" i="22"/>
  <c r="N625" i="22" s="1"/>
  <c r="H626" i="22"/>
  <c r="N626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7" i="22"/>
  <c r="N637" i="22" s="1"/>
  <c r="H638" i="22"/>
  <c r="N638" i="22" s="1"/>
  <c r="H639" i="22"/>
  <c r="N639" i="22" s="1"/>
  <c r="H10" i="23"/>
  <c r="H11" i="23"/>
  <c r="H12" i="23"/>
  <c r="N12" i="23" s="1"/>
  <c r="H13" i="23"/>
  <c r="N13" i="23" s="1"/>
  <c r="H14" i="23"/>
  <c r="N14" i="23" s="1"/>
  <c r="H22" i="23"/>
  <c r="L22" i="23"/>
  <c r="H29" i="23"/>
  <c r="N29" i="23" s="1"/>
  <c r="H55" i="23"/>
  <c r="N55" i="23" s="1"/>
  <c r="H57" i="23"/>
  <c r="N57" i="23" s="1"/>
  <c r="H64" i="23"/>
  <c r="N64" i="23" s="1"/>
  <c r="H65" i="23"/>
  <c r="N65" i="23" s="1"/>
  <c r="H67" i="23"/>
  <c r="N67" i="23" s="1"/>
  <c r="H81" i="23"/>
  <c r="L81" i="23"/>
  <c r="H82" i="23"/>
  <c r="N82" i="23" s="1"/>
  <c r="H84" i="23"/>
  <c r="N84" i="23" s="1"/>
  <c r="H85" i="23"/>
  <c r="N85" i="23" s="1"/>
  <c r="H86" i="23"/>
  <c r="N86" i="23" s="1"/>
  <c r="H99" i="23"/>
  <c r="N99" i="23" s="1"/>
  <c r="H100" i="23"/>
  <c r="N100" i="23" s="1"/>
  <c r="H103" i="23"/>
  <c r="N103" i="23" s="1"/>
  <c r="H104" i="23"/>
  <c r="N104" i="23" s="1"/>
  <c r="H106" i="23"/>
  <c r="N106" i="23" s="1"/>
  <c r="H111" i="23"/>
  <c r="N111" i="23" s="1"/>
  <c r="H114" i="23"/>
  <c r="N114" i="23" s="1"/>
  <c r="H115" i="23"/>
  <c r="N115" i="23" s="1"/>
  <c r="H116" i="23"/>
  <c r="N116" i="23" s="1"/>
  <c r="H118" i="23"/>
  <c r="N118" i="23" s="1"/>
  <c r="H123" i="23"/>
  <c r="N123" i="23" s="1"/>
  <c r="H124" i="23"/>
  <c r="N124" i="23" s="1"/>
  <c r="H125" i="23"/>
  <c r="N125" i="23" s="1"/>
  <c r="H127" i="23"/>
  <c r="N127" i="23" s="1"/>
  <c r="H128" i="23"/>
  <c r="N128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49" i="23"/>
  <c r="N149" i="23" s="1"/>
  <c r="H150" i="23"/>
  <c r="N150" i="23" s="1"/>
  <c r="H151" i="23"/>
  <c r="N151" i="23" s="1"/>
  <c r="H155" i="23"/>
  <c r="N155" i="23" s="1"/>
  <c r="H188" i="23"/>
  <c r="L188" i="23"/>
  <c r="H195" i="23"/>
  <c r="N195" i="23" s="1"/>
  <c r="H201" i="23"/>
  <c r="N201" i="23" s="1"/>
  <c r="H209" i="23"/>
  <c r="N209" i="23" s="1"/>
  <c r="H215" i="23"/>
  <c r="N215" i="23" s="1"/>
  <c r="H216" i="23"/>
  <c r="N216" i="23" s="1"/>
  <c r="H218" i="23"/>
  <c r="N218" i="23" s="1"/>
  <c r="H219" i="23"/>
  <c r="N219" i="23" s="1"/>
  <c r="H220" i="23"/>
  <c r="N220" i="23" s="1"/>
  <c r="H226" i="23"/>
  <c r="N226" i="23" s="1"/>
  <c r="H235" i="23"/>
  <c r="N235" i="23" s="1"/>
  <c r="H242" i="23"/>
  <c r="N242" i="23" s="1"/>
  <c r="H255" i="23"/>
  <c r="N255" i="23" s="1"/>
  <c r="H258" i="23"/>
  <c r="N258" i="23" s="1"/>
  <c r="H272" i="23"/>
  <c r="N272" i="23" s="1"/>
  <c r="H281" i="23"/>
  <c r="N281" i="23" s="1"/>
  <c r="H292" i="23"/>
  <c r="N292" i="23" s="1"/>
  <c r="H293" i="23"/>
  <c r="N293" i="23" s="1"/>
  <c r="H294" i="23"/>
  <c r="N294" i="23" s="1"/>
  <c r="H299" i="23"/>
  <c r="N299" i="23" s="1"/>
  <c r="H320" i="23"/>
  <c r="N320" i="23" s="1"/>
  <c r="H321" i="23"/>
  <c r="N321" i="23" s="1"/>
  <c r="H324" i="23"/>
  <c r="N324" i="23" s="1"/>
  <c r="H325" i="23"/>
  <c r="N325" i="23" s="1"/>
  <c r="H327" i="23"/>
  <c r="N327" i="23" s="1"/>
  <c r="H335" i="23"/>
  <c r="N335" i="23" s="1"/>
  <c r="H371" i="23"/>
  <c r="L371" i="23"/>
  <c r="H377" i="23"/>
  <c r="N377" i="23" s="1"/>
  <c r="H378" i="23"/>
  <c r="N378" i="23" s="1"/>
  <c r="H379" i="23"/>
  <c r="N379" i="23" s="1"/>
  <c r="H383" i="23"/>
  <c r="N383" i="23" s="1"/>
  <c r="H386" i="23"/>
  <c r="N386" i="23" s="1"/>
  <c r="H391" i="23"/>
  <c r="N391" i="23" s="1"/>
  <c r="H394" i="23"/>
  <c r="N394" i="23" s="1"/>
  <c r="H395" i="23"/>
  <c r="N395" i="23" s="1"/>
  <c r="H404" i="23"/>
  <c r="N404" i="23" s="1"/>
  <c r="H405" i="23"/>
  <c r="N405" i="23" s="1"/>
  <c r="H406" i="23"/>
  <c r="N406" i="23" s="1"/>
  <c r="H410" i="23"/>
  <c r="N410" i="23" s="1"/>
  <c r="H414" i="23"/>
  <c r="N414" i="23" s="1"/>
  <c r="H416" i="23"/>
  <c r="N416" i="23" s="1"/>
  <c r="H419" i="23"/>
  <c r="N419" i="23" s="1"/>
  <c r="H422" i="23"/>
  <c r="N422" i="23" s="1"/>
  <c r="H423" i="23"/>
  <c r="N423" i="23" s="1"/>
  <c r="H424" i="23"/>
  <c r="N424" i="23" s="1"/>
  <c r="H434" i="23"/>
  <c r="N434" i="23" s="1"/>
  <c r="H437" i="23"/>
  <c r="N437" i="23" s="1"/>
  <c r="H442" i="23"/>
  <c r="N442" i="23" s="1"/>
  <c r="H443" i="23"/>
  <c r="N443" i="23" s="1"/>
  <c r="H446" i="23"/>
  <c r="N446" i="23" s="1"/>
  <c r="H450" i="23"/>
  <c r="N450" i="23" s="1"/>
  <c r="H451" i="23"/>
  <c r="N451" i="23" s="1"/>
  <c r="H460" i="23"/>
  <c r="N460" i="23" s="1"/>
  <c r="H471" i="23"/>
  <c r="N471" i="23" s="1"/>
  <c r="H473" i="23"/>
  <c r="N473" i="23" s="1"/>
  <c r="H478" i="23"/>
  <c r="N478" i="23" s="1"/>
  <c r="H484" i="23"/>
  <c r="N484" i="23" s="1"/>
  <c r="H487" i="23"/>
  <c r="N487" i="23" s="1"/>
  <c r="H493" i="23"/>
  <c r="N493" i="23" s="1"/>
  <c r="H497" i="23"/>
  <c r="N497" i="23" s="1"/>
  <c r="H499" i="23"/>
  <c r="N499" i="23" s="1"/>
  <c r="H507" i="23"/>
  <c r="N507" i="23" s="1"/>
  <c r="H508" i="23"/>
  <c r="N508" i="23" s="1"/>
  <c r="H512" i="23"/>
  <c r="N512" i="23" s="1"/>
  <c r="H514" i="23"/>
  <c r="N514" i="23" s="1"/>
  <c r="H518" i="23"/>
  <c r="N518" i="23" s="1"/>
  <c r="H527" i="23"/>
  <c r="N527" i="23" s="1"/>
  <c r="H540" i="23"/>
  <c r="N540" i="23" s="1"/>
  <c r="H552" i="23"/>
  <c r="N552" i="23" s="1"/>
  <c r="G563" i="23"/>
  <c r="M563" i="23" s="1"/>
  <c r="H576" i="23"/>
  <c r="N576" i="23" s="1"/>
  <c r="H588" i="23"/>
  <c r="N588" i="23" s="1"/>
  <c r="H590" i="23"/>
  <c r="N590" i="23" s="1"/>
  <c r="N597" i="23"/>
  <c r="I612" i="23"/>
  <c r="N614" i="23"/>
  <c r="N616" i="23"/>
  <c r="I623" i="23"/>
  <c r="G628" i="23"/>
  <c r="M628" i="23" s="1"/>
  <c r="G630" i="23"/>
  <c r="M630" i="23" s="1"/>
  <c r="I631" i="23"/>
  <c r="H633" i="23"/>
  <c r="N633" i="23" s="1"/>
  <c r="G638" i="23"/>
  <c r="M638" i="23" s="1"/>
  <c r="H639" i="23"/>
  <c r="N639" i="23" s="1"/>
  <c r="K10" i="24"/>
  <c r="K12" i="24"/>
  <c r="K14" i="24"/>
  <c r="H22" i="24"/>
  <c r="N22" i="24" s="1"/>
  <c r="G27" i="24"/>
  <c r="M27" i="24" s="1"/>
  <c r="H28" i="24"/>
  <c r="N28" i="24" s="1"/>
  <c r="H32" i="24"/>
  <c r="N32" i="24" s="1"/>
  <c r="H42" i="24"/>
  <c r="N42" i="24" s="1"/>
  <c r="G48" i="24"/>
  <c r="M48" i="24" s="1"/>
  <c r="H52" i="24"/>
  <c r="N52" i="24" s="1"/>
  <c r="I53" i="24"/>
  <c r="G54" i="24"/>
  <c r="M54" i="24" s="1"/>
  <c r="N58" i="24"/>
  <c r="I62" i="24"/>
  <c r="H67" i="24"/>
  <c r="N67" i="24" s="1"/>
  <c r="N70" i="24"/>
  <c r="N73" i="24"/>
  <c r="K81" i="24"/>
  <c r="H82" i="24"/>
  <c r="N82" i="24" s="1"/>
  <c r="G84" i="24"/>
  <c r="M84" i="24" s="1"/>
  <c r="H85" i="24"/>
  <c r="N85" i="24" s="1"/>
  <c r="H87" i="24"/>
  <c r="N87" i="24" s="1"/>
  <c r="H91" i="24"/>
  <c r="N91" i="24" s="1"/>
  <c r="H97" i="24"/>
  <c r="N97" i="24" s="1"/>
  <c r="H99" i="24"/>
  <c r="N99" i="24" s="1"/>
  <c r="N101" i="24"/>
  <c r="G103" i="24"/>
  <c r="M103" i="24" s="1"/>
  <c r="I104" i="24"/>
  <c r="I106" i="24"/>
  <c r="G107" i="24"/>
  <c r="M107" i="24" s="1"/>
  <c r="G109" i="24"/>
  <c r="M109" i="24" s="1"/>
  <c r="H115" i="24"/>
  <c r="N115" i="24" s="1"/>
  <c r="I118" i="24"/>
  <c r="N120" i="24"/>
  <c r="I123" i="24"/>
  <c r="G124" i="24"/>
  <c r="M124" i="24" s="1"/>
  <c r="I125" i="24"/>
  <c r="H127" i="24"/>
  <c r="N127" i="24" s="1"/>
  <c r="H129" i="24"/>
  <c r="N129" i="24" s="1"/>
  <c r="I133" i="24"/>
  <c r="G134" i="24"/>
  <c r="M134" i="24" s="1"/>
  <c r="H135" i="24"/>
  <c r="N135" i="24" s="1"/>
  <c r="G137" i="24"/>
  <c r="M137" i="24" s="1"/>
  <c r="I141" i="24"/>
  <c r="G142" i="24"/>
  <c r="M142" i="24" s="1"/>
  <c r="I143" i="24"/>
  <c r="H145" i="24"/>
  <c r="N145" i="24" s="1"/>
  <c r="H147" i="24"/>
  <c r="N147" i="24" s="1"/>
  <c r="G150" i="24"/>
  <c r="M150" i="24" s="1"/>
  <c r="H154" i="24"/>
  <c r="N154" i="24" s="1"/>
  <c r="G156" i="24"/>
  <c r="M156" i="24" s="1"/>
  <c r="G166" i="24"/>
  <c r="M166" i="24" s="1"/>
  <c r="H169" i="24"/>
  <c r="N169" i="24" s="1"/>
  <c r="G171" i="24"/>
  <c r="M171" i="24" s="1"/>
  <c r="H175" i="24"/>
  <c r="N175" i="24" s="1"/>
  <c r="I176" i="24"/>
  <c r="G177" i="24"/>
  <c r="M177" i="24" s="1"/>
  <c r="I178" i="24"/>
  <c r="H361" i="24"/>
  <c r="N361" i="24" s="1"/>
  <c r="H347" i="24"/>
  <c r="N347" i="24" s="1"/>
  <c r="H343" i="24"/>
  <c r="N343" i="24" s="1"/>
  <c r="H338" i="24"/>
  <c r="N338" i="24" s="1"/>
  <c r="H336" i="24"/>
  <c r="N336" i="24" s="1"/>
  <c r="H332" i="24"/>
  <c r="N332" i="24" s="1"/>
  <c r="H329" i="24"/>
  <c r="N329" i="24" s="1"/>
  <c r="H328" i="24"/>
  <c r="N328" i="24" s="1"/>
  <c r="H327" i="24"/>
  <c r="N327" i="24" s="1"/>
  <c r="H326" i="24"/>
  <c r="N326" i="24" s="1"/>
  <c r="H188" i="24"/>
  <c r="N188" i="24" s="1"/>
  <c r="H191" i="24"/>
  <c r="N191" i="24" s="1"/>
  <c r="G193" i="24"/>
  <c r="M193" i="24" s="1"/>
  <c r="I197" i="24"/>
  <c r="N199" i="24"/>
  <c r="G201" i="24"/>
  <c r="M201" i="24" s="1"/>
  <c r="H202" i="24"/>
  <c r="N202" i="24" s="1"/>
  <c r="H204" i="24"/>
  <c r="N204" i="24" s="1"/>
  <c r="G207" i="24"/>
  <c r="M207" i="24" s="1"/>
  <c r="N210" i="24"/>
  <c r="G215" i="24"/>
  <c r="M215" i="24" s="1"/>
  <c r="I216" i="24"/>
  <c r="H218" i="24"/>
  <c r="N218" i="24" s="1"/>
  <c r="H220" i="24"/>
  <c r="N220" i="24" s="1"/>
  <c r="H222" i="24"/>
  <c r="N222" i="24" s="1"/>
  <c r="H225" i="24"/>
  <c r="N225" i="24" s="1"/>
  <c r="H227" i="24"/>
  <c r="N227" i="24" s="1"/>
  <c r="H230" i="24"/>
  <c r="N230" i="24" s="1"/>
  <c r="G235" i="24"/>
  <c r="M235" i="24" s="1"/>
  <c r="G242" i="24"/>
  <c r="M242" i="24" s="1"/>
  <c r="I243" i="24"/>
  <c r="H249" i="24"/>
  <c r="N249" i="24" s="1"/>
  <c r="I257" i="24"/>
  <c r="N267" i="24"/>
  <c r="G269" i="24"/>
  <c r="M269" i="24" s="1"/>
  <c r="H270" i="24"/>
  <c r="N270" i="24" s="1"/>
  <c r="G275" i="24"/>
  <c r="M275" i="24" s="1"/>
  <c r="H276" i="24"/>
  <c r="N276" i="24" s="1"/>
  <c r="H281" i="24"/>
  <c r="N281" i="24" s="1"/>
  <c r="I288" i="24"/>
  <c r="G293" i="24"/>
  <c r="M293" i="24" s="1"/>
  <c r="I294" i="24"/>
  <c r="G299" i="24"/>
  <c r="M299" i="24" s="1"/>
  <c r="I306" i="24"/>
  <c r="H308" i="24"/>
  <c r="N308" i="24" s="1"/>
  <c r="I312" i="24"/>
  <c r="I321" i="24"/>
  <c r="I325" i="24"/>
  <c r="I22" i="24"/>
  <c r="G81" i="24"/>
  <c r="G83" i="24"/>
  <c r="M83" i="24" s="1"/>
  <c r="G86" i="24"/>
  <c r="M86" i="24" s="1"/>
  <c r="G98" i="24"/>
  <c r="M98" i="24" s="1"/>
  <c r="G100" i="24"/>
  <c r="M100" i="24" s="1"/>
  <c r="I101" i="24"/>
  <c r="H103" i="24"/>
  <c r="N103" i="24" s="1"/>
  <c r="H105" i="24"/>
  <c r="N105" i="24" s="1"/>
  <c r="H109" i="24"/>
  <c r="N109" i="24" s="1"/>
  <c r="G111" i="24"/>
  <c r="M111" i="24" s="1"/>
  <c r="I115" i="24"/>
  <c r="G116" i="24"/>
  <c r="M116" i="24" s="1"/>
  <c r="I120" i="24"/>
  <c r="G121" i="24"/>
  <c r="M121" i="24" s="1"/>
  <c r="H124" i="24"/>
  <c r="N124" i="24" s="1"/>
  <c r="I127" i="24"/>
  <c r="G128" i="24"/>
  <c r="M128" i="24" s="1"/>
  <c r="I129" i="24"/>
  <c r="I135" i="24"/>
  <c r="G136" i="24"/>
  <c r="M136" i="24" s="1"/>
  <c r="H137" i="24"/>
  <c r="N137" i="24" s="1"/>
  <c r="G139" i="24"/>
  <c r="M139" i="24" s="1"/>
  <c r="H142" i="24"/>
  <c r="N142" i="24" s="1"/>
  <c r="G144" i="24"/>
  <c r="M144" i="24" s="1"/>
  <c r="I145" i="24"/>
  <c r="G146" i="24"/>
  <c r="M146" i="24" s="1"/>
  <c r="I147" i="24"/>
  <c r="G149" i="24"/>
  <c r="M149" i="24" s="1"/>
  <c r="I154" i="24"/>
  <c r="G155" i="24"/>
  <c r="M155" i="24" s="1"/>
  <c r="I157" i="24"/>
  <c r="N164" i="24"/>
  <c r="H166" i="24"/>
  <c r="N166" i="24" s="1"/>
  <c r="I169" i="24"/>
  <c r="H171" i="24"/>
  <c r="N171" i="24" s="1"/>
  <c r="H177" i="24"/>
  <c r="N177" i="24" s="1"/>
  <c r="I354" i="24"/>
  <c r="I347" i="24"/>
  <c r="I338" i="24"/>
  <c r="I336" i="24"/>
  <c r="I188" i="24"/>
  <c r="G189" i="24"/>
  <c r="M189" i="24" s="1"/>
  <c r="I191" i="24"/>
  <c r="H193" i="24"/>
  <c r="N193" i="24" s="1"/>
  <c r="G195" i="24"/>
  <c r="M195" i="24" s="1"/>
  <c r="I196" i="24"/>
  <c r="I202" i="24"/>
  <c r="G203" i="24"/>
  <c r="M203" i="24" s="1"/>
  <c r="I204" i="24"/>
  <c r="H207" i="24"/>
  <c r="N207" i="24" s="1"/>
  <c r="G209" i="24"/>
  <c r="M209" i="24" s="1"/>
  <c r="I210" i="24"/>
  <c r="G211" i="24"/>
  <c r="M211" i="24" s="1"/>
  <c r="H215" i="24"/>
  <c r="N215" i="24" s="1"/>
  <c r="I218" i="24"/>
  <c r="G219" i="24"/>
  <c r="M219" i="24" s="1"/>
  <c r="I220" i="24"/>
  <c r="G226" i="24"/>
  <c r="M226" i="24" s="1"/>
  <c r="I230" i="24"/>
  <c r="G231" i="24"/>
  <c r="M231" i="24" s="1"/>
  <c r="H235" i="24"/>
  <c r="N235" i="24" s="1"/>
  <c r="H242" i="24"/>
  <c r="N242" i="24" s="1"/>
  <c r="G248" i="24"/>
  <c r="M248" i="24" s="1"/>
  <c r="I249" i="24"/>
  <c r="G255" i="24"/>
  <c r="M255" i="24" s="1"/>
  <c r="G258" i="24"/>
  <c r="M258" i="24" s="1"/>
  <c r="G261" i="24"/>
  <c r="M261" i="24" s="1"/>
  <c r="I267" i="24"/>
  <c r="I270" i="24"/>
  <c r="N272" i="24"/>
  <c r="I276" i="24"/>
  <c r="H280" i="24"/>
  <c r="N280" i="24" s="1"/>
  <c r="I284" i="24"/>
  <c r="H287" i="24"/>
  <c r="N287" i="24" s="1"/>
  <c r="G292" i="24"/>
  <c r="M292" i="24" s="1"/>
  <c r="H293" i="24"/>
  <c r="N293" i="24" s="1"/>
  <c r="H299" i="24"/>
  <c r="N299" i="24" s="1"/>
  <c r="H305" i="24"/>
  <c r="N305" i="24" s="1"/>
  <c r="H320" i="24"/>
  <c r="N320" i="24" s="1"/>
  <c r="H322" i="24"/>
  <c r="N322" i="24" s="1"/>
  <c r="I327" i="24"/>
  <c r="J188" i="21"/>
  <c r="J189" i="21"/>
  <c r="J193" i="21"/>
  <c r="J195" i="21"/>
  <c r="J202" i="21"/>
  <c r="J203" i="21"/>
  <c r="J204" i="21"/>
  <c r="J205" i="21"/>
  <c r="J206" i="21"/>
  <c r="J209" i="21"/>
  <c r="J211" i="21"/>
  <c r="J215" i="21"/>
  <c r="J216" i="21"/>
  <c r="J218" i="21"/>
  <c r="J219" i="21"/>
  <c r="J220" i="21"/>
  <c r="J221" i="21"/>
  <c r="J223" i="21"/>
  <c r="J230" i="21"/>
  <c r="J233" i="21"/>
  <c r="J234" i="21"/>
  <c r="J242" i="21"/>
  <c r="J243" i="21"/>
  <c r="J252" i="21"/>
  <c r="J261" i="21"/>
  <c r="J266" i="21"/>
  <c r="J267" i="21"/>
  <c r="J270" i="21"/>
  <c r="J276" i="21"/>
  <c r="J281" i="21"/>
  <c r="J293" i="21"/>
  <c r="J297" i="21"/>
  <c r="J300" i="21"/>
  <c r="J306" i="21"/>
  <c r="J307" i="21"/>
  <c r="J310" i="21"/>
  <c r="J312" i="21"/>
  <c r="J318" i="21"/>
  <c r="J320" i="21"/>
  <c r="J322" i="21"/>
  <c r="J324" i="21"/>
  <c r="J325" i="21"/>
  <c r="J327" i="21"/>
  <c r="J328" i="21"/>
  <c r="J332" i="21"/>
  <c r="J336" i="21"/>
  <c r="J338" i="21"/>
  <c r="J340" i="21"/>
  <c r="J371" i="21"/>
  <c r="J372" i="21"/>
  <c r="J373" i="21"/>
  <c r="J374" i="21"/>
  <c r="J377" i="21"/>
  <c r="J379" i="21"/>
  <c r="J380" i="21"/>
  <c r="J382" i="21"/>
  <c r="J383" i="21"/>
  <c r="J384" i="21"/>
  <c r="J386" i="21"/>
  <c r="J387" i="21"/>
  <c r="J391" i="21"/>
  <c r="J392" i="21"/>
  <c r="J393" i="21"/>
  <c r="J394" i="21"/>
  <c r="J395" i="21"/>
  <c r="J400" i="21"/>
  <c r="J401" i="21"/>
  <c r="J402" i="21"/>
  <c r="J403" i="21"/>
  <c r="J405" i="21"/>
  <c r="J406" i="21"/>
  <c r="J410" i="21"/>
  <c r="J415" i="21"/>
  <c r="J419" i="21"/>
  <c r="J422" i="21"/>
  <c r="J423" i="21"/>
  <c r="J424" i="21"/>
  <c r="J426" i="21"/>
  <c r="J428" i="21"/>
  <c r="J429" i="21"/>
  <c r="J430" i="21"/>
  <c r="J432" i="21"/>
  <c r="J433" i="21"/>
  <c r="J434" i="21"/>
  <c r="J435" i="21"/>
  <c r="J437" i="21"/>
  <c r="J442" i="21"/>
  <c r="J446" i="21"/>
  <c r="J448" i="21"/>
  <c r="J451" i="21"/>
  <c r="J460" i="21"/>
  <c r="J466" i="21"/>
  <c r="J469" i="21"/>
  <c r="J470" i="21"/>
  <c r="J471" i="21"/>
  <c r="J473" i="21"/>
  <c r="J476" i="21"/>
  <c r="J478" i="21"/>
  <c r="J479" i="21"/>
  <c r="J480" i="21"/>
  <c r="J484" i="21"/>
  <c r="J485" i="21"/>
  <c r="J486" i="21"/>
  <c r="J487" i="21"/>
  <c r="J489" i="21"/>
  <c r="J491" i="21"/>
  <c r="J493" i="21"/>
  <c r="J494" i="21"/>
  <c r="J497" i="21"/>
  <c r="J498" i="21"/>
  <c r="J499" i="21"/>
  <c r="J507" i="21"/>
  <c r="J511" i="21"/>
  <c r="J512" i="21"/>
  <c r="J513" i="21"/>
  <c r="J514" i="21"/>
  <c r="J517" i="21"/>
  <c r="J518" i="21"/>
  <c r="J536" i="21"/>
  <c r="J544" i="21"/>
  <c r="J550" i="21"/>
  <c r="J552" i="21"/>
  <c r="J561" i="21"/>
  <c r="J563" i="21"/>
  <c r="J564" i="21"/>
  <c r="J567" i="21"/>
  <c r="J568" i="21"/>
  <c r="J571" i="21"/>
  <c r="J578" i="21"/>
  <c r="J580" i="21"/>
  <c r="J583" i="21"/>
  <c r="J586" i="21"/>
  <c r="J588" i="21"/>
  <c r="J589" i="21"/>
  <c r="J590" i="21"/>
  <c r="J592" i="21"/>
  <c r="J595" i="21"/>
  <c r="J596" i="21"/>
  <c r="J597" i="21"/>
  <c r="J598" i="21"/>
  <c r="J599" i="21"/>
  <c r="J612" i="21"/>
  <c r="J613" i="21"/>
  <c r="J614" i="21"/>
  <c r="J615" i="21"/>
  <c r="J616" i="21"/>
  <c r="J617" i="21"/>
  <c r="J620" i="21"/>
  <c r="J621" i="21"/>
  <c r="J623" i="21"/>
  <c r="J625" i="21"/>
  <c r="J627" i="21"/>
  <c r="J628" i="21"/>
  <c r="J629" i="21"/>
  <c r="J630" i="21"/>
  <c r="J631" i="21"/>
  <c r="J633" i="21"/>
  <c r="J636" i="21"/>
  <c r="J639" i="21"/>
  <c r="J22" i="22"/>
  <c r="J31" i="22"/>
  <c r="J47" i="22"/>
  <c r="J57" i="22"/>
  <c r="J59" i="22"/>
  <c r="J64" i="22"/>
  <c r="J65" i="22"/>
  <c r="J81" i="22"/>
  <c r="J86" i="22"/>
  <c r="J97" i="22"/>
  <c r="J100" i="22"/>
  <c r="J101" i="22"/>
  <c r="J103" i="22"/>
  <c r="J104" i="22"/>
  <c r="J105" i="22"/>
  <c r="J106" i="22"/>
  <c r="J111" i="22"/>
  <c r="J114" i="22"/>
  <c r="J115" i="22"/>
  <c r="J116" i="22"/>
  <c r="J118" i="22"/>
  <c r="J122" i="22"/>
  <c r="J124" i="22"/>
  <c r="J125" i="22"/>
  <c r="J127" i="22"/>
  <c r="J139" i="22"/>
  <c r="J141" i="22"/>
  <c r="J142" i="22"/>
  <c r="J144" i="22"/>
  <c r="J145" i="22"/>
  <c r="J146" i="22"/>
  <c r="J149" i="22"/>
  <c r="J169" i="22"/>
  <c r="J171" i="22"/>
  <c r="J172" i="22"/>
  <c r="J177" i="22"/>
  <c r="J188" i="22"/>
  <c r="J189" i="22"/>
  <c r="J191" i="22"/>
  <c r="J193" i="22"/>
  <c r="J195" i="22"/>
  <c r="J203" i="22"/>
  <c r="J209" i="22"/>
  <c r="J211" i="22"/>
  <c r="J215" i="22"/>
  <c r="J216" i="22"/>
  <c r="J218" i="22"/>
  <c r="J219" i="22"/>
  <c r="J220" i="22"/>
  <c r="J221" i="22"/>
  <c r="J222" i="22"/>
  <c r="J223" i="22"/>
  <c r="J226" i="22"/>
  <c r="J231" i="22"/>
  <c r="J235" i="22"/>
  <c r="J236" i="22"/>
  <c r="J242" i="22"/>
  <c r="J252" i="22"/>
  <c r="J254" i="22"/>
  <c r="J258" i="22"/>
  <c r="J260" i="22"/>
  <c r="J261" i="22"/>
  <c r="J271" i="22"/>
  <c r="J287" i="22"/>
  <c r="J288" i="22"/>
  <c r="J292" i="22"/>
  <c r="J293" i="22"/>
  <c r="J299" i="22"/>
  <c r="J300" i="22"/>
  <c r="J304" i="22"/>
  <c r="J306" i="22"/>
  <c r="J307" i="22"/>
  <c r="J310" i="22"/>
  <c r="J311" i="22"/>
  <c r="J320" i="22"/>
  <c r="J321" i="22"/>
  <c r="J322" i="22"/>
  <c r="J323" i="22"/>
  <c r="J324" i="22"/>
  <c r="J327" i="22"/>
  <c r="J332" i="22"/>
  <c r="J338" i="22"/>
  <c r="J348" i="22"/>
  <c r="J371" i="22"/>
  <c r="J374" i="22"/>
  <c r="J377" i="22"/>
  <c r="J383" i="22"/>
  <c r="J384" i="22"/>
  <c r="J386" i="22"/>
  <c r="J387" i="22"/>
  <c r="J391" i="22"/>
  <c r="J392" i="22"/>
  <c r="J394" i="22"/>
  <c r="J395" i="22"/>
  <c r="J400" i="22"/>
  <c r="J402" i="22"/>
  <c r="J405" i="22"/>
  <c r="J406" i="22"/>
  <c r="J407" i="22"/>
  <c r="J408" i="22"/>
  <c r="J409" i="22"/>
  <c r="J410" i="22"/>
  <c r="J413" i="22"/>
  <c r="J419" i="22"/>
  <c r="J422" i="22"/>
  <c r="J423" i="22"/>
  <c r="J424" i="22"/>
  <c r="J427" i="22"/>
  <c r="J429" i="22"/>
  <c r="J430" i="22"/>
  <c r="J433" i="22"/>
  <c r="J434" i="22"/>
  <c r="J435" i="22"/>
  <c r="J437" i="22"/>
  <c r="J442" i="22"/>
  <c r="J445" i="22"/>
  <c r="J446" i="22"/>
  <c r="J447" i="22"/>
  <c r="J459" i="22"/>
  <c r="J460" i="22"/>
  <c r="J462" i="22"/>
  <c r="J465" i="22"/>
  <c r="J466" i="22"/>
  <c r="J469" i="22"/>
  <c r="J470" i="22"/>
  <c r="J471" i="22"/>
  <c r="J473" i="22"/>
  <c r="J478" i="22"/>
  <c r="J484" i="22"/>
  <c r="J485" i="22"/>
  <c r="J487" i="22"/>
  <c r="J489" i="22"/>
  <c r="J492" i="22"/>
  <c r="J493" i="22"/>
  <c r="J494" i="22"/>
  <c r="J495" i="22"/>
  <c r="J496" i="22"/>
  <c r="J497" i="22"/>
  <c r="J499" i="22"/>
  <c r="J506" i="22"/>
  <c r="J507" i="22"/>
  <c r="J509" i="22"/>
  <c r="J510" i="22"/>
  <c r="J512" i="22"/>
  <c r="J513" i="22"/>
  <c r="J517" i="22"/>
  <c r="J518" i="22"/>
  <c r="J521" i="22"/>
  <c r="J530" i="22"/>
  <c r="J539" i="22"/>
  <c r="J540" i="22"/>
  <c r="J550" i="22"/>
  <c r="J551" i="22"/>
  <c r="J558" i="22"/>
  <c r="J561" i="22"/>
  <c r="J563" i="22"/>
  <c r="J564" i="22"/>
  <c r="J567" i="22"/>
  <c r="J580" i="22"/>
  <c r="J583" i="22"/>
  <c r="J585" i="22"/>
  <c r="J588" i="22"/>
  <c r="J589" i="22"/>
  <c r="J590" i="22"/>
  <c r="J591" i="22"/>
  <c r="J597" i="22"/>
  <c r="J612" i="22"/>
  <c r="J614" i="22"/>
  <c r="J615" i="22"/>
  <c r="J616" i="22"/>
  <c r="J619" i="22"/>
  <c r="J621" i="22"/>
  <c r="J623" i="22"/>
  <c r="J627" i="22"/>
  <c r="J628" i="22"/>
  <c r="J629" i="22"/>
  <c r="J630" i="22"/>
  <c r="J631" i="22"/>
  <c r="J632" i="22"/>
  <c r="J633" i="22"/>
  <c r="J636" i="22"/>
  <c r="J639" i="22"/>
  <c r="J22" i="23"/>
  <c r="J26" i="23"/>
  <c r="J33" i="23"/>
  <c r="J41" i="23"/>
  <c r="J58" i="23"/>
  <c r="J64" i="23"/>
  <c r="J67" i="23"/>
  <c r="J81" i="23"/>
  <c r="J86" i="23"/>
  <c r="J91" i="23"/>
  <c r="J93" i="23"/>
  <c r="J100" i="23"/>
  <c r="J103" i="23"/>
  <c r="J104" i="23"/>
  <c r="J105" i="23"/>
  <c r="J106" i="23"/>
  <c r="J108" i="23"/>
  <c r="J111" i="23"/>
  <c r="J115" i="23"/>
  <c r="J116" i="23"/>
  <c r="J118" i="23"/>
  <c r="J124" i="23"/>
  <c r="J125" i="23"/>
  <c r="J127" i="23"/>
  <c r="J128" i="23"/>
  <c r="J137" i="23"/>
  <c r="J139" i="23"/>
  <c r="J141" i="23"/>
  <c r="J142" i="23"/>
  <c r="J145" i="23"/>
  <c r="J148" i="23"/>
  <c r="J150" i="23"/>
  <c r="J153" i="23"/>
  <c r="J156" i="23"/>
  <c r="J166" i="23"/>
  <c r="J170" i="23"/>
  <c r="J171" i="23"/>
  <c r="J175" i="23"/>
  <c r="J188" i="23"/>
  <c r="J189" i="23"/>
  <c r="J190" i="23"/>
  <c r="J193" i="23"/>
  <c r="J195" i="23"/>
  <c r="J198" i="23"/>
  <c r="J203" i="23"/>
  <c r="J207" i="23"/>
  <c r="J209" i="23"/>
  <c r="J219" i="23"/>
  <c r="J220" i="23"/>
  <c r="J221" i="23"/>
  <c r="J222" i="23"/>
  <c r="J242" i="23"/>
  <c r="J245" i="23"/>
  <c r="J248" i="23"/>
  <c r="J266" i="23"/>
  <c r="J275" i="23"/>
  <c r="J281" i="23"/>
  <c r="J285" i="23"/>
  <c r="J288" i="23"/>
  <c r="J293" i="23"/>
  <c r="J294" i="23"/>
  <c r="J309" i="23"/>
  <c r="J312" i="23"/>
  <c r="J318" i="23"/>
  <c r="J327" i="23"/>
  <c r="J597" i="23"/>
  <c r="J590" i="23"/>
  <c r="J589" i="23"/>
  <c r="J588" i="23"/>
  <c r="J571" i="23"/>
  <c r="J568" i="23"/>
  <c r="J564" i="23"/>
  <c r="J563" i="23"/>
  <c r="J558" i="23"/>
  <c r="J371" i="23"/>
  <c r="J372" i="23"/>
  <c r="J373" i="23"/>
  <c r="J374" i="23"/>
  <c r="J377" i="23"/>
  <c r="J379" i="23"/>
  <c r="J380" i="23"/>
  <c r="J383" i="23"/>
  <c r="J384" i="23"/>
  <c r="J386" i="23"/>
  <c r="J387" i="23"/>
  <c r="J391" i="23"/>
  <c r="J394" i="23"/>
  <c r="J395" i="23"/>
  <c r="J396" i="23"/>
  <c r="J401" i="23"/>
  <c r="J405" i="23"/>
  <c r="J406" i="23"/>
  <c r="J410" i="23"/>
  <c r="J419" i="23"/>
  <c r="J422" i="23"/>
  <c r="J423" i="23"/>
  <c r="J424" i="23"/>
  <c r="J434" i="23"/>
  <c r="J435" i="23"/>
  <c r="J438" i="23"/>
  <c r="J442" i="23"/>
  <c r="J445" i="23"/>
  <c r="J446" i="23"/>
  <c r="J450" i="23"/>
  <c r="J451" i="23"/>
  <c r="J454" i="23"/>
  <c r="J470" i="23"/>
  <c r="J471" i="23"/>
  <c r="J473" i="23"/>
  <c r="J477" i="23"/>
  <c r="J483" i="23"/>
  <c r="J493" i="23"/>
  <c r="J499" i="23"/>
  <c r="J507" i="23"/>
  <c r="J512" i="23"/>
  <c r="J514" i="23"/>
  <c r="J543" i="23"/>
  <c r="J546" i="23"/>
  <c r="N568" i="23"/>
  <c r="N571" i="23"/>
  <c r="H589" i="23"/>
  <c r="N589" i="23" s="1"/>
  <c r="G612" i="23"/>
  <c r="M612" i="23" s="1"/>
  <c r="L612" i="23"/>
  <c r="I613" i="23"/>
  <c r="H615" i="23"/>
  <c r="N615" i="23" s="1"/>
  <c r="G620" i="23"/>
  <c r="M620" i="23" s="1"/>
  <c r="I622" i="23"/>
  <c r="G627" i="23"/>
  <c r="M627" i="23" s="1"/>
  <c r="K22" i="24"/>
  <c r="I24" i="24"/>
  <c r="I27" i="24"/>
  <c r="H33" i="24"/>
  <c r="N33" i="24" s="1"/>
  <c r="G39" i="24"/>
  <c r="M39" i="24" s="1"/>
  <c r="G53" i="24"/>
  <c r="M53" i="24" s="1"/>
  <c r="G55" i="24"/>
  <c r="M55" i="24" s="1"/>
  <c r="N63" i="24"/>
  <c r="N66" i="24"/>
  <c r="H81" i="24"/>
  <c r="N81" i="24" s="1"/>
  <c r="H83" i="24"/>
  <c r="N83" i="24" s="1"/>
  <c r="I84" i="24"/>
  <c r="H86" i="24"/>
  <c r="N86" i="24" s="1"/>
  <c r="G88" i="24"/>
  <c r="M88" i="24" s="1"/>
  <c r="I93" i="24"/>
  <c r="N98" i="24"/>
  <c r="H100" i="24"/>
  <c r="N100" i="24" s="1"/>
  <c r="I103" i="24"/>
  <c r="G104" i="24"/>
  <c r="M104" i="24" s="1"/>
  <c r="I105" i="24"/>
  <c r="G106" i="24"/>
  <c r="M106" i="24" s="1"/>
  <c r="H111" i="24"/>
  <c r="N111" i="24" s="1"/>
  <c r="H114" i="24"/>
  <c r="N114" i="24" s="1"/>
  <c r="H116" i="24"/>
  <c r="N116" i="24" s="1"/>
  <c r="G118" i="24"/>
  <c r="M118" i="24" s="1"/>
  <c r="I122" i="24"/>
  <c r="G123" i="24"/>
  <c r="M123" i="24" s="1"/>
  <c r="I124" i="24"/>
  <c r="G125" i="24"/>
  <c r="M125" i="24" s="1"/>
  <c r="I126" i="24"/>
  <c r="G133" i="24"/>
  <c r="M133" i="24" s="1"/>
  <c r="I137" i="24"/>
  <c r="H139" i="24"/>
  <c r="N139" i="24" s="1"/>
  <c r="G141" i="24"/>
  <c r="M141" i="24" s="1"/>
  <c r="I142" i="24"/>
  <c r="H144" i="24"/>
  <c r="N144" i="24" s="1"/>
  <c r="H146" i="24"/>
  <c r="N146" i="24" s="1"/>
  <c r="H149" i="24"/>
  <c r="N149" i="24" s="1"/>
  <c r="I150" i="24"/>
  <c r="I156" i="24"/>
  <c r="I166" i="24"/>
  <c r="I171" i="24"/>
  <c r="K188" i="24"/>
  <c r="G197" i="24"/>
  <c r="M197" i="24" s="1"/>
  <c r="I201" i="24"/>
  <c r="H203" i="24"/>
  <c r="N203" i="24" s="1"/>
  <c r="G205" i="24"/>
  <c r="M205" i="24" s="1"/>
  <c r="I207" i="24"/>
  <c r="H209" i="24"/>
  <c r="N209" i="24" s="1"/>
  <c r="H211" i="24"/>
  <c r="N211" i="24" s="1"/>
  <c r="I215" i="24"/>
  <c r="G216" i="24"/>
  <c r="M216" i="24" s="1"/>
  <c r="H219" i="24"/>
  <c r="N219" i="24" s="1"/>
  <c r="H221" i="24"/>
  <c r="N221" i="24" s="1"/>
  <c r="I229" i="24"/>
  <c r="G233" i="24"/>
  <c r="M233" i="24" s="1"/>
  <c r="I235" i="24"/>
  <c r="I242" i="24"/>
  <c r="H244" i="24"/>
  <c r="N244" i="24" s="1"/>
  <c r="H248" i="24"/>
  <c r="N248" i="24" s="1"/>
  <c r="H255" i="24"/>
  <c r="N255" i="24" s="1"/>
  <c r="G257" i="24"/>
  <c r="M257" i="24" s="1"/>
  <c r="H271" i="24"/>
  <c r="N271" i="24" s="1"/>
  <c r="H277" i="24"/>
  <c r="N277" i="24" s="1"/>
  <c r="G285" i="24"/>
  <c r="M285" i="24" s="1"/>
  <c r="G288" i="24"/>
  <c r="M288" i="24" s="1"/>
  <c r="G291" i="24"/>
  <c r="M291" i="24" s="1"/>
  <c r="H292" i="24"/>
  <c r="N292" i="24" s="1"/>
  <c r="I293" i="24"/>
  <c r="G294" i="24"/>
  <c r="M294" i="24" s="1"/>
  <c r="G297" i="24"/>
  <c r="M297" i="24" s="1"/>
  <c r="I299" i="24"/>
  <c r="H304" i="24"/>
  <c r="N304" i="24" s="1"/>
  <c r="H307" i="24"/>
  <c r="N307" i="24" s="1"/>
  <c r="H311" i="24"/>
  <c r="N311" i="24" s="1"/>
  <c r="I322" i="24"/>
  <c r="H324" i="24"/>
  <c r="N324" i="24" s="1"/>
  <c r="I329" i="24"/>
  <c r="G371" i="24"/>
  <c r="K371" i="24"/>
  <c r="G372" i="24"/>
  <c r="M372" i="24" s="1"/>
  <c r="G374" i="24"/>
  <c r="M374" i="24" s="1"/>
  <c r="G377" i="24"/>
  <c r="M377" i="24" s="1"/>
  <c r="G378" i="24"/>
  <c r="M378" i="24" s="1"/>
  <c r="G379" i="24"/>
  <c r="M379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91" i="24"/>
  <c r="M391" i="24" s="1"/>
  <c r="G395" i="24"/>
  <c r="M395" i="24" s="1"/>
  <c r="G396" i="24"/>
  <c r="M396" i="24" s="1"/>
  <c r="G400" i="24"/>
  <c r="M400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10" i="24"/>
  <c r="M410" i="24" s="1"/>
  <c r="G413" i="24"/>
  <c r="M413" i="24" s="1"/>
  <c r="G419" i="24"/>
  <c r="M419" i="24" s="1"/>
  <c r="G420" i="24"/>
  <c r="M420" i="24" s="1"/>
  <c r="G421" i="24"/>
  <c r="M421" i="24" s="1"/>
  <c r="G422" i="24"/>
  <c r="M422" i="24" s="1"/>
  <c r="G423" i="24"/>
  <c r="M423" i="24" s="1"/>
  <c r="G424" i="24"/>
  <c r="M424" i="24" s="1"/>
  <c r="G428" i="24"/>
  <c r="M428" i="24" s="1"/>
  <c r="G430" i="24"/>
  <c r="M430" i="24" s="1"/>
  <c r="G434" i="24"/>
  <c r="M434" i="24" s="1"/>
  <c r="G435" i="24"/>
  <c r="M435" i="24" s="1"/>
  <c r="G436" i="24"/>
  <c r="M436" i="24" s="1"/>
  <c r="G442" i="24"/>
  <c r="M442" i="24" s="1"/>
  <c r="G446" i="24"/>
  <c r="M446" i="24" s="1"/>
  <c r="G448" i="24"/>
  <c r="M448" i="24" s="1"/>
  <c r="G449" i="24"/>
  <c r="M449" i="24" s="1"/>
  <c r="G450" i="24"/>
  <c r="M450" i="24" s="1"/>
  <c r="G454" i="24"/>
  <c r="M454" i="24" s="1"/>
  <c r="G455" i="24"/>
  <c r="M455" i="24" s="1"/>
  <c r="G456" i="24"/>
  <c r="M456" i="24" s="1"/>
  <c r="G460" i="24"/>
  <c r="M460" i="24" s="1"/>
  <c r="G461" i="24"/>
  <c r="M461" i="24" s="1"/>
  <c r="G470" i="24"/>
  <c r="M470" i="24" s="1"/>
  <c r="G471" i="24"/>
  <c r="M471" i="24" s="1"/>
  <c r="G472" i="24"/>
  <c r="M472" i="24" s="1"/>
  <c r="G473" i="24"/>
  <c r="M473" i="24" s="1"/>
  <c r="G482" i="24"/>
  <c r="M482" i="24" s="1"/>
  <c r="G483" i="24"/>
  <c r="M483" i="24" s="1"/>
  <c r="G484" i="24"/>
  <c r="M484" i="24" s="1"/>
  <c r="G485" i="24"/>
  <c r="M485" i="24" s="1"/>
  <c r="G487" i="24"/>
  <c r="M487" i="24" s="1"/>
  <c r="G499" i="24"/>
  <c r="M499" i="24" s="1"/>
  <c r="G507" i="24"/>
  <c r="M507" i="24" s="1"/>
  <c r="G508" i="24"/>
  <c r="M508" i="24" s="1"/>
  <c r="G512" i="24"/>
  <c r="M512" i="24" s="1"/>
  <c r="G513" i="24"/>
  <c r="M513" i="24" s="1"/>
  <c r="G514" i="24"/>
  <c r="M514" i="24" s="1"/>
  <c r="G518" i="24"/>
  <c r="M518" i="24" s="1"/>
  <c r="G528" i="24"/>
  <c r="M528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46" i="24"/>
  <c r="M546" i="24" s="1"/>
  <c r="G564" i="24"/>
  <c r="M564" i="24" s="1"/>
  <c r="G567" i="24"/>
  <c r="M567" i="24" s="1"/>
  <c r="G571" i="24"/>
  <c r="M571" i="24" s="1"/>
  <c r="G572" i="24"/>
  <c r="M572" i="24" s="1"/>
  <c r="G612" i="24"/>
  <c r="K612" i="24"/>
  <c r="G614" i="24"/>
  <c r="M614" i="24" s="1"/>
  <c r="G615" i="24"/>
  <c r="M615" i="24" s="1"/>
  <c r="G616" i="24"/>
  <c r="M616" i="24" s="1"/>
  <c r="G617" i="24"/>
  <c r="M617" i="24" s="1"/>
  <c r="G623" i="24"/>
  <c r="M623" i="24" s="1"/>
  <c r="G628" i="24"/>
  <c r="M628" i="24" s="1"/>
  <c r="G629" i="24"/>
  <c r="M629" i="24" s="1"/>
  <c r="G630" i="24"/>
  <c r="M630" i="24" s="1"/>
  <c r="G631" i="24"/>
  <c r="M631" i="24" s="1"/>
  <c r="G638" i="24"/>
  <c r="M638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39" i="25"/>
  <c r="M39" i="25" s="1"/>
  <c r="G41" i="25"/>
  <c r="M41" i="25" s="1"/>
  <c r="G52" i="25"/>
  <c r="M52" i="25" s="1"/>
  <c r="G81" i="25"/>
  <c r="K81" i="25"/>
  <c r="G86" i="25"/>
  <c r="M86" i="25" s="1"/>
  <c r="H97" i="25"/>
  <c r="N97" i="25" s="1"/>
  <c r="J99" i="25"/>
  <c r="G100" i="25"/>
  <c r="M100" i="25" s="1"/>
  <c r="G103" i="25"/>
  <c r="M103" i="25" s="1"/>
  <c r="H107" i="25"/>
  <c r="N107" i="25" s="1"/>
  <c r="H115" i="25"/>
  <c r="N115" i="25" s="1"/>
  <c r="J116" i="25"/>
  <c r="J122" i="25"/>
  <c r="G123" i="25"/>
  <c r="M123" i="25" s="1"/>
  <c r="H124" i="25"/>
  <c r="N124" i="25" s="1"/>
  <c r="G126" i="25"/>
  <c r="M126" i="25" s="1"/>
  <c r="H127" i="25"/>
  <c r="N127" i="25" s="1"/>
  <c r="G137" i="25"/>
  <c r="M137" i="25" s="1"/>
  <c r="H141" i="25"/>
  <c r="N141" i="25" s="1"/>
  <c r="G145" i="25"/>
  <c r="M145" i="25" s="1"/>
  <c r="H149" i="25"/>
  <c r="N149" i="25" s="1"/>
  <c r="J169" i="25"/>
  <c r="K188" i="25"/>
  <c r="H195" i="25"/>
  <c r="N195" i="25" s="1"/>
  <c r="G197" i="25"/>
  <c r="M197" i="25" s="1"/>
  <c r="J202" i="25"/>
  <c r="G203" i="25"/>
  <c r="M203" i="25" s="1"/>
  <c r="J204" i="25"/>
  <c r="H220" i="25"/>
  <c r="N220" i="25" s="1"/>
  <c r="J221" i="25"/>
  <c r="G226" i="25"/>
  <c r="M226" i="25" s="1"/>
  <c r="H230" i="25"/>
  <c r="N230" i="25" s="1"/>
  <c r="J235" i="25"/>
  <c r="J242" i="25"/>
  <c r="G243" i="25"/>
  <c r="M243" i="25" s="1"/>
  <c r="G255" i="25"/>
  <c r="M255" i="25" s="1"/>
  <c r="G281" i="25"/>
  <c r="M281" i="25" s="1"/>
  <c r="J292" i="25"/>
  <c r="G293" i="25"/>
  <c r="M293" i="25" s="1"/>
  <c r="G307" i="25"/>
  <c r="M307" i="25" s="1"/>
  <c r="J312" i="25"/>
  <c r="G321" i="25"/>
  <c r="M321" i="25" s="1"/>
  <c r="H322" i="25"/>
  <c r="N322" i="25" s="1"/>
  <c r="G325" i="25"/>
  <c r="M325" i="25" s="1"/>
  <c r="J327" i="25"/>
  <c r="G328" i="25"/>
  <c r="M328" i="25" s="1"/>
  <c r="G371" i="25"/>
  <c r="L371" i="25"/>
  <c r="H374" i="25"/>
  <c r="N374" i="25" s="1"/>
  <c r="G377" i="25"/>
  <c r="M377" i="25" s="1"/>
  <c r="G384" i="25"/>
  <c r="M384" i="25" s="1"/>
  <c r="H387" i="25"/>
  <c r="N387" i="25" s="1"/>
  <c r="G389" i="25"/>
  <c r="M389" i="25" s="1"/>
  <c r="J391" i="25"/>
  <c r="J398" i="25"/>
  <c r="H404" i="25"/>
  <c r="N404" i="25" s="1"/>
  <c r="G413" i="25"/>
  <c r="M413" i="25" s="1"/>
  <c r="G416" i="25"/>
  <c r="M416" i="25" s="1"/>
  <c r="H423" i="25"/>
  <c r="N423" i="25" s="1"/>
  <c r="G430" i="25"/>
  <c r="M430" i="25" s="1"/>
  <c r="H446" i="25"/>
  <c r="N446" i="25" s="1"/>
  <c r="H460" i="25"/>
  <c r="N460" i="25" s="1"/>
  <c r="H467" i="25"/>
  <c r="N467" i="25" s="1"/>
  <c r="J469" i="25"/>
  <c r="G470" i="25"/>
  <c r="M470" i="25" s="1"/>
  <c r="J478" i="25"/>
  <c r="H487" i="25"/>
  <c r="N487" i="25" s="1"/>
  <c r="G494" i="25"/>
  <c r="M494" i="25" s="1"/>
  <c r="G518" i="25"/>
  <c r="M518" i="25" s="1"/>
  <c r="J563" i="25"/>
  <c r="G567" i="25"/>
  <c r="M567" i="25" s="1"/>
  <c r="H583" i="25"/>
  <c r="N583" i="25" s="1"/>
  <c r="J589" i="25"/>
  <c r="H594" i="25"/>
  <c r="N594" i="25" s="1"/>
  <c r="G612" i="25"/>
  <c r="L612" i="25"/>
  <c r="H615" i="25"/>
  <c r="N615" i="25" s="1"/>
  <c r="G619" i="25"/>
  <c r="M619" i="25" s="1"/>
  <c r="G623" i="25"/>
  <c r="M623" i="25" s="1"/>
  <c r="J625" i="25"/>
  <c r="H627" i="25"/>
  <c r="N627" i="25" s="1"/>
  <c r="J628" i="25"/>
  <c r="H630" i="25"/>
  <c r="N630" i="25" s="1"/>
  <c r="H632" i="25"/>
  <c r="N632" i="25" s="1"/>
  <c r="C10" i="26"/>
  <c r="G12" i="26"/>
  <c r="M12" i="26" s="1"/>
  <c r="L12" i="26"/>
  <c r="N12" i="26" s="1"/>
  <c r="G14" i="26"/>
  <c r="M14" i="26" s="1"/>
  <c r="L14" i="26"/>
  <c r="N14" i="26" s="1"/>
  <c r="J22" i="26"/>
  <c r="G57" i="26"/>
  <c r="M57" i="26" s="1"/>
  <c r="J67" i="26"/>
  <c r="K81" i="26"/>
  <c r="J85" i="26"/>
  <c r="G86" i="26"/>
  <c r="M86" i="26" s="1"/>
  <c r="H106" i="26"/>
  <c r="N106" i="26" s="1"/>
  <c r="J107" i="26"/>
  <c r="J111" i="26"/>
  <c r="J115" i="26"/>
  <c r="J118" i="26"/>
  <c r="H120" i="26"/>
  <c r="N120" i="26" s="1"/>
  <c r="G123" i="26"/>
  <c r="M123" i="26" s="1"/>
  <c r="J125" i="26"/>
  <c r="J128" i="26"/>
  <c r="M129" i="26"/>
  <c r="M132" i="26"/>
  <c r="J137" i="26"/>
  <c r="H139" i="26"/>
  <c r="N139" i="26" s="1"/>
  <c r="G141" i="26"/>
  <c r="M141" i="26" s="1"/>
  <c r="H142" i="26"/>
  <c r="N142" i="26" s="1"/>
  <c r="J144" i="26"/>
  <c r="G145" i="26"/>
  <c r="M145" i="26" s="1"/>
  <c r="H146" i="26"/>
  <c r="N146" i="26" s="1"/>
  <c r="H149" i="26"/>
  <c r="N149" i="26" s="1"/>
  <c r="J150" i="26"/>
  <c r="J165" i="26"/>
  <c r="M166" i="26"/>
  <c r="M169" i="26"/>
  <c r="G172" i="26"/>
  <c r="M172" i="26" s="1"/>
  <c r="H177" i="26"/>
  <c r="N177" i="26" s="1"/>
  <c r="G209" i="26"/>
  <c r="M209" i="26" s="1"/>
  <c r="H231" i="26"/>
  <c r="N231" i="26" s="1"/>
  <c r="J237" i="26"/>
  <c r="G248" i="26"/>
  <c r="M248" i="26" s="1"/>
  <c r="J253" i="26"/>
  <c r="H258" i="26"/>
  <c r="N258" i="26" s="1"/>
  <c r="G261" i="26"/>
  <c r="M261" i="26" s="1"/>
  <c r="J311" i="26"/>
  <c r="G312" i="26"/>
  <c r="M312" i="26" s="1"/>
  <c r="G318" i="26"/>
  <c r="M318" i="26" s="1"/>
  <c r="M352" i="26"/>
  <c r="J371" i="26"/>
  <c r="G9" i="29"/>
  <c r="M9" i="29" s="1"/>
  <c r="H371" i="24"/>
  <c r="L371" i="24"/>
  <c r="H372" i="24"/>
  <c r="N372" i="24" s="1"/>
  <c r="H373" i="24"/>
  <c r="N373" i="24" s="1"/>
  <c r="H377" i="24"/>
  <c r="N377" i="24" s="1"/>
  <c r="H379" i="24"/>
  <c r="N379" i="24" s="1"/>
  <c r="H380" i="24"/>
  <c r="N380" i="24" s="1"/>
  <c r="H383" i="24"/>
  <c r="N383" i="24" s="1"/>
  <c r="H384" i="24"/>
  <c r="N384" i="24" s="1"/>
  <c r="H386" i="24"/>
  <c r="N386" i="24" s="1"/>
  <c r="H387" i="24"/>
  <c r="N387" i="24" s="1"/>
  <c r="H389" i="24"/>
  <c r="N389" i="24" s="1"/>
  <c r="H391" i="24"/>
  <c r="N391" i="24" s="1"/>
  <c r="H392" i="24"/>
  <c r="N392" i="24" s="1"/>
  <c r="H394" i="24"/>
  <c r="N394" i="24" s="1"/>
  <c r="H395" i="24"/>
  <c r="N395" i="24" s="1"/>
  <c r="H400" i="24"/>
  <c r="N400" i="24" s="1"/>
  <c r="H402" i="24"/>
  <c r="N402" i="24" s="1"/>
  <c r="H405" i="24"/>
  <c r="N405" i="24" s="1"/>
  <c r="H406" i="24"/>
  <c r="N406" i="24" s="1"/>
  <c r="H408" i="24"/>
  <c r="N408" i="24" s="1"/>
  <c r="H410" i="24"/>
  <c r="N410" i="24" s="1"/>
  <c r="H411" i="24"/>
  <c r="N411" i="24" s="1"/>
  <c r="H415" i="24"/>
  <c r="N415" i="24" s="1"/>
  <c r="H416" i="24"/>
  <c r="N416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8" i="24"/>
  <c r="N428" i="24" s="1"/>
  <c r="H430" i="24"/>
  <c r="N430" i="24" s="1"/>
  <c r="H434" i="24"/>
  <c r="N434" i="24" s="1"/>
  <c r="H435" i="24"/>
  <c r="N435" i="24" s="1"/>
  <c r="H436" i="24"/>
  <c r="N436" i="24" s="1"/>
  <c r="H438" i="24"/>
  <c r="N438" i="24" s="1"/>
  <c r="H442" i="24"/>
  <c r="N442" i="24" s="1"/>
  <c r="H443" i="24"/>
  <c r="N443" i="24" s="1"/>
  <c r="H445" i="24"/>
  <c r="N445" i="24" s="1"/>
  <c r="H446" i="24"/>
  <c r="N446" i="24" s="1"/>
  <c r="H448" i="24"/>
  <c r="N448" i="24" s="1"/>
  <c r="H450" i="24"/>
  <c r="N450" i="24" s="1"/>
  <c r="H454" i="24"/>
  <c r="N454" i="24" s="1"/>
  <c r="H456" i="24"/>
  <c r="N456" i="24" s="1"/>
  <c r="H459" i="24"/>
  <c r="N459" i="24" s="1"/>
  <c r="H460" i="24"/>
  <c r="N460" i="24" s="1"/>
  <c r="H461" i="24"/>
  <c r="N461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81" i="24"/>
  <c r="N481" i="24" s="1"/>
  <c r="H482" i="24"/>
  <c r="N482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90" i="24"/>
  <c r="N490" i="24" s="1"/>
  <c r="H493" i="24"/>
  <c r="N493" i="24" s="1"/>
  <c r="H495" i="24"/>
  <c r="N495" i="24" s="1"/>
  <c r="H497" i="24"/>
  <c r="N497" i="24" s="1"/>
  <c r="H498" i="24"/>
  <c r="N498" i="24" s="1"/>
  <c r="H499" i="24"/>
  <c r="N499" i="24" s="1"/>
  <c r="H503" i="24"/>
  <c r="N503" i="24" s="1"/>
  <c r="H507" i="24"/>
  <c r="N507" i="24" s="1"/>
  <c r="H512" i="24"/>
  <c r="N512" i="24" s="1"/>
  <c r="H513" i="24"/>
  <c r="N513" i="24" s="1"/>
  <c r="H514" i="24"/>
  <c r="N514" i="24" s="1"/>
  <c r="H517" i="24"/>
  <c r="N517" i="24" s="1"/>
  <c r="H518" i="24"/>
  <c r="N518" i="24" s="1"/>
  <c r="H520" i="24"/>
  <c r="N520" i="24" s="1"/>
  <c r="H523" i="24"/>
  <c r="N523" i="24" s="1"/>
  <c r="H528" i="24"/>
  <c r="N528" i="24" s="1"/>
  <c r="H537" i="24"/>
  <c r="N537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6" i="24"/>
  <c r="N546" i="24" s="1"/>
  <c r="H553" i="24"/>
  <c r="N553" i="24" s="1"/>
  <c r="H558" i="24"/>
  <c r="N558" i="24" s="1"/>
  <c r="H559" i="24"/>
  <c r="N559" i="24" s="1"/>
  <c r="H561" i="24"/>
  <c r="N561" i="24" s="1"/>
  <c r="H563" i="24"/>
  <c r="N563" i="24" s="1"/>
  <c r="H564" i="24"/>
  <c r="N564" i="24" s="1"/>
  <c r="H567" i="24"/>
  <c r="N567" i="24" s="1"/>
  <c r="H568" i="24"/>
  <c r="N568" i="24" s="1"/>
  <c r="H569" i="24"/>
  <c r="N569" i="24" s="1"/>
  <c r="H571" i="24"/>
  <c r="N571" i="24" s="1"/>
  <c r="H572" i="24"/>
  <c r="N572" i="24" s="1"/>
  <c r="H578" i="24"/>
  <c r="N578" i="24" s="1"/>
  <c r="H583" i="24"/>
  <c r="N583" i="24" s="1"/>
  <c r="H584" i="24"/>
  <c r="N584" i="24" s="1"/>
  <c r="H585" i="24"/>
  <c r="N585" i="24" s="1"/>
  <c r="H588" i="24"/>
  <c r="N588" i="24" s="1"/>
  <c r="H589" i="24"/>
  <c r="N589" i="24" s="1"/>
  <c r="H590" i="24"/>
  <c r="N590" i="24" s="1"/>
  <c r="H591" i="24"/>
  <c r="N591" i="24" s="1"/>
  <c r="H597" i="24"/>
  <c r="N597" i="24" s="1"/>
  <c r="H598" i="24"/>
  <c r="N598" i="24" s="1"/>
  <c r="H599" i="24"/>
  <c r="N599" i="24" s="1"/>
  <c r="H600" i="24"/>
  <c r="N600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22" i="24"/>
  <c r="N622" i="24" s="1"/>
  <c r="H623" i="24"/>
  <c r="N623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7" i="24"/>
  <c r="N637" i="24" s="1"/>
  <c r="H638" i="24"/>
  <c r="N638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L22" i="25"/>
  <c r="H24" i="25"/>
  <c r="N24" i="25" s="1"/>
  <c r="H26" i="25"/>
  <c r="N26" i="25" s="1"/>
  <c r="H30" i="25"/>
  <c r="N30" i="25" s="1"/>
  <c r="H33" i="25"/>
  <c r="N33" i="25" s="1"/>
  <c r="H71" i="25"/>
  <c r="N71" i="25" s="1"/>
  <c r="H81" i="25"/>
  <c r="L81" i="25"/>
  <c r="H86" i="25"/>
  <c r="N86" i="25" s="1"/>
  <c r="H93" i="25"/>
  <c r="N93" i="25" s="1"/>
  <c r="H100" i="25"/>
  <c r="N100" i="25" s="1"/>
  <c r="H103" i="25"/>
  <c r="N103" i="25" s="1"/>
  <c r="H106" i="25"/>
  <c r="N106" i="25" s="1"/>
  <c r="G113" i="25"/>
  <c r="M113" i="25" s="1"/>
  <c r="H114" i="25"/>
  <c r="N114" i="25" s="1"/>
  <c r="H123" i="25"/>
  <c r="N123" i="25" s="1"/>
  <c r="G133" i="25"/>
  <c r="M133" i="25" s="1"/>
  <c r="G136" i="25"/>
  <c r="M136" i="25" s="1"/>
  <c r="H137" i="25"/>
  <c r="N137" i="25" s="1"/>
  <c r="J141" i="25"/>
  <c r="G142" i="25"/>
  <c r="M142" i="25" s="1"/>
  <c r="H145" i="25"/>
  <c r="N145" i="25" s="1"/>
  <c r="J146" i="25"/>
  <c r="J149" i="25"/>
  <c r="G150" i="25"/>
  <c r="M150" i="25" s="1"/>
  <c r="G165" i="25"/>
  <c r="M165" i="25" s="1"/>
  <c r="G188" i="25"/>
  <c r="M188" i="25" s="1"/>
  <c r="L188" i="25"/>
  <c r="H197" i="25"/>
  <c r="N197" i="25" s="1"/>
  <c r="H203" i="25"/>
  <c r="N203" i="25" s="1"/>
  <c r="H213" i="25"/>
  <c r="N213" i="25" s="1"/>
  <c r="G216" i="25"/>
  <c r="M216" i="25" s="1"/>
  <c r="J220" i="25"/>
  <c r="J227" i="25"/>
  <c r="G261" i="25"/>
  <c r="M261" i="25" s="1"/>
  <c r="J271" i="25"/>
  <c r="G276" i="25"/>
  <c r="M276" i="25" s="1"/>
  <c r="H281" i="25"/>
  <c r="N281" i="25" s="1"/>
  <c r="H293" i="25"/>
  <c r="N293" i="25" s="1"/>
  <c r="J298" i="25"/>
  <c r="G299" i="25"/>
  <c r="M299" i="25" s="1"/>
  <c r="G306" i="25"/>
  <c r="M306" i="25" s="1"/>
  <c r="H321" i="25"/>
  <c r="N321" i="25" s="1"/>
  <c r="H336" i="25"/>
  <c r="N336" i="25" s="1"/>
  <c r="J338" i="25"/>
  <c r="H371" i="25"/>
  <c r="N371" i="25" s="1"/>
  <c r="H377" i="25"/>
  <c r="N377" i="25" s="1"/>
  <c r="H384" i="25"/>
  <c r="N384" i="25" s="1"/>
  <c r="G395" i="25"/>
  <c r="M395" i="25" s="1"/>
  <c r="G406" i="25"/>
  <c r="M406" i="25" s="1"/>
  <c r="H416" i="25"/>
  <c r="N416" i="25" s="1"/>
  <c r="G419" i="25"/>
  <c r="M419" i="25" s="1"/>
  <c r="G422" i="25"/>
  <c r="M422" i="25" s="1"/>
  <c r="J423" i="25"/>
  <c r="H430" i="25"/>
  <c r="N430" i="25" s="1"/>
  <c r="J435" i="25"/>
  <c r="H445" i="25"/>
  <c r="N445" i="25" s="1"/>
  <c r="J446" i="25"/>
  <c r="J457" i="25"/>
  <c r="J460" i="25"/>
  <c r="H466" i="25"/>
  <c r="N466" i="25" s="1"/>
  <c r="G469" i="25"/>
  <c r="M469" i="25" s="1"/>
  <c r="H473" i="25"/>
  <c r="N473" i="25" s="1"/>
  <c r="H486" i="25"/>
  <c r="N486" i="25" s="1"/>
  <c r="J512" i="25"/>
  <c r="H518" i="25"/>
  <c r="N518" i="25" s="1"/>
  <c r="H564" i="25"/>
  <c r="N564" i="25" s="1"/>
  <c r="H567" i="25"/>
  <c r="N567" i="25" s="1"/>
  <c r="J588" i="25"/>
  <c r="H590" i="25"/>
  <c r="N590" i="25" s="1"/>
  <c r="J591" i="25"/>
  <c r="H597" i="25"/>
  <c r="N597" i="25" s="1"/>
  <c r="H612" i="25"/>
  <c r="G628" i="25"/>
  <c r="M628" i="25" s="1"/>
  <c r="J630" i="25"/>
  <c r="G631" i="25"/>
  <c r="M631" i="25" s="1"/>
  <c r="J633" i="25"/>
  <c r="K11" i="26"/>
  <c r="K13" i="26"/>
  <c r="K22" i="26"/>
  <c r="H57" i="26"/>
  <c r="N57" i="26" s="1"/>
  <c r="G81" i="26"/>
  <c r="L81" i="26"/>
  <c r="H86" i="26"/>
  <c r="N86" i="26" s="1"/>
  <c r="J103" i="26"/>
  <c r="J106" i="26"/>
  <c r="G111" i="26"/>
  <c r="M111" i="26" s="1"/>
  <c r="G115" i="26"/>
  <c r="M115" i="26" s="1"/>
  <c r="H116" i="26"/>
  <c r="N116" i="26" s="1"/>
  <c r="H123" i="26"/>
  <c r="N123" i="26" s="1"/>
  <c r="J127" i="26"/>
  <c r="J139" i="26"/>
  <c r="G144" i="26"/>
  <c r="M144" i="26" s="1"/>
  <c r="J146" i="26"/>
  <c r="G147" i="26"/>
  <c r="M147" i="26" s="1"/>
  <c r="J152" i="26"/>
  <c r="H154" i="26"/>
  <c r="N154" i="26" s="1"/>
  <c r="G157" i="26"/>
  <c r="M157" i="26" s="1"/>
  <c r="G165" i="26"/>
  <c r="M165" i="26" s="1"/>
  <c r="H166" i="26"/>
  <c r="N166" i="26" s="1"/>
  <c r="J170" i="26"/>
  <c r="J177" i="26"/>
  <c r="M195" i="26"/>
  <c r="H202" i="26"/>
  <c r="N202" i="26" s="1"/>
  <c r="J203" i="26"/>
  <c r="J207" i="26"/>
  <c r="M219" i="26"/>
  <c r="J225" i="26"/>
  <c r="G226" i="26"/>
  <c r="M226" i="26" s="1"/>
  <c r="G230" i="26"/>
  <c r="M230" i="26" s="1"/>
  <c r="H242" i="26"/>
  <c r="N242" i="26" s="1"/>
  <c r="H248" i="26"/>
  <c r="N248" i="26" s="1"/>
  <c r="H265" i="26"/>
  <c r="N265" i="26" s="1"/>
  <c r="G288" i="26"/>
  <c r="M288" i="26" s="1"/>
  <c r="M373" i="26"/>
  <c r="I371" i="24"/>
  <c r="I372" i="24"/>
  <c r="I373" i="24"/>
  <c r="I377" i="24"/>
  <c r="I378" i="24"/>
  <c r="I380" i="24"/>
  <c r="I381" i="24"/>
  <c r="I383" i="24"/>
  <c r="I384" i="24"/>
  <c r="I386" i="24"/>
  <c r="I387" i="24"/>
  <c r="I388" i="24"/>
  <c r="I391" i="24"/>
  <c r="I392" i="24"/>
  <c r="I394" i="24"/>
  <c r="I395" i="24"/>
  <c r="I396" i="24"/>
  <c r="I397" i="24"/>
  <c r="I400" i="24"/>
  <c r="I401" i="24"/>
  <c r="I402" i="24"/>
  <c r="I404" i="24"/>
  <c r="I406" i="24"/>
  <c r="I407" i="24"/>
  <c r="I408" i="24"/>
  <c r="I410" i="24"/>
  <c r="I413" i="24"/>
  <c r="I417" i="24"/>
  <c r="I419" i="24"/>
  <c r="I421" i="24"/>
  <c r="I422" i="24"/>
  <c r="I423" i="24"/>
  <c r="I424" i="24"/>
  <c r="I426" i="24"/>
  <c r="I427" i="24"/>
  <c r="I428" i="24"/>
  <c r="I429" i="24"/>
  <c r="I434" i="24"/>
  <c r="I435" i="24"/>
  <c r="I436" i="24"/>
  <c r="I437" i="24"/>
  <c r="I442" i="24"/>
  <c r="I446" i="24"/>
  <c r="I449" i="24"/>
  <c r="I450" i="24"/>
  <c r="I451" i="24"/>
  <c r="I454" i="24"/>
  <c r="I455" i="24"/>
  <c r="I456" i="24"/>
  <c r="I469" i="24"/>
  <c r="I470" i="24"/>
  <c r="I471" i="24"/>
  <c r="I472" i="24"/>
  <c r="I473" i="24"/>
  <c r="I480" i="24"/>
  <c r="I483" i="24"/>
  <c r="I485" i="24"/>
  <c r="I490" i="24"/>
  <c r="I493" i="24"/>
  <c r="I494" i="24"/>
  <c r="I507" i="24"/>
  <c r="I514" i="24"/>
  <c r="I518" i="24"/>
  <c r="I528" i="24"/>
  <c r="I539" i="24"/>
  <c r="I540" i="24"/>
  <c r="I541" i="24"/>
  <c r="I544" i="24"/>
  <c r="I563" i="24"/>
  <c r="I564" i="24"/>
  <c r="I568" i="24"/>
  <c r="I571" i="24"/>
  <c r="I573" i="24"/>
  <c r="I590" i="24"/>
  <c r="I597" i="24"/>
  <c r="I602" i="24"/>
  <c r="I612" i="24"/>
  <c r="I614" i="24"/>
  <c r="I615" i="24"/>
  <c r="I616" i="24"/>
  <c r="I617" i="24"/>
  <c r="I618" i="24"/>
  <c r="I620" i="24"/>
  <c r="I623" i="24"/>
  <c r="I628" i="24"/>
  <c r="I629" i="24"/>
  <c r="I630" i="24"/>
  <c r="I631" i="24"/>
  <c r="I632" i="24"/>
  <c r="I636" i="24"/>
  <c r="I637" i="24"/>
  <c r="I639" i="24"/>
  <c r="I22" i="25"/>
  <c r="I150" i="25"/>
  <c r="I149" i="25"/>
  <c r="I145" i="25"/>
  <c r="I144" i="25"/>
  <c r="I142" i="25"/>
  <c r="I141" i="25"/>
  <c r="I139" i="25"/>
  <c r="I134" i="25"/>
  <c r="I124" i="25"/>
  <c r="I122" i="25"/>
  <c r="I118" i="25"/>
  <c r="I116" i="25"/>
  <c r="I103" i="25"/>
  <c r="I100" i="25"/>
  <c r="I93" i="25"/>
  <c r="I86" i="25"/>
  <c r="I84" i="25"/>
  <c r="I81" i="25"/>
  <c r="I82" i="25"/>
  <c r="H92" i="25"/>
  <c r="N92" i="25" s="1"/>
  <c r="H109" i="25"/>
  <c r="N109" i="25" s="1"/>
  <c r="G122" i="25"/>
  <c r="M122" i="25" s="1"/>
  <c r="H125" i="25"/>
  <c r="N125" i="25" s="1"/>
  <c r="G128" i="25"/>
  <c r="M128" i="25" s="1"/>
  <c r="G135" i="25"/>
  <c r="M135" i="25" s="1"/>
  <c r="G139" i="25"/>
  <c r="M139" i="25" s="1"/>
  <c r="G144" i="25"/>
  <c r="M144" i="25" s="1"/>
  <c r="G146" i="25"/>
  <c r="M146" i="25" s="1"/>
  <c r="H147" i="25"/>
  <c r="N147" i="25" s="1"/>
  <c r="G156" i="25"/>
  <c r="M156" i="25" s="1"/>
  <c r="H177" i="25"/>
  <c r="N177" i="25" s="1"/>
  <c r="H188" i="25"/>
  <c r="N188" i="25" s="1"/>
  <c r="G202" i="25"/>
  <c r="M202" i="25" s="1"/>
  <c r="G215" i="25"/>
  <c r="M215" i="25" s="1"/>
  <c r="H216" i="25"/>
  <c r="N216" i="25" s="1"/>
  <c r="G218" i="25"/>
  <c r="M218" i="25" s="1"/>
  <c r="G235" i="25"/>
  <c r="M235" i="25" s="1"/>
  <c r="G242" i="25"/>
  <c r="M242" i="25" s="1"/>
  <c r="J252" i="25"/>
  <c r="H261" i="25"/>
  <c r="N261" i="25" s="1"/>
  <c r="J293" i="25"/>
  <c r="J300" i="25"/>
  <c r="H306" i="25"/>
  <c r="N306" i="25" s="1"/>
  <c r="J307" i="25"/>
  <c r="G312" i="25"/>
  <c r="M312" i="25" s="1"/>
  <c r="G327" i="25"/>
  <c r="M327" i="25" s="1"/>
  <c r="H395" i="25"/>
  <c r="N395" i="25" s="1"/>
  <c r="H406" i="25"/>
  <c r="N406" i="25" s="1"/>
  <c r="H419" i="25"/>
  <c r="N419" i="25" s="1"/>
  <c r="H422" i="25"/>
  <c r="N422" i="25" s="1"/>
  <c r="H424" i="25"/>
  <c r="N424" i="25" s="1"/>
  <c r="H447" i="25"/>
  <c r="N447" i="25" s="1"/>
  <c r="H465" i="25"/>
  <c r="N465" i="25" s="1"/>
  <c r="G478" i="25"/>
  <c r="M478" i="25" s="1"/>
  <c r="H489" i="25"/>
  <c r="N489" i="25" s="1"/>
  <c r="H493" i="25"/>
  <c r="N493" i="25" s="1"/>
  <c r="J499" i="25"/>
  <c r="J562" i="25"/>
  <c r="G563" i="25"/>
  <c r="M563" i="25" s="1"/>
  <c r="J564" i="25"/>
  <c r="J567" i="25"/>
  <c r="G568" i="25"/>
  <c r="M568" i="25" s="1"/>
  <c r="H581" i="25"/>
  <c r="N581" i="25" s="1"/>
  <c r="J583" i="25"/>
  <c r="J590" i="25"/>
  <c r="G22" i="26"/>
  <c r="M22" i="26" s="1"/>
  <c r="H81" i="26"/>
  <c r="N81" i="26" s="1"/>
  <c r="J109" i="26"/>
  <c r="J116" i="26"/>
  <c r="H118" i="26"/>
  <c r="N118" i="26" s="1"/>
  <c r="G137" i="26"/>
  <c r="M137" i="26" s="1"/>
  <c r="G150" i="26"/>
  <c r="M150" i="26" s="1"/>
  <c r="H157" i="26"/>
  <c r="N157" i="26" s="1"/>
  <c r="H165" i="26"/>
  <c r="N165" i="26" s="1"/>
  <c r="J166" i="26"/>
  <c r="J173" i="26"/>
  <c r="G188" i="26"/>
  <c r="M188" i="26" s="1"/>
  <c r="L188" i="26"/>
  <c r="H195" i="26"/>
  <c r="N195" i="26" s="1"/>
  <c r="G197" i="26"/>
  <c r="M197" i="26" s="1"/>
  <c r="G203" i="26"/>
  <c r="M203" i="26" s="1"/>
  <c r="G210" i="26"/>
  <c r="M210" i="26" s="1"/>
  <c r="G218" i="26"/>
  <c r="M218" i="26" s="1"/>
  <c r="H219" i="26"/>
  <c r="N219" i="26" s="1"/>
  <c r="J220" i="26"/>
  <c r="H226" i="26"/>
  <c r="N226" i="26" s="1"/>
  <c r="J242" i="26"/>
  <c r="M243" i="26"/>
  <c r="M253" i="26"/>
  <c r="G267" i="26"/>
  <c r="M267" i="26" s="1"/>
  <c r="G271" i="26"/>
  <c r="M271" i="26" s="1"/>
  <c r="G275" i="26"/>
  <c r="M275" i="26" s="1"/>
  <c r="G278" i="26"/>
  <c r="M278" i="26" s="1"/>
  <c r="G293" i="26"/>
  <c r="M293" i="26" s="1"/>
  <c r="J300" i="26"/>
  <c r="M311" i="26"/>
  <c r="J318" i="26"/>
  <c r="M327" i="26"/>
  <c r="G329" i="26"/>
  <c r="M329" i="26" s="1"/>
  <c r="J602" i="26"/>
  <c r="J597" i="26"/>
  <c r="J591" i="26"/>
  <c r="J590" i="26"/>
  <c r="J589" i="26"/>
  <c r="J588" i="26"/>
  <c r="J581" i="26"/>
  <c r="J568" i="26"/>
  <c r="J564" i="26"/>
  <c r="J561" i="26"/>
  <c r="J537" i="26"/>
  <c r="J518" i="26"/>
  <c r="J514" i="26"/>
  <c r="J512" i="26"/>
  <c r="J507" i="26"/>
  <c r="J499" i="26"/>
  <c r="J497" i="26"/>
  <c r="J493" i="26"/>
  <c r="J481" i="26"/>
  <c r="J473" i="26"/>
  <c r="J471" i="26"/>
  <c r="J470" i="26"/>
  <c r="J448" i="26"/>
  <c r="J446" i="26"/>
  <c r="J437" i="26"/>
  <c r="J436" i="26"/>
  <c r="J435" i="26"/>
  <c r="J428" i="26"/>
  <c r="J426" i="26"/>
  <c r="J425" i="26"/>
  <c r="J424" i="26"/>
  <c r="J423" i="26"/>
  <c r="J422" i="26"/>
  <c r="J419" i="26"/>
  <c r="J413" i="26"/>
  <c r="J406" i="26"/>
  <c r="J402" i="26"/>
  <c r="J395" i="26"/>
  <c r="J394" i="26"/>
  <c r="J391" i="26"/>
  <c r="J384" i="26"/>
  <c r="J383" i="26"/>
  <c r="J380" i="26"/>
  <c r="J378" i="26"/>
  <c r="J377" i="26"/>
  <c r="J612" i="23"/>
  <c r="J614" i="23"/>
  <c r="J615" i="23"/>
  <c r="J616" i="23"/>
  <c r="J622" i="23"/>
  <c r="J627" i="23"/>
  <c r="J628" i="23"/>
  <c r="J629" i="23"/>
  <c r="J630" i="23"/>
  <c r="J631" i="23"/>
  <c r="J636" i="23"/>
  <c r="J637" i="23"/>
  <c r="J639" i="23"/>
  <c r="J22" i="24"/>
  <c r="J24" i="24"/>
  <c r="J32" i="24"/>
  <c r="J33" i="24"/>
  <c r="J42" i="24"/>
  <c r="J48" i="24"/>
  <c r="J53" i="24"/>
  <c r="J54" i="24"/>
  <c r="J58" i="24"/>
  <c r="J63" i="24"/>
  <c r="J66" i="24"/>
  <c r="J67" i="24"/>
  <c r="J70" i="24"/>
  <c r="J81" i="24"/>
  <c r="J82" i="24"/>
  <c r="J85" i="24"/>
  <c r="J86" i="24"/>
  <c r="J92" i="24"/>
  <c r="J93" i="24"/>
  <c r="J97" i="24"/>
  <c r="J98" i="24"/>
  <c r="J99" i="24"/>
  <c r="J100" i="24"/>
  <c r="J101" i="24"/>
  <c r="J103" i="24"/>
  <c r="J104" i="24"/>
  <c r="J105" i="24"/>
  <c r="J106" i="24"/>
  <c r="J107" i="24"/>
  <c r="J108" i="24"/>
  <c r="J109" i="24"/>
  <c r="J111" i="24"/>
  <c r="J114" i="24"/>
  <c r="J115" i="24"/>
  <c r="J116" i="24"/>
  <c r="J118" i="24"/>
  <c r="J120" i="24"/>
  <c r="J122" i="24"/>
  <c r="J123" i="24"/>
  <c r="J124" i="24"/>
  <c r="J125" i="24"/>
  <c r="J127" i="24"/>
  <c r="J128" i="24"/>
  <c r="J129" i="24"/>
  <c r="J133" i="24"/>
  <c r="J135" i="24"/>
  <c r="J137" i="24"/>
  <c r="J139" i="24"/>
  <c r="J141" i="24"/>
  <c r="J142" i="24"/>
  <c r="J144" i="24"/>
  <c r="J145" i="24"/>
  <c r="J146" i="24"/>
  <c r="J153" i="24"/>
  <c r="J154" i="24"/>
  <c r="J164" i="24"/>
  <c r="J165" i="24"/>
  <c r="J166" i="24"/>
  <c r="J168" i="24"/>
  <c r="J170" i="24"/>
  <c r="J171" i="24"/>
  <c r="J176" i="24"/>
  <c r="J188" i="24"/>
  <c r="J191" i="24"/>
  <c r="J193" i="24"/>
  <c r="J195" i="24"/>
  <c r="J197" i="24"/>
  <c r="J199" i="24"/>
  <c r="J202" i="24"/>
  <c r="J203" i="24"/>
  <c r="J207" i="24"/>
  <c r="J209" i="24"/>
  <c r="J210" i="24"/>
  <c r="J211" i="24"/>
  <c r="J215" i="24"/>
  <c r="J216" i="24"/>
  <c r="J218" i="24"/>
  <c r="J219" i="24"/>
  <c r="J220" i="24"/>
  <c r="J221" i="24"/>
  <c r="J222" i="24"/>
  <c r="J225" i="24"/>
  <c r="J226" i="24"/>
  <c r="J227" i="24"/>
  <c r="J230" i="24"/>
  <c r="J231" i="24"/>
  <c r="J235" i="24"/>
  <c r="J242" i="24"/>
  <c r="J248" i="24"/>
  <c r="J255" i="24"/>
  <c r="J258" i="24"/>
  <c r="J267" i="24"/>
  <c r="J270" i="24"/>
  <c r="J272" i="24"/>
  <c r="J276" i="24"/>
  <c r="J277" i="24"/>
  <c r="J279" i="24"/>
  <c r="J281" i="24"/>
  <c r="J287" i="24"/>
  <c r="J288" i="24"/>
  <c r="J293" i="24"/>
  <c r="J295" i="24"/>
  <c r="J299" i="24"/>
  <c r="J300" i="24"/>
  <c r="J307" i="24"/>
  <c r="J309" i="24"/>
  <c r="J311" i="24"/>
  <c r="J312" i="24"/>
  <c r="J320" i="24"/>
  <c r="J321" i="24"/>
  <c r="J322" i="24"/>
  <c r="J324" i="24"/>
  <c r="J325" i="24"/>
  <c r="J327" i="24"/>
  <c r="J329" i="24"/>
  <c r="J338" i="24"/>
  <c r="J347" i="24"/>
  <c r="J353" i="24"/>
  <c r="J371" i="24"/>
  <c r="J377" i="24"/>
  <c r="J378" i="24"/>
  <c r="J380" i="24"/>
  <c r="J383" i="24"/>
  <c r="J384" i="24"/>
  <c r="J386" i="24"/>
  <c r="J387" i="24"/>
  <c r="J388" i="24"/>
  <c r="J391" i="24"/>
  <c r="J394" i="24"/>
  <c r="J395" i="24"/>
  <c r="J396" i="24"/>
  <c r="J402" i="24"/>
  <c r="J404" i="24"/>
  <c r="J405" i="24"/>
  <c r="J406" i="24"/>
  <c r="J407" i="24"/>
  <c r="J408" i="24"/>
  <c r="J409" i="24"/>
  <c r="J410" i="24"/>
  <c r="J411" i="24"/>
  <c r="J413" i="24"/>
  <c r="J419" i="24"/>
  <c r="J420" i="24"/>
  <c r="J422" i="24"/>
  <c r="J423" i="24"/>
  <c r="J424" i="24"/>
  <c r="J426" i="24"/>
  <c r="J427" i="24"/>
  <c r="J428" i="24"/>
  <c r="J429" i="24"/>
  <c r="J430" i="24"/>
  <c r="J433" i="24"/>
  <c r="J434" i="24"/>
  <c r="J435" i="24"/>
  <c r="J436" i="24"/>
  <c r="J437" i="24"/>
  <c r="J438" i="24"/>
  <c r="J442" i="24"/>
  <c r="J443" i="24"/>
  <c r="J445" i="24"/>
  <c r="J446" i="24"/>
  <c r="J448" i="24"/>
  <c r="J450" i="24"/>
  <c r="J451" i="24"/>
  <c r="J459" i="24"/>
  <c r="J460" i="24"/>
  <c r="J461" i="24"/>
  <c r="J469" i="24"/>
  <c r="J470" i="24"/>
  <c r="J471" i="24"/>
  <c r="J472" i="24"/>
  <c r="J473" i="24"/>
  <c r="J480" i="24"/>
  <c r="J481" i="24"/>
  <c r="J483" i="24"/>
  <c r="J484" i="24"/>
  <c r="J485" i="24"/>
  <c r="J486" i="24"/>
  <c r="J487" i="24"/>
  <c r="J489" i="24"/>
  <c r="J491" i="24"/>
  <c r="J492" i="24"/>
  <c r="J493" i="24"/>
  <c r="J494" i="24"/>
  <c r="J497" i="24"/>
  <c r="J498" i="24"/>
  <c r="J499" i="24"/>
  <c r="J502" i="24"/>
  <c r="J504" i="24"/>
  <c r="J506" i="24"/>
  <c r="J507" i="24"/>
  <c r="J508" i="24"/>
  <c r="J511" i="24"/>
  <c r="J512" i="24"/>
  <c r="J513" i="24"/>
  <c r="J514" i="24"/>
  <c r="J515" i="24"/>
  <c r="J517" i="24"/>
  <c r="J518" i="24"/>
  <c r="J520" i="24"/>
  <c r="J525" i="24"/>
  <c r="J535" i="24"/>
  <c r="J536" i="24"/>
  <c r="J539" i="24"/>
  <c r="J540" i="24"/>
  <c r="J541" i="24"/>
  <c r="J543" i="24"/>
  <c r="J544" i="24"/>
  <c r="J546" i="24"/>
  <c r="J550" i="24"/>
  <c r="J551" i="24"/>
  <c r="J553" i="24"/>
  <c r="J557" i="24"/>
  <c r="J558" i="24"/>
  <c r="J560" i="24"/>
  <c r="J561" i="24"/>
  <c r="J563" i="24"/>
  <c r="J564" i="24"/>
  <c r="J565" i="24"/>
  <c r="J567" i="24"/>
  <c r="J568" i="24"/>
  <c r="J572" i="24"/>
  <c r="J574" i="24"/>
  <c r="J578" i="24"/>
  <c r="J580" i="24"/>
  <c r="J583" i="24"/>
  <c r="J588" i="24"/>
  <c r="J589" i="24"/>
  <c r="J590" i="24"/>
  <c r="J591" i="24"/>
  <c r="J597" i="24"/>
  <c r="J598" i="24"/>
  <c r="J600" i="24"/>
  <c r="J612" i="24"/>
  <c r="J613" i="24"/>
  <c r="J614" i="24"/>
  <c r="J615" i="24"/>
  <c r="J616" i="24"/>
  <c r="J617" i="24"/>
  <c r="J618" i="24"/>
  <c r="J619" i="24"/>
  <c r="J620" i="24"/>
  <c r="J623" i="24"/>
  <c r="J626" i="24"/>
  <c r="J627" i="24"/>
  <c r="J628" i="24"/>
  <c r="J629" i="24"/>
  <c r="J630" i="24"/>
  <c r="J631" i="24"/>
  <c r="J632" i="24"/>
  <c r="J633" i="24"/>
  <c r="J634" i="24"/>
  <c r="J636" i="24"/>
  <c r="J637" i="24"/>
  <c r="J639" i="24"/>
  <c r="J22" i="25"/>
  <c r="J29" i="25"/>
  <c r="J81" i="25"/>
  <c r="J82" i="25"/>
  <c r="M84" i="25"/>
  <c r="G97" i="25"/>
  <c r="M97" i="25" s="1"/>
  <c r="H98" i="25"/>
  <c r="N98" i="25" s="1"/>
  <c r="H104" i="25"/>
  <c r="N104" i="25" s="1"/>
  <c r="H116" i="25"/>
  <c r="N116" i="25" s="1"/>
  <c r="M118" i="25"/>
  <c r="H122" i="25"/>
  <c r="N122" i="25" s="1"/>
  <c r="M124" i="25"/>
  <c r="G127" i="25"/>
  <c r="M127" i="25" s="1"/>
  <c r="G138" i="25"/>
  <c r="M138" i="25" s="1"/>
  <c r="H139" i="25"/>
  <c r="N139" i="25" s="1"/>
  <c r="G141" i="25"/>
  <c r="M141" i="25" s="1"/>
  <c r="G149" i="25"/>
  <c r="M149" i="25" s="1"/>
  <c r="J188" i="25"/>
  <c r="M189" i="25"/>
  <c r="G195" i="25"/>
  <c r="M195" i="25" s="1"/>
  <c r="M198" i="25"/>
  <c r="H202" i="25"/>
  <c r="N202" i="25" s="1"/>
  <c r="J209" i="25"/>
  <c r="H211" i="25"/>
  <c r="N211" i="25" s="1"/>
  <c r="G214" i="25"/>
  <c r="M214" i="25" s="1"/>
  <c r="H215" i="25"/>
  <c r="N215" i="25" s="1"/>
  <c r="J216" i="25"/>
  <c r="H218" i="25"/>
  <c r="N218" i="25" s="1"/>
  <c r="G220" i="25"/>
  <c r="M220" i="25" s="1"/>
  <c r="J226" i="25"/>
  <c r="M227" i="25"/>
  <c r="G230" i="25"/>
  <c r="M230" i="25" s="1"/>
  <c r="H231" i="25"/>
  <c r="N231" i="25" s="1"/>
  <c r="H235" i="25"/>
  <c r="N235" i="25" s="1"/>
  <c r="H242" i="25"/>
  <c r="N242" i="25" s="1"/>
  <c r="H298" i="25"/>
  <c r="N298" i="25" s="1"/>
  <c r="H301" i="25"/>
  <c r="N301" i="25" s="1"/>
  <c r="J310" i="25"/>
  <c r="H312" i="25"/>
  <c r="N312" i="25" s="1"/>
  <c r="K371" i="25"/>
  <c r="G374" i="25"/>
  <c r="M374" i="25" s="1"/>
  <c r="H383" i="25"/>
  <c r="N383" i="25" s="1"/>
  <c r="J386" i="25"/>
  <c r="G387" i="25"/>
  <c r="M387" i="25" s="1"/>
  <c r="H391" i="25"/>
  <c r="N391" i="25" s="1"/>
  <c r="H394" i="25"/>
  <c r="N394" i="25" s="1"/>
  <c r="J395" i="25"/>
  <c r="G396" i="25"/>
  <c r="M396" i="25" s="1"/>
  <c r="J406" i="25"/>
  <c r="G407" i="25"/>
  <c r="M407" i="25" s="1"/>
  <c r="J409" i="25"/>
  <c r="J419" i="25"/>
  <c r="J422" i="25"/>
  <c r="G423" i="25"/>
  <c r="M423" i="25" s="1"/>
  <c r="J424" i="25"/>
  <c r="M428" i="25"/>
  <c r="G435" i="25"/>
  <c r="M435" i="25" s="1"/>
  <c r="J437" i="25"/>
  <c r="H443" i="25"/>
  <c r="N443" i="25" s="1"/>
  <c r="J445" i="25"/>
  <c r="G446" i="25"/>
  <c r="M446" i="25" s="1"/>
  <c r="G449" i="25"/>
  <c r="M449" i="25" s="1"/>
  <c r="M457" i="25"/>
  <c r="G460" i="25"/>
  <c r="M460" i="25" s="1"/>
  <c r="J466" i="25"/>
  <c r="M474" i="25"/>
  <c r="M484" i="25"/>
  <c r="H492" i="25"/>
  <c r="N492" i="25" s="1"/>
  <c r="J514" i="25"/>
  <c r="J522" i="25"/>
  <c r="H528" i="25"/>
  <c r="N528" i="25" s="1"/>
  <c r="M539" i="25"/>
  <c r="H543" i="25"/>
  <c r="N543" i="25" s="1"/>
  <c r="H563" i="25"/>
  <c r="N563" i="25" s="1"/>
  <c r="K612" i="25"/>
  <c r="J614" i="25"/>
  <c r="G615" i="25"/>
  <c r="M615" i="25" s="1"/>
  <c r="J616" i="25"/>
  <c r="M617" i="25"/>
  <c r="G627" i="25"/>
  <c r="M627" i="25" s="1"/>
  <c r="G630" i="25"/>
  <c r="M630" i="25" s="1"/>
  <c r="G632" i="25"/>
  <c r="M632" i="25" s="1"/>
  <c r="F10" i="26"/>
  <c r="J10" i="26" s="1"/>
  <c r="J9" i="26" s="1"/>
  <c r="H22" i="26"/>
  <c r="N22" i="26" s="1"/>
  <c r="G24" i="26"/>
  <c r="M24" i="26" s="1"/>
  <c r="H28" i="26"/>
  <c r="N28" i="26" s="1"/>
  <c r="H41" i="26"/>
  <c r="N41" i="26" s="1"/>
  <c r="H67" i="26"/>
  <c r="N67" i="26" s="1"/>
  <c r="J81" i="26"/>
  <c r="G82" i="26"/>
  <c r="M82" i="26" s="1"/>
  <c r="H99" i="26"/>
  <c r="N99" i="26" s="1"/>
  <c r="H103" i="26"/>
  <c r="N103" i="26" s="1"/>
  <c r="M106" i="26"/>
  <c r="J123" i="26"/>
  <c r="G127" i="26"/>
  <c r="M127" i="26" s="1"/>
  <c r="J135" i="26"/>
  <c r="J138" i="26"/>
  <c r="G139" i="26"/>
  <c r="M139" i="26" s="1"/>
  <c r="J141" i="26"/>
  <c r="G146" i="26"/>
  <c r="M146" i="26" s="1"/>
  <c r="G152" i="26"/>
  <c r="M152" i="26" s="1"/>
  <c r="H343" i="26"/>
  <c r="N343" i="26" s="1"/>
  <c r="H340" i="26"/>
  <c r="N340" i="26" s="1"/>
  <c r="H329" i="26"/>
  <c r="N329" i="26" s="1"/>
  <c r="H327" i="26"/>
  <c r="N327" i="26" s="1"/>
  <c r="H312" i="26"/>
  <c r="N312" i="26" s="1"/>
  <c r="H306" i="26"/>
  <c r="N306" i="26" s="1"/>
  <c r="H293" i="26"/>
  <c r="N293" i="26" s="1"/>
  <c r="H288" i="26"/>
  <c r="N288" i="26" s="1"/>
  <c r="H285" i="26"/>
  <c r="N285" i="26" s="1"/>
  <c r="H281" i="26"/>
  <c r="N281" i="26" s="1"/>
  <c r="H276" i="26"/>
  <c r="N276" i="26" s="1"/>
  <c r="H188" i="26"/>
  <c r="J195" i="26"/>
  <c r="H203" i="26"/>
  <c r="N203" i="26" s="1"/>
  <c r="H207" i="26"/>
  <c r="N207" i="26" s="1"/>
  <c r="G213" i="26"/>
  <c r="M213" i="26" s="1"/>
  <c r="J227" i="26"/>
  <c r="G228" i="26"/>
  <c r="M228" i="26" s="1"/>
  <c r="G255" i="26"/>
  <c r="M255" i="26" s="1"/>
  <c r="G258" i="26"/>
  <c r="M258" i="26" s="1"/>
  <c r="H263" i="26"/>
  <c r="N263" i="26" s="1"/>
  <c r="J280" i="26"/>
  <c r="G281" i="26"/>
  <c r="M281" i="26" s="1"/>
  <c r="G294" i="26"/>
  <c r="M294" i="26" s="1"/>
  <c r="J306" i="26"/>
  <c r="J327" i="26"/>
  <c r="G604" i="26"/>
  <c r="M604" i="26" s="1"/>
  <c r="G590" i="26"/>
  <c r="M590" i="26" s="1"/>
  <c r="G564" i="26"/>
  <c r="M564" i="26" s="1"/>
  <c r="G563" i="26"/>
  <c r="M563" i="26" s="1"/>
  <c r="G535" i="26"/>
  <c r="M535" i="26" s="1"/>
  <c r="G526" i="26"/>
  <c r="M526" i="26" s="1"/>
  <c r="G520" i="26"/>
  <c r="M520" i="26" s="1"/>
  <c r="G518" i="26"/>
  <c r="M518" i="26" s="1"/>
  <c r="G455" i="26"/>
  <c r="M455" i="26" s="1"/>
  <c r="G454" i="26"/>
  <c r="M454" i="26" s="1"/>
  <c r="G450" i="26"/>
  <c r="M450" i="26" s="1"/>
  <c r="G446" i="26"/>
  <c r="M446" i="26" s="1"/>
  <c r="G438" i="26"/>
  <c r="M438" i="26" s="1"/>
  <c r="G437" i="26"/>
  <c r="M437" i="26" s="1"/>
  <c r="G435" i="26"/>
  <c r="M435" i="26" s="1"/>
  <c r="G432" i="26"/>
  <c r="M432" i="26" s="1"/>
  <c r="G424" i="26"/>
  <c r="M424" i="26" s="1"/>
  <c r="G423" i="26"/>
  <c r="M423" i="26" s="1"/>
  <c r="G422" i="26"/>
  <c r="M422" i="26" s="1"/>
  <c r="G420" i="26"/>
  <c r="M420" i="26" s="1"/>
  <c r="G419" i="26"/>
  <c r="M419" i="26" s="1"/>
  <c r="G407" i="26"/>
  <c r="M407" i="26" s="1"/>
  <c r="G406" i="26"/>
  <c r="M406" i="26" s="1"/>
  <c r="G397" i="26"/>
  <c r="M397" i="26" s="1"/>
  <c r="G396" i="26"/>
  <c r="M396" i="26" s="1"/>
  <c r="G391" i="26"/>
  <c r="M391" i="26" s="1"/>
  <c r="G386" i="26"/>
  <c r="M386" i="26" s="1"/>
  <c r="G384" i="26"/>
  <c r="M384" i="26" s="1"/>
  <c r="G383" i="26"/>
  <c r="M383" i="26" s="1"/>
  <c r="G379" i="26"/>
  <c r="M379" i="26" s="1"/>
  <c r="G377" i="26"/>
  <c r="M377" i="26" s="1"/>
  <c r="G371" i="26"/>
  <c r="M371" i="26" s="1"/>
  <c r="G372" i="26"/>
  <c r="M372" i="26" s="1"/>
  <c r="G612" i="26"/>
  <c r="K612" i="26"/>
  <c r="G614" i="26"/>
  <c r="M614" i="26" s="1"/>
  <c r="G615" i="26"/>
  <c r="M615" i="26" s="1"/>
  <c r="G616" i="26"/>
  <c r="M616" i="26" s="1"/>
  <c r="G620" i="26"/>
  <c r="M620" i="26" s="1"/>
  <c r="G623" i="26"/>
  <c r="M623" i="26" s="1"/>
  <c r="G630" i="26"/>
  <c r="M630" i="26" s="1"/>
  <c r="G631" i="26"/>
  <c r="M631" i="26" s="1"/>
  <c r="G639" i="26"/>
  <c r="M639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24" i="27"/>
  <c r="M24" i="27" s="1"/>
  <c r="G28" i="27"/>
  <c r="M28" i="27" s="1"/>
  <c r="G29" i="27"/>
  <c r="M29" i="27" s="1"/>
  <c r="G32" i="27"/>
  <c r="M32" i="27" s="1"/>
  <c r="G39" i="27"/>
  <c r="M39" i="27" s="1"/>
  <c r="G47" i="27"/>
  <c r="M47" i="27" s="1"/>
  <c r="G51" i="27"/>
  <c r="M51" i="27" s="1"/>
  <c r="G53" i="27"/>
  <c r="M53" i="27" s="1"/>
  <c r="G64" i="27"/>
  <c r="M64" i="27" s="1"/>
  <c r="G65" i="27"/>
  <c r="M65" i="27" s="1"/>
  <c r="G81" i="27"/>
  <c r="K81" i="27"/>
  <c r="G82" i="27"/>
  <c r="M82" i="27" s="1"/>
  <c r="G83" i="27"/>
  <c r="M83" i="27" s="1"/>
  <c r="G85" i="27"/>
  <c r="M85" i="27" s="1"/>
  <c r="G86" i="27"/>
  <c r="M86" i="27" s="1"/>
  <c r="G88" i="27"/>
  <c r="M88" i="27" s="1"/>
  <c r="G91" i="27"/>
  <c r="M91" i="27" s="1"/>
  <c r="G92" i="27"/>
  <c r="M92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5" i="27"/>
  <c r="M105" i="27" s="1"/>
  <c r="G106" i="27"/>
  <c r="M106" i="27" s="1"/>
  <c r="G107" i="27"/>
  <c r="M107" i="27" s="1"/>
  <c r="G111" i="27"/>
  <c r="M111" i="27" s="1"/>
  <c r="G115" i="27"/>
  <c r="M115" i="27" s="1"/>
  <c r="G116" i="27"/>
  <c r="M116" i="27" s="1"/>
  <c r="G118" i="27"/>
  <c r="M118" i="27" s="1"/>
  <c r="G121" i="27"/>
  <c r="M121" i="27" s="1"/>
  <c r="G124" i="27"/>
  <c r="M124" i="27" s="1"/>
  <c r="G125" i="27"/>
  <c r="M125" i="27" s="1"/>
  <c r="G126" i="27"/>
  <c r="M126" i="27" s="1"/>
  <c r="G128" i="27"/>
  <c r="M128" i="27" s="1"/>
  <c r="G129" i="27"/>
  <c r="M129" i="27" s="1"/>
  <c r="G133" i="27"/>
  <c r="M133" i="27" s="1"/>
  <c r="G137" i="27"/>
  <c r="M137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9" i="27"/>
  <c r="M149" i="27" s="1"/>
  <c r="G152" i="27"/>
  <c r="M152" i="27" s="1"/>
  <c r="G154" i="27"/>
  <c r="M154" i="27" s="1"/>
  <c r="G155" i="27"/>
  <c r="M155" i="27" s="1"/>
  <c r="G166" i="27"/>
  <c r="M166" i="27" s="1"/>
  <c r="G168" i="27"/>
  <c r="M168" i="27" s="1"/>
  <c r="G169" i="27"/>
  <c r="M169" i="27" s="1"/>
  <c r="G170" i="27"/>
  <c r="M170" i="27" s="1"/>
  <c r="G171" i="27"/>
  <c r="M171" i="27" s="1"/>
  <c r="G172" i="27"/>
  <c r="M172" i="27" s="1"/>
  <c r="G174" i="27"/>
  <c r="M174" i="27" s="1"/>
  <c r="G188" i="27"/>
  <c r="K188" i="27"/>
  <c r="G191" i="27"/>
  <c r="M191" i="27" s="1"/>
  <c r="G193" i="27"/>
  <c r="M193" i="27" s="1"/>
  <c r="G195" i="27"/>
  <c r="M195" i="27" s="1"/>
  <c r="G197" i="27"/>
  <c r="M197" i="27" s="1"/>
  <c r="G201" i="27"/>
  <c r="M201" i="27" s="1"/>
  <c r="G203" i="27"/>
  <c r="M203" i="27" s="1"/>
  <c r="G204" i="27"/>
  <c r="M204" i="27" s="1"/>
  <c r="G207" i="27"/>
  <c r="M207" i="27" s="1"/>
  <c r="G209" i="27"/>
  <c r="M209" i="27" s="1"/>
  <c r="G210" i="27"/>
  <c r="M210" i="27" s="1"/>
  <c r="G213" i="27"/>
  <c r="M213" i="27" s="1"/>
  <c r="G216" i="27"/>
  <c r="M216" i="27" s="1"/>
  <c r="G218" i="27"/>
  <c r="M218" i="27" s="1"/>
  <c r="G220" i="27"/>
  <c r="M220" i="27" s="1"/>
  <c r="G222" i="27"/>
  <c r="M222" i="27" s="1"/>
  <c r="G226" i="27"/>
  <c r="M226" i="27" s="1"/>
  <c r="G227" i="27"/>
  <c r="M227" i="27" s="1"/>
  <c r="G230" i="27"/>
  <c r="M230" i="27" s="1"/>
  <c r="G242" i="27"/>
  <c r="M242" i="27" s="1"/>
  <c r="G252" i="27"/>
  <c r="M252" i="27" s="1"/>
  <c r="G255" i="27"/>
  <c r="M255" i="27" s="1"/>
  <c r="G257" i="27"/>
  <c r="M257" i="27" s="1"/>
  <c r="G258" i="27"/>
  <c r="M258" i="27" s="1"/>
  <c r="G272" i="27"/>
  <c r="M272" i="27" s="1"/>
  <c r="G276" i="27"/>
  <c r="M276" i="27" s="1"/>
  <c r="G277" i="27"/>
  <c r="M277" i="27" s="1"/>
  <c r="G280" i="27"/>
  <c r="M280" i="27" s="1"/>
  <c r="G281" i="27"/>
  <c r="M281" i="27" s="1"/>
  <c r="G284" i="27"/>
  <c r="M284" i="27" s="1"/>
  <c r="G288" i="27"/>
  <c r="M288" i="27" s="1"/>
  <c r="G291" i="27"/>
  <c r="M291" i="27" s="1"/>
  <c r="G292" i="27"/>
  <c r="M292" i="27" s="1"/>
  <c r="G293" i="27"/>
  <c r="M293" i="27" s="1"/>
  <c r="G294" i="27"/>
  <c r="M294" i="27" s="1"/>
  <c r="G297" i="27"/>
  <c r="M297" i="27" s="1"/>
  <c r="G306" i="27"/>
  <c r="M306" i="27" s="1"/>
  <c r="G307" i="27"/>
  <c r="M307" i="27" s="1"/>
  <c r="G309" i="27"/>
  <c r="M309" i="27" s="1"/>
  <c r="G312" i="27"/>
  <c r="M312" i="27" s="1"/>
  <c r="G318" i="27"/>
  <c r="M318" i="27" s="1"/>
  <c r="G327" i="27"/>
  <c r="M327" i="27" s="1"/>
  <c r="G329" i="27"/>
  <c r="M329" i="27" s="1"/>
  <c r="G371" i="27"/>
  <c r="K371" i="27"/>
  <c r="G372" i="27"/>
  <c r="M372" i="27" s="1"/>
  <c r="G374" i="27"/>
  <c r="M374" i="27" s="1"/>
  <c r="G377" i="27"/>
  <c r="M377" i="27" s="1"/>
  <c r="G378" i="27"/>
  <c r="M378" i="27" s="1"/>
  <c r="G379" i="27"/>
  <c r="M379" i="27" s="1"/>
  <c r="G380" i="27"/>
  <c r="M380" i="27" s="1"/>
  <c r="G383" i="27"/>
  <c r="M383" i="27" s="1"/>
  <c r="G384" i="27"/>
  <c r="M384" i="27" s="1"/>
  <c r="G386" i="27"/>
  <c r="M386" i="27" s="1"/>
  <c r="G387" i="27"/>
  <c r="M387" i="27" s="1"/>
  <c r="G388" i="27"/>
  <c r="M388" i="27" s="1"/>
  <c r="G391" i="27"/>
  <c r="M391" i="27" s="1"/>
  <c r="G393" i="27"/>
  <c r="M393" i="27" s="1"/>
  <c r="G395" i="27"/>
  <c r="M395" i="27" s="1"/>
  <c r="G399" i="27"/>
  <c r="M399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08" i="27"/>
  <c r="M408" i="27" s="1"/>
  <c r="G409" i="27"/>
  <c r="M409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28" i="27"/>
  <c r="M428" i="27" s="1"/>
  <c r="G434" i="27"/>
  <c r="M434" i="27" s="1"/>
  <c r="G435" i="27"/>
  <c r="M435" i="27" s="1"/>
  <c r="G437" i="27"/>
  <c r="M437" i="27" s="1"/>
  <c r="G446" i="27"/>
  <c r="M446" i="27" s="1"/>
  <c r="G448" i="27"/>
  <c r="M448" i="27" s="1"/>
  <c r="G449" i="27"/>
  <c r="M449" i="27" s="1"/>
  <c r="G450" i="27"/>
  <c r="M450" i="27" s="1"/>
  <c r="G451" i="27"/>
  <c r="M451" i="27" s="1"/>
  <c r="G455" i="27"/>
  <c r="M455" i="27" s="1"/>
  <c r="G456" i="27"/>
  <c r="M456" i="27" s="1"/>
  <c r="G471" i="27"/>
  <c r="M471" i="27" s="1"/>
  <c r="G507" i="27"/>
  <c r="M507" i="27" s="1"/>
  <c r="G512" i="27"/>
  <c r="M512" i="27" s="1"/>
  <c r="G518" i="27"/>
  <c r="M518" i="27" s="1"/>
  <c r="G539" i="27"/>
  <c r="M539" i="27" s="1"/>
  <c r="G540" i="27"/>
  <c r="M540" i="27" s="1"/>
  <c r="G543" i="27"/>
  <c r="M543" i="27" s="1"/>
  <c r="G544" i="27"/>
  <c r="M544" i="27" s="1"/>
  <c r="G563" i="27"/>
  <c r="M563" i="27" s="1"/>
  <c r="G567" i="27"/>
  <c r="M567" i="27" s="1"/>
  <c r="G571" i="27"/>
  <c r="M571" i="27" s="1"/>
  <c r="G597" i="27"/>
  <c r="M597" i="27" s="1"/>
  <c r="G612" i="27"/>
  <c r="K612" i="27"/>
  <c r="G613" i="27"/>
  <c r="M613" i="27" s="1"/>
  <c r="G614" i="27"/>
  <c r="M614" i="27" s="1"/>
  <c r="G615" i="27"/>
  <c r="M615" i="27" s="1"/>
  <c r="G616" i="27"/>
  <c r="M616" i="27" s="1"/>
  <c r="G620" i="27"/>
  <c r="M620" i="27" s="1"/>
  <c r="G623" i="27"/>
  <c r="M623" i="27" s="1"/>
  <c r="G631" i="27"/>
  <c r="M631" i="27" s="1"/>
  <c r="G638" i="27"/>
  <c r="M638" i="27" s="1"/>
  <c r="G639" i="27"/>
  <c r="M639" i="27" s="1"/>
  <c r="G10" i="28"/>
  <c r="G11" i="28"/>
  <c r="M11" i="28" s="1"/>
  <c r="G12" i="28"/>
  <c r="M12" i="28" s="1"/>
  <c r="G13" i="28"/>
  <c r="M13" i="28" s="1"/>
  <c r="G14" i="28"/>
  <c r="M14" i="28" s="1"/>
  <c r="G22" i="28"/>
  <c r="K22" i="28"/>
  <c r="G81" i="28"/>
  <c r="K81" i="28"/>
  <c r="G82" i="28"/>
  <c r="M82" i="28" s="1"/>
  <c r="G86" i="28"/>
  <c r="M86" i="28" s="1"/>
  <c r="G97" i="28"/>
  <c r="M97" i="28" s="1"/>
  <c r="G103" i="28"/>
  <c r="M103" i="28" s="1"/>
  <c r="G115" i="28"/>
  <c r="M115" i="28" s="1"/>
  <c r="G118" i="28"/>
  <c r="M118" i="28" s="1"/>
  <c r="G135" i="28"/>
  <c r="M135" i="28" s="1"/>
  <c r="G139" i="28"/>
  <c r="M139" i="28" s="1"/>
  <c r="G141" i="28"/>
  <c r="M141" i="28" s="1"/>
  <c r="G144" i="28"/>
  <c r="M144" i="28" s="1"/>
  <c r="G146" i="28"/>
  <c r="M146" i="28" s="1"/>
  <c r="G150" i="28"/>
  <c r="M150" i="28" s="1"/>
  <c r="G153" i="28"/>
  <c r="M153" i="28" s="1"/>
  <c r="G188" i="28"/>
  <c r="K188" i="28"/>
  <c r="G195" i="28"/>
  <c r="M195" i="28" s="1"/>
  <c r="G203" i="28"/>
  <c r="M203" i="28" s="1"/>
  <c r="G218" i="28"/>
  <c r="M218" i="28" s="1"/>
  <c r="G238" i="28"/>
  <c r="M238" i="28" s="1"/>
  <c r="G371" i="28"/>
  <c r="G377" i="28"/>
  <c r="M377" i="28" s="1"/>
  <c r="G419" i="28"/>
  <c r="M419" i="28" s="1"/>
  <c r="G435" i="28"/>
  <c r="M435" i="28" s="1"/>
  <c r="H515" i="28"/>
  <c r="N515" i="28" s="1"/>
  <c r="H563" i="28"/>
  <c r="N563" i="28" s="1"/>
  <c r="H583" i="28"/>
  <c r="N583" i="28" s="1"/>
  <c r="H599" i="28"/>
  <c r="N599" i="28" s="1"/>
  <c r="J617" i="28"/>
  <c r="H10" i="29"/>
  <c r="H12" i="29"/>
  <c r="N12" i="29" s="1"/>
  <c r="H14" i="29"/>
  <c r="J24" i="29"/>
  <c r="J33" i="29"/>
  <c r="J41" i="29"/>
  <c r="J59" i="29"/>
  <c r="J67" i="29"/>
  <c r="J178" i="29"/>
  <c r="J177" i="29"/>
  <c r="J175" i="29"/>
  <c r="J172" i="29"/>
  <c r="J171" i="29"/>
  <c r="J170" i="29"/>
  <c r="J169" i="29"/>
  <c r="J168" i="29"/>
  <c r="J166" i="29"/>
  <c r="J155" i="29"/>
  <c r="J154" i="29"/>
  <c r="J150" i="29"/>
  <c r="J149" i="29"/>
  <c r="J146" i="29"/>
  <c r="J145" i="29"/>
  <c r="J144" i="29"/>
  <c r="J142" i="29"/>
  <c r="J141" i="29"/>
  <c r="J139" i="29"/>
  <c r="J137" i="29"/>
  <c r="J129" i="29"/>
  <c r="J128" i="29"/>
  <c r="J127" i="29"/>
  <c r="J125" i="29"/>
  <c r="J124" i="29"/>
  <c r="J123" i="29"/>
  <c r="J122" i="29"/>
  <c r="J121" i="29"/>
  <c r="J85" i="29"/>
  <c r="J97" i="29"/>
  <c r="J104" i="29"/>
  <c r="J106" i="29"/>
  <c r="J109" i="29"/>
  <c r="H371" i="26"/>
  <c r="L371" i="26"/>
  <c r="H377" i="26"/>
  <c r="N377" i="26" s="1"/>
  <c r="H379" i="26"/>
  <c r="N379" i="26" s="1"/>
  <c r="H383" i="26"/>
  <c r="N383" i="26" s="1"/>
  <c r="H386" i="26"/>
  <c r="N386" i="26" s="1"/>
  <c r="H391" i="26"/>
  <c r="N391" i="26" s="1"/>
  <c r="H394" i="26"/>
  <c r="N394" i="26" s="1"/>
  <c r="H395" i="26"/>
  <c r="N395" i="26" s="1"/>
  <c r="H398" i="26"/>
  <c r="N398" i="26" s="1"/>
  <c r="H401" i="26"/>
  <c r="N401" i="26" s="1"/>
  <c r="H406" i="26"/>
  <c r="N406" i="26" s="1"/>
  <c r="H410" i="26"/>
  <c r="N410" i="26" s="1"/>
  <c r="H419" i="26"/>
  <c r="N419" i="26" s="1"/>
  <c r="H422" i="26"/>
  <c r="N422" i="26" s="1"/>
  <c r="H423" i="26"/>
  <c r="N423" i="26" s="1"/>
  <c r="H424" i="26"/>
  <c r="N424" i="26" s="1"/>
  <c r="H432" i="26"/>
  <c r="N432" i="26" s="1"/>
  <c r="H435" i="26"/>
  <c r="N435" i="26" s="1"/>
  <c r="H436" i="26"/>
  <c r="N436" i="26" s="1"/>
  <c r="H437" i="26"/>
  <c r="N437" i="26" s="1"/>
  <c r="H438" i="26"/>
  <c r="N438" i="26" s="1"/>
  <c r="H444" i="26"/>
  <c r="N444" i="26" s="1"/>
  <c r="H446" i="26"/>
  <c r="N446" i="26" s="1"/>
  <c r="H450" i="26"/>
  <c r="N450" i="26" s="1"/>
  <c r="H466" i="26"/>
  <c r="N466" i="26" s="1"/>
  <c r="H470" i="26"/>
  <c r="N470" i="26" s="1"/>
  <c r="H473" i="26"/>
  <c r="N473" i="26" s="1"/>
  <c r="H478" i="26"/>
  <c r="N478" i="26" s="1"/>
  <c r="H481" i="26"/>
  <c r="N481" i="26" s="1"/>
  <c r="H484" i="26"/>
  <c r="N484" i="26" s="1"/>
  <c r="H485" i="26"/>
  <c r="N485" i="26" s="1"/>
  <c r="H486" i="26"/>
  <c r="N486" i="26" s="1"/>
  <c r="H493" i="26"/>
  <c r="N493" i="26" s="1"/>
  <c r="H498" i="26"/>
  <c r="N498" i="26" s="1"/>
  <c r="H499" i="26"/>
  <c r="N499" i="26" s="1"/>
  <c r="H507" i="26"/>
  <c r="N507" i="26" s="1"/>
  <c r="H512" i="26"/>
  <c r="N512" i="26" s="1"/>
  <c r="H515" i="26"/>
  <c r="N515" i="26" s="1"/>
  <c r="H518" i="26"/>
  <c r="N518" i="26" s="1"/>
  <c r="H526" i="26"/>
  <c r="N526" i="26" s="1"/>
  <c r="H528" i="26"/>
  <c r="N528" i="26" s="1"/>
  <c r="H550" i="26"/>
  <c r="N550" i="26" s="1"/>
  <c r="H563" i="26"/>
  <c r="N563" i="26" s="1"/>
  <c r="H564" i="26"/>
  <c r="N564" i="26" s="1"/>
  <c r="H567" i="26"/>
  <c r="N567" i="26" s="1"/>
  <c r="H569" i="26"/>
  <c r="N569" i="26" s="1"/>
  <c r="H583" i="26"/>
  <c r="N583" i="26" s="1"/>
  <c r="H588" i="26"/>
  <c r="N588" i="26" s="1"/>
  <c r="H589" i="26"/>
  <c r="N589" i="26" s="1"/>
  <c r="H590" i="26"/>
  <c r="N590" i="26" s="1"/>
  <c r="H612" i="26"/>
  <c r="L612" i="26"/>
  <c r="H614" i="26"/>
  <c r="N614" i="26" s="1"/>
  <c r="H615" i="26"/>
  <c r="N615" i="26" s="1"/>
  <c r="H616" i="26"/>
  <c r="N616" i="26" s="1"/>
  <c r="H628" i="26"/>
  <c r="N628" i="26" s="1"/>
  <c r="H629" i="26"/>
  <c r="N629" i="26" s="1"/>
  <c r="H630" i="26"/>
  <c r="N630" i="26" s="1"/>
  <c r="H631" i="26"/>
  <c r="N631" i="26" s="1"/>
  <c r="H639" i="26"/>
  <c r="N639" i="26" s="1"/>
  <c r="H10" i="27"/>
  <c r="H11" i="27"/>
  <c r="N11" i="27" s="1"/>
  <c r="H12" i="27"/>
  <c r="N12" i="27" s="1"/>
  <c r="H13" i="27"/>
  <c r="N13" i="27" s="1"/>
  <c r="H14" i="27"/>
  <c r="H22" i="27"/>
  <c r="L22" i="27"/>
  <c r="H24" i="27"/>
  <c r="N24" i="27" s="1"/>
  <c r="H33" i="27"/>
  <c r="N33" i="27" s="1"/>
  <c r="H36" i="27"/>
  <c r="N36" i="27" s="1"/>
  <c r="H51" i="27"/>
  <c r="N51" i="27" s="1"/>
  <c r="H54" i="27"/>
  <c r="N54" i="27" s="1"/>
  <c r="H57" i="27"/>
  <c r="N57" i="27" s="1"/>
  <c r="H64" i="27"/>
  <c r="N64" i="27" s="1"/>
  <c r="H65" i="27"/>
  <c r="N65" i="27" s="1"/>
  <c r="H67" i="27"/>
  <c r="N67" i="27" s="1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1" i="27"/>
  <c r="N91" i="27" s="1"/>
  <c r="H92" i="27"/>
  <c r="N92" i="27" s="1"/>
  <c r="H93" i="27"/>
  <c r="N93" i="27" s="1"/>
  <c r="H99" i="27"/>
  <c r="N99" i="27" s="1"/>
  <c r="H100" i="27"/>
  <c r="N100" i="27" s="1"/>
  <c r="H103" i="27"/>
  <c r="N103" i="27" s="1"/>
  <c r="H104" i="27"/>
  <c r="N104" i="27" s="1"/>
  <c r="H105" i="27"/>
  <c r="N105" i="27" s="1"/>
  <c r="H106" i="27"/>
  <c r="N106" i="27" s="1"/>
  <c r="H107" i="27"/>
  <c r="N107" i="27" s="1"/>
  <c r="H111" i="27"/>
  <c r="N111" i="27" s="1"/>
  <c r="H115" i="27"/>
  <c r="N115" i="27" s="1"/>
  <c r="H116" i="27"/>
  <c r="N116" i="27" s="1"/>
  <c r="H118" i="27"/>
  <c r="N118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37" i="27"/>
  <c r="N137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49" i="27"/>
  <c r="N149" i="27" s="1"/>
  <c r="H152" i="27"/>
  <c r="N152" i="27" s="1"/>
  <c r="H153" i="27"/>
  <c r="N153" i="27" s="1"/>
  <c r="H154" i="27"/>
  <c r="N154" i="27" s="1"/>
  <c r="H160" i="27"/>
  <c r="N160" i="27" s="1"/>
  <c r="H165" i="27"/>
  <c r="N165" i="27" s="1"/>
  <c r="H166" i="27"/>
  <c r="N166" i="27" s="1"/>
  <c r="H167" i="27"/>
  <c r="N167" i="27" s="1"/>
  <c r="H168" i="27"/>
  <c r="N168" i="27" s="1"/>
  <c r="H169" i="27"/>
  <c r="N169" i="27" s="1"/>
  <c r="H170" i="27"/>
  <c r="N170" i="27" s="1"/>
  <c r="H171" i="27"/>
  <c r="N171" i="27" s="1"/>
  <c r="H173" i="27"/>
  <c r="N173" i="27" s="1"/>
  <c r="H174" i="27"/>
  <c r="N174" i="27" s="1"/>
  <c r="H175" i="27"/>
  <c r="N175" i="27" s="1"/>
  <c r="H188" i="27"/>
  <c r="L188" i="27"/>
  <c r="H191" i="27"/>
  <c r="N191" i="27" s="1"/>
  <c r="H193" i="27"/>
  <c r="N193" i="27" s="1"/>
  <c r="H195" i="27"/>
  <c r="N195" i="27" s="1"/>
  <c r="H197" i="27"/>
  <c r="N197" i="27" s="1"/>
  <c r="H201" i="27"/>
  <c r="N201" i="27" s="1"/>
  <c r="H203" i="27"/>
  <c r="N203" i="27" s="1"/>
  <c r="H204" i="27"/>
  <c r="N204" i="27" s="1"/>
  <c r="H207" i="27"/>
  <c r="N207" i="27" s="1"/>
  <c r="H210" i="27"/>
  <c r="N210" i="27" s="1"/>
  <c r="H215" i="27"/>
  <c r="N215" i="27" s="1"/>
  <c r="H216" i="27"/>
  <c r="N216" i="27" s="1"/>
  <c r="H218" i="27"/>
  <c r="N218" i="27" s="1"/>
  <c r="H219" i="27"/>
  <c r="N219" i="27" s="1"/>
  <c r="H220" i="27"/>
  <c r="N220" i="27" s="1"/>
  <c r="H221" i="27"/>
  <c r="N221" i="27" s="1"/>
  <c r="H222" i="27"/>
  <c r="N222" i="27" s="1"/>
  <c r="H226" i="27"/>
  <c r="N226" i="27" s="1"/>
  <c r="H230" i="27"/>
  <c r="N230" i="27" s="1"/>
  <c r="H235" i="27"/>
  <c r="N235" i="27" s="1"/>
  <c r="H242" i="27"/>
  <c r="N242" i="27" s="1"/>
  <c r="H255" i="27"/>
  <c r="N255" i="27" s="1"/>
  <c r="H258" i="27"/>
  <c r="N258" i="27" s="1"/>
  <c r="H261" i="27"/>
  <c r="N261" i="27" s="1"/>
  <c r="H272" i="27"/>
  <c r="N272" i="27" s="1"/>
  <c r="H276" i="27"/>
  <c r="N276" i="27" s="1"/>
  <c r="H278" i="27"/>
  <c r="N278" i="27" s="1"/>
  <c r="H280" i="27"/>
  <c r="N280" i="27" s="1"/>
  <c r="H281" i="27"/>
  <c r="N281" i="27" s="1"/>
  <c r="H284" i="27"/>
  <c r="N284" i="27" s="1"/>
  <c r="H285" i="27"/>
  <c r="N285" i="27" s="1"/>
  <c r="H288" i="27"/>
  <c r="N288" i="27" s="1"/>
  <c r="H290" i="27"/>
  <c r="N290" i="27" s="1"/>
  <c r="H291" i="27"/>
  <c r="N291" i="27" s="1"/>
  <c r="H292" i="27"/>
  <c r="N292" i="27" s="1"/>
  <c r="H293" i="27"/>
  <c r="N293" i="27" s="1"/>
  <c r="H300" i="27"/>
  <c r="N300" i="27" s="1"/>
  <c r="H301" i="27"/>
  <c r="N301" i="27" s="1"/>
  <c r="H304" i="27"/>
  <c r="N304" i="27" s="1"/>
  <c r="H306" i="27"/>
  <c r="N306" i="27" s="1"/>
  <c r="H310" i="27"/>
  <c r="N310" i="27" s="1"/>
  <c r="H311" i="27"/>
  <c r="N311" i="27" s="1"/>
  <c r="H312" i="27"/>
  <c r="N312" i="27" s="1"/>
  <c r="H318" i="27"/>
  <c r="N318" i="27" s="1"/>
  <c r="H327" i="27"/>
  <c r="N327" i="27" s="1"/>
  <c r="H332" i="27"/>
  <c r="N332" i="27" s="1"/>
  <c r="H335" i="27"/>
  <c r="N335" i="27" s="1"/>
  <c r="H336" i="27"/>
  <c r="N336" i="27" s="1"/>
  <c r="H338" i="27"/>
  <c r="N338" i="27" s="1"/>
  <c r="H371" i="27"/>
  <c r="L371" i="27"/>
  <c r="H377" i="27"/>
  <c r="N377" i="27" s="1"/>
  <c r="H378" i="27"/>
  <c r="N378" i="27" s="1"/>
  <c r="H379" i="27"/>
  <c r="N379" i="27" s="1"/>
  <c r="H383" i="27"/>
  <c r="N383" i="27" s="1"/>
  <c r="H384" i="27"/>
  <c r="N384" i="27" s="1"/>
  <c r="H386" i="27"/>
  <c r="N386" i="27" s="1"/>
  <c r="H388" i="27"/>
  <c r="N388" i="27" s="1"/>
  <c r="H391" i="27"/>
  <c r="N391" i="27" s="1"/>
  <c r="H395" i="27"/>
  <c r="N395" i="27" s="1"/>
  <c r="H396" i="27"/>
  <c r="N396" i="27" s="1"/>
  <c r="H398" i="27"/>
  <c r="N398" i="27" s="1"/>
  <c r="H401" i="27"/>
  <c r="N401" i="27" s="1"/>
  <c r="H402" i="27"/>
  <c r="N402" i="27" s="1"/>
  <c r="H405" i="27"/>
  <c r="N405" i="27" s="1"/>
  <c r="H406" i="27"/>
  <c r="N406" i="27" s="1"/>
  <c r="H408" i="27"/>
  <c r="N408" i="27" s="1"/>
  <c r="H409" i="27"/>
  <c r="N409" i="27" s="1"/>
  <c r="H410" i="27"/>
  <c r="N410" i="27" s="1"/>
  <c r="H414" i="27"/>
  <c r="N414" i="27" s="1"/>
  <c r="H419" i="27"/>
  <c r="N419" i="27" s="1"/>
  <c r="H422" i="27"/>
  <c r="N422" i="27" s="1"/>
  <c r="H423" i="27"/>
  <c r="N423" i="27" s="1"/>
  <c r="H424" i="27"/>
  <c r="N424" i="27" s="1"/>
  <c r="H427" i="27"/>
  <c r="N427" i="27" s="1"/>
  <c r="H434" i="27"/>
  <c r="N434" i="27" s="1"/>
  <c r="H435" i="27"/>
  <c r="N435" i="27" s="1"/>
  <c r="H436" i="27"/>
  <c r="N436" i="27" s="1"/>
  <c r="H438" i="27"/>
  <c r="N438" i="27" s="1"/>
  <c r="H446" i="27"/>
  <c r="N446" i="27" s="1"/>
  <c r="H450" i="27"/>
  <c r="N450" i="27" s="1"/>
  <c r="H451" i="27"/>
  <c r="N451" i="27" s="1"/>
  <c r="H460" i="27"/>
  <c r="N460" i="27" s="1"/>
  <c r="H461" i="27"/>
  <c r="N461" i="27" s="1"/>
  <c r="H481" i="27"/>
  <c r="N481" i="27" s="1"/>
  <c r="H484" i="27"/>
  <c r="N484" i="27" s="1"/>
  <c r="H486" i="27"/>
  <c r="N486" i="27" s="1"/>
  <c r="H487" i="27"/>
  <c r="N487" i="27" s="1"/>
  <c r="H492" i="27"/>
  <c r="N492" i="27" s="1"/>
  <c r="H493" i="27"/>
  <c r="N493" i="27" s="1"/>
  <c r="H497" i="27"/>
  <c r="N497" i="27" s="1"/>
  <c r="H498" i="27"/>
  <c r="N498" i="27" s="1"/>
  <c r="H499" i="27"/>
  <c r="N499" i="27" s="1"/>
  <c r="H507" i="27"/>
  <c r="N507" i="27" s="1"/>
  <c r="H512" i="27"/>
  <c r="N512" i="27" s="1"/>
  <c r="H514" i="27"/>
  <c r="N514" i="27" s="1"/>
  <c r="H527" i="27"/>
  <c r="N527" i="27" s="1"/>
  <c r="H530" i="27"/>
  <c r="N530" i="27" s="1"/>
  <c r="H539" i="27"/>
  <c r="N539" i="27" s="1"/>
  <c r="H540" i="27"/>
  <c r="N540" i="27" s="1"/>
  <c r="H541" i="27"/>
  <c r="N541" i="27" s="1"/>
  <c r="H549" i="27"/>
  <c r="N549" i="27" s="1"/>
  <c r="H563" i="27"/>
  <c r="N563" i="27" s="1"/>
  <c r="H567" i="27"/>
  <c r="N567" i="27" s="1"/>
  <c r="H568" i="27"/>
  <c r="N568" i="27" s="1"/>
  <c r="H571" i="27"/>
  <c r="N571" i="27" s="1"/>
  <c r="H575" i="27"/>
  <c r="N575" i="27" s="1"/>
  <c r="H583" i="27"/>
  <c r="N583" i="27" s="1"/>
  <c r="H588" i="27"/>
  <c r="N588" i="27" s="1"/>
  <c r="H589" i="27"/>
  <c r="N589" i="27" s="1"/>
  <c r="H590" i="27"/>
  <c r="N590" i="27" s="1"/>
  <c r="H591" i="27"/>
  <c r="N591" i="27" s="1"/>
  <c r="H595" i="27"/>
  <c r="N595" i="27" s="1"/>
  <c r="H597" i="27"/>
  <c r="N597" i="27" s="1"/>
  <c r="H599" i="27"/>
  <c r="N599" i="27" s="1"/>
  <c r="H612" i="27"/>
  <c r="L612" i="27"/>
  <c r="H613" i="27"/>
  <c r="N613" i="27" s="1"/>
  <c r="H614" i="27"/>
  <c r="N614" i="27" s="1"/>
  <c r="H615" i="27"/>
  <c r="N615" i="27" s="1"/>
  <c r="H616" i="27"/>
  <c r="N616" i="27" s="1"/>
  <c r="H620" i="27"/>
  <c r="N620" i="27" s="1"/>
  <c r="H628" i="27"/>
  <c r="N628" i="27" s="1"/>
  <c r="H630" i="27"/>
  <c r="N630" i="27" s="1"/>
  <c r="H631" i="27"/>
  <c r="N631" i="27" s="1"/>
  <c r="H633" i="27"/>
  <c r="N633" i="27" s="1"/>
  <c r="H636" i="27"/>
  <c r="N636" i="27" s="1"/>
  <c r="H638" i="27"/>
  <c r="N638" i="27" s="1"/>
  <c r="H639" i="27"/>
  <c r="N639" i="27" s="1"/>
  <c r="H10" i="28"/>
  <c r="H11" i="28"/>
  <c r="N11" i="28" s="1"/>
  <c r="H12" i="28"/>
  <c r="N12" i="28" s="1"/>
  <c r="H13" i="28"/>
  <c r="N13" i="28" s="1"/>
  <c r="H14" i="28"/>
  <c r="H22" i="28"/>
  <c r="L22" i="28"/>
  <c r="H33" i="28"/>
  <c r="N33" i="28" s="1"/>
  <c r="H57" i="28"/>
  <c r="N57" i="28" s="1"/>
  <c r="H81" i="28"/>
  <c r="L81" i="28"/>
  <c r="H103" i="28"/>
  <c r="N103" i="28" s="1"/>
  <c r="H110" i="28"/>
  <c r="N110" i="28" s="1"/>
  <c r="H111" i="28"/>
  <c r="N111" i="28" s="1"/>
  <c r="H118" i="28"/>
  <c r="N118" i="28" s="1"/>
  <c r="H123" i="28"/>
  <c r="N123" i="28" s="1"/>
  <c r="H127" i="28"/>
  <c r="N127" i="28" s="1"/>
  <c r="H141" i="28"/>
  <c r="N141" i="28" s="1"/>
  <c r="H142" i="28"/>
  <c r="N142" i="28" s="1"/>
  <c r="H144" i="28"/>
  <c r="N144" i="28" s="1"/>
  <c r="H188" i="28"/>
  <c r="L188" i="28"/>
  <c r="H195" i="28"/>
  <c r="N195" i="28" s="1"/>
  <c r="H219" i="28"/>
  <c r="N219" i="28" s="1"/>
  <c r="H238" i="28"/>
  <c r="N238" i="28" s="1"/>
  <c r="H258" i="28"/>
  <c r="N258" i="28" s="1"/>
  <c r="H307" i="28"/>
  <c r="N307" i="28" s="1"/>
  <c r="G327" i="28"/>
  <c r="M327" i="28" s="1"/>
  <c r="J338" i="28"/>
  <c r="H371" i="28"/>
  <c r="N371" i="28" s="1"/>
  <c r="H377" i="28"/>
  <c r="N377" i="28" s="1"/>
  <c r="M383" i="28"/>
  <c r="G391" i="28"/>
  <c r="M391" i="28" s="1"/>
  <c r="H395" i="28"/>
  <c r="N395" i="28" s="1"/>
  <c r="G402" i="28"/>
  <c r="M402" i="28" s="1"/>
  <c r="G406" i="28"/>
  <c r="M406" i="28" s="1"/>
  <c r="G414" i="28"/>
  <c r="M414" i="28" s="1"/>
  <c r="H419" i="28"/>
  <c r="N419" i="28" s="1"/>
  <c r="G422" i="28"/>
  <c r="M422" i="28" s="1"/>
  <c r="G424" i="28"/>
  <c r="M424" i="28" s="1"/>
  <c r="G427" i="28"/>
  <c r="M427" i="28" s="1"/>
  <c r="M437" i="28"/>
  <c r="J446" i="28"/>
  <c r="G450" i="28"/>
  <c r="M450" i="28" s="1"/>
  <c r="G454" i="28"/>
  <c r="M454" i="28" s="1"/>
  <c r="H494" i="28"/>
  <c r="N494" i="28" s="1"/>
  <c r="H498" i="28"/>
  <c r="N498" i="28" s="1"/>
  <c r="G612" i="28"/>
  <c r="M612" i="28" s="1"/>
  <c r="L612" i="28"/>
  <c r="J616" i="28"/>
  <c r="H630" i="28"/>
  <c r="N630" i="28" s="1"/>
  <c r="L9" i="29"/>
  <c r="L11" i="29"/>
  <c r="J12" i="29"/>
  <c r="L13" i="29"/>
  <c r="G22" i="29"/>
  <c r="M22" i="29" s="1"/>
  <c r="L22" i="29"/>
  <c r="G27" i="29"/>
  <c r="M27" i="29" s="1"/>
  <c r="H28" i="29"/>
  <c r="N28" i="29" s="1"/>
  <c r="H31" i="29"/>
  <c r="N31" i="29" s="1"/>
  <c r="H42" i="29"/>
  <c r="N42" i="29" s="1"/>
  <c r="G44" i="29"/>
  <c r="M44" i="29" s="1"/>
  <c r="H51" i="29"/>
  <c r="N51" i="29" s="1"/>
  <c r="J52" i="29"/>
  <c r="G53" i="29"/>
  <c r="M53" i="29" s="1"/>
  <c r="J54" i="29"/>
  <c r="M55" i="29"/>
  <c r="M65" i="29"/>
  <c r="J70" i="29"/>
  <c r="G178" i="29"/>
  <c r="M178" i="29" s="1"/>
  <c r="G177" i="29"/>
  <c r="M177" i="29" s="1"/>
  <c r="G171" i="29"/>
  <c r="M171" i="29" s="1"/>
  <c r="G170" i="29"/>
  <c r="M170" i="29" s="1"/>
  <c r="G169" i="29"/>
  <c r="M169" i="29" s="1"/>
  <c r="G166" i="29"/>
  <c r="M166" i="29" s="1"/>
  <c r="G161" i="29"/>
  <c r="M161" i="29" s="1"/>
  <c r="G157" i="29"/>
  <c r="M157" i="29" s="1"/>
  <c r="G156" i="29"/>
  <c r="M156" i="29" s="1"/>
  <c r="G155" i="29"/>
  <c r="M155" i="29" s="1"/>
  <c r="G154" i="29"/>
  <c r="M154" i="29" s="1"/>
  <c r="G153" i="29"/>
  <c r="M153" i="29" s="1"/>
  <c r="G152" i="29"/>
  <c r="M152" i="29" s="1"/>
  <c r="G150" i="29"/>
  <c r="M150" i="29" s="1"/>
  <c r="G149" i="29"/>
  <c r="M149" i="29" s="1"/>
  <c r="G147" i="29"/>
  <c r="M147" i="29" s="1"/>
  <c r="G146" i="29"/>
  <c r="M146" i="29" s="1"/>
  <c r="G145" i="29"/>
  <c r="M145" i="29" s="1"/>
  <c r="G144" i="29"/>
  <c r="M144" i="29" s="1"/>
  <c r="G143" i="29"/>
  <c r="M143" i="29" s="1"/>
  <c r="G142" i="29"/>
  <c r="M142" i="29" s="1"/>
  <c r="G81" i="29"/>
  <c r="M81" i="29" s="1"/>
  <c r="L81" i="29"/>
  <c r="J82" i="29"/>
  <c r="G83" i="29"/>
  <c r="M83" i="29" s="1"/>
  <c r="H86" i="29"/>
  <c r="N86" i="29" s="1"/>
  <c r="G88" i="29"/>
  <c r="M88" i="29" s="1"/>
  <c r="H91" i="29"/>
  <c r="N91" i="29" s="1"/>
  <c r="J93" i="29"/>
  <c r="H98" i="29"/>
  <c r="N98" i="29" s="1"/>
  <c r="J99" i="29"/>
  <c r="G100" i="29"/>
  <c r="M100" i="29" s="1"/>
  <c r="J101" i="29"/>
  <c r="H103" i="29"/>
  <c r="N103" i="29" s="1"/>
  <c r="H105" i="29"/>
  <c r="N105" i="29" s="1"/>
  <c r="H107" i="29"/>
  <c r="N107" i="29" s="1"/>
  <c r="J108" i="29"/>
  <c r="G109" i="29"/>
  <c r="M109" i="29" s="1"/>
  <c r="J111" i="29"/>
  <c r="G112" i="29"/>
  <c r="M112" i="29" s="1"/>
  <c r="J114" i="29"/>
  <c r="G115" i="29"/>
  <c r="M115" i="29" s="1"/>
  <c r="J116" i="29"/>
  <c r="H118" i="29"/>
  <c r="N118" i="29" s="1"/>
  <c r="G127" i="29"/>
  <c r="M127" i="29" s="1"/>
  <c r="G128" i="29"/>
  <c r="M128" i="29" s="1"/>
  <c r="G129" i="29"/>
  <c r="M129" i="29" s="1"/>
  <c r="G130" i="29"/>
  <c r="M130" i="29" s="1"/>
  <c r="M132" i="29"/>
  <c r="H134" i="29"/>
  <c r="N134" i="29" s="1"/>
  <c r="G137" i="29"/>
  <c r="M137" i="29" s="1"/>
  <c r="G141" i="29"/>
  <c r="M141" i="29" s="1"/>
  <c r="H142" i="29"/>
  <c r="N142" i="29" s="1"/>
  <c r="H144" i="29"/>
  <c r="N144" i="29" s="1"/>
  <c r="I188" i="25"/>
  <c r="I189" i="25"/>
  <c r="I193" i="25"/>
  <c r="I195" i="25"/>
  <c r="I198" i="25"/>
  <c r="I202" i="25"/>
  <c r="I203" i="25"/>
  <c r="I204" i="25"/>
  <c r="I216" i="25"/>
  <c r="I218" i="25"/>
  <c r="I220" i="25"/>
  <c r="I227" i="25"/>
  <c r="I235" i="25"/>
  <c r="I242" i="25"/>
  <c r="I255" i="25"/>
  <c r="I270" i="25"/>
  <c r="I293" i="25"/>
  <c r="I300" i="25"/>
  <c r="I307" i="25"/>
  <c r="I312" i="25"/>
  <c r="I371" i="25"/>
  <c r="I372" i="25"/>
  <c r="I377" i="25"/>
  <c r="I378" i="25"/>
  <c r="I379" i="25"/>
  <c r="I380" i="25"/>
  <c r="I383" i="25"/>
  <c r="I384" i="25"/>
  <c r="I386" i="25"/>
  <c r="I387" i="25"/>
  <c r="I391" i="25"/>
  <c r="I395" i="25"/>
  <c r="I406" i="25"/>
  <c r="I407" i="25"/>
  <c r="I413" i="25"/>
  <c r="I419" i="25"/>
  <c r="I422" i="25"/>
  <c r="I423" i="25"/>
  <c r="I424" i="25"/>
  <c r="I427" i="25"/>
  <c r="I428" i="25"/>
  <c r="I435" i="25"/>
  <c r="I446" i="25"/>
  <c r="I457" i="25"/>
  <c r="I460" i="25"/>
  <c r="I470" i="25"/>
  <c r="I474" i="25"/>
  <c r="I478" i="25"/>
  <c r="I484" i="25"/>
  <c r="I539" i="25"/>
  <c r="I563" i="25"/>
  <c r="I564" i="25"/>
  <c r="I567" i="25"/>
  <c r="I612" i="25"/>
  <c r="I614" i="25"/>
  <c r="I615" i="25"/>
  <c r="I616" i="25"/>
  <c r="I617" i="25"/>
  <c r="I623" i="25"/>
  <c r="I627" i="25"/>
  <c r="I630" i="25"/>
  <c r="I22" i="26"/>
  <c r="I25" i="26"/>
  <c r="I32" i="26"/>
  <c r="I33" i="26"/>
  <c r="I39" i="26"/>
  <c r="I42" i="26"/>
  <c r="I48" i="26"/>
  <c r="I67" i="26"/>
  <c r="I81" i="26"/>
  <c r="I83" i="26"/>
  <c r="I84" i="26"/>
  <c r="I85" i="26"/>
  <c r="I86" i="26"/>
  <c r="I106" i="26"/>
  <c r="I116" i="26"/>
  <c r="I125" i="26"/>
  <c r="I127" i="26"/>
  <c r="I129" i="26"/>
  <c r="I132" i="26"/>
  <c r="I137" i="26"/>
  <c r="I139" i="26"/>
  <c r="I146" i="26"/>
  <c r="I150" i="26"/>
  <c r="I152" i="26"/>
  <c r="I166" i="26"/>
  <c r="I169" i="26"/>
  <c r="I188" i="26"/>
  <c r="I190" i="26"/>
  <c r="I195" i="26"/>
  <c r="I197" i="26"/>
  <c r="I202" i="26"/>
  <c r="I209" i="26"/>
  <c r="I219" i="26"/>
  <c r="I230" i="26"/>
  <c r="I242" i="26"/>
  <c r="I243" i="26"/>
  <c r="I248" i="26"/>
  <c r="I253" i="26"/>
  <c r="I255" i="26"/>
  <c r="I284" i="26"/>
  <c r="I292" i="26"/>
  <c r="I293" i="26"/>
  <c r="I294" i="26"/>
  <c r="I297" i="26"/>
  <c r="I307" i="26"/>
  <c r="I311" i="26"/>
  <c r="I312" i="26"/>
  <c r="I318" i="26"/>
  <c r="I327" i="26"/>
  <c r="I371" i="26"/>
  <c r="I372" i="26"/>
  <c r="I373" i="26"/>
  <c r="I377" i="26"/>
  <c r="I379" i="26"/>
  <c r="I380" i="26"/>
  <c r="I383" i="26"/>
  <c r="I386" i="26"/>
  <c r="I391" i="26"/>
  <c r="I392" i="26"/>
  <c r="I395" i="26"/>
  <c r="I396" i="26"/>
  <c r="I406" i="26"/>
  <c r="I410" i="26"/>
  <c r="I419" i="26"/>
  <c r="I422" i="26"/>
  <c r="I423" i="26"/>
  <c r="I424" i="26"/>
  <c r="I425" i="26"/>
  <c r="I428" i="26"/>
  <c r="I429" i="26"/>
  <c r="I430" i="26"/>
  <c r="I435" i="26"/>
  <c r="I436" i="26"/>
  <c r="I438" i="26"/>
  <c r="I446" i="26"/>
  <c r="I448" i="26"/>
  <c r="I454" i="26"/>
  <c r="I470" i="26"/>
  <c r="I471" i="26"/>
  <c r="I473" i="26"/>
  <c r="I507" i="26"/>
  <c r="I514" i="26"/>
  <c r="I535" i="26"/>
  <c r="I544" i="26"/>
  <c r="I546" i="26"/>
  <c r="I563" i="26"/>
  <c r="I564" i="26"/>
  <c r="I612" i="26"/>
  <c r="I615" i="26"/>
  <c r="I616" i="26"/>
  <c r="I622" i="26"/>
  <c r="I623" i="26"/>
  <c r="I628" i="26"/>
  <c r="I630" i="26"/>
  <c r="I631" i="26"/>
  <c r="I634" i="26"/>
  <c r="I639" i="26"/>
  <c r="I22" i="27"/>
  <c r="I26" i="27"/>
  <c r="I33" i="27"/>
  <c r="I41" i="27"/>
  <c r="I52" i="27"/>
  <c r="I65" i="27"/>
  <c r="I81" i="27"/>
  <c r="I82" i="27"/>
  <c r="I84" i="27"/>
  <c r="I85" i="27"/>
  <c r="I86" i="27"/>
  <c r="I97" i="27"/>
  <c r="I100" i="27"/>
  <c r="I101" i="27"/>
  <c r="I103" i="27"/>
  <c r="I109" i="27"/>
  <c r="I111" i="27"/>
  <c r="I115" i="27"/>
  <c r="I118" i="27"/>
  <c r="I122" i="27"/>
  <c r="I123" i="27"/>
  <c r="I124" i="27"/>
  <c r="I125" i="27"/>
  <c r="I128" i="27"/>
  <c r="I132" i="27"/>
  <c r="I137" i="27"/>
  <c r="I139" i="27"/>
  <c r="I141" i="27"/>
  <c r="I142" i="27"/>
  <c r="I144" i="27"/>
  <c r="I145" i="27"/>
  <c r="I146" i="27"/>
  <c r="I147" i="27"/>
  <c r="I150" i="27"/>
  <c r="I153" i="27"/>
  <c r="I155" i="27"/>
  <c r="I166" i="27"/>
  <c r="I169" i="27"/>
  <c r="I170" i="27"/>
  <c r="I177" i="27"/>
  <c r="I188" i="27"/>
  <c r="I189" i="27"/>
  <c r="I191" i="27"/>
  <c r="I193" i="27"/>
  <c r="I195" i="27"/>
  <c r="I197" i="27"/>
  <c r="I198" i="27"/>
  <c r="I201" i="27"/>
  <c r="I203" i="27"/>
  <c r="I204" i="27"/>
  <c r="I209" i="27"/>
  <c r="I210" i="27"/>
  <c r="I218" i="27"/>
  <c r="I219" i="27"/>
  <c r="I220" i="27"/>
  <c r="I222" i="27"/>
  <c r="I226" i="27"/>
  <c r="I227" i="27"/>
  <c r="I235" i="27"/>
  <c r="I242" i="27"/>
  <c r="I248" i="27"/>
  <c r="I253" i="27"/>
  <c r="I255" i="27"/>
  <c r="I258" i="27"/>
  <c r="I261" i="27"/>
  <c r="I270" i="27"/>
  <c r="I276" i="27"/>
  <c r="I277" i="27"/>
  <c r="I281" i="27"/>
  <c r="I284" i="27"/>
  <c r="I286" i="27"/>
  <c r="I293" i="27"/>
  <c r="I306" i="27"/>
  <c r="I307" i="27"/>
  <c r="I308" i="27"/>
  <c r="I309" i="27"/>
  <c r="I312" i="27"/>
  <c r="I318" i="27"/>
  <c r="I324" i="27"/>
  <c r="I325" i="27"/>
  <c r="I327" i="27"/>
  <c r="I371" i="27"/>
  <c r="I372" i="27"/>
  <c r="I373" i="27"/>
  <c r="I374" i="27"/>
  <c r="I377" i="27"/>
  <c r="I378" i="27"/>
  <c r="I379" i="27"/>
  <c r="I380" i="27"/>
  <c r="I381" i="27"/>
  <c r="I383" i="27"/>
  <c r="I384" i="27"/>
  <c r="I386" i="27"/>
  <c r="I387" i="27"/>
  <c r="I391" i="27"/>
  <c r="I395" i="27"/>
  <c r="I396" i="27"/>
  <c r="I400" i="27"/>
  <c r="I401" i="27"/>
  <c r="I404" i="27"/>
  <c r="I405" i="27"/>
  <c r="I406" i="27"/>
  <c r="I407" i="27"/>
  <c r="I410" i="27"/>
  <c r="I413" i="27"/>
  <c r="I419" i="27"/>
  <c r="I420" i="27"/>
  <c r="I421" i="27"/>
  <c r="I422" i="27"/>
  <c r="I423" i="27"/>
  <c r="I424" i="27"/>
  <c r="I427" i="27"/>
  <c r="I430" i="27"/>
  <c r="I434" i="27"/>
  <c r="I435" i="27"/>
  <c r="I436" i="27"/>
  <c r="I438" i="27"/>
  <c r="I446" i="27"/>
  <c r="I449" i="27"/>
  <c r="I450" i="27"/>
  <c r="I455" i="27"/>
  <c r="I471" i="27"/>
  <c r="I474" i="27"/>
  <c r="I478" i="27"/>
  <c r="I481" i="27"/>
  <c r="I483" i="27"/>
  <c r="I487" i="27"/>
  <c r="I507" i="27"/>
  <c r="I512" i="27"/>
  <c r="I514" i="27"/>
  <c r="I517" i="27"/>
  <c r="I518" i="27"/>
  <c r="I529" i="27"/>
  <c r="I536" i="27"/>
  <c r="I539" i="27"/>
  <c r="I540" i="27"/>
  <c r="I541" i="27"/>
  <c r="I543" i="27"/>
  <c r="I544" i="27"/>
  <c r="I550" i="27"/>
  <c r="I563" i="27"/>
  <c r="I567" i="27"/>
  <c r="I568" i="27"/>
  <c r="I571" i="27"/>
  <c r="I612" i="27"/>
  <c r="I614" i="27"/>
  <c r="I615" i="27"/>
  <c r="I616" i="27"/>
  <c r="I617" i="27"/>
  <c r="I620" i="27"/>
  <c r="I623" i="27"/>
  <c r="I628" i="27"/>
  <c r="I630" i="27"/>
  <c r="I631" i="27"/>
  <c r="I639" i="27"/>
  <c r="I22" i="28"/>
  <c r="I31" i="28"/>
  <c r="I32" i="28"/>
  <c r="I81" i="28"/>
  <c r="I100" i="28"/>
  <c r="I111" i="28"/>
  <c r="I129" i="28"/>
  <c r="I139" i="28"/>
  <c r="I142" i="28"/>
  <c r="I144" i="28"/>
  <c r="I147" i="28"/>
  <c r="I149" i="28"/>
  <c r="I188" i="28"/>
  <c r="I195" i="28"/>
  <c r="I196" i="28"/>
  <c r="I203" i="28"/>
  <c r="I288" i="28"/>
  <c r="I293" i="28"/>
  <c r="I297" i="28"/>
  <c r="H327" i="28"/>
  <c r="N327" i="28" s="1"/>
  <c r="J371" i="28"/>
  <c r="G372" i="28"/>
  <c r="M372" i="28" s="1"/>
  <c r="H414" i="28"/>
  <c r="N414" i="28" s="1"/>
  <c r="J435" i="28"/>
  <c r="J438" i="28"/>
  <c r="G472" i="28"/>
  <c r="M472" i="28" s="1"/>
  <c r="H497" i="28"/>
  <c r="N497" i="28" s="1"/>
  <c r="J523" i="28"/>
  <c r="J595" i="28"/>
  <c r="H612" i="28"/>
  <c r="M614" i="28"/>
  <c r="J615" i="28"/>
  <c r="G616" i="28"/>
  <c r="M616" i="28" s="1"/>
  <c r="J623" i="28"/>
  <c r="J631" i="28"/>
  <c r="J639" i="28"/>
  <c r="F10" i="29"/>
  <c r="J10" i="29" s="1"/>
  <c r="K10" i="29"/>
  <c r="M10" i="29" s="1"/>
  <c r="K12" i="29"/>
  <c r="M12" i="29" s="1"/>
  <c r="K14" i="29"/>
  <c r="M14" i="29" s="1"/>
  <c r="H22" i="29"/>
  <c r="N22" i="29" s="1"/>
  <c r="G24" i="29"/>
  <c r="M24" i="29" s="1"/>
  <c r="H27" i="29"/>
  <c r="N27" i="29" s="1"/>
  <c r="G30" i="29"/>
  <c r="M30" i="29" s="1"/>
  <c r="J32" i="29"/>
  <c r="G33" i="29"/>
  <c r="M33" i="29" s="1"/>
  <c r="J35" i="29"/>
  <c r="J39" i="29"/>
  <c r="H41" i="29"/>
  <c r="N41" i="29" s="1"/>
  <c r="G47" i="29"/>
  <c r="M47" i="29" s="1"/>
  <c r="G50" i="29"/>
  <c r="M50" i="29" s="1"/>
  <c r="J51" i="29"/>
  <c r="G52" i="29"/>
  <c r="M52" i="29" s="1"/>
  <c r="H53" i="29"/>
  <c r="N53" i="29" s="1"/>
  <c r="G57" i="29"/>
  <c r="M57" i="29" s="1"/>
  <c r="J58" i="29"/>
  <c r="M59" i="29"/>
  <c r="G62" i="29"/>
  <c r="M62" i="29" s="1"/>
  <c r="J66" i="29"/>
  <c r="G67" i="29"/>
  <c r="M67" i="29" s="1"/>
  <c r="J69" i="29"/>
  <c r="H71" i="29"/>
  <c r="N71" i="29" s="1"/>
  <c r="H178" i="29"/>
  <c r="N178" i="29" s="1"/>
  <c r="H177" i="29"/>
  <c r="N177" i="29" s="1"/>
  <c r="H176" i="29"/>
  <c r="N176" i="29" s="1"/>
  <c r="H175" i="29"/>
  <c r="N175" i="29" s="1"/>
  <c r="H174" i="29"/>
  <c r="N174" i="29" s="1"/>
  <c r="H173" i="29"/>
  <c r="N173" i="29" s="1"/>
  <c r="H171" i="29"/>
  <c r="N171" i="29" s="1"/>
  <c r="H170" i="29"/>
  <c r="N170" i="29" s="1"/>
  <c r="H168" i="29"/>
  <c r="N168" i="29" s="1"/>
  <c r="H166" i="29"/>
  <c r="N166" i="29" s="1"/>
  <c r="H165" i="29"/>
  <c r="N165" i="29" s="1"/>
  <c r="H161" i="29"/>
  <c r="N161" i="29" s="1"/>
  <c r="H155" i="29"/>
  <c r="N155" i="29" s="1"/>
  <c r="H154" i="29"/>
  <c r="N154" i="29" s="1"/>
  <c r="H81" i="29"/>
  <c r="H83" i="29"/>
  <c r="N83" i="29" s="1"/>
  <c r="J84" i="29"/>
  <c r="G85" i="29"/>
  <c r="M85" i="29" s="1"/>
  <c r="J86" i="29"/>
  <c r="H88" i="29"/>
  <c r="N88" i="29" s="1"/>
  <c r="J92" i="29"/>
  <c r="G93" i="29"/>
  <c r="M93" i="29" s="1"/>
  <c r="G97" i="29"/>
  <c r="M97" i="29" s="1"/>
  <c r="H100" i="29"/>
  <c r="N100" i="29" s="1"/>
  <c r="J103" i="29"/>
  <c r="G104" i="29"/>
  <c r="M104" i="29" s="1"/>
  <c r="J105" i="29"/>
  <c r="G106" i="29"/>
  <c r="M106" i="29" s="1"/>
  <c r="J107" i="29"/>
  <c r="G108" i="29"/>
  <c r="M108" i="29" s="1"/>
  <c r="H109" i="29"/>
  <c r="N109" i="29" s="1"/>
  <c r="H112" i="29"/>
  <c r="N112" i="29" s="1"/>
  <c r="H115" i="29"/>
  <c r="N115" i="29" s="1"/>
  <c r="H117" i="29"/>
  <c r="N117" i="29" s="1"/>
  <c r="J118" i="29"/>
  <c r="H120" i="29"/>
  <c r="N120" i="29" s="1"/>
  <c r="H127" i="29"/>
  <c r="N127" i="29" s="1"/>
  <c r="H128" i="29"/>
  <c r="N128" i="29" s="1"/>
  <c r="H129" i="29"/>
  <c r="N129" i="29" s="1"/>
  <c r="N132" i="29"/>
  <c r="G133" i="29"/>
  <c r="M133" i="29" s="1"/>
  <c r="G135" i="29"/>
  <c r="M135" i="29" s="1"/>
  <c r="H137" i="29"/>
  <c r="N137" i="29" s="1"/>
  <c r="H141" i="29"/>
  <c r="N141" i="29" s="1"/>
  <c r="H147" i="29"/>
  <c r="N147" i="29" s="1"/>
  <c r="J612" i="26"/>
  <c r="J614" i="26"/>
  <c r="J615" i="26"/>
  <c r="J616" i="26"/>
  <c r="J617" i="26"/>
  <c r="J622" i="26"/>
  <c r="J627" i="26"/>
  <c r="J628" i="26"/>
  <c r="J629" i="26"/>
  <c r="J630" i="26"/>
  <c r="J631" i="26"/>
  <c r="J633" i="26"/>
  <c r="J636" i="26"/>
  <c r="J639" i="26"/>
  <c r="J22" i="27"/>
  <c r="J33" i="27"/>
  <c r="J36" i="27"/>
  <c r="J39" i="27"/>
  <c r="J41" i="27"/>
  <c r="J52" i="27"/>
  <c r="J53" i="27"/>
  <c r="J54" i="27"/>
  <c r="J56" i="27"/>
  <c r="J65" i="27"/>
  <c r="J68" i="27"/>
  <c r="J70" i="27"/>
  <c r="J81" i="27"/>
  <c r="J83" i="27"/>
  <c r="J86" i="27"/>
  <c r="J92" i="27"/>
  <c r="J99" i="27"/>
  <c r="J100" i="27"/>
  <c r="J101" i="27"/>
  <c r="J103" i="27"/>
  <c r="J104" i="27"/>
  <c r="J105" i="27"/>
  <c r="J108" i="27"/>
  <c r="J109" i="27"/>
  <c r="J111" i="27"/>
  <c r="J115" i="27"/>
  <c r="J116" i="27"/>
  <c r="J118" i="27"/>
  <c r="J121" i="27"/>
  <c r="J123" i="27"/>
  <c r="J124" i="27"/>
  <c r="J125" i="27"/>
  <c r="J126" i="27"/>
  <c r="J127" i="27"/>
  <c r="J129" i="27"/>
  <c r="J137" i="27"/>
  <c r="J139" i="27"/>
  <c r="J141" i="27"/>
  <c r="J142" i="27"/>
  <c r="J144" i="27"/>
  <c r="J145" i="27"/>
  <c r="J146" i="27"/>
  <c r="J150" i="27"/>
  <c r="J153" i="27"/>
  <c r="J154" i="27"/>
  <c r="J155" i="27"/>
  <c r="J166" i="27"/>
  <c r="J170" i="27"/>
  <c r="J171" i="27"/>
  <c r="J188" i="27"/>
  <c r="J191" i="27"/>
  <c r="J193" i="27"/>
  <c r="J195" i="27"/>
  <c r="J201" i="27"/>
  <c r="J202" i="27"/>
  <c r="J203" i="27"/>
  <c r="J204" i="27"/>
  <c r="J209" i="27"/>
  <c r="J210" i="27"/>
  <c r="J218" i="27"/>
  <c r="J219" i="27"/>
  <c r="J220" i="27"/>
  <c r="J221" i="27"/>
  <c r="J226" i="27"/>
  <c r="J227" i="27"/>
  <c r="J235" i="27"/>
  <c r="J241" i="27"/>
  <c r="J242" i="27"/>
  <c r="J248" i="27"/>
  <c r="J252" i="27"/>
  <c r="J254" i="27"/>
  <c r="J258" i="27"/>
  <c r="J261" i="27"/>
  <c r="J265" i="27"/>
  <c r="J267" i="27"/>
  <c r="J270" i="27"/>
  <c r="J271" i="27"/>
  <c r="J277" i="27"/>
  <c r="J284" i="27"/>
  <c r="J285" i="27"/>
  <c r="J286" i="27"/>
  <c r="J287" i="27"/>
  <c r="J288" i="27"/>
  <c r="J292" i="27"/>
  <c r="J293" i="27"/>
  <c r="J295" i="27"/>
  <c r="J300" i="27"/>
  <c r="J304" i="27"/>
  <c r="J306" i="27"/>
  <c r="J307" i="27"/>
  <c r="J310" i="27"/>
  <c r="J312" i="27"/>
  <c r="J315" i="27"/>
  <c r="J318" i="27"/>
  <c r="J324" i="27"/>
  <c r="J325" i="27"/>
  <c r="J327" i="27"/>
  <c r="J335" i="27"/>
  <c r="J336" i="27"/>
  <c r="J338" i="27"/>
  <c r="J371" i="27"/>
  <c r="J372" i="27"/>
  <c r="J373" i="27"/>
  <c r="J374" i="27"/>
  <c r="J377" i="27"/>
  <c r="J383" i="27"/>
  <c r="J384" i="27"/>
  <c r="J385" i="27"/>
  <c r="J386" i="27"/>
  <c r="J387" i="27"/>
  <c r="J391" i="27"/>
  <c r="J393" i="27"/>
  <c r="J394" i="27"/>
  <c r="J395" i="27"/>
  <c r="J396" i="27"/>
  <c r="J401" i="27"/>
  <c r="J404" i="27"/>
  <c r="J405" i="27"/>
  <c r="J406" i="27"/>
  <c r="J410" i="27"/>
  <c r="J416" i="27"/>
  <c r="J419" i="27"/>
  <c r="J420" i="27"/>
  <c r="J422" i="27"/>
  <c r="J423" i="27"/>
  <c r="J424" i="27"/>
  <c r="J426" i="27"/>
  <c r="J427" i="27"/>
  <c r="J430" i="27"/>
  <c r="J433" i="27"/>
  <c r="J434" i="27"/>
  <c r="J435" i="27"/>
  <c r="J436" i="27"/>
  <c r="J437" i="27"/>
  <c r="J438" i="27"/>
  <c r="J444" i="27"/>
  <c r="J446" i="27"/>
  <c r="J447" i="27"/>
  <c r="J450" i="27"/>
  <c r="J470" i="27"/>
  <c r="J471" i="27"/>
  <c r="J473" i="27"/>
  <c r="J474" i="27"/>
  <c r="J478" i="27"/>
  <c r="J480" i="27"/>
  <c r="J481" i="27"/>
  <c r="J482" i="27"/>
  <c r="J483" i="27"/>
  <c r="J484" i="27"/>
  <c r="J493" i="27"/>
  <c r="J497" i="27"/>
  <c r="J499" i="27"/>
  <c r="J501" i="27"/>
  <c r="J507" i="27"/>
  <c r="J511" i="27"/>
  <c r="J512" i="27"/>
  <c r="J514" i="27"/>
  <c r="J517" i="27"/>
  <c r="J518" i="27"/>
  <c r="J525" i="27"/>
  <c r="J529" i="27"/>
  <c r="J539" i="27"/>
  <c r="J540" i="27"/>
  <c r="J541" i="27"/>
  <c r="J543" i="27"/>
  <c r="J544" i="27"/>
  <c r="J549" i="27"/>
  <c r="J550" i="27"/>
  <c r="J551" i="27"/>
  <c r="J553" i="27"/>
  <c r="J561" i="27"/>
  <c r="J563" i="27"/>
  <c r="J564" i="27"/>
  <c r="J567" i="27"/>
  <c r="J568" i="27"/>
  <c r="J572" i="27"/>
  <c r="J577" i="27"/>
  <c r="J588" i="27"/>
  <c r="J589" i="27"/>
  <c r="J590" i="27"/>
  <c r="J591" i="27"/>
  <c r="J595" i="27"/>
  <c r="J596" i="27"/>
  <c r="J597" i="27"/>
  <c r="J612" i="27"/>
  <c r="J613" i="27"/>
  <c r="J614" i="27"/>
  <c r="J615" i="27"/>
  <c r="J616" i="27"/>
  <c r="J617" i="27"/>
  <c r="J619" i="27"/>
  <c r="J620" i="27"/>
  <c r="J623" i="27"/>
  <c r="J628" i="27"/>
  <c r="J629" i="27"/>
  <c r="J630" i="27"/>
  <c r="J631" i="27"/>
  <c r="J633" i="27"/>
  <c r="J636" i="27"/>
  <c r="J639" i="27"/>
  <c r="J22" i="28"/>
  <c r="J81" i="28"/>
  <c r="J84" i="28"/>
  <c r="J85" i="28"/>
  <c r="J103" i="28"/>
  <c r="J141" i="28"/>
  <c r="J142" i="28"/>
  <c r="J188" i="28"/>
  <c r="J189" i="28"/>
  <c r="J190" i="28"/>
  <c r="J191" i="28"/>
  <c r="J195" i="28"/>
  <c r="J203" i="28"/>
  <c r="J230" i="28"/>
  <c r="J254" i="28"/>
  <c r="J280" i="28"/>
  <c r="K371" i="28"/>
  <c r="J383" i="28"/>
  <c r="G384" i="28"/>
  <c r="M384" i="28" s="1"/>
  <c r="J391" i="28"/>
  <c r="G392" i="28"/>
  <c r="M392" i="28" s="1"/>
  <c r="H429" i="28"/>
  <c r="N429" i="28" s="1"/>
  <c r="H504" i="28"/>
  <c r="N504" i="28" s="1"/>
  <c r="J612" i="28"/>
  <c r="J22" i="29"/>
  <c r="J28" i="29"/>
  <c r="H30" i="29"/>
  <c r="N30" i="29" s="1"/>
  <c r="J31" i="29"/>
  <c r="H33" i="29"/>
  <c r="N33" i="29" s="1"/>
  <c r="G35" i="29"/>
  <c r="M35" i="29" s="1"/>
  <c r="H47" i="29"/>
  <c r="N47" i="29" s="1"/>
  <c r="J48" i="29"/>
  <c r="H50" i="29"/>
  <c r="N50" i="29" s="1"/>
  <c r="H52" i="29"/>
  <c r="N52" i="29" s="1"/>
  <c r="J53" i="29"/>
  <c r="H57" i="29"/>
  <c r="N57" i="29" s="1"/>
  <c r="H59" i="29"/>
  <c r="N59" i="29" s="1"/>
  <c r="G64" i="29"/>
  <c r="M64" i="29" s="1"/>
  <c r="J65" i="29"/>
  <c r="G66" i="29"/>
  <c r="M66" i="29" s="1"/>
  <c r="J81" i="29"/>
  <c r="G82" i="29"/>
  <c r="M82" i="29" s="1"/>
  <c r="J83" i="29"/>
  <c r="G84" i="29"/>
  <c r="M84" i="29" s="1"/>
  <c r="H85" i="29"/>
  <c r="N85" i="29" s="1"/>
  <c r="J88" i="29"/>
  <c r="M89" i="29"/>
  <c r="G92" i="29"/>
  <c r="M92" i="29" s="1"/>
  <c r="H93" i="29"/>
  <c r="N93" i="29" s="1"/>
  <c r="H97" i="29"/>
  <c r="N97" i="29" s="1"/>
  <c r="J98" i="29"/>
  <c r="G99" i="29"/>
  <c r="M99" i="29" s="1"/>
  <c r="J100" i="29"/>
  <c r="M101" i="29"/>
  <c r="H104" i="29"/>
  <c r="N104" i="29" s="1"/>
  <c r="H106" i="29"/>
  <c r="N106" i="29" s="1"/>
  <c r="H108" i="29"/>
  <c r="N108" i="29" s="1"/>
  <c r="J110" i="29"/>
  <c r="G111" i="29"/>
  <c r="M111" i="29" s="1"/>
  <c r="G114" i="29"/>
  <c r="M114" i="29" s="1"/>
  <c r="J115" i="29"/>
  <c r="G116" i="29"/>
  <c r="M116" i="29" s="1"/>
  <c r="G121" i="29"/>
  <c r="M121" i="29" s="1"/>
  <c r="G122" i="29"/>
  <c r="M122" i="29" s="1"/>
  <c r="G123" i="29"/>
  <c r="M123" i="29" s="1"/>
  <c r="G124" i="29"/>
  <c r="M124" i="29" s="1"/>
  <c r="G125" i="29"/>
  <c r="M125" i="29" s="1"/>
  <c r="G126" i="29"/>
  <c r="M126" i="29" s="1"/>
  <c r="H135" i="29"/>
  <c r="N135" i="29" s="1"/>
  <c r="G136" i="29"/>
  <c r="M136" i="29" s="1"/>
  <c r="G139" i="29"/>
  <c r="M139" i="29" s="1"/>
  <c r="H146" i="29"/>
  <c r="N146" i="29" s="1"/>
  <c r="H148" i="29"/>
  <c r="N148" i="29" s="1"/>
  <c r="H150" i="29"/>
  <c r="N150" i="29" s="1"/>
  <c r="G188" i="29"/>
  <c r="K188" i="29"/>
  <c r="G189" i="29"/>
  <c r="M189" i="29" s="1"/>
  <c r="G190" i="29"/>
  <c r="M190" i="29" s="1"/>
  <c r="G191" i="29"/>
  <c r="M191" i="29" s="1"/>
  <c r="G193" i="29"/>
  <c r="M193" i="29" s="1"/>
  <c r="G195" i="29"/>
  <c r="M195" i="29" s="1"/>
  <c r="G196" i="29"/>
  <c r="M196" i="29" s="1"/>
  <c r="G197" i="29"/>
  <c r="M197" i="29" s="1"/>
  <c r="G199" i="29"/>
  <c r="M199" i="29" s="1"/>
  <c r="G200" i="29"/>
  <c r="M200" i="29" s="1"/>
  <c r="G201" i="29"/>
  <c r="M201" i="29" s="1"/>
  <c r="G202" i="29"/>
  <c r="M202" i="29" s="1"/>
  <c r="G203" i="29"/>
  <c r="M203" i="29" s="1"/>
  <c r="G204" i="29"/>
  <c r="M204" i="29" s="1"/>
  <c r="G205" i="29"/>
  <c r="M205" i="29" s="1"/>
  <c r="G207" i="29"/>
  <c r="M207" i="29" s="1"/>
  <c r="G209" i="29"/>
  <c r="M209" i="29" s="1"/>
  <c r="G210" i="29"/>
  <c r="M210" i="29" s="1"/>
  <c r="G211" i="29"/>
  <c r="M211" i="29" s="1"/>
  <c r="G214" i="29"/>
  <c r="M214" i="29" s="1"/>
  <c r="G215" i="29"/>
  <c r="M215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2" i="29"/>
  <c r="M222" i="29" s="1"/>
  <c r="G226" i="29"/>
  <c r="M226" i="29" s="1"/>
  <c r="G227" i="29"/>
  <c r="M227" i="29" s="1"/>
  <c r="G230" i="29"/>
  <c r="M230" i="29" s="1"/>
  <c r="G235" i="29"/>
  <c r="M235" i="29" s="1"/>
  <c r="G237" i="29"/>
  <c r="M237" i="29" s="1"/>
  <c r="G238" i="29"/>
  <c r="M238" i="29" s="1"/>
  <c r="G242" i="29"/>
  <c r="M242" i="29" s="1"/>
  <c r="G243" i="29"/>
  <c r="M243" i="29" s="1"/>
  <c r="G248" i="29"/>
  <c r="M248" i="29" s="1"/>
  <c r="G252" i="29"/>
  <c r="M252" i="29" s="1"/>
  <c r="G255" i="29"/>
  <c r="M255" i="29" s="1"/>
  <c r="G258" i="29"/>
  <c r="M258" i="29" s="1"/>
  <c r="G260" i="29"/>
  <c r="M260" i="29" s="1"/>
  <c r="G261" i="29"/>
  <c r="M261" i="29" s="1"/>
  <c r="G263" i="29"/>
  <c r="M263" i="29" s="1"/>
  <c r="G271" i="29"/>
  <c r="M271" i="29" s="1"/>
  <c r="G272" i="29"/>
  <c r="M272" i="29" s="1"/>
  <c r="G276" i="29"/>
  <c r="M276" i="29" s="1"/>
  <c r="G277" i="29"/>
  <c r="M277" i="29" s="1"/>
  <c r="G281" i="29"/>
  <c r="M281" i="29" s="1"/>
  <c r="G284" i="29"/>
  <c r="M284" i="29" s="1"/>
  <c r="G288" i="29"/>
  <c r="M288" i="29" s="1"/>
  <c r="G292" i="29"/>
  <c r="M292" i="29" s="1"/>
  <c r="G293" i="29"/>
  <c r="M293" i="29" s="1"/>
  <c r="G295" i="29"/>
  <c r="M295" i="29" s="1"/>
  <c r="G304" i="29"/>
  <c r="M304" i="29" s="1"/>
  <c r="G305" i="29"/>
  <c r="M305" i="29" s="1"/>
  <c r="G306" i="29"/>
  <c r="M306" i="29" s="1"/>
  <c r="G307" i="29"/>
  <c r="M307" i="29" s="1"/>
  <c r="G308" i="29"/>
  <c r="M308" i="29" s="1"/>
  <c r="G309" i="29"/>
  <c r="M309" i="29" s="1"/>
  <c r="G311" i="29"/>
  <c r="M311" i="29" s="1"/>
  <c r="G312" i="29"/>
  <c r="M312" i="29" s="1"/>
  <c r="G313" i="29"/>
  <c r="M313" i="29" s="1"/>
  <c r="G315" i="29"/>
  <c r="M315" i="29" s="1"/>
  <c r="G318" i="29"/>
  <c r="M318" i="29" s="1"/>
  <c r="G321" i="29"/>
  <c r="M321" i="29" s="1"/>
  <c r="G322" i="29"/>
  <c r="M322" i="29" s="1"/>
  <c r="G324" i="29"/>
  <c r="M324" i="29" s="1"/>
  <c r="G325" i="29"/>
  <c r="M325" i="29" s="1"/>
  <c r="G327" i="29"/>
  <c r="M327" i="29" s="1"/>
  <c r="G329" i="29"/>
  <c r="M329" i="29" s="1"/>
  <c r="G338" i="29"/>
  <c r="M338" i="29" s="1"/>
  <c r="G340" i="29"/>
  <c r="M340" i="29" s="1"/>
  <c r="G341" i="29"/>
  <c r="M341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91" i="29"/>
  <c r="M391" i="29" s="1"/>
  <c r="G392" i="29"/>
  <c r="M392" i="29" s="1"/>
  <c r="G393" i="29"/>
  <c r="M393" i="29" s="1"/>
  <c r="G394" i="29"/>
  <c r="M394" i="29" s="1"/>
  <c r="G395" i="29"/>
  <c r="M395" i="29" s="1"/>
  <c r="G396" i="29"/>
  <c r="M396" i="29" s="1"/>
  <c r="G400" i="29"/>
  <c r="M400" i="29" s="1"/>
  <c r="G401" i="29"/>
  <c r="M401" i="29" s="1"/>
  <c r="G402" i="29"/>
  <c r="M402" i="29" s="1"/>
  <c r="G403" i="29"/>
  <c r="M403" i="29" s="1"/>
  <c r="G404" i="29"/>
  <c r="M404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4" i="29"/>
  <c r="M414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6" i="29"/>
  <c r="M426" i="29" s="1"/>
  <c r="G427" i="29"/>
  <c r="M427" i="29" s="1"/>
  <c r="G428" i="29"/>
  <c r="M428" i="29" s="1"/>
  <c r="G429" i="29"/>
  <c r="M429" i="29" s="1"/>
  <c r="G434" i="29"/>
  <c r="M434" i="29" s="1"/>
  <c r="G435" i="29"/>
  <c r="M435" i="29" s="1"/>
  <c r="G436" i="29"/>
  <c r="M436" i="29" s="1"/>
  <c r="G442" i="29"/>
  <c r="M442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4" i="29"/>
  <c r="M454" i="29" s="1"/>
  <c r="G455" i="29"/>
  <c r="M455" i="29" s="1"/>
  <c r="G456" i="29"/>
  <c r="M456" i="29" s="1"/>
  <c r="G460" i="29"/>
  <c r="M460" i="29" s="1"/>
  <c r="G466" i="29"/>
  <c r="M466" i="29" s="1"/>
  <c r="G470" i="29"/>
  <c r="M470" i="29" s="1"/>
  <c r="G471" i="29"/>
  <c r="M471" i="29" s="1"/>
  <c r="G473" i="29"/>
  <c r="M473" i="29" s="1"/>
  <c r="G478" i="29"/>
  <c r="M478" i="29" s="1"/>
  <c r="G480" i="29"/>
  <c r="M480" i="29" s="1"/>
  <c r="G481" i="29"/>
  <c r="M481" i="29" s="1"/>
  <c r="G482" i="29"/>
  <c r="M482" i="29" s="1"/>
  <c r="G487" i="29"/>
  <c r="M487" i="29" s="1"/>
  <c r="G491" i="29"/>
  <c r="M491" i="29" s="1"/>
  <c r="G493" i="29"/>
  <c r="M493" i="29" s="1"/>
  <c r="G494" i="29"/>
  <c r="M494" i="29" s="1"/>
  <c r="G497" i="29"/>
  <c r="M497" i="29" s="1"/>
  <c r="G498" i="29"/>
  <c r="M498" i="29" s="1"/>
  <c r="G499" i="29"/>
  <c r="M499" i="29" s="1"/>
  <c r="G503" i="29"/>
  <c r="M503" i="29" s="1"/>
  <c r="G507" i="29"/>
  <c r="M507" i="29" s="1"/>
  <c r="G508" i="29"/>
  <c r="M508" i="29" s="1"/>
  <c r="G512" i="29"/>
  <c r="M512" i="29" s="1"/>
  <c r="G514" i="29"/>
  <c r="M514" i="29" s="1"/>
  <c r="G517" i="29"/>
  <c r="M517" i="29" s="1"/>
  <c r="G518" i="29"/>
  <c r="M518" i="29" s="1"/>
  <c r="G523" i="29"/>
  <c r="M523" i="29" s="1"/>
  <c r="G525" i="29"/>
  <c r="M525" i="29" s="1"/>
  <c r="G535" i="29"/>
  <c r="M535" i="29" s="1"/>
  <c r="G539" i="29"/>
  <c r="M539" i="29" s="1"/>
  <c r="G540" i="29"/>
  <c r="M540" i="29" s="1"/>
  <c r="G541" i="29"/>
  <c r="M541" i="29" s="1"/>
  <c r="G544" i="29"/>
  <c r="M544" i="29" s="1"/>
  <c r="G563" i="29"/>
  <c r="M563" i="29" s="1"/>
  <c r="G564" i="29"/>
  <c r="M564" i="29" s="1"/>
  <c r="G567" i="29"/>
  <c r="M567" i="29" s="1"/>
  <c r="G568" i="29"/>
  <c r="M568" i="29" s="1"/>
  <c r="G571" i="29"/>
  <c r="M571" i="29" s="1"/>
  <c r="G572" i="29"/>
  <c r="M572" i="29" s="1"/>
  <c r="G573" i="29"/>
  <c r="M573" i="29" s="1"/>
  <c r="G577" i="29"/>
  <c r="M577" i="29" s="1"/>
  <c r="G578" i="29"/>
  <c r="M578" i="29" s="1"/>
  <c r="G583" i="29"/>
  <c r="M583" i="29" s="1"/>
  <c r="G588" i="29"/>
  <c r="M588" i="29" s="1"/>
  <c r="G589" i="29"/>
  <c r="M589" i="29" s="1"/>
  <c r="G595" i="29"/>
  <c r="M595" i="29" s="1"/>
  <c r="G597" i="29"/>
  <c r="M597" i="29" s="1"/>
  <c r="G599" i="29"/>
  <c r="M599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17" i="29"/>
  <c r="M617" i="29" s="1"/>
  <c r="G619" i="29"/>
  <c r="M619" i="29" s="1"/>
  <c r="G620" i="29"/>
  <c r="M620" i="29" s="1"/>
  <c r="G622" i="29"/>
  <c r="M622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2" i="29"/>
  <c r="M632" i="29" s="1"/>
  <c r="G636" i="29"/>
  <c r="M636" i="29" s="1"/>
  <c r="G638" i="29"/>
  <c r="M638" i="29" s="1"/>
  <c r="G639" i="29"/>
  <c r="M639" i="29" s="1"/>
  <c r="G10" i="30"/>
  <c r="G11" i="30"/>
  <c r="M11" i="30" s="1"/>
  <c r="G12" i="30"/>
  <c r="M12" i="30" s="1"/>
  <c r="G13" i="30"/>
  <c r="M13" i="30" s="1"/>
  <c r="G14" i="30"/>
  <c r="G22" i="30"/>
  <c r="K22" i="30"/>
  <c r="G33" i="30"/>
  <c r="M33" i="30" s="1"/>
  <c r="G65" i="30"/>
  <c r="M65" i="30" s="1"/>
  <c r="G67" i="30"/>
  <c r="M67" i="30" s="1"/>
  <c r="G81" i="30"/>
  <c r="K81" i="30"/>
  <c r="G82" i="30"/>
  <c r="M82" i="30" s="1"/>
  <c r="G84" i="30"/>
  <c r="M84" i="30" s="1"/>
  <c r="G85" i="30"/>
  <c r="M85" i="30" s="1"/>
  <c r="G86" i="30"/>
  <c r="M86" i="30" s="1"/>
  <c r="G97" i="30"/>
  <c r="M97" i="30" s="1"/>
  <c r="G99" i="30"/>
  <c r="M99" i="30" s="1"/>
  <c r="G100" i="30"/>
  <c r="M100" i="30" s="1"/>
  <c r="G103" i="30"/>
  <c r="M103" i="30" s="1"/>
  <c r="G116" i="30"/>
  <c r="M116" i="30" s="1"/>
  <c r="G118" i="30"/>
  <c r="M118" i="30" s="1"/>
  <c r="G123" i="30"/>
  <c r="M123" i="30" s="1"/>
  <c r="G125" i="30"/>
  <c r="M125" i="30" s="1"/>
  <c r="G127" i="30"/>
  <c r="M127" i="30" s="1"/>
  <c r="H128" i="30"/>
  <c r="N128" i="30" s="1"/>
  <c r="G133" i="30"/>
  <c r="M133" i="30" s="1"/>
  <c r="I135" i="30"/>
  <c r="H137" i="30"/>
  <c r="N137" i="30" s="1"/>
  <c r="G139" i="30"/>
  <c r="M139" i="30" s="1"/>
  <c r="H142" i="30"/>
  <c r="N142" i="30" s="1"/>
  <c r="G144" i="30"/>
  <c r="M144" i="30" s="1"/>
  <c r="G146" i="30"/>
  <c r="M146" i="30" s="1"/>
  <c r="G156" i="30"/>
  <c r="M156" i="30" s="1"/>
  <c r="G166" i="30"/>
  <c r="M166" i="30" s="1"/>
  <c r="N168" i="30"/>
  <c r="G177" i="30"/>
  <c r="M177" i="30" s="1"/>
  <c r="M193" i="30"/>
  <c r="H221" i="30"/>
  <c r="N221" i="30" s="1"/>
  <c r="M222" i="30"/>
  <c r="G235" i="30"/>
  <c r="M235" i="30" s="1"/>
  <c r="G242" i="30"/>
  <c r="M242" i="30" s="1"/>
  <c r="H281" i="30"/>
  <c r="N281" i="30" s="1"/>
  <c r="N284" i="30"/>
  <c r="G293" i="30"/>
  <c r="M293" i="30" s="1"/>
  <c r="G297" i="30"/>
  <c r="M297" i="30" s="1"/>
  <c r="G311" i="30"/>
  <c r="M311" i="30" s="1"/>
  <c r="M321" i="30"/>
  <c r="G327" i="30"/>
  <c r="M327" i="30" s="1"/>
  <c r="M338" i="30"/>
  <c r="H188" i="29"/>
  <c r="L188" i="29"/>
  <c r="H189" i="29"/>
  <c r="N189" i="29" s="1"/>
  <c r="H190" i="29"/>
  <c r="N190" i="29" s="1"/>
  <c r="H191" i="29"/>
  <c r="N191" i="29" s="1"/>
  <c r="H193" i="29"/>
  <c r="N193" i="29" s="1"/>
  <c r="H195" i="29"/>
  <c r="N195" i="29" s="1"/>
  <c r="H197" i="29"/>
  <c r="N197" i="29" s="1"/>
  <c r="H198" i="29"/>
  <c r="N198" i="29" s="1"/>
  <c r="H200" i="29"/>
  <c r="N200" i="29" s="1"/>
  <c r="H202" i="29"/>
  <c r="N202" i="29" s="1"/>
  <c r="H203" i="29"/>
  <c r="N203" i="29" s="1"/>
  <c r="H204" i="29"/>
  <c r="N204" i="29" s="1"/>
  <c r="H205" i="29"/>
  <c r="N205" i="29" s="1"/>
  <c r="H207" i="29"/>
  <c r="N207" i="29" s="1"/>
  <c r="H209" i="29"/>
  <c r="N209" i="29" s="1"/>
  <c r="H210" i="29"/>
  <c r="N210" i="29" s="1"/>
  <c r="H211" i="29"/>
  <c r="N211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3" i="29"/>
  <c r="N233" i="29" s="1"/>
  <c r="H235" i="29"/>
  <c r="N235" i="29" s="1"/>
  <c r="H240" i="29"/>
  <c r="N240" i="29" s="1"/>
  <c r="H242" i="29"/>
  <c r="N242" i="29" s="1"/>
  <c r="H243" i="29"/>
  <c r="N243" i="29" s="1"/>
  <c r="H248" i="29"/>
  <c r="N248" i="29" s="1"/>
  <c r="H255" i="29"/>
  <c r="N255" i="29" s="1"/>
  <c r="H258" i="29"/>
  <c r="N258" i="29" s="1"/>
  <c r="H260" i="29"/>
  <c r="N260" i="29" s="1"/>
  <c r="H261" i="29"/>
  <c r="N261" i="29" s="1"/>
  <c r="H264" i="29"/>
  <c r="N264" i="29" s="1"/>
  <c r="H265" i="29"/>
  <c r="N265" i="29" s="1"/>
  <c r="H267" i="29"/>
  <c r="N267" i="29" s="1"/>
  <c r="H270" i="29"/>
  <c r="N270" i="29" s="1"/>
  <c r="H276" i="29"/>
  <c r="N276" i="29" s="1"/>
  <c r="H281" i="29"/>
  <c r="N281" i="29" s="1"/>
  <c r="H284" i="29"/>
  <c r="N284" i="29" s="1"/>
  <c r="H285" i="29"/>
  <c r="N285" i="29" s="1"/>
  <c r="H287" i="29"/>
  <c r="N287" i="29" s="1"/>
  <c r="H288" i="29"/>
  <c r="N288" i="29" s="1"/>
  <c r="H293" i="29"/>
  <c r="N293" i="29" s="1"/>
  <c r="H294" i="29"/>
  <c r="N294" i="29" s="1"/>
  <c r="H295" i="29"/>
  <c r="N295" i="29" s="1"/>
  <c r="H299" i="29"/>
  <c r="N299" i="29" s="1"/>
  <c r="H300" i="29"/>
  <c r="N300" i="29" s="1"/>
  <c r="H304" i="29"/>
  <c r="N304" i="29" s="1"/>
  <c r="H306" i="29"/>
  <c r="N306" i="29" s="1"/>
  <c r="H307" i="29"/>
  <c r="N307" i="29" s="1"/>
  <c r="H308" i="29"/>
  <c r="N308" i="29" s="1"/>
  <c r="H309" i="29"/>
  <c r="N309" i="29" s="1"/>
  <c r="H311" i="29"/>
  <c r="N311" i="29" s="1"/>
  <c r="H312" i="29"/>
  <c r="N312" i="29" s="1"/>
  <c r="H318" i="29"/>
  <c r="N318" i="29" s="1"/>
  <c r="H322" i="29"/>
  <c r="N322" i="29" s="1"/>
  <c r="H323" i="29"/>
  <c r="N323" i="29" s="1"/>
  <c r="H324" i="29"/>
  <c r="N324" i="29" s="1"/>
  <c r="H325" i="29"/>
  <c r="N325" i="29" s="1"/>
  <c r="H327" i="29"/>
  <c r="N327" i="29" s="1"/>
  <c r="H332" i="29"/>
  <c r="N332" i="29" s="1"/>
  <c r="H333" i="29"/>
  <c r="N333" i="29" s="1"/>
  <c r="H336" i="29"/>
  <c r="N336" i="29" s="1"/>
  <c r="H338" i="29"/>
  <c r="N338" i="29" s="1"/>
  <c r="H339" i="29"/>
  <c r="N339" i="29" s="1"/>
  <c r="H343" i="29"/>
  <c r="N343" i="29" s="1"/>
  <c r="H353" i="29"/>
  <c r="N353" i="29" s="1"/>
  <c r="H371" i="29"/>
  <c r="L371" i="29"/>
  <c r="H372" i="29"/>
  <c r="N372" i="29" s="1"/>
  <c r="H373" i="29"/>
  <c r="N373" i="29" s="1"/>
  <c r="H374" i="29"/>
  <c r="N374" i="29" s="1"/>
  <c r="H376" i="29"/>
  <c r="N376" i="29" s="1"/>
  <c r="H377" i="29"/>
  <c r="N377" i="29" s="1"/>
  <c r="H380" i="29"/>
  <c r="N380" i="29" s="1"/>
  <c r="H383" i="29"/>
  <c r="N383" i="29" s="1"/>
  <c r="H384" i="29"/>
  <c r="N384" i="29" s="1"/>
  <c r="H385" i="29"/>
  <c r="N385" i="29" s="1"/>
  <c r="H386" i="29"/>
  <c r="N386" i="29" s="1"/>
  <c r="H387" i="29"/>
  <c r="N387" i="29" s="1"/>
  <c r="H388" i="29"/>
  <c r="N388" i="29" s="1"/>
  <c r="H391" i="29"/>
  <c r="N391" i="29" s="1"/>
  <c r="H394" i="29"/>
  <c r="N394" i="29" s="1"/>
  <c r="H395" i="29"/>
  <c r="N395" i="29" s="1"/>
  <c r="H396" i="29"/>
  <c r="N396" i="29" s="1"/>
  <c r="H398" i="29"/>
  <c r="N398" i="29" s="1"/>
  <c r="H400" i="29"/>
  <c r="N400" i="29" s="1"/>
  <c r="H401" i="29"/>
  <c r="N401" i="29" s="1"/>
  <c r="H402" i="29"/>
  <c r="N402" i="29" s="1"/>
  <c r="H404" i="29"/>
  <c r="N404" i="29" s="1"/>
  <c r="H405" i="29"/>
  <c r="N405" i="29" s="1"/>
  <c r="H406" i="29"/>
  <c r="N406" i="29" s="1"/>
  <c r="H407" i="29"/>
  <c r="N407" i="29" s="1"/>
  <c r="H409" i="29"/>
  <c r="N409" i="29" s="1"/>
  <c r="H410" i="29"/>
  <c r="N410" i="29" s="1"/>
  <c r="H411" i="29"/>
  <c r="N411" i="29" s="1"/>
  <c r="H413" i="29"/>
  <c r="N413" i="29" s="1"/>
  <c r="H415" i="29"/>
  <c r="N415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28" i="29"/>
  <c r="N428" i="29" s="1"/>
  <c r="H434" i="29"/>
  <c r="N434" i="29" s="1"/>
  <c r="H435" i="29"/>
  <c r="N435" i="29" s="1"/>
  <c r="H437" i="29"/>
  <c r="N437" i="29" s="1"/>
  <c r="H441" i="29"/>
  <c r="N441" i="29" s="1"/>
  <c r="H443" i="29"/>
  <c r="N443" i="29" s="1"/>
  <c r="H445" i="29"/>
  <c r="N445" i="29" s="1"/>
  <c r="H446" i="29"/>
  <c r="N446" i="29" s="1"/>
  <c r="H448" i="29"/>
  <c r="N448" i="29" s="1"/>
  <c r="H450" i="29"/>
  <c r="N450" i="29" s="1"/>
  <c r="H451" i="29"/>
  <c r="N451" i="29" s="1"/>
  <c r="H455" i="29"/>
  <c r="N455" i="29" s="1"/>
  <c r="H459" i="29"/>
  <c r="N459" i="29" s="1"/>
  <c r="H460" i="29"/>
  <c r="N460" i="29" s="1"/>
  <c r="H461" i="29"/>
  <c r="N461" i="29" s="1"/>
  <c r="H462" i="29"/>
  <c r="N462" i="29" s="1"/>
  <c r="H463" i="29"/>
  <c r="N463" i="29" s="1"/>
  <c r="H464" i="29"/>
  <c r="N464" i="29" s="1"/>
  <c r="H465" i="29"/>
  <c r="N465" i="29" s="1"/>
  <c r="H466" i="29"/>
  <c r="N466" i="29" s="1"/>
  <c r="H467" i="29"/>
  <c r="N467" i="29" s="1"/>
  <c r="H469" i="29"/>
  <c r="N469" i="29" s="1"/>
  <c r="H470" i="29"/>
  <c r="N470" i="29" s="1"/>
  <c r="H471" i="29"/>
  <c r="N471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7" i="29"/>
  <c r="N487" i="29" s="1"/>
  <c r="H489" i="29"/>
  <c r="N489" i="29" s="1"/>
  <c r="H492" i="29"/>
  <c r="N492" i="29" s="1"/>
  <c r="H493" i="29"/>
  <c r="N493" i="29" s="1"/>
  <c r="H494" i="29"/>
  <c r="N494" i="29" s="1"/>
  <c r="H496" i="29"/>
  <c r="N496" i="29" s="1"/>
  <c r="H497" i="29"/>
  <c r="N497" i="29" s="1"/>
  <c r="H498" i="29"/>
  <c r="N498" i="29" s="1"/>
  <c r="H499" i="29"/>
  <c r="N499" i="29" s="1"/>
  <c r="H503" i="29"/>
  <c r="N503" i="29" s="1"/>
  <c r="H507" i="29"/>
  <c r="N507" i="29" s="1"/>
  <c r="H508" i="29"/>
  <c r="N508" i="29" s="1"/>
  <c r="H509" i="29"/>
  <c r="N509" i="29" s="1"/>
  <c r="H511" i="29"/>
  <c r="N511" i="29" s="1"/>
  <c r="H512" i="29"/>
  <c r="N512" i="29" s="1"/>
  <c r="H514" i="29"/>
  <c r="N514" i="29" s="1"/>
  <c r="H515" i="29"/>
  <c r="N515" i="29" s="1"/>
  <c r="H516" i="29"/>
  <c r="N516" i="29" s="1"/>
  <c r="H517" i="29"/>
  <c r="N517" i="29" s="1"/>
  <c r="H518" i="29"/>
  <c r="N518" i="29" s="1"/>
  <c r="H523" i="29"/>
  <c r="N523" i="29" s="1"/>
  <c r="H525" i="29"/>
  <c r="N525" i="29" s="1"/>
  <c r="H527" i="29"/>
  <c r="N527" i="29" s="1"/>
  <c r="H528" i="29"/>
  <c r="N528" i="29" s="1"/>
  <c r="H530" i="29"/>
  <c r="N530" i="29" s="1"/>
  <c r="H535" i="29"/>
  <c r="N535" i="29" s="1"/>
  <c r="H539" i="29"/>
  <c r="N539" i="29" s="1"/>
  <c r="H540" i="29"/>
  <c r="N540" i="29" s="1"/>
  <c r="H541" i="29"/>
  <c r="N541" i="29" s="1"/>
  <c r="H543" i="29"/>
  <c r="N543" i="29" s="1"/>
  <c r="H544" i="29"/>
  <c r="N544" i="29" s="1"/>
  <c r="H545" i="29"/>
  <c r="N545" i="29" s="1"/>
  <c r="H551" i="29"/>
  <c r="N551" i="29" s="1"/>
  <c r="H552" i="29"/>
  <c r="N552" i="29" s="1"/>
  <c r="H553" i="29"/>
  <c r="N553" i="29" s="1"/>
  <c r="H557" i="29"/>
  <c r="N557" i="29" s="1"/>
  <c r="H558" i="29"/>
  <c r="N558" i="29" s="1"/>
  <c r="H563" i="29"/>
  <c r="N563" i="29" s="1"/>
  <c r="H564" i="29"/>
  <c r="N564" i="29" s="1"/>
  <c r="H567" i="29"/>
  <c r="N567" i="29" s="1"/>
  <c r="H568" i="29"/>
  <c r="N568" i="29" s="1"/>
  <c r="H569" i="29"/>
  <c r="N569" i="29" s="1"/>
  <c r="H570" i="29"/>
  <c r="N570" i="29" s="1"/>
  <c r="H571" i="29"/>
  <c r="N571" i="29" s="1"/>
  <c r="H573" i="29"/>
  <c r="N573" i="29" s="1"/>
  <c r="H574" i="29"/>
  <c r="N574" i="29" s="1"/>
  <c r="H577" i="29"/>
  <c r="N577" i="29" s="1"/>
  <c r="H578" i="29"/>
  <c r="N578" i="29" s="1"/>
  <c r="H583" i="29"/>
  <c r="N583" i="29" s="1"/>
  <c r="H584" i="29"/>
  <c r="N584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H593" i="29"/>
  <c r="N593" i="29" s="1"/>
  <c r="H597" i="29"/>
  <c r="N597" i="29" s="1"/>
  <c r="H598" i="29"/>
  <c r="N598" i="29" s="1"/>
  <c r="H602" i="29"/>
  <c r="N602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2" i="29"/>
  <c r="N622" i="29" s="1"/>
  <c r="H623" i="29"/>
  <c r="N623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5" i="29"/>
  <c r="N635" i="29" s="1"/>
  <c r="H636" i="29"/>
  <c r="N636" i="29" s="1"/>
  <c r="H637" i="29"/>
  <c r="N637" i="29" s="1"/>
  <c r="H638" i="29"/>
  <c r="N638" i="29" s="1"/>
  <c r="H639" i="29"/>
  <c r="N639" i="29" s="1"/>
  <c r="H10" i="30"/>
  <c r="H11" i="30"/>
  <c r="N11" i="30" s="1"/>
  <c r="H12" i="30"/>
  <c r="N12" i="30" s="1"/>
  <c r="H13" i="30"/>
  <c r="N13" i="30" s="1"/>
  <c r="H14" i="30"/>
  <c r="N14" i="30" s="1"/>
  <c r="H22" i="30"/>
  <c r="L22" i="30"/>
  <c r="H33" i="30"/>
  <c r="N33" i="30" s="1"/>
  <c r="H42" i="30"/>
  <c r="N42" i="30" s="1"/>
  <c r="H53" i="30"/>
  <c r="N53" i="30" s="1"/>
  <c r="H54" i="30"/>
  <c r="N54" i="30" s="1"/>
  <c r="H58" i="30"/>
  <c r="N58" i="30" s="1"/>
  <c r="H81" i="30"/>
  <c r="L81" i="30"/>
  <c r="H82" i="30"/>
  <c r="N82" i="30" s="1"/>
  <c r="H84" i="30"/>
  <c r="N84" i="30" s="1"/>
  <c r="H86" i="30"/>
  <c r="N86" i="30" s="1"/>
  <c r="H97" i="30"/>
  <c r="N97" i="30" s="1"/>
  <c r="H100" i="30"/>
  <c r="N100" i="30" s="1"/>
  <c r="H103" i="30"/>
  <c r="N103" i="30" s="1"/>
  <c r="H105" i="30"/>
  <c r="N105" i="30" s="1"/>
  <c r="H109" i="30"/>
  <c r="N109" i="30" s="1"/>
  <c r="H111" i="30"/>
  <c r="N111" i="30" s="1"/>
  <c r="H115" i="30"/>
  <c r="N115" i="30" s="1"/>
  <c r="H116" i="30"/>
  <c r="N116" i="30" s="1"/>
  <c r="H118" i="30"/>
  <c r="N118" i="30" s="1"/>
  <c r="H123" i="30"/>
  <c r="N123" i="30" s="1"/>
  <c r="H124" i="30"/>
  <c r="N124" i="30" s="1"/>
  <c r="H125" i="30"/>
  <c r="N125" i="30" s="1"/>
  <c r="H126" i="30"/>
  <c r="N126" i="30" s="1"/>
  <c r="H127" i="30"/>
  <c r="N127" i="30" s="1"/>
  <c r="I134" i="30"/>
  <c r="G138" i="30"/>
  <c r="M138" i="30" s="1"/>
  <c r="H139" i="30"/>
  <c r="N139" i="30" s="1"/>
  <c r="G141" i="30"/>
  <c r="M141" i="30" s="1"/>
  <c r="H144" i="30"/>
  <c r="N144" i="30" s="1"/>
  <c r="H146" i="30"/>
  <c r="N146" i="30" s="1"/>
  <c r="M154" i="30"/>
  <c r="N166" i="30"/>
  <c r="H177" i="30"/>
  <c r="N177" i="30" s="1"/>
  <c r="M178" i="30"/>
  <c r="G188" i="30"/>
  <c r="M188" i="30" s="1"/>
  <c r="M191" i="30"/>
  <c r="N193" i="30"/>
  <c r="G197" i="30"/>
  <c r="M197" i="30" s="1"/>
  <c r="G203" i="30"/>
  <c r="M203" i="30" s="1"/>
  <c r="M206" i="30"/>
  <c r="G215" i="30"/>
  <c r="M215" i="30" s="1"/>
  <c r="H222" i="30"/>
  <c r="N222" i="30" s="1"/>
  <c r="M223" i="30"/>
  <c r="H227" i="30"/>
  <c r="N227" i="30" s="1"/>
  <c r="G230" i="30"/>
  <c r="M230" i="30" s="1"/>
  <c r="M231" i="30"/>
  <c r="N235" i="30"/>
  <c r="H242" i="30"/>
  <c r="N242" i="30" s="1"/>
  <c r="M260" i="30"/>
  <c r="H265" i="30"/>
  <c r="N265" i="30" s="1"/>
  <c r="H293" i="30"/>
  <c r="N293" i="30" s="1"/>
  <c r="N294" i="30"/>
  <c r="H297" i="30"/>
  <c r="N297" i="30" s="1"/>
  <c r="H307" i="30"/>
  <c r="N307" i="30" s="1"/>
  <c r="N321" i="30"/>
  <c r="G324" i="30"/>
  <c r="M324" i="30" s="1"/>
  <c r="M325" i="30"/>
  <c r="H327" i="30"/>
  <c r="N327" i="30" s="1"/>
  <c r="H328" i="30"/>
  <c r="N328" i="30" s="1"/>
  <c r="H338" i="30"/>
  <c r="N338" i="30" s="1"/>
  <c r="N343" i="30"/>
  <c r="I371" i="28"/>
  <c r="I374" i="28"/>
  <c r="I377" i="28"/>
  <c r="I383" i="28"/>
  <c r="I384" i="28"/>
  <c r="I386" i="28"/>
  <c r="I387" i="28"/>
  <c r="I391" i="28"/>
  <c r="I422" i="28"/>
  <c r="I423" i="28"/>
  <c r="I424" i="28"/>
  <c r="I427" i="28"/>
  <c r="I435" i="28"/>
  <c r="I437" i="28"/>
  <c r="I446" i="28"/>
  <c r="I449" i="28"/>
  <c r="I612" i="28"/>
  <c r="I614" i="28"/>
  <c r="I22" i="29"/>
  <c r="I24" i="29"/>
  <c r="I26" i="29"/>
  <c r="I30" i="29"/>
  <c r="I33" i="29"/>
  <c r="I42" i="29"/>
  <c r="I47" i="29"/>
  <c r="I50" i="29"/>
  <c r="I51" i="29"/>
  <c r="I53" i="29"/>
  <c r="I54" i="29"/>
  <c r="I55" i="29"/>
  <c r="I57" i="29"/>
  <c r="I58" i="29"/>
  <c r="I59" i="29"/>
  <c r="I62" i="29"/>
  <c r="I64" i="29"/>
  <c r="I65" i="29"/>
  <c r="I67" i="29"/>
  <c r="I81" i="29"/>
  <c r="I82" i="29"/>
  <c r="I83" i="29"/>
  <c r="I85" i="29"/>
  <c r="I86" i="29"/>
  <c r="I88" i="29"/>
  <c r="I89" i="29"/>
  <c r="I97" i="29"/>
  <c r="I99" i="29"/>
  <c r="I100" i="29"/>
  <c r="I101" i="29"/>
  <c r="I103" i="29"/>
  <c r="I104" i="29"/>
  <c r="I105" i="29"/>
  <c r="I106" i="29"/>
  <c r="I107" i="29"/>
  <c r="I111" i="29"/>
  <c r="I114" i="29"/>
  <c r="I115" i="29"/>
  <c r="I116" i="29"/>
  <c r="I118" i="29"/>
  <c r="I121" i="29"/>
  <c r="I122" i="29"/>
  <c r="I123" i="29"/>
  <c r="I124" i="29"/>
  <c r="I125" i="29"/>
  <c r="I127" i="29"/>
  <c r="I128" i="29"/>
  <c r="I129" i="29"/>
  <c r="I132" i="29"/>
  <c r="I135" i="29"/>
  <c r="I137" i="29"/>
  <c r="I139" i="29"/>
  <c r="I141" i="29"/>
  <c r="I142" i="29"/>
  <c r="I144" i="29"/>
  <c r="I145" i="29"/>
  <c r="I146" i="29"/>
  <c r="I147" i="29"/>
  <c r="I149" i="29"/>
  <c r="I150" i="29"/>
  <c r="I154" i="29"/>
  <c r="I155" i="29"/>
  <c r="I156" i="29"/>
  <c r="I158" i="29"/>
  <c r="I166" i="29"/>
  <c r="I168" i="29"/>
  <c r="I169" i="29"/>
  <c r="I171" i="29"/>
  <c r="I174" i="29"/>
  <c r="I177" i="29"/>
  <c r="I188" i="29"/>
  <c r="I189" i="29"/>
  <c r="I190" i="29"/>
  <c r="I193" i="29"/>
  <c r="I195" i="29"/>
  <c r="I197" i="29"/>
  <c r="I198" i="29"/>
  <c r="I199" i="29"/>
  <c r="I201" i="29"/>
  <c r="I202" i="29"/>
  <c r="I203" i="29"/>
  <c r="I204" i="29"/>
  <c r="I205" i="29"/>
  <c r="I207" i="29"/>
  <c r="I208" i="29"/>
  <c r="I209" i="29"/>
  <c r="I210" i="29"/>
  <c r="I211" i="29"/>
  <c r="I215" i="29"/>
  <c r="I216" i="29"/>
  <c r="I218" i="29"/>
  <c r="I220" i="29"/>
  <c r="I221" i="29"/>
  <c r="I222" i="29"/>
  <c r="I226" i="29"/>
  <c r="I230" i="29"/>
  <c r="I233" i="29"/>
  <c r="I235" i="29"/>
  <c r="I242" i="29"/>
  <c r="I243" i="29"/>
  <c r="I245" i="29"/>
  <c r="I248" i="29"/>
  <c r="I249" i="29"/>
  <c r="I251" i="29"/>
  <c r="I252" i="29"/>
  <c r="I253" i="29"/>
  <c r="I255" i="29"/>
  <c r="I256" i="29"/>
  <c r="I257" i="29"/>
  <c r="I258" i="29"/>
  <c r="I260" i="29"/>
  <c r="I261" i="29"/>
  <c r="I266" i="29"/>
  <c r="I270" i="29"/>
  <c r="I275" i="29"/>
  <c r="I276" i="29"/>
  <c r="I279" i="29"/>
  <c r="I280" i="29"/>
  <c r="I281" i="29"/>
  <c r="I283" i="29"/>
  <c r="I284" i="29"/>
  <c r="I288" i="29"/>
  <c r="I292" i="29"/>
  <c r="I293" i="29"/>
  <c r="I297" i="29"/>
  <c r="I299" i="29"/>
  <c r="I304" i="29"/>
  <c r="I306" i="29"/>
  <c r="I307" i="29"/>
  <c r="I309" i="29"/>
  <c r="I311" i="29"/>
  <c r="I312" i="29"/>
  <c r="I313" i="29"/>
  <c r="I318" i="29"/>
  <c r="I321" i="29"/>
  <c r="I324" i="29"/>
  <c r="I327" i="29"/>
  <c r="I328" i="29"/>
  <c r="I329" i="29"/>
  <c r="I336" i="29"/>
  <c r="I338" i="29"/>
  <c r="I343" i="29"/>
  <c r="I346" i="29"/>
  <c r="I371" i="29"/>
  <c r="I372" i="29"/>
  <c r="I373" i="29"/>
  <c r="I374" i="29"/>
  <c r="I377" i="29"/>
  <c r="I378" i="29"/>
  <c r="I379" i="29"/>
  <c r="I380" i="29"/>
  <c r="I383" i="29"/>
  <c r="I384" i="29"/>
  <c r="I385" i="29"/>
  <c r="I386" i="29"/>
  <c r="I387" i="29"/>
  <c r="I388" i="29"/>
  <c r="I391" i="29"/>
  <c r="I392" i="29"/>
  <c r="I395" i="29"/>
  <c r="I396" i="29"/>
  <c r="I397" i="29"/>
  <c r="I400" i="29"/>
  <c r="I401" i="29"/>
  <c r="I402" i="29"/>
  <c r="I404" i="29"/>
  <c r="I405" i="29"/>
  <c r="I406" i="29"/>
  <c r="I407" i="29"/>
  <c r="I408" i="29"/>
  <c r="I410" i="29"/>
  <c r="I413" i="29"/>
  <c r="I415" i="29"/>
  <c r="I416" i="29"/>
  <c r="I419" i="29"/>
  <c r="I420" i="29"/>
  <c r="I422" i="29"/>
  <c r="I423" i="29"/>
  <c r="I424" i="29"/>
  <c r="I426" i="29"/>
  <c r="I427" i="29"/>
  <c r="I428" i="29"/>
  <c r="I429" i="29"/>
  <c r="I430" i="29"/>
  <c r="I434" i="29"/>
  <c r="I435" i="29"/>
  <c r="I437" i="29"/>
  <c r="I442" i="29"/>
  <c r="I446" i="29"/>
  <c r="I447" i="29"/>
  <c r="I448" i="29"/>
  <c r="I449" i="29"/>
  <c r="I450" i="29"/>
  <c r="I451" i="29"/>
  <c r="I452" i="29"/>
  <c r="I454" i="29"/>
  <c r="I455" i="29"/>
  <c r="I456" i="29"/>
  <c r="I459" i="29"/>
  <c r="I460" i="29"/>
  <c r="I461" i="29"/>
  <c r="I464" i="29"/>
  <c r="I466" i="29"/>
  <c r="I470" i="29"/>
  <c r="I471" i="29"/>
  <c r="I473" i="29"/>
  <c r="I474" i="29"/>
  <c r="I481" i="29"/>
  <c r="I484" i="29"/>
  <c r="I487" i="29"/>
  <c r="I498" i="29"/>
  <c r="I499" i="29"/>
  <c r="I512" i="29"/>
  <c r="I518" i="29"/>
  <c r="I522" i="29"/>
  <c r="I523" i="29"/>
  <c r="I525" i="29"/>
  <c r="I526" i="29"/>
  <c r="I535" i="29"/>
  <c r="I536" i="29"/>
  <c r="I539" i="29"/>
  <c r="I540" i="29"/>
  <c r="I541" i="29"/>
  <c r="I543" i="29"/>
  <c r="I544" i="29"/>
  <c r="I545" i="29"/>
  <c r="I558" i="29"/>
  <c r="I561" i="29"/>
  <c r="I563" i="29"/>
  <c r="I564" i="29"/>
  <c r="I567" i="29"/>
  <c r="I568" i="29"/>
  <c r="I570" i="29"/>
  <c r="I571" i="29"/>
  <c r="I572" i="29"/>
  <c r="I574" i="29"/>
  <c r="I577" i="29"/>
  <c r="I581" i="29"/>
  <c r="I583" i="29"/>
  <c r="I589" i="29"/>
  <c r="I595" i="29"/>
  <c r="I597" i="29"/>
  <c r="I612" i="29"/>
  <c r="I614" i="29"/>
  <c r="I615" i="29"/>
  <c r="I616" i="29"/>
  <c r="I617" i="29"/>
  <c r="I618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7" i="29"/>
  <c r="I638" i="29"/>
  <c r="I639" i="29"/>
  <c r="I22" i="30"/>
  <c r="I33" i="30"/>
  <c r="I42" i="30"/>
  <c r="I178" i="30"/>
  <c r="I168" i="30"/>
  <c r="I166" i="30"/>
  <c r="I154" i="30"/>
  <c r="I150" i="30"/>
  <c r="I81" i="30"/>
  <c r="I82" i="30"/>
  <c r="I85" i="30"/>
  <c r="I86" i="30"/>
  <c r="I88" i="30"/>
  <c r="I92" i="30"/>
  <c r="I97" i="30"/>
  <c r="I100" i="30"/>
  <c r="I103" i="30"/>
  <c r="I111" i="30"/>
  <c r="I114" i="30"/>
  <c r="I115" i="30"/>
  <c r="I116" i="30"/>
  <c r="I118" i="30"/>
  <c r="I123" i="30"/>
  <c r="I125" i="30"/>
  <c r="H132" i="30"/>
  <c r="N132" i="30" s="1"/>
  <c r="I139" i="30"/>
  <c r="I146" i="30"/>
  <c r="G150" i="30"/>
  <c r="M150" i="30" s="1"/>
  <c r="G155" i="30"/>
  <c r="M155" i="30" s="1"/>
  <c r="N178" i="30"/>
  <c r="H188" i="30"/>
  <c r="N188" i="30" s="1"/>
  <c r="H199" i="30"/>
  <c r="N199" i="30" s="1"/>
  <c r="H203" i="30"/>
  <c r="N203" i="30" s="1"/>
  <c r="H204" i="30"/>
  <c r="N204" i="30" s="1"/>
  <c r="H215" i="30"/>
  <c r="N215" i="30" s="1"/>
  <c r="G218" i="30"/>
  <c r="M218" i="30" s="1"/>
  <c r="G219" i="30"/>
  <c r="M219" i="30" s="1"/>
  <c r="G226" i="30"/>
  <c r="M226" i="30" s="1"/>
  <c r="H230" i="30"/>
  <c r="N230" i="30" s="1"/>
  <c r="H231" i="30"/>
  <c r="N231" i="30" s="1"/>
  <c r="M248" i="30"/>
  <c r="G255" i="30"/>
  <c r="M255" i="30" s="1"/>
  <c r="G261" i="30"/>
  <c r="M261" i="30" s="1"/>
  <c r="G276" i="30"/>
  <c r="M276" i="30" s="1"/>
  <c r="G283" i="30"/>
  <c r="M283" i="30" s="1"/>
  <c r="G288" i="30"/>
  <c r="M288" i="30" s="1"/>
  <c r="G292" i="30"/>
  <c r="M292" i="30" s="1"/>
  <c r="G304" i="30"/>
  <c r="M304" i="30" s="1"/>
  <c r="G306" i="30"/>
  <c r="M306" i="30" s="1"/>
  <c r="H324" i="30"/>
  <c r="N324" i="30" s="1"/>
  <c r="J188" i="29"/>
  <c r="J189" i="29"/>
  <c r="J191" i="29"/>
  <c r="J193" i="29"/>
  <c r="J195" i="29"/>
  <c r="J196" i="29"/>
  <c r="J197" i="29"/>
  <c r="J198" i="29"/>
  <c r="J201" i="29"/>
  <c r="J202" i="29"/>
  <c r="J203" i="29"/>
  <c r="J204" i="29"/>
  <c r="J205" i="29"/>
  <c r="J209" i="29"/>
  <c r="J210" i="29"/>
  <c r="J211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5" i="29"/>
  <c r="J242" i="29"/>
  <c r="J245" i="29"/>
  <c r="J248" i="29"/>
  <c r="J254" i="29"/>
  <c r="J258" i="29"/>
  <c r="J259" i="29"/>
  <c r="J261" i="29"/>
  <c r="J265" i="29"/>
  <c r="J266" i="29"/>
  <c r="J270" i="29"/>
  <c r="J271" i="29"/>
  <c r="J277" i="29"/>
  <c r="J279" i="29"/>
  <c r="J280" i="29"/>
  <c r="J281" i="29"/>
  <c r="J283" i="29"/>
  <c r="J284" i="29"/>
  <c r="J286" i="29"/>
  <c r="J288" i="29"/>
  <c r="J292" i="29"/>
  <c r="J293" i="29"/>
  <c r="J299" i="29"/>
  <c r="J300" i="29"/>
  <c r="J304" i="29"/>
  <c r="J306" i="29"/>
  <c r="J307" i="29"/>
  <c r="J308" i="29"/>
  <c r="J309" i="29"/>
  <c r="J310" i="29"/>
  <c r="J311" i="29"/>
  <c r="J312" i="29"/>
  <c r="J313" i="29"/>
  <c r="J318" i="29"/>
  <c r="J321" i="29"/>
  <c r="J323" i="29"/>
  <c r="J324" i="29"/>
  <c r="J327" i="29"/>
  <c r="J332" i="29"/>
  <c r="J333" i="29"/>
  <c r="J334" i="29"/>
  <c r="J336" i="29"/>
  <c r="J338" i="29"/>
  <c r="J340" i="29"/>
  <c r="J347" i="29"/>
  <c r="J371" i="29"/>
  <c r="J372" i="29"/>
  <c r="J373" i="29"/>
  <c r="J374" i="29"/>
  <c r="J377" i="29"/>
  <c r="J378" i="29"/>
  <c r="J379" i="29"/>
  <c r="J380" i="29"/>
  <c r="J383" i="29"/>
  <c r="J384" i="29"/>
  <c r="J386" i="29"/>
  <c r="J387" i="29"/>
  <c r="J388" i="29"/>
  <c r="J391" i="29"/>
  <c r="J394" i="29"/>
  <c r="J395" i="29"/>
  <c r="J396" i="29"/>
  <c r="J398" i="29"/>
  <c r="J400" i="29"/>
  <c r="J401" i="29"/>
  <c r="J402" i="29"/>
  <c r="J403" i="29"/>
  <c r="J404" i="29"/>
  <c r="J405" i="29"/>
  <c r="J406" i="29"/>
  <c r="J408" i="29"/>
  <c r="J410" i="29"/>
  <c r="J411" i="29"/>
  <c r="J413" i="29"/>
  <c r="J415" i="29"/>
  <c r="J416" i="29"/>
  <c r="J419" i="29"/>
  <c r="J420" i="29"/>
  <c r="J422" i="29"/>
  <c r="J423" i="29"/>
  <c r="J424" i="29"/>
  <c r="J426" i="29"/>
  <c r="J427" i="29"/>
  <c r="J428" i="29"/>
  <c r="J429" i="29"/>
  <c r="J432" i="29"/>
  <c r="J433" i="29"/>
  <c r="J434" i="29"/>
  <c r="J435" i="29"/>
  <c r="J436" i="29"/>
  <c r="J437" i="29"/>
  <c r="J442" i="29"/>
  <c r="J443" i="29"/>
  <c r="J444" i="29"/>
  <c r="J445" i="29"/>
  <c r="J446" i="29"/>
  <c r="J448" i="29"/>
  <c r="J450" i="29"/>
  <c r="J451" i="29"/>
  <c r="J452" i="29"/>
  <c r="J454" i="29"/>
  <c r="J459" i="29"/>
  <c r="J460" i="29"/>
  <c r="J461" i="29"/>
  <c r="J465" i="29"/>
  <c r="J466" i="29"/>
  <c r="J467" i="29"/>
  <c r="J469" i="29"/>
  <c r="J470" i="29"/>
  <c r="J471" i="29"/>
  <c r="J473" i="29"/>
  <c r="J474" i="29"/>
  <c r="J478" i="29"/>
  <c r="J481" i="29"/>
  <c r="J483" i="29"/>
  <c r="J484" i="29"/>
  <c r="J485" i="29"/>
  <c r="J486" i="29"/>
  <c r="J488" i="29"/>
  <c r="J489" i="29"/>
  <c r="J491" i="29"/>
  <c r="J492" i="29"/>
  <c r="J493" i="29"/>
  <c r="J495" i="29"/>
  <c r="J496" i="29"/>
  <c r="J497" i="29"/>
  <c r="J499" i="29"/>
  <c r="J501" i="29"/>
  <c r="J503" i="29"/>
  <c r="J504" i="29"/>
  <c r="J506" i="29"/>
  <c r="J507" i="29"/>
  <c r="J508" i="29"/>
  <c r="J511" i="29"/>
  <c r="J512" i="29"/>
  <c r="J513" i="29"/>
  <c r="J514" i="29"/>
  <c r="J515" i="29"/>
  <c r="J516" i="29"/>
  <c r="J517" i="29"/>
  <c r="J518" i="29"/>
  <c r="J522" i="29"/>
  <c r="J526" i="29"/>
  <c r="J528" i="29"/>
  <c r="J533" i="29"/>
  <c r="J535" i="29"/>
  <c r="J540" i="29"/>
  <c r="J541" i="29"/>
  <c r="J543" i="29"/>
  <c r="J544" i="29"/>
  <c r="J545" i="29"/>
  <c r="J546" i="29"/>
  <c r="J549" i="29"/>
  <c r="J550" i="29"/>
  <c r="J551" i="29"/>
  <c r="J552" i="29"/>
  <c r="J553" i="29"/>
  <c r="J556" i="29"/>
  <c r="J558" i="29"/>
  <c r="J561" i="29"/>
  <c r="J563" i="29"/>
  <c r="J564" i="29"/>
  <c r="J567" i="29"/>
  <c r="J568" i="29"/>
  <c r="J571" i="29"/>
  <c r="J572" i="29"/>
  <c r="J573" i="29"/>
  <c r="J574" i="29"/>
  <c r="J577" i="29"/>
  <c r="J580" i="29"/>
  <c r="J581" i="29"/>
  <c r="J583" i="29"/>
  <c r="J585" i="29"/>
  <c r="J586" i="29"/>
  <c r="J588" i="29"/>
  <c r="J589" i="29"/>
  <c r="J590" i="29"/>
  <c r="J591" i="29"/>
  <c r="J597" i="29"/>
  <c r="J598" i="29"/>
  <c r="J599" i="29"/>
  <c r="J602" i="29"/>
  <c r="J612" i="29"/>
  <c r="J613" i="29"/>
  <c r="J614" i="29"/>
  <c r="J615" i="29"/>
  <c r="J616" i="29"/>
  <c r="J617" i="29"/>
  <c r="J618" i="29"/>
  <c r="J620" i="29"/>
  <c r="J621" i="29"/>
  <c r="J622" i="29"/>
  <c r="J623" i="29"/>
  <c r="J625" i="29"/>
  <c r="J627" i="29"/>
  <c r="J628" i="29"/>
  <c r="J629" i="29"/>
  <c r="J630" i="29"/>
  <c r="J631" i="29"/>
  <c r="J632" i="29"/>
  <c r="J633" i="29"/>
  <c r="J636" i="29"/>
  <c r="J637" i="29"/>
  <c r="J638" i="29"/>
  <c r="J639" i="29"/>
  <c r="J22" i="30"/>
  <c r="J178" i="30"/>
  <c r="J177" i="30"/>
  <c r="J146" i="30"/>
  <c r="J145" i="30"/>
  <c r="J144" i="30"/>
  <c r="J142" i="30"/>
  <c r="J141" i="30"/>
  <c r="J139" i="30"/>
  <c r="J137" i="30"/>
  <c r="J135" i="30"/>
  <c r="J129" i="30"/>
  <c r="J128" i="30"/>
  <c r="J81" i="30"/>
  <c r="J82" i="30"/>
  <c r="J84" i="30"/>
  <c r="J86" i="30"/>
  <c r="J93" i="30"/>
  <c r="J97" i="30"/>
  <c r="J98" i="30"/>
  <c r="J99" i="30"/>
  <c r="J101" i="30"/>
  <c r="J102" i="30"/>
  <c r="J103" i="30"/>
  <c r="J104" i="30"/>
  <c r="J111" i="30"/>
  <c r="J113" i="30"/>
  <c r="J115" i="30"/>
  <c r="J118" i="30"/>
  <c r="J123" i="30"/>
  <c r="J125" i="30"/>
  <c r="J127" i="30"/>
  <c r="H288" i="30"/>
  <c r="N288" i="30" s="1"/>
  <c r="H298" i="30"/>
  <c r="N298" i="30" s="1"/>
  <c r="H300" i="30"/>
  <c r="N300" i="30" s="1"/>
  <c r="H371" i="30"/>
  <c r="L371" i="30"/>
  <c r="H374" i="30"/>
  <c r="N374" i="30" s="1"/>
  <c r="H377" i="30"/>
  <c r="N377" i="30" s="1"/>
  <c r="H381" i="30"/>
  <c r="N381" i="30" s="1"/>
  <c r="H383" i="30"/>
  <c r="N383" i="30" s="1"/>
  <c r="H384" i="30"/>
  <c r="N384" i="30" s="1"/>
  <c r="H386" i="30"/>
  <c r="N386" i="30" s="1"/>
  <c r="H387" i="30"/>
  <c r="N387" i="30" s="1"/>
  <c r="H391" i="30"/>
  <c r="N391" i="30" s="1"/>
  <c r="H392" i="30"/>
  <c r="N392" i="30" s="1"/>
  <c r="H394" i="30"/>
  <c r="N394" i="30" s="1"/>
  <c r="H395" i="30"/>
  <c r="N395" i="30" s="1"/>
  <c r="H401" i="30"/>
  <c r="N401" i="30" s="1"/>
  <c r="H402" i="30"/>
  <c r="N402" i="30" s="1"/>
  <c r="H403" i="30"/>
  <c r="N403" i="30" s="1"/>
  <c r="H404" i="30"/>
  <c r="N404" i="30" s="1"/>
  <c r="H405" i="30"/>
  <c r="N405" i="30" s="1"/>
  <c r="H406" i="30"/>
  <c r="N406" i="30" s="1"/>
  <c r="H408" i="30"/>
  <c r="N408" i="30" s="1"/>
  <c r="H410" i="30"/>
  <c r="N410" i="30" s="1"/>
  <c r="H419" i="30"/>
  <c r="N419" i="30" s="1"/>
  <c r="H422" i="30"/>
  <c r="N422" i="30" s="1"/>
  <c r="H423" i="30"/>
  <c r="N423" i="30" s="1"/>
  <c r="H424" i="30"/>
  <c r="N424" i="30" s="1"/>
  <c r="H430" i="30"/>
  <c r="N430" i="30" s="1"/>
  <c r="H434" i="30"/>
  <c r="N434" i="30" s="1"/>
  <c r="H435" i="30"/>
  <c r="N435" i="30" s="1"/>
  <c r="H437" i="30"/>
  <c r="N437" i="30" s="1"/>
  <c r="H443" i="30"/>
  <c r="N443" i="30" s="1"/>
  <c r="H445" i="30"/>
  <c r="N445" i="30" s="1"/>
  <c r="H446" i="30"/>
  <c r="N446" i="30" s="1"/>
  <c r="H450" i="30"/>
  <c r="N450" i="30" s="1"/>
  <c r="H460" i="30"/>
  <c r="N460" i="30" s="1"/>
  <c r="H465" i="30"/>
  <c r="N465" i="30" s="1"/>
  <c r="H467" i="30"/>
  <c r="N467" i="30" s="1"/>
  <c r="H470" i="30"/>
  <c r="N470" i="30" s="1"/>
  <c r="H471" i="30"/>
  <c r="N471" i="30" s="1"/>
  <c r="H473" i="30"/>
  <c r="N473" i="30" s="1"/>
  <c r="H478" i="30"/>
  <c r="N478" i="30" s="1"/>
  <c r="H481" i="30"/>
  <c r="N481" i="30" s="1"/>
  <c r="H484" i="30"/>
  <c r="N484" i="30" s="1"/>
  <c r="H485" i="30"/>
  <c r="N485" i="30" s="1"/>
  <c r="H486" i="30"/>
  <c r="N486" i="30" s="1"/>
  <c r="H487" i="30"/>
  <c r="N487" i="30" s="1"/>
  <c r="H489" i="30"/>
  <c r="N489" i="30" s="1"/>
  <c r="H493" i="30"/>
  <c r="N493" i="30" s="1"/>
  <c r="H499" i="30"/>
  <c r="N499" i="30" s="1"/>
  <c r="H507" i="30"/>
  <c r="N507" i="30" s="1"/>
  <c r="H508" i="30"/>
  <c r="N508" i="30" s="1"/>
  <c r="H511" i="30"/>
  <c r="N511" i="30" s="1"/>
  <c r="H512" i="30"/>
  <c r="N512" i="30" s="1"/>
  <c r="H514" i="30"/>
  <c r="N514" i="30" s="1"/>
  <c r="H518" i="30"/>
  <c r="N518" i="30" s="1"/>
  <c r="H522" i="30"/>
  <c r="N522" i="30" s="1"/>
  <c r="H540" i="30"/>
  <c r="N540" i="30" s="1"/>
  <c r="H541" i="30"/>
  <c r="N541" i="30" s="1"/>
  <c r="H543" i="30"/>
  <c r="N543" i="30" s="1"/>
  <c r="H544" i="30"/>
  <c r="N544" i="30" s="1"/>
  <c r="H563" i="30"/>
  <c r="N563" i="30" s="1"/>
  <c r="H564" i="30"/>
  <c r="N564" i="30" s="1"/>
  <c r="H567" i="30"/>
  <c r="N567" i="30" s="1"/>
  <c r="H583" i="30"/>
  <c r="N583" i="30" s="1"/>
  <c r="H588" i="30"/>
  <c r="N588" i="30" s="1"/>
  <c r="H589" i="30"/>
  <c r="N589" i="30" s="1"/>
  <c r="H590" i="30"/>
  <c r="N590" i="30" s="1"/>
  <c r="H591" i="30"/>
  <c r="N591" i="30" s="1"/>
  <c r="H597" i="30"/>
  <c r="N597" i="30" s="1"/>
  <c r="H612" i="30"/>
  <c r="L612" i="30"/>
  <c r="H613" i="30"/>
  <c r="N613" i="30" s="1"/>
  <c r="H615" i="30"/>
  <c r="N615" i="30" s="1"/>
  <c r="H616" i="30"/>
  <c r="N616" i="30" s="1"/>
  <c r="H617" i="30"/>
  <c r="N617" i="30" s="1"/>
  <c r="H619" i="30"/>
  <c r="N619" i="30" s="1"/>
  <c r="H621" i="30"/>
  <c r="N621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3" i="30"/>
  <c r="N633" i="30" s="1"/>
  <c r="H639" i="30"/>
  <c r="N639" i="30" s="1"/>
  <c r="H10" i="31"/>
  <c r="H11" i="31"/>
  <c r="N11" i="31" s="1"/>
  <c r="H12" i="31"/>
  <c r="N12" i="31" s="1"/>
  <c r="H13" i="31"/>
  <c r="N13" i="31" s="1"/>
  <c r="H14" i="31"/>
  <c r="N14" i="31" s="1"/>
  <c r="H22" i="31"/>
  <c r="L22" i="31"/>
  <c r="H29" i="31"/>
  <c r="N29" i="31" s="1"/>
  <c r="H30" i="31"/>
  <c r="N30" i="31" s="1"/>
  <c r="H33" i="31"/>
  <c r="N33" i="31" s="1"/>
  <c r="H35" i="31"/>
  <c r="N35" i="31" s="1"/>
  <c r="H39" i="31"/>
  <c r="N39" i="31" s="1"/>
  <c r="H52" i="31"/>
  <c r="N52" i="31" s="1"/>
  <c r="H53" i="31"/>
  <c r="N53" i="31" s="1"/>
  <c r="H54" i="31"/>
  <c r="N54" i="31" s="1"/>
  <c r="H57" i="31"/>
  <c r="N57" i="31" s="1"/>
  <c r="H58" i="31"/>
  <c r="N58" i="31" s="1"/>
  <c r="H59" i="31"/>
  <c r="N59" i="31" s="1"/>
  <c r="H67" i="31"/>
  <c r="N67" i="31" s="1"/>
  <c r="H71" i="31"/>
  <c r="N71" i="31" s="1"/>
  <c r="J73" i="31"/>
  <c r="G177" i="31"/>
  <c r="M177" i="31" s="1"/>
  <c r="G171" i="31"/>
  <c r="M171" i="31" s="1"/>
  <c r="G166" i="31"/>
  <c r="M166" i="31" s="1"/>
  <c r="G157" i="31"/>
  <c r="M157" i="31" s="1"/>
  <c r="G155" i="31"/>
  <c r="M155" i="31" s="1"/>
  <c r="G154" i="31"/>
  <c r="M154" i="31" s="1"/>
  <c r="G153" i="31"/>
  <c r="M153" i="31" s="1"/>
  <c r="G152" i="31"/>
  <c r="M152" i="31" s="1"/>
  <c r="G147" i="31"/>
  <c r="M147" i="31" s="1"/>
  <c r="G146" i="31"/>
  <c r="M146" i="31" s="1"/>
  <c r="G145" i="31"/>
  <c r="M145" i="31" s="1"/>
  <c r="G144" i="31"/>
  <c r="M144" i="31" s="1"/>
  <c r="G143" i="31"/>
  <c r="M143" i="31" s="1"/>
  <c r="G142" i="31"/>
  <c r="M142" i="31" s="1"/>
  <c r="G141" i="31"/>
  <c r="M141" i="31" s="1"/>
  <c r="G139" i="31"/>
  <c r="M139" i="31" s="1"/>
  <c r="G138" i="31"/>
  <c r="M138" i="31" s="1"/>
  <c r="G137" i="31"/>
  <c r="M137" i="31" s="1"/>
  <c r="G136" i="31"/>
  <c r="M136" i="31" s="1"/>
  <c r="G135" i="31"/>
  <c r="M135" i="31" s="1"/>
  <c r="G134" i="31"/>
  <c r="M134" i="31" s="1"/>
  <c r="G133" i="31"/>
  <c r="M133" i="31" s="1"/>
  <c r="G132" i="31"/>
  <c r="M132" i="31" s="1"/>
  <c r="G129" i="31"/>
  <c r="M129" i="31" s="1"/>
  <c r="G128" i="31"/>
  <c r="M128" i="31" s="1"/>
  <c r="G127" i="31"/>
  <c r="M127" i="31" s="1"/>
  <c r="G126" i="31"/>
  <c r="M126" i="31" s="1"/>
  <c r="G125" i="31"/>
  <c r="M125" i="31" s="1"/>
  <c r="G124" i="31"/>
  <c r="M124" i="31" s="1"/>
  <c r="G123" i="31"/>
  <c r="M123" i="31" s="1"/>
  <c r="G122" i="31"/>
  <c r="M122" i="31" s="1"/>
  <c r="G120" i="31"/>
  <c r="M120" i="31" s="1"/>
  <c r="G119" i="31"/>
  <c r="M119" i="31" s="1"/>
  <c r="G118" i="31"/>
  <c r="M118" i="31" s="1"/>
  <c r="G116" i="31"/>
  <c r="M116" i="31" s="1"/>
  <c r="G115" i="31"/>
  <c r="M115" i="31" s="1"/>
  <c r="G114" i="31"/>
  <c r="M114" i="31" s="1"/>
  <c r="G111" i="31"/>
  <c r="M111" i="31" s="1"/>
  <c r="G109" i="31"/>
  <c r="M109" i="31" s="1"/>
  <c r="G107" i="31"/>
  <c r="M107" i="31" s="1"/>
  <c r="G106" i="31"/>
  <c r="M106" i="31" s="1"/>
  <c r="G104" i="31"/>
  <c r="M104" i="31" s="1"/>
  <c r="G103" i="31"/>
  <c r="M103" i="31" s="1"/>
  <c r="G100" i="31"/>
  <c r="M100" i="31" s="1"/>
  <c r="G99" i="31"/>
  <c r="M99" i="31" s="1"/>
  <c r="G98" i="31"/>
  <c r="M98" i="31" s="1"/>
  <c r="G97" i="31"/>
  <c r="M97" i="31" s="1"/>
  <c r="G81" i="31"/>
  <c r="G83" i="31"/>
  <c r="M83" i="31" s="1"/>
  <c r="G85" i="31"/>
  <c r="M85" i="31" s="1"/>
  <c r="J164" i="31"/>
  <c r="J165" i="31"/>
  <c r="J178" i="31"/>
  <c r="J338" i="31"/>
  <c r="J336" i="31"/>
  <c r="J327" i="31"/>
  <c r="J325" i="31"/>
  <c r="J324" i="31"/>
  <c r="J318" i="31"/>
  <c r="J312" i="31"/>
  <c r="J307" i="31"/>
  <c r="J306" i="31"/>
  <c r="J300" i="31"/>
  <c r="J299" i="31"/>
  <c r="J298" i="31"/>
  <c r="J294" i="31"/>
  <c r="J293" i="31"/>
  <c r="J287" i="31"/>
  <c r="J286" i="31"/>
  <c r="J281" i="31"/>
  <c r="J280" i="31"/>
  <c r="J270" i="31"/>
  <c r="J267" i="31"/>
  <c r="J261" i="31"/>
  <c r="J260" i="31"/>
  <c r="J258" i="31"/>
  <c r="J255" i="31"/>
  <c r="J254" i="31"/>
  <c r="J253" i="31"/>
  <c r="J248" i="31"/>
  <c r="J242" i="31"/>
  <c r="J231" i="31"/>
  <c r="J227" i="31"/>
  <c r="J226" i="31"/>
  <c r="J225" i="31"/>
  <c r="J222" i="31"/>
  <c r="J221" i="31"/>
  <c r="J220" i="31"/>
  <c r="J219" i="31"/>
  <c r="J218" i="31"/>
  <c r="J216" i="31"/>
  <c r="J215" i="31"/>
  <c r="J210" i="31"/>
  <c r="J209" i="31"/>
  <c r="J207" i="31"/>
  <c r="J205" i="31"/>
  <c r="J204" i="31"/>
  <c r="J203" i="31"/>
  <c r="J202" i="31"/>
  <c r="J201" i="31"/>
  <c r="J199" i="31"/>
  <c r="I188" i="30"/>
  <c r="I195" i="30"/>
  <c r="I203" i="30"/>
  <c r="I215" i="30"/>
  <c r="I218" i="30"/>
  <c r="I220" i="30"/>
  <c r="I221" i="30"/>
  <c r="I230" i="30"/>
  <c r="I231" i="30"/>
  <c r="I235" i="30"/>
  <c r="I242" i="30"/>
  <c r="I248" i="30"/>
  <c r="I255" i="30"/>
  <c r="I260" i="30"/>
  <c r="I261" i="30"/>
  <c r="I284" i="30"/>
  <c r="I293" i="30"/>
  <c r="I294" i="30"/>
  <c r="I324" i="30"/>
  <c r="I325" i="30"/>
  <c r="I327" i="30"/>
  <c r="I343" i="30"/>
  <c r="I371" i="30"/>
  <c r="I372" i="30"/>
  <c r="I373" i="30"/>
  <c r="I374" i="30"/>
  <c r="I377" i="30"/>
  <c r="I383" i="30"/>
  <c r="I385" i="30"/>
  <c r="I386" i="30"/>
  <c r="I387" i="30"/>
  <c r="I391" i="30"/>
  <c r="I395" i="30"/>
  <c r="I405" i="30"/>
  <c r="I406" i="30"/>
  <c r="I408" i="30"/>
  <c r="I410" i="30"/>
  <c r="I413" i="30"/>
  <c r="I416" i="30"/>
  <c r="I419" i="30"/>
  <c r="I422" i="30"/>
  <c r="I423" i="30"/>
  <c r="I424" i="30"/>
  <c r="I429" i="30"/>
  <c r="I434" i="30"/>
  <c r="I435" i="30"/>
  <c r="I442" i="30"/>
  <c r="I446" i="30"/>
  <c r="I449" i="30"/>
  <c r="I450" i="30"/>
  <c r="I455" i="30"/>
  <c r="I460" i="30"/>
  <c r="I470" i="30"/>
  <c r="I471" i="30"/>
  <c r="I474" i="30"/>
  <c r="I478" i="30"/>
  <c r="I480" i="30"/>
  <c r="I512" i="30"/>
  <c r="I540" i="30"/>
  <c r="I541" i="30"/>
  <c r="I544" i="30"/>
  <c r="I546" i="30"/>
  <c r="I563" i="30"/>
  <c r="I612" i="30"/>
  <c r="I615" i="30"/>
  <c r="I616" i="30"/>
  <c r="I622" i="30"/>
  <c r="I623" i="30"/>
  <c r="I625" i="30"/>
  <c r="I627" i="30"/>
  <c r="I628" i="30"/>
  <c r="I630" i="30"/>
  <c r="I631" i="30"/>
  <c r="I639" i="30"/>
  <c r="I22" i="31"/>
  <c r="I29" i="31"/>
  <c r="I33" i="31"/>
  <c r="I57" i="31"/>
  <c r="I62" i="31"/>
  <c r="G73" i="31"/>
  <c r="M73" i="31" s="1"/>
  <c r="H177" i="31"/>
  <c r="N177" i="31" s="1"/>
  <c r="H171" i="31"/>
  <c r="N171" i="31" s="1"/>
  <c r="H170" i="31"/>
  <c r="N170" i="31" s="1"/>
  <c r="H166" i="31"/>
  <c r="N166" i="31" s="1"/>
  <c r="H161" i="31"/>
  <c r="N161" i="31" s="1"/>
  <c r="H155" i="31"/>
  <c r="N155" i="31" s="1"/>
  <c r="H154" i="31"/>
  <c r="N154" i="31" s="1"/>
  <c r="H153" i="31"/>
  <c r="N153" i="31" s="1"/>
  <c r="H152" i="31"/>
  <c r="N152" i="31" s="1"/>
  <c r="H151" i="31"/>
  <c r="N151" i="31" s="1"/>
  <c r="H150" i="31"/>
  <c r="N150" i="31" s="1"/>
  <c r="H148" i="31"/>
  <c r="N148" i="31" s="1"/>
  <c r="H146" i="31"/>
  <c r="N146" i="31" s="1"/>
  <c r="H145" i="31"/>
  <c r="N145" i="31" s="1"/>
  <c r="H144" i="31"/>
  <c r="N144" i="31" s="1"/>
  <c r="H142" i="31"/>
  <c r="N142" i="31" s="1"/>
  <c r="H141" i="31"/>
  <c r="N141" i="31" s="1"/>
  <c r="H139" i="31"/>
  <c r="N139" i="31" s="1"/>
  <c r="H137" i="31"/>
  <c r="N137" i="31" s="1"/>
  <c r="H135" i="31"/>
  <c r="N135" i="31" s="1"/>
  <c r="H132" i="31"/>
  <c r="N132" i="31" s="1"/>
  <c r="H129" i="31"/>
  <c r="N129" i="31" s="1"/>
  <c r="H128" i="31"/>
  <c r="N128" i="31" s="1"/>
  <c r="H127" i="31"/>
  <c r="N127" i="31" s="1"/>
  <c r="H125" i="31"/>
  <c r="N125" i="31" s="1"/>
  <c r="H124" i="31"/>
  <c r="N124" i="31" s="1"/>
  <c r="H123" i="31"/>
  <c r="N123" i="31" s="1"/>
  <c r="H122" i="31"/>
  <c r="N122" i="31" s="1"/>
  <c r="H121" i="31"/>
  <c r="N121" i="31" s="1"/>
  <c r="H118" i="31"/>
  <c r="N118" i="31" s="1"/>
  <c r="H116" i="31"/>
  <c r="N116" i="31" s="1"/>
  <c r="H115" i="31"/>
  <c r="N115" i="31" s="1"/>
  <c r="H114" i="31"/>
  <c r="N114" i="31" s="1"/>
  <c r="H111" i="31"/>
  <c r="N111" i="31" s="1"/>
  <c r="H107" i="31"/>
  <c r="N107" i="31" s="1"/>
  <c r="H106" i="31"/>
  <c r="N106" i="31" s="1"/>
  <c r="H104" i="31"/>
  <c r="N104" i="31" s="1"/>
  <c r="H103" i="31"/>
  <c r="N103" i="31" s="1"/>
  <c r="H100" i="31"/>
  <c r="N100" i="31" s="1"/>
  <c r="H99" i="31"/>
  <c r="N99" i="31" s="1"/>
  <c r="H98" i="31"/>
  <c r="N98" i="31" s="1"/>
  <c r="H97" i="31"/>
  <c r="N97" i="31" s="1"/>
  <c r="H93" i="31"/>
  <c r="N93" i="31" s="1"/>
  <c r="H88" i="31"/>
  <c r="N88" i="31" s="1"/>
  <c r="H86" i="31"/>
  <c r="N86" i="31" s="1"/>
  <c r="H81" i="31"/>
  <c r="N81" i="31" s="1"/>
  <c r="H83" i="31"/>
  <c r="N83" i="31" s="1"/>
  <c r="H85" i="31"/>
  <c r="N85" i="31" s="1"/>
  <c r="J101" i="31"/>
  <c r="J104" i="31"/>
  <c r="J106" i="31"/>
  <c r="J108" i="31"/>
  <c r="J115" i="31"/>
  <c r="J116" i="31"/>
  <c r="J152" i="31"/>
  <c r="J153" i="31"/>
  <c r="J154" i="31"/>
  <c r="J166" i="31"/>
  <c r="J175" i="31"/>
  <c r="J188" i="31"/>
  <c r="J191" i="31"/>
  <c r="J197" i="31"/>
  <c r="J188" i="30"/>
  <c r="J191" i="30"/>
  <c r="J193" i="30"/>
  <c r="J195" i="30"/>
  <c r="J203" i="30"/>
  <c r="J206" i="30"/>
  <c r="J209" i="30"/>
  <c r="J218" i="30"/>
  <c r="J219" i="30"/>
  <c r="J220" i="30"/>
  <c r="J222" i="30"/>
  <c r="J223" i="30"/>
  <c r="J228" i="30"/>
  <c r="J230" i="30"/>
  <c r="J235" i="30"/>
  <c r="J242" i="30"/>
  <c r="J248" i="30"/>
  <c r="J255" i="30"/>
  <c r="J258" i="30"/>
  <c r="J261" i="30"/>
  <c r="J280" i="30"/>
  <c r="J281" i="30"/>
  <c r="J283" i="30"/>
  <c r="J293" i="30"/>
  <c r="J294" i="30"/>
  <c r="J321" i="30"/>
  <c r="J324" i="30"/>
  <c r="J327" i="30"/>
  <c r="J338" i="30"/>
  <c r="J371" i="30"/>
  <c r="J374" i="30"/>
  <c r="J377" i="30"/>
  <c r="J383" i="30"/>
  <c r="J384" i="30"/>
  <c r="J386" i="30"/>
  <c r="J387" i="30"/>
  <c r="J391" i="30"/>
  <c r="J395" i="30"/>
  <c r="J400" i="30"/>
  <c r="J403" i="30"/>
  <c r="J404" i="30"/>
  <c r="J405" i="30"/>
  <c r="J406" i="30"/>
  <c r="J408" i="30"/>
  <c r="J419" i="30"/>
  <c r="J423" i="30"/>
  <c r="J429" i="30"/>
  <c r="J434" i="30"/>
  <c r="J435" i="30"/>
  <c r="J445" i="30"/>
  <c r="J446" i="30"/>
  <c r="J450" i="30"/>
  <c r="J460" i="30"/>
  <c r="J470" i="30"/>
  <c r="J471" i="30"/>
  <c r="J478" i="30"/>
  <c r="J480" i="30"/>
  <c r="J485" i="30"/>
  <c r="J489" i="30"/>
  <c r="J493" i="30"/>
  <c r="J499" i="30"/>
  <c r="J512" i="30"/>
  <c r="J514" i="30"/>
  <c r="J541" i="30"/>
  <c r="J544" i="30"/>
  <c r="J546" i="30"/>
  <c r="J564" i="30"/>
  <c r="J567" i="30"/>
  <c r="J583" i="30"/>
  <c r="J585" i="30"/>
  <c r="J588" i="30"/>
  <c r="J589" i="30"/>
  <c r="J590" i="30"/>
  <c r="J612" i="30"/>
  <c r="J615" i="30"/>
  <c r="J616" i="30"/>
  <c r="J617" i="30"/>
  <c r="J625" i="30"/>
  <c r="J627" i="30"/>
  <c r="J628" i="30"/>
  <c r="J629" i="30"/>
  <c r="J630" i="30"/>
  <c r="J631" i="30"/>
  <c r="J633" i="30"/>
  <c r="J636" i="30"/>
  <c r="J639" i="30"/>
  <c r="J22" i="31"/>
  <c r="J31" i="31"/>
  <c r="J36" i="31"/>
  <c r="J41" i="31"/>
  <c r="J42" i="31"/>
  <c r="J48" i="31"/>
  <c r="J50" i="31"/>
  <c r="J51" i="31"/>
  <c r="J52" i="31"/>
  <c r="J57" i="31"/>
  <c r="J58" i="31"/>
  <c r="J62" i="31"/>
  <c r="J64" i="31"/>
  <c r="J67" i="31"/>
  <c r="G82" i="31"/>
  <c r="M82" i="31" s="1"/>
  <c r="G84" i="31"/>
  <c r="M84" i="31" s="1"/>
  <c r="G86" i="31"/>
  <c r="M86" i="31" s="1"/>
  <c r="G88" i="31"/>
  <c r="M88" i="31" s="1"/>
  <c r="J177" i="31"/>
  <c r="G371" i="30"/>
  <c r="K371" i="30"/>
  <c r="G372" i="30"/>
  <c r="M372" i="30" s="1"/>
  <c r="G373" i="30"/>
  <c r="M373" i="30" s="1"/>
  <c r="G374" i="30"/>
  <c r="M374" i="30" s="1"/>
  <c r="G377" i="30"/>
  <c r="M377" i="30" s="1"/>
  <c r="G378" i="30"/>
  <c r="M378" i="30" s="1"/>
  <c r="G379" i="30"/>
  <c r="M379" i="30" s="1"/>
  <c r="G383" i="30"/>
  <c r="M383" i="30" s="1"/>
  <c r="G384" i="30"/>
  <c r="M384" i="30" s="1"/>
  <c r="G386" i="30"/>
  <c r="M386" i="30" s="1"/>
  <c r="G387" i="30"/>
  <c r="M387" i="30" s="1"/>
  <c r="G388" i="30"/>
  <c r="M388" i="30" s="1"/>
  <c r="G391" i="30"/>
  <c r="M391" i="30" s="1"/>
  <c r="G392" i="30"/>
  <c r="M392" i="30" s="1"/>
  <c r="G402" i="30"/>
  <c r="M402" i="30" s="1"/>
  <c r="G403" i="30"/>
  <c r="M403" i="30" s="1"/>
  <c r="G405" i="30"/>
  <c r="M405" i="30" s="1"/>
  <c r="G406" i="30"/>
  <c r="M406" i="30" s="1"/>
  <c r="G407" i="30"/>
  <c r="M407" i="30" s="1"/>
  <c r="G408" i="30"/>
  <c r="M408" i="30" s="1"/>
  <c r="G409" i="30"/>
  <c r="M409" i="30" s="1"/>
  <c r="G410" i="30"/>
  <c r="M410" i="30" s="1"/>
  <c r="G413" i="30"/>
  <c r="M413" i="30" s="1"/>
  <c r="G419" i="30"/>
  <c r="M419" i="30" s="1"/>
  <c r="G423" i="30"/>
  <c r="M423" i="30" s="1"/>
  <c r="G424" i="30"/>
  <c r="M424" i="30" s="1"/>
  <c r="G434" i="30"/>
  <c r="M434" i="30" s="1"/>
  <c r="G435" i="30"/>
  <c r="M435" i="30" s="1"/>
  <c r="G437" i="30"/>
  <c r="M437" i="30" s="1"/>
  <c r="G446" i="30"/>
  <c r="M446" i="30" s="1"/>
  <c r="G450" i="30"/>
  <c r="M450" i="30" s="1"/>
  <c r="G455" i="30"/>
  <c r="M455" i="30" s="1"/>
  <c r="G460" i="30"/>
  <c r="M460" i="30" s="1"/>
  <c r="G464" i="30"/>
  <c r="M464" i="30" s="1"/>
  <c r="G470" i="30"/>
  <c r="M470" i="30" s="1"/>
  <c r="G471" i="30"/>
  <c r="M471" i="30" s="1"/>
  <c r="G499" i="30"/>
  <c r="M499" i="30" s="1"/>
  <c r="G512" i="30"/>
  <c r="M512" i="30" s="1"/>
  <c r="G538" i="30"/>
  <c r="M538" i="30" s="1"/>
  <c r="G539" i="30"/>
  <c r="M539" i="30" s="1"/>
  <c r="G540" i="30"/>
  <c r="M540" i="30" s="1"/>
  <c r="G541" i="30"/>
  <c r="M541" i="30" s="1"/>
  <c r="G564" i="30"/>
  <c r="M564" i="30" s="1"/>
  <c r="G571" i="30"/>
  <c r="M571" i="30" s="1"/>
  <c r="G583" i="30"/>
  <c r="M583" i="30" s="1"/>
  <c r="G612" i="30"/>
  <c r="K612" i="30"/>
  <c r="G615" i="30"/>
  <c r="M615" i="30" s="1"/>
  <c r="G616" i="30"/>
  <c r="M616" i="30" s="1"/>
  <c r="G623" i="30"/>
  <c r="M623" i="30" s="1"/>
  <c r="G628" i="30"/>
  <c r="M628" i="30" s="1"/>
  <c r="G630" i="30"/>
  <c r="M630" i="30" s="1"/>
  <c r="G631" i="30"/>
  <c r="M631" i="30" s="1"/>
  <c r="G10" i="31"/>
  <c r="G11" i="31"/>
  <c r="G12" i="31"/>
  <c r="M12" i="31" s="1"/>
  <c r="G13" i="31"/>
  <c r="M13" i="31" s="1"/>
  <c r="G14" i="31"/>
  <c r="M14" i="31" s="1"/>
  <c r="G22" i="31"/>
  <c r="K22" i="31"/>
  <c r="G24" i="31"/>
  <c r="M24" i="31" s="1"/>
  <c r="G27" i="31"/>
  <c r="M27" i="31" s="1"/>
  <c r="G30" i="31"/>
  <c r="M30" i="31" s="1"/>
  <c r="G33" i="31"/>
  <c r="M33" i="31" s="1"/>
  <c r="G40" i="31"/>
  <c r="M40" i="31" s="1"/>
  <c r="G52" i="31"/>
  <c r="M52" i="31" s="1"/>
  <c r="G53" i="31"/>
  <c r="M53" i="31" s="1"/>
  <c r="G57" i="31"/>
  <c r="M57" i="31" s="1"/>
  <c r="G62" i="31"/>
  <c r="M62" i="31" s="1"/>
  <c r="K81" i="31"/>
  <c r="H82" i="31"/>
  <c r="N82" i="31" s="1"/>
  <c r="H84" i="31"/>
  <c r="N84" i="31" s="1"/>
  <c r="J86" i="31"/>
  <c r="J97" i="31"/>
  <c r="J98" i="31"/>
  <c r="J99" i="31"/>
  <c r="J100" i="31"/>
  <c r="J123" i="31"/>
  <c r="J124" i="31"/>
  <c r="J137" i="31"/>
  <c r="J602" i="31"/>
  <c r="J599" i="31"/>
  <c r="J597" i="31"/>
  <c r="J591" i="31"/>
  <c r="J590" i="31"/>
  <c r="J589" i="31"/>
  <c r="J588" i="31"/>
  <c r="J585" i="31"/>
  <c r="J583" i="31"/>
  <c r="J568" i="31"/>
  <c r="J567" i="31"/>
  <c r="J566" i="31"/>
  <c r="J564" i="31"/>
  <c r="J563" i="31"/>
  <c r="J559" i="31"/>
  <c r="J545" i="31"/>
  <c r="J544" i="31"/>
  <c r="J540" i="31"/>
  <c r="J539" i="31"/>
  <c r="J537" i="31"/>
  <c r="J526" i="31"/>
  <c r="J520" i="31"/>
  <c r="J518" i="31"/>
  <c r="J517" i="31"/>
  <c r="J515" i="31"/>
  <c r="J514" i="31"/>
  <c r="J512" i="31"/>
  <c r="J509" i="31"/>
  <c r="J507" i="31"/>
  <c r="J506" i="31"/>
  <c r="J501" i="31"/>
  <c r="J499" i="31"/>
  <c r="J498" i="31"/>
  <c r="J497" i="31"/>
  <c r="J493" i="31"/>
  <c r="J489" i="31"/>
  <c r="J487" i="31"/>
  <c r="J486" i="31"/>
  <c r="J485" i="31"/>
  <c r="J474" i="31"/>
  <c r="J473" i="31"/>
  <c r="J471" i="31"/>
  <c r="J470" i="31"/>
  <c r="J469" i="31"/>
  <c r="J466" i="31"/>
  <c r="J462" i="31"/>
  <c r="J460" i="31"/>
  <c r="J451" i="31"/>
  <c r="J450" i="31"/>
  <c r="J448" i="31"/>
  <c r="J447" i="31"/>
  <c r="J446" i="31"/>
  <c r="J445" i="31"/>
  <c r="J442" i="31"/>
  <c r="J437" i="31"/>
  <c r="J371" i="31"/>
  <c r="J373" i="31"/>
  <c r="J374" i="31"/>
  <c r="J376" i="31"/>
  <c r="J377" i="31"/>
  <c r="J378" i="31"/>
  <c r="J379" i="31"/>
  <c r="J380" i="31"/>
  <c r="J383" i="31"/>
  <c r="J384" i="31"/>
  <c r="J386" i="31"/>
  <c r="J389" i="31"/>
  <c r="J391" i="31"/>
  <c r="J394" i="31"/>
  <c r="J395" i="31"/>
  <c r="J396" i="31"/>
  <c r="J402" i="31"/>
  <c r="J405" i="31"/>
  <c r="J406" i="31"/>
  <c r="J409" i="31"/>
  <c r="J410" i="31"/>
  <c r="J413" i="31"/>
  <c r="J419" i="31"/>
  <c r="J422" i="31"/>
  <c r="J423" i="31"/>
  <c r="J424" i="31"/>
  <c r="J426" i="31"/>
  <c r="J427" i="31"/>
  <c r="J428" i="31"/>
  <c r="J429" i="31"/>
  <c r="J430" i="31"/>
  <c r="J431" i="31"/>
  <c r="J433" i="31"/>
  <c r="J434" i="31"/>
  <c r="J435" i="31"/>
  <c r="H481" i="31"/>
  <c r="N481" i="31" s="1"/>
  <c r="G484" i="31"/>
  <c r="M484" i="31" s="1"/>
  <c r="H485" i="31"/>
  <c r="N485" i="31" s="1"/>
  <c r="H487" i="31"/>
  <c r="N487" i="31" s="1"/>
  <c r="H493" i="31"/>
  <c r="N493" i="31" s="1"/>
  <c r="H504" i="31"/>
  <c r="N504" i="31" s="1"/>
  <c r="H507" i="31"/>
  <c r="N507" i="31" s="1"/>
  <c r="G509" i="31"/>
  <c r="M509" i="31" s="1"/>
  <c r="H540" i="31"/>
  <c r="N540" i="31" s="1"/>
  <c r="I544" i="31"/>
  <c r="H549" i="31"/>
  <c r="N549" i="31" s="1"/>
  <c r="H553" i="31"/>
  <c r="N553" i="31" s="1"/>
  <c r="H567" i="31"/>
  <c r="N567" i="31" s="1"/>
  <c r="G188" i="31"/>
  <c r="K188" i="31"/>
  <c r="G190" i="31"/>
  <c r="M190" i="31" s="1"/>
  <c r="G193" i="31"/>
  <c r="M193" i="31" s="1"/>
  <c r="G195" i="31"/>
  <c r="M195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5" i="31"/>
  <c r="M205" i="31" s="1"/>
  <c r="G207" i="31"/>
  <c r="M207" i="31" s="1"/>
  <c r="G209" i="31"/>
  <c r="M209" i="31" s="1"/>
  <c r="G215" i="31"/>
  <c r="M215" i="31" s="1"/>
  <c r="G216" i="31"/>
  <c r="M216" i="31" s="1"/>
  <c r="G218" i="31"/>
  <c r="M218" i="31" s="1"/>
  <c r="G219" i="31"/>
  <c r="M219" i="31" s="1"/>
  <c r="G220" i="31"/>
  <c r="M220" i="31" s="1"/>
  <c r="G225" i="31"/>
  <c r="M225" i="31" s="1"/>
  <c r="G226" i="31"/>
  <c r="M226" i="31" s="1"/>
  <c r="G227" i="31"/>
  <c r="M227" i="31" s="1"/>
  <c r="G230" i="31"/>
  <c r="M230" i="31" s="1"/>
  <c r="G235" i="31"/>
  <c r="M235" i="31" s="1"/>
  <c r="G237" i="31"/>
  <c r="M237" i="31" s="1"/>
  <c r="G242" i="31"/>
  <c r="M242" i="31" s="1"/>
  <c r="G248" i="31"/>
  <c r="M248" i="31" s="1"/>
  <c r="G251" i="31"/>
  <c r="M251" i="31" s="1"/>
  <c r="G252" i="31"/>
  <c r="M252" i="31" s="1"/>
  <c r="G255" i="31"/>
  <c r="M255" i="31" s="1"/>
  <c r="G257" i="31"/>
  <c r="M257" i="31" s="1"/>
  <c r="G261" i="31"/>
  <c r="M261" i="31" s="1"/>
  <c r="G263" i="31"/>
  <c r="M263" i="31" s="1"/>
  <c r="G265" i="31"/>
  <c r="M265" i="31" s="1"/>
  <c r="G267" i="31"/>
  <c r="M267" i="31" s="1"/>
  <c r="G276" i="31"/>
  <c r="M276" i="31" s="1"/>
  <c r="G280" i="31"/>
  <c r="M280" i="31" s="1"/>
  <c r="G281" i="31"/>
  <c r="M281" i="31" s="1"/>
  <c r="G284" i="31"/>
  <c r="M284" i="31" s="1"/>
  <c r="G287" i="31"/>
  <c r="M287" i="31" s="1"/>
  <c r="G288" i="31"/>
  <c r="M288" i="31" s="1"/>
  <c r="G292" i="31"/>
  <c r="M292" i="31" s="1"/>
  <c r="G293" i="31"/>
  <c r="M293" i="31" s="1"/>
  <c r="G294" i="31"/>
  <c r="M294" i="31" s="1"/>
  <c r="G300" i="31"/>
  <c r="M300" i="31" s="1"/>
  <c r="G309" i="31"/>
  <c r="M309" i="31" s="1"/>
  <c r="G321" i="31"/>
  <c r="M321" i="31" s="1"/>
  <c r="G324" i="31"/>
  <c r="M324" i="31" s="1"/>
  <c r="G327" i="31"/>
  <c r="M327" i="31" s="1"/>
  <c r="G331" i="31"/>
  <c r="M331" i="31" s="1"/>
  <c r="G343" i="31"/>
  <c r="M343" i="31" s="1"/>
  <c r="G347" i="31"/>
  <c r="M347" i="31" s="1"/>
  <c r="G602" i="31"/>
  <c r="M602" i="31" s="1"/>
  <c r="G590" i="31"/>
  <c r="M590" i="31" s="1"/>
  <c r="G589" i="31"/>
  <c r="M589" i="31" s="1"/>
  <c r="G577" i="31"/>
  <c r="M577" i="31" s="1"/>
  <c r="G573" i="31"/>
  <c r="M573" i="31" s="1"/>
  <c r="G571" i="31"/>
  <c r="M571" i="31" s="1"/>
  <c r="G567" i="31"/>
  <c r="M567" i="31" s="1"/>
  <c r="G564" i="31"/>
  <c r="M564" i="31" s="1"/>
  <c r="G371" i="31"/>
  <c r="K371" i="31"/>
  <c r="G372" i="31"/>
  <c r="M372" i="31" s="1"/>
  <c r="G373" i="31"/>
  <c r="M373" i="31" s="1"/>
  <c r="G374" i="31"/>
  <c r="M374" i="31" s="1"/>
  <c r="G377" i="31"/>
  <c r="M377" i="31" s="1"/>
  <c r="G378" i="31"/>
  <c r="M378" i="31" s="1"/>
  <c r="G380" i="31"/>
  <c r="M380" i="31" s="1"/>
  <c r="G381" i="31"/>
  <c r="M381" i="31" s="1"/>
  <c r="G383" i="31"/>
  <c r="M383" i="31" s="1"/>
  <c r="G384" i="31"/>
  <c r="M384" i="31" s="1"/>
  <c r="G385" i="31"/>
  <c r="M385" i="31" s="1"/>
  <c r="G386" i="31"/>
  <c r="M386" i="31" s="1"/>
  <c r="G387" i="31"/>
  <c r="M387" i="31" s="1"/>
  <c r="G391" i="31"/>
  <c r="M391" i="31" s="1"/>
  <c r="G395" i="31"/>
  <c r="M395" i="31" s="1"/>
  <c r="G396" i="31"/>
  <c r="M396" i="31" s="1"/>
  <c r="G401" i="31"/>
  <c r="M401" i="31" s="1"/>
  <c r="G402" i="31"/>
  <c r="M402" i="31" s="1"/>
  <c r="G405" i="31"/>
  <c r="M405" i="31" s="1"/>
  <c r="G406" i="31"/>
  <c r="M406" i="31" s="1"/>
  <c r="G407" i="31"/>
  <c r="M407" i="31" s="1"/>
  <c r="G408" i="31"/>
  <c r="M408" i="31" s="1"/>
  <c r="G410" i="31"/>
  <c r="M410" i="31" s="1"/>
  <c r="G413" i="31"/>
  <c r="M413" i="31" s="1"/>
  <c r="G415" i="31"/>
  <c r="M415" i="31" s="1"/>
  <c r="G419" i="31"/>
  <c r="M419" i="31" s="1"/>
  <c r="G420" i="31"/>
  <c r="M420" i="31" s="1"/>
  <c r="G422" i="31"/>
  <c r="M422" i="31" s="1"/>
  <c r="G423" i="31"/>
  <c r="M423" i="31" s="1"/>
  <c r="G424" i="31"/>
  <c r="M424" i="31" s="1"/>
  <c r="G427" i="31"/>
  <c r="M427" i="31" s="1"/>
  <c r="G428" i="31"/>
  <c r="M428" i="31" s="1"/>
  <c r="G429" i="31"/>
  <c r="M429" i="31" s="1"/>
  <c r="G430" i="31"/>
  <c r="M430" i="31" s="1"/>
  <c r="G435" i="31"/>
  <c r="M435" i="31" s="1"/>
  <c r="I437" i="31"/>
  <c r="I446" i="31"/>
  <c r="G447" i="31"/>
  <c r="M447" i="31" s="1"/>
  <c r="I448" i="31"/>
  <c r="G449" i="31"/>
  <c r="M449" i="31" s="1"/>
  <c r="H450" i="31"/>
  <c r="N450" i="31" s="1"/>
  <c r="G455" i="31"/>
  <c r="M455" i="31" s="1"/>
  <c r="H460" i="31"/>
  <c r="N460" i="31" s="1"/>
  <c r="N466" i="31"/>
  <c r="H469" i="31"/>
  <c r="N469" i="31" s="1"/>
  <c r="H471" i="31"/>
  <c r="N471" i="31" s="1"/>
  <c r="G473" i="31"/>
  <c r="M473" i="31" s="1"/>
  <c r="I474" i="31"/>
  <c r="H484" i="31"/>
  <c r="N484" i="31" s="1"/>
  <c r="I485" i="31"/>
  <c r="G486" i="31"/>
  <c r="M486" i="31" s="1"/>
  <c r="H489" i="31"/>
  <c r="N489" i="31" s="1"/>
  <c r="H498" i="31"/>
  <c r="N498" i="31" s="1"/>
  <c r="G508" i="31"/>
  <c r="M508" i="31" s="1"/>
  <c r="N509" i="31"/>
  <c r="H512" i="31"/>
  <c r="N512" i="31" s="1"/>
  <c r="H517" i="31"/>
  <c r="N517" i="31" s="1"/>
  <c r="H519" i="31"/>
  <c r="N519" i="31" s="1"/>
  <c r="H526" i="31"/>
  <c r="N526" i="31" s="1"/>
  <c r="G528" i="31"/>
  <c r="M528" i="31" s="1"/>
  <c r="N537" i="31"/>
  <c r="G539" i="31"/>
  <c r="M539" i="31" s="1"/>
  <c r="I540" i="31"/>
  <c r="N545" i="31"/>
  <c r="H548" i="31"/>
  <c r="N548" i="31" s="1"/>
  <c r="I567" i="31"/>
  <c r="I571" i="31"/>
  <c r="H188" i="31"/>
  <c r="L188" i="31"/>
  <c r="H189" i="31"/>
  <c r="N189" i="31" s="1"/>
  <c r="H191" i="31"/>
  <c r="N191" i="31" s="1"/>
  <c r="H193" i="31"/>
  <c r="N193" i="31" s="1"/>
  <c r="H195" i="31"/>
  <c r="N195" i="31" s="1"/>
  <c r="H197" i="31"/>
  <c r="N197" i="31" s="1"/>
  <c r="H202" i="31"/>
  <c r="N202" i="31" s="1"/>
  <c r="H203" i="31"/>
  <c r="N203" i="31" s="1"/>
  <c r="H204" i="31"/>
  <c r="N204" i="31" s="1"/>
  <c r="H205" i="31"/>
  <c r="N205" i="31" s="1"/>
  <c r="H207" i="31"/>
  <c r="N207" i="31" s="1"/>
  <c r="H209" i="31"/>
  <c r="N209" i="31" s="1"/>
  <c r="H214" i="31"/>
  <c r="N214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29" i="31"/>
  <c r="N229" i="31" s="1"/>
  <c r="H230" i="31"/>
  <c r="N230" i="31" s="1"/>
  <c r="H231" i="31"/>
  <c r="N231" i="31" s="1"/>
  <c r="H235" i="31"/>
  <c r="N235" i="31" s="1"/>
  <c r="H236" i="31"/>
  <c r="N236" i="31" s="1"/>
  <c r="H242" i="31"/>
  <c r="N242" i="31" s="1"/>
  <c r="H248" i="31"/>
  <c r="N248" i="31" s="1"/>
  <c r="H255" i="31"/>
  <c r="N255" i="31" s="1"/>
  <c r="H258" i="31"/>
  <c r="N258" i="31" s="1"/>
  <c r="H260" i="31"/>
  <c r="N260" i="31" s="1"/>
  <c r="H261" i="31"/>
  <c r="N261" i="31" s="1"/>
  <c r="H267" i="31"/>
  <c r="N267" i="31" s="1"/>
  <c r="H270" i="31"/>
  <c r="N270" i="31" s="1"/>
  <c r="H272" i="31"/>
  <c r="N272" i="31" s="1"/>
  <c r="H273" i="31"/>
  <c r="N273" i="31" s="1"/>
  <c r="H279" i="31"/>
  <c r="N279" i="31" s="1"/>
  <c r="H281" i="31"/>
  <c r="N281" i="31" s="1"/>
  <c r="H283" i="31"/>
  <c r="N283" i="31" s="1"/>
  <c r="H287" i="31"/>
  <c r="N287" i="31" s="1"/>
  <c r="H293" i="31"/>
  <c r="N293" i="31" s="1"/>
  <c r="H294" i="31"/>
  <c r="N294" i="31" s="1"/>
  <c r="H298" i="31"/>
  <c r="N298" i="31" s="1"/>
  <c r="H299" i="31"/>
  <c r="N299" i="31" s="1"/>
  <c r="H300" i="31"/>
  <c r="N300" i="31" s="1"/>
  <c r="H304" i="31"/>
  <c r="N304" i="31" s="1"/>
  <c r="H307" i="31"/>
  <c r="N307" i="31" s="1"/>
  <c r="H312" i="31"/>
  <c r="N312" i="31" s="1"/>
  <c r="H318" i="31"/>
  <c r="N318" i="31" s="1"/>
  <c r="H324" i="31"/>
  <c r="N324" i="31" s="1"/>
  <c r="H325" i="31"/>
  <c r="N325" i="31" s="1"/>
  <c r="H327" i="31"/>
  <c r="N327" i="31" s="1"/>
  <c r="H328" i="31"/>
  <c r="N328" i="31" s="1"/>
  <c r="H329" i="31"/>
  <c r="N329" i="31" s="1"/>
  <c r="H331" i="31"/>
  <c r="N331" i="31" s="1"/>
  <c r="H334" i="31"/>
  <c r="N334" i="31" s="1"/>
  <c r="H336" i="31"/>
  <c r="N336" i="31" s="1"/>
  <c r="H338" i="31"/>
  <c r="N338" i="31" s="1"/>
  <c r="H340" i="31"/>
  <c r="N340" i="31" s="1"/>
  <c r="H347" i="31"/>
  <c r="N347" i="31" s="1"/>
  <c r="H602" i="31"/>
  <c r="N602" i="31" s="1"/>
  <c r="H597" i="31"/>
  <c r="N597" i="31" s="1"/>
  <c r="H591" i="31"/>
  <c r="N591" i="31" s="1"/>
  <c r="H590" i="31"/>
  <c r="N590" i="31" s="1"/>
  <c r="H589" i="31"/>
  <c r="N589" i="31" s="1"/>
  <c r="H588" i="31"/>
  <c r="N588" i="31" s="1"/>
  <c r="H583" i="31"/>
  <c r="N583" i="31" s="1"/>
  <c r="H577" i="31"/>
  <c r="N577" i="31" s="1"/>
  <c r="H576" i="31"/>
  <c r="N576" i="31" s="1"/>
  <c r="H572" i="31"/>
  <c r="N572" i="31" s="1"/>
  <c r="H570" i="31"/>
  <c r="N570" i="31" s="1"/>
  <c r="H371" i="31"/>
  <c r="L371" i="31"/>
  <c r="H372" i="31"/>
  <c r="N372" i="31" s="1"/>
  <c r="H373" i="31"/>
  <c r="N373" i="31" s="1"/>
  <c r="H374" i="31"/>
  <c r="N374" i="31" s="1"/>
  <c r="H377" i="31"/>
  <c r="N377" i="31" s="1"/>
  <c r="H378" i="31"/>
  <c r="N378" i="31" s="1"/>
  <c r="H379" i="31"/>
  <c r="N379" i="31" s="1"/>
  <c r="H381" i="31"/>
  <c r="N381" i="31" s="1"/>
  <c r="H383" i="31"/>
  <c r="N383" i="31" s="1"/>
  <c r="H384" i="31"/>
  <c r="N384" i="31" s="1"/>
  <c r="H385" i="31"/>
  <c r="N385" i="31" s="1"/>
  <c r="H386" i="31"/>
  <c r="N386" i="31" s="1"/>
  <c r="H387" i="31"/>
  <c r="N387" i="31" s="1"/>
  <c r="H391" i="31"/>
  <c r="N391" i="31" s="1"/>
  <c r="H394" i="31"/>
  <c r="N394" i="31" s="1"/>
  <c r="H395" i="31"/>
  <c r="N395" i="31" s="1"/>
  <c r="H396" i="31"/>
  <c r="N396" i="31" s="1"/>
  <c r="H397" i="31"/>
  <c r="N397" i="31" s="1"/>
  <c r="H398" i="31"/>
  <c r="N398" i="31" s="1"/>
  <c r="H401" i="31"/>
  <c r="N401" i="31" s="1"/>
  <c r="H402" i="31"/>
  <c r="N402" i="31" s="1"/>
  <c r="H404" i="31"/>
  <c r="N404" i="31" s="1"/>
  <c r="H405" i="31"/>
  <c r="N405" i="31" s="1"/>
  <c r="H406" i="31"/>
  <c r="N406" i="31" s="1"/>
  <c r="H408" i="31"/>
  <c r="N408" i="31" s="1"/>
  <c r="H415" i="31"/>
  <c r="N415" i="31" s="1"/>
  <c r="H419" i="31"/>
  <c r="N419" i="31" s="1"/>
  <c r="H420" i="31"/>
  <c r="N420" i="31" s="1"/>
  <c r="H422" i="31"/>
  <c r="N422" i="31" s="1"/>
  <c r="H423" i="31"/>
  <c r="N423" i="31" s="1"/>
  <c r="H424" i="31"/>
  <c r="N424" i="31" s="1"/>
  <c r="H425" i="31"/>
  <c r="N425" i="31" s="1"/>
  <c r="H428" i="31"/>
  <c r="N428" i="31" s="1"/>
  <c r="H429" i="31"/>
  <c r="N429" i="31" s="1"/>
  <c r="H430" i="31"/>
  <c r="N430" i="31" s="1"/>
  <c r="H433" i="31"/>
  <c r="N433" i="31" s="1"/>
  <c r="H434" i="31"/>
  <c r="N434" i="31" s="1"/>
  <c r="H435" i="31"/>
  <c r="N435" i="31" s="1"/>
  <c r="N442" i="31"/>
  <c r="H445" i="31"/>
  <c r="N445" i="31" s="1"/>
  <c r="H447" i="31"/>
  <c r="N447" i="31" s="1"/>
  <c r="I450" i="31"/>
  <c r="G451" i="31"/>
  <c r="M451" i="31" s="1"/>
  <c r="G454" i="31"/>
  <c r="M454" i="31" s="1"/>
  <c r="H455" i="31"/>
  <c r="N455" i="31" s="1"/>
  <c r="H459" i="31"/>
  <c r="N459" i="31" s="1"/>
  <c r="H462" i="31"/>
  <c r="N462" i="31" s="1"/>
  <c r="G470" i="31"/>
  <c r="M470" i="31" s="1"/>
  <c r="I471" i="31"/>
  <c r="G472" i="31"/>
  <c r="M472" i="31" s="1"/>
  <c r="H473" i="31"/>
  <c r="N473" i="31" s="1"/>
  <c r="H483" i="31"/>
  <c r="N483" i="31" s="1"/>
  <c r="N486" i="31"/>
  <c r="G497" i="31"/>
  <c r="M497" i="31" s="1"/>
  <c r="N506" i="31"/>
  <c r="H508" i="31"/>
  <c r="N508" i="31" s="1"/>
  <c r="H511" i="31"/>
  <c r="N511" i="31" s="1"/>
  <c r="H514" i="31"/>
  <c r="N514" i="31" s="1"/>
  <c r="G518" i="31"/>
  <c r="M518" i="31" s="1"/>
  <c r="H528" i="31"/>
  <c r="N528" i="31" s="1"/>
  <c r="I537" i="31"/>
  <c r="H539" i="31"/>
  <c r="N539" i="31" s="1"/>
  <c r="G544" i="31"/>
  <c r="M544" i="31" s="1"/>
  <c r="I545" i="31"/>
  <c r="N559" i="31"/>
  <c r="N564" i="31"/>
  <c r="H568" i="31"/>
  <c r="N568" i="31" s="1"/>
  <c r="I81" i="31"/>
  <c r="I82" i="31"/>
  <c r="I83" i="31"/>
  <c r="I84" i="31"/>
  <c r="I85" i="31"/>
  <c r="I86" i="31"/>
  <c r="I97" i="31"/>
  <c r="I98" i="31"/>
  <c r="I99" i="31"/>
  <c r="I100" i="31"/>
  <c r="I101" i="31"/>
  <c r="I103" i="31"/>
  <c r="I111" i="31"/>
  <c r="I115" i="31"/>
  <c r="I116" i="31"/>
  <c r="I118" i="31"/>
  <c r="I123" i="31"/>
  <c r="I124" i="31"/>
  <c r="I127" i="31"/>
  <c r="I128" i="31"/>
  <c r="I129" i="31"/>
  <c r="I132" i="31"/>
  <c r="I134" i="31"/>
  <c r="I135" i="31"/>
  <c r="I137" i="31"/>
  <c r="I138" i="31"/>
  <c r="I139" i="31"/>
  <c r="I141" i="31"/>
  <c r="I142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66" i="31"/>
  <c r="I169" i="31"/>
  <c r="I171" i="31"/>
  <c r="I173" i="31"/>
  <c r="I177" i="31"/>
  <c r="I188" i="31"/>
  <c r="I189" i="31"/>
  <c r="I193" i="31"/>
  <c r="I195" i="31"/>
  <c r="I196" i="31"/>
  <c r="I197" i="31"/>
  <c r="I198" i="31"/>
  <c r="I201" i="31"/>
  <c r="I202" i="31"/>
  <c r="I203" i="31"/>
  <c r="I204" i="31"/>
  <c r="I209" i="31"/>
  <c r="I210" i="31"/>
  <c r="I215" i="31"/>
  <c r="I216" i="31"/>
  <c r="I218" i="31"/>
  <c r="I219" i="31"/>
  <c r="I220" i="31"/>
  <c r="I221" i="31"/>
  <c r="I222" i="31"/>
  <c r="I226" i="31"/>
  <c r="I227" i="31"/>
  <c r="I230" i="31"/>
  <c r="I233" i="31"/>
  <c r="I235" i="31"/>
  <c r="I242" i="31"/>
  <c r="I248" i="31"/>
  <c r="I249" i="31"/>
  <c r="I254" i="31"/>
  <c r="I255" i="31"/>
  <c r="I260" i="31"/>
  <c r="I261" i="31"/>
  <c r="I267" i="31"/>
  <c r="I270" i="31"/>
  <c r="I276" i="31"/>
  <c r="I281" i="31"/>
  <c r="I284" i="31"/>
  <c r="I286" i="31"/>
  <c r="I288" i="31"/>
  <c r="I293" i="31"/>
  <c r="I294" i="31"/>
  <c r="I295" i="31"/>
  <c r="I297" i="31"/>
  <c r="I300" i="31"/>
  <c r="I306" i="31"/>
  <c r="I312" i="31"/>
  <c r="I313" i="31"/>
  <c r="I318" i="31"/>
  <c r="I321" i="31"/>
  <c r="I324" i="31"/>
  <c r="I325" i="31"/>
  <c r="I326" i="31"/>
  <c r="I327" i="31"/>
  <c r="I343" i="31"/>
  <c r="I590" i="31"/>
  <c r="I589" i="31"/>
  <c r="I371" i="31"/>
  <c r="I372" i="31"/>
  <c r="I373" i="31"/>
  <c r="I374" i="31"/>
  <c r="I376" i="31"/>
  <c r="I377" i="31"/>
  <c r="I378" i="31"/>
  <c r="I380" i="31"/>
  <c r="I383" i="31"/>
  <c r="I384" i="31"/>
  <c r="I386" i="31"/>
  <c r="I387" i="31"/>
  <c r="I390" i="31"/>
  <c r="I391" i="31"/>
  <c r="I395" i="31"/>
  <c r="I396" i="31"/>
  <c r="I401" i="31"/>
  <c r="I402" i="31"/>
  <c r="I405" i="31"/>
  <c r="I406" i="31"/>
  <c r="I407" i="31"/>
  <c r="I408" i="31"/>
  <c r="I409" i="31"/>
  <c r="I410" i="31"/>
  <c r="I413" i="31"/>
  <c r="I416" i="31"/>
  <c r="I419" i="31"/>
  <c r="I422" i="31"/>
  <c r="I423" i="31"/>
  <c r="I424" i="31"/>
  <c r="I427" i="31"/>
  <c r="I428" i="31"/>
  <c r="I429" i="31"/>
  <c r="I430" i="31"/>
  <c r="I434" i="31"/>
  <c r="I435" i="31"/>
  <c r="I442" i="31"/>
  <c r="G446" i="31"/>
  <c r="M446" i="31" s="1"/>
  <c r="I449" i="31"/>
  <c r="H454" i="31"/>
  <c r="N454" i="31" s="1"/>
  <c r="I455" i="31"/>
  <c r="H470" i="31"/>
  <c r="N470" i="31" s="1"/>
  <c r="H472" i="31"/>
  <c r="N472" i="31" s="1"/>
  <c r="I473" i="31"/>
  <c r="G481" i="31"/>
  <c r="M481" i="31" s="1"/>
  <c r="G493" i="31"/>
  <c r="M493" i="31" s="1"/>
  <c r="H497" i="31"/>
  <c r="N497" i="31" s="1"/>
  <c r="H499" i="31"/>
  <c r="N499" i="31" s="1"/>
  <c r="H513" i="31"/>
  <c r="N513" i="31" s="1"/>
  <c r="H518" i="31"/>
  <c r="N518" i="31" s="1"/>
  <c r="H527" i="31"/>
  <c r="N527" i="31" s="1"/>
  <c r="H535" i="31"/>
  <c r="N535" i="31" s="1"/>
  <c r="I539" i="31"/>
  <c r="G540" i="31"/>
  <c r="M540" i="31" s="1"/>
  <c r="I541" i="31"/>
  <c r="G543" i="31"/>
  <c r="M543" i="31" s="1"/>
  <c r="H544" i="31"/>
  <c r="N544" i="31" s="1"/>
  <c r="H546" i="31"/>
  <c r="N546" i="31" s="1"/>
  <c r="H550" i="31"/>
  <c r="N550" i="31" s="1"/>
  <c r="G553" i="31"/>
  <c r="M553" i="31" s="1"/>
  <c r="I564" i="31"/>
  <c r="I588" i="31"/>
  <c r="I640" i="31"/>
  <c r="I639" i="31"/>
  <c r="I612" i="31"/>
  <c r="I614" i="31"/>
  <c r="I615" i="31"/>
  <c r="I616" i="31"/>
  <c r="I617" i="31"/>
  <c r="I618" i="31"/>
  <c r="I620" i="31"/>
  <c r="I623" i="31"/>
  <c r="I627" i="31"/>
  <c r="I628" i="31"/>
  <c r="I630" i="31"/>
  <c r="I631" i="31"/>
  <c r="H636" i="31"/>
  <c r="N636" i="31" s="1"/>
  <c r="G639" i="31"/>
  <c r="M639" i="31" s="1"/>
  <c r="G11" i="32"/>
  <c r="G13" i="32"/>
  <c r="M13" i="32" s="1"/>
  <c r="G22" i="32"/>
  <c r="G28" i="32"/>
  <c r="M28" i="32" s="1"/>
  <c r="G31" i="32"/>
  <c r="M31" i="32" s="1"/>
  <c r="G36" i="32"/>
  <c r="M36" i="32" s="1"/>
  <c r="J42" i="32"/>
  <c r="G47" i="32"/>
  <c r="M47" i="32" s="1"/>
  <c r="G52" i="32"/>
  <c r="M52" i="32" s="1"/>
  <c r="G72" i="32"/>
  <c r="M72" i="32" s="1"/>
  <c r="H178" i="32"/>
  <c r="N178" i="32" s="1"/>
  <c r="H177" i="32"/>
  <c r="N177" i="32" s="1"/>
  <c r="H171" i="32"/>
  <c r="N171" i="32" s="1"/>
  <c r="H170" i="32"/>
  <c r="N170" i="32" s="1"/>
  <c r="H169" i="32"/>
  <c r="N169" i="32" s="1"/>
  <c r="H168" i="32"/>
  <c r="N168" i="32" s="1"/>
  <c r="H166" i="32"/>
  <c r="N166" i="32" s="1"/>
  <c r="H165" i="32"/>
  <c r="N165" i="32" s="1"/>
  <c r="H158" i="32"/>
  <c r="N158" i="32" s="1"/>
  <c r="H157" i="32"/>
  <c r="N157" i="32" s="1"/>
  <c r="H156" i="32"/>
  <c r="N156" i="32" s="1"/>
  <c r="H155" i="32"/>
  <c r="N155" i="32" s="1"/>
  <c r="H154" i="32"/>
  <c r="N154" i="32" s="1"/>
  <c r="H149" i="32"/>
  <c r="N149" i="32" s="1"/>
  <c r="H146" i="32"/>
  <c r="N146" i="32" s="1"/>
  <c r="H145" i="32"/>
  <c r="N145" i="32" s="1"/>
  <c r="H144" i="32"/>
  <c r="N144" i="32" s="1"/>
  <c r="H143" i="32"/>
  <c r="N143" i="32" s="1"/>
  <c r="H142" i="32"/>
  <c r="N142" i="32" s="1"/>
  <c r="H141" i="32"/>
  <c r="N141" i="32" s="1"/>
  <c r="H139" i="32"/>
  <c r="N139" i="32" s="1"/>
  <c r="H137" i="32"/>
  <c r="N137" i="32" s="1"/>
  <c r="H136" i="32"/>
  <c r="N136" i="32" s="1"/>
  <c r="H135" i="32"/>
  <c r="N135" i="32" s="1"/>
  <c r="H134" i="32"/>
  <c r="N134" i="32" s="1"/>
  <c r="H133" i="32"/>
  <c r="N133" i="32" s="1"/>
  <c r="H128" i="32"/>
  <c r="N128" i="32" s="1"/>
  <c r="H127" i="32"/>
  <c r="N127" i="32" s="1"/>
  <c r="H126" i="32"/>
  <c r="N126" i="32" s="1"/>
  <c r="H125" i="32"/>
  <c r="N125" i="32" s="1"/>
  <c r="H124" i="32"/>
  <c r="N124" i="32" s="1"/>
  <c r="H123" i="32"/>
  <c r="N123" i="32" s="1"/>
  <c r="H122" i="32"/>
  <c r="N122" i="32" s="1"/>
  <c r="H121" i="32"/>
  <c r="N121" i="32" s="1"/>
  <c r="H118" i="32"/>
  <c r="N118" i="32" s="1"/>
  <c r="H116" i="32"/>
  <c r="N116" i="32" s="1"/>
  <c r="H115" i="32"/>
  <c r="N115" i="32" s="1"/>
  <c r="H113" i="32"/>
  <c r="N113" i="32" s="1"/>
  <c r="H111" i="32"/>
  <c r="N111" i="32" s="1"/>
  <c r="H109" i="32"/>
  <c r="N109" i="32" s="1"/>
  <c r="H108" i="32"/>
  <c r="N108" i="32" s="1"/>
  <c r="H107" i="32"/>
  <c r="N107" i="32" s="1"/>
  <c r="H106" i="32"/>
  <c r="N106" i="32" s="1"/>
  <c r="H105" i="32"/>
  <c r="N105" i="32" s="1"/>
  <c r="H104" i="32"/>
  <c r="N104" i="32" s="1"/>
  <c r="H103" i="32"/>
  <c r="N103" i="32" s="1"/>
  <c r="H100" i="32"/>
  <c r="N100" i="32" s="1"/>
  <c r="H99" i="32"/>
  <c r="N99" i="32" s="1"/>
  <c r="H97" i="32"/>
  <c r="N97" i="32" s="1"/>
  <c r="H92" i="32"/>
  <c r="N92" i="32" s="1"/>
  <c r="H81" i="32"/>
  <c r="H82" i="32"/>
  <c r="N82" i="32" s="1"/>
  <c r="H83" i="32"/>
  <c r="N83" i="32" s="1"/>
  <c r="H84" i="32"/>
  <c r="N84" i="32" s="1"/>
  <c r="H85" i="32"/>
  <c r="N85" i="32" s="1"/>
  <c r="H86" i="32"/>
  <c r="N86" i="32" s="1"/>
  <c r="G121" i="32"/>
  <c r="M121" i="32" s="1"/>
  <c r="G126" i="32"/>
  <c r="M126" i="32" s="1"/>
  <c r="G132" i="32"/>
  <c r="M132" i="32" s="1"/>
  <c r="G134" i="32"/>
  <c r="M134" i="32" s="1"/>
  <c r="G135" i="32"/>
  <c r="M135" i="32" s="1"/>
  <c r="G137" i="32"/>
  <c r="M137" i="32" s="1"/>
  <c r="G145" i="32"/>
  <c r="M145" i="32" s="1"/>
  <c r="G152" i="32"/>
  <c r="M152" i="32" s="1"/>
  <c r="G168" i="32"/>
  <c r="M168" i="32" s="1"/>
  <c r="J612" i="31"/>
  <c r="J613" i="31"/>
  <c r="J614" i="31"/>
  <c r="J615" i="31"/>
  <c r="J616" i="31"/>
  <c r="J617" i="31"/>
  <c r="J620" i="31"/>
  <c r="J622" i="31"/>
  <c r="J623" i="31"/>
  <c r="J627" i="31"/>
  <c r="J628" i="31"/>
  <c r="J629" i="31"/>
  <c r="J630" i="31"/>
  <c r="J631" i="31"/>
  <c r="J632" i="31"/>
  <c r="H635" i="31"/>
  <c r="N635" i="31" s="1"/>
  <c r="G638" i="31"/>
  <c r="M638" i="31" s="1"/>
  <c r="D9" i="32"/>
  <c r="L9" i="32" s="1"/>
  <c r="F10" i="32"/>
  <c r="J10" i="32" s="1"/>
  <c r="D11" i="32"/>
  <c r="K12" i="32"/>
  <c r="M12" i="32" s="1"/>
  <c r="K14" i="32"/>
  <c r="M14" i="32" s="1"/>
  <c r="H22" i="32"/>
  <c r="N22" i="32" s="1"/>
  <c r="G24" i="32"/>
  <c r="M24" i="32" s="1"/>
  <c r="G27" i="32"/>
  <c r="M27" i="32" s="1"/>
  <c r="H28" i="32"/>
  <c r="N28" i="32" s="1"/>
  <c r="H36" i="32"/>
  <c r="N36" i="32" s="1"/>
  <c r="N49" i="32"/>
  <c r="M50" i="32"/>
  <c r="H52" i="32"/>
  <c r="N52" i="32" s="1"/>
  <c r="G53" i="32"/>
  <c r="M53" i="32" s="1"/>
  <c r="G54" i="32"/>
  <c r="M54" i="32" s="1"/>
  <c r="G57" i="32"/>
  <c r="M57" i="32" s="1"/>
  <c r="N59" i="32"/>
  <c r="G62" i="32"/>
  <c r="M62" i="32" s="1"/>
  <c r="M66" i="32"/>
  <c r="H72" i="32"/>
  <c r="N72" i="32" s="1"/>
  <c r="K81" i="32"/>
  <c r="G88" i="32"/>
  <c r="M88" i="32" s="1"/>
  <c r="N91" i="32"/>
  <c r="G92" i="32"/>
  <c r="M92" i="32" s="1"/>
  <c r="M93" i="32"/>
  <c r="G105" i="32"/>
  <c r="M105" i="32" s="1"/>
  <c r="G106" i="32"/>
  <c r="M106" i="32" s="1"/>
  <c r="G114" i="32"/>
  <c r="M114" i="32" s="1"/>
  <c r="G116" i="32"/>
  <c r="M116" i="32" s="1"/>
  <c r="G119" i="32"/>
  <c r="M119" i="32" s="1"/>
  <c r="G125" i="32"/>
  <c r="M125" i="32" s="1"/>
  <c r="M129" i="32"/>
  <c r="G133" i="32"/>
  <c r="M133" i="32" s="1"/>
  <c r="G139" i="32"/>
  <c r="M139" i="32" s="1"/>
  <c r="M143" i="32"/>
  <c r="G144" i="32"/>
  <c r="M144" i="32" s="1"/>
  <c r="G149" i="32"/>
  <c r="M149" i="32" s="1"/>
  <c r="G150" i="32"/>
  <c r="M150" i="32" s="1"/>
  <c r="G153" i="32"/>
  <c r="M153" i="32" s="1"/>
  <c r="G155" i="32"/>
  <c r="M155" i="32" s="1"/>
  <c r="M161" i="32"/>
  <c r="G164" i="32"/>
  <c r="M164" i="32" s="1"/>
  <c r="G177" i="32"/>
  <c r="M177" i="32" s="1"/>
  <c r="G361" i="32"/>
  <c r="M361" i="32" s="1"/>
  <c r="G343" i="32"/>
  <c r="M343" i="32" s="1"/>
  <c r="G338" i="32"/>
  <c r="M338" i="32" s="1"/>
  <c r="G352" i="32"/>
  <c r="M352" i="32" s="1"/>
  <c r="G346" i="32"/>
  <c r="M346" i="32" s="1"/>
  <c r="G336" i="32"/>
  <c r="M336" i="32" s="1"/>
  <c r="G324" i="32"/>
  <c r="M324" i="32" s="1"/>
  <c r="G305" i="32"/>
  <c r="M305" i="32" s="1"/>
  <c r="G304" i="32"/>
  <c r="M304" i="32" s="1"/>
  <c r="G295" i="32"/>
  <c r="M295" i="32" s="1"/>
  <c r="G294" i="32"/>
  <c r="M294" i="32" s="1"/>
  <c r="G293" i="32"/>
  <c r="M293" i="32" s="1"/>
  <c r="G292" i="32"/>
  <c r="M292" i="32" s="1"/>
  <c r="G284" i="32"/>
  <c r="M284" i="32" s="1"/>
  <c r="G267" i="32"/>
  <c r="M267" i="32" s="1"/>
  <c r="G255" i="32"/>
  <c r="M255" i="32" s="1"/>
  <c r="G244" i="32"/>
  <c r="M244" i="32" s="1"/>
  <c r="G241" i="32"/>
  <c r="M241" i="32" s="1"/>
  <c r="G226" i="32"/>
  <c r="M226" i="32" s="1"/>
  <c r="G215" i="32"/>
  <c r="M215" i="32" s="1"/>
  <c r="G318" i="32"/>
  <c r="M318" i="32" s="1"/>
  <c r="G272" i="32"/>
  <c r="M272" i="32" s="1"/>
  <c r="G271" i="32"/>
  <c r="M271" i="32" s="1"/>
  <c r="G270" i="32"/>
  <c r="M270" i="32" s="1"/>
  <c r="G264" i="32"/>
  <c r="M264" i="32" s="1"/>
  <c r="G261" i="32"/>
  <c r="M261" i="32" s="1"/>
  <c r="G235" i="32"/>
  <c r="M235" i="32" s="1"/>
  <c r="G231" i="32"/>
  <c r="M231" i="32" s="1"/>
  <c r="G220" i="32"/>
  <c r="M220" i="32" s="1"/>
  <c r="G218" i="32"/>
  <c r="M218" i="32" s="1"/>
  <c r="G329" i="32"/>
  <c r="M329" i="32" s="1"/>
  <c r="G327" i="32"/>
  <c r="M327" i="32" s="1"/>
  <c r="G321" i="32"/>
  <c r="M321" i="32" s="1"/>
  <c r="G312" i="32"/>
  <c r="M312" i="32" s="1"/>
  <c r="G310" i="32"/>
  <c r="M310" i="32" s="1"/>
  <c r="G309" i="32"/>
  <c r="M309" i="32" s="1"/>
  <c r="G307" i="32"/>
  <c r="M307" i="32" s="1"/>
  <c r="G306" i="32"/>
  <c r="M306" i="32" s="1"/>
  <c r="G288" i="32"/>
  <c r="M288" i="32" s="1"/>
  <c r="G277" i="32"/>
  <c r="M277" i="32" s="1"/>
  <c r="G249" i="32"/>
  <c r="M249" i="32" s="1"/>
  <c r="G248" i="32"/>
  <c r="M248" i="32" s="1"/>
  <c r="G243" i="32"/>
  <c r="M243" i="32" s="1"/>
  <c r="G242" i="32"/>
  <c r="M242" i="32" s="1"/>
  <c r="G227" i="32"/>
  <c r="M227" i="32" s="1"/>
  <c r="G225" i="32"/>
  <c r="M225" i="32" s="1"/>
  <c r="G216" i="32"/>
  <c r="M216" i="32" s="1"/>
  <c r="G188" i="32"/>
  <c r="M188" i="32" s="1"/>
  <c r="G193" i="32"/>
  <c r="M193" i="32" s="1"/>
  <c r="G197" i="32"/>
  <c r="M197" i="32" s="1"/>
  <c r="G202" i="32"/>
  <c r="M202" i="32" s="1"/>
  <c r="G206" i="32"/>
  <c r="M206" i="32" s="1"/>
  <c r="G208" i="32"/>
  <c r="M208" i="32" s="1"/>
  <c r="M211" i="32"/>
  <c r="M213" i="32"/>
  <c r="M214" i="32"/>
  <c r="G219" i="32"/>
  <c r="M219" i="32" s="1"/>
  <c r="G230" i="32"/>
  <c r="M230" i="32" s="1"/>
  <c r="G233" i="32"/>
  <c r="M233" i="32" s="1"/>
  <c r="G252" i="32"/>
  <c r="M252" i="32" s="1"/>
  <c r="G286" i="32"/>
  <c r="M286" i="32" s="1"/>
  <c r="G612" i="31"/>
  <c r="K612" i="31"/>
  <c r="G613" i="31"/>
  <c r="M613" i="31" s="1"/>
  <c r="G614" i="31"/>
  <c r="M614" i="31" s="1"/>
  <c r="G615" i="31"/>
  <c r="M615" i="31" s="1"/>
  <c r="G616" i="31"/>
  <c r="M616" i="31" s="1"/>
  <c r="G617" i="31"/>
  <c r="M617" i="31" s="1"/>
  <c r="G623" i="31"/>
  <c r="M623" i="31" s="1"/>
  <c r="G628" i="31"/>
  <c r="M628" i="31" s="1"/>
  <c r="G630" i="31"/>
  <c r="M630" i="31" s="1"/>
  <c r="G631" i="31"/>
  <c r="M631" i="31" s="1"/>
  <c r="H638" i="31"/>
  <c r="N638" i="31" s="1"/>
  <c r="G640" i="31"/>
  <c r="M640" i="31" s="1"/>
  <c r="C10" i="32"/>
  <c r="L12" i="32"/>
  <c r="L14" i="32"/>
  <c r="J22" i="32"/>
  <c r="G26" i="32"/>
  <c r="M26" i="32" s="1"/>
  <c r="G30" i="32"/>
  <c r="M30" i="32" s="1"/>
  <c r="J32" i="32"/>
  <c r="G33" i="32"/>
  <c r="M33" i="32" s="1"/>
  <c r="G42" i="32"/>
  <c r="M42" i="32" s="1"/>
  <c r="G48" i="32"/>
  <c r="M48" i="32" s="1"/>
  <c r="N53" i="32"/>
  <c r="G55" i="32"/>
  <c r="M55" i="32" s="1"/>
  <c r="H57" i="32"/>
  <c r="N57" i="32" s="1"/>
  <c r="H62" i="32"/>
  <c r="N62" i="32" s="1"/>
  <c r="G67" i="32"/>
  <c r="M67" i="32" s="1"/>
  <c r="G70" i="32"/>
  <c r="M70" i="32" s="1"/>
  <c r="L81" i="32"/>
  <c r="H88" i="32"/>
  <c r="N88" i="32" s="1"/>
  <c r="M101" i="32"/>
  <c r="M104" i="32"/>
  <c r="G109" i="32"/>
  <c r="M109" i="32" s="1"/>
  <c r="G112" i="32"/>
  <c r="M112" i="32" s="1"/>
  <c r="G115" i="32"/>
  <c r="M115" i="32" s="1"/>
  <c r="G118" i="32"/>
  <c r="M118" i="32" s="1"/>
  <c r="G124" i="32"/>
  <c r="M124" i="32" s="1"/>
  <c r="G128" i="32"/>
  <c r="M128" i="32" s="1"/>
  <c r="G142" i="32"/>
  <c r="M142" i="32" s="1"/>
  <c r="G147" i="32"/>
  <c r="M147" i="32" s="1"/>
  <c r="G154" i="32"/>
  <c r="M154" i="32" s="1"/>
  <c r="M171" i="32"/>
  <c r="G174" i="32"/>
  <c r="M174" i="32" s="1"/>
  <c r="M190" i="32"/>
  <c r="M201" i="32"/>
  <c r="M205" i="32"/>
  <c r="G210" i="32"/>
  <c r="M210" i="32" s="1"/>
  <c r="G212" i="32"/>
  <c r="M212" i="32" s="1"/>
  <c r="G299" i="32"/>
  <c r="M299" i="32" s="1"/>
  <c r="G332" i="32"/>
  <c r="M332" i="32" s="1"/>
  <c r="G347" i="32"/>
  <c r="M347" i="32" s="1"/>
  <c r="H612" i="31"/>
  <c r="L612" i="31"/>
  <c r="H614" i="31"/>
  <c r="N614" i="31" s="1"/>
  <c r="H615" i="31"/>
  <c r="N615" i="31" s="1"/>
  <c r="H616" i="31"/>
  <c r="N616" i="31" s="1"/>
  <c r="H620" i="31"/>
  <c r="N620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7" i="31"/>
  <c r="N637" i="31" s="1"/>
  <c r="J73" i="32"/>
  <c r="J71" i="32"/>
  <c r="J70" i="32"/>
  <c r="J67" i="32"/>
  <c r="J66" i="32"/>
  <c r="J64" i="32"/>
  <c r="J62" i="32"/>
  <c r="J59" i="32"/>
  <c r="J55" i="32"/>
  <c r="J53" i="32"/>
  <c r="J50" i="32"/>
  <c r="K22" i="32"/>
  <c r="J24" i="32"/>
  <c r="J28" i="32"/>
  <c r="G32" i="32"/>
  <c r="M32" i="32" s="1"/>
  <c r="J36" i="32"/>
  <c r="G41" i="32"/>
  <c r="M41" i="32" s="1"/>
  <c r="G81" i="32"/>
  <c r="M81" i="32" s="1"/>
  <c r="G82" i="32"/>
  <c r="M82" i="32" s="1"/>
  <c r="G83" i="32"/>
  <c r="M83" i="32" s="1"/>
  <c r="G84" i="32"/>
  <c r="M84" i="32" s="1"/>
  <c r="G85" i="32"/>
  <c r="M85" i="32" s="1"/>
  <c r="G86" i="32"/>
  <c r="M86" i="32" s="1"/>
  <c r="G97" i="32"/>
  <c r="M97" i="32" s="1"/>
  <c r="G100" i="32"/>
  <c r="M100" i="32" s="1"/>
  <c r="G103" i="32"/>
  <c r="M103" i="32" s="1"/>
  <c r="M108" i="32"/>
  <c r="G111" i="32"/>
  <c r="M111" i="32" s="1"/>
  <c r="G122" i="32"/>
  <c r="M122" i="32" s="1"/>
  <c r="G123" i="32"/>
  <c r="M123" i="32" s="1"/>
  <c r="G127" i="32"/>
  <c r="M127" i="32" s="1"/>
  <c r="G136" i="32"/>
  <c r="M136" i="32" s="1"/>
  <c r="G138" i="32"/>
  <c r="M138" i="32" s="1"/>
  <c r="G141" i="32"/>
  <c r="M141" i="32" s="1"/>
  <c r="G146" i="32"/>
  <c r="M146" i="32" s="1"/>
  <c r="G166" i="32"/>
  <c r="M166" i="32" s="1"/>
  <c r="M170" i="32"/>
  <c r="M189" i="32"/>
  <c r="M191" i="32"/>
  <c r="M195" i="32"/>
  <c r="M204" i="32"/>
  <c r="M209" i="32"/>
  <c r="G265" i="32"/>
  <c r="M265" i="32" s="1"/>
  <c r="G281" i="32"/>
  <c r="M281" i="32" s="1"/>
  <c r="H363" i="32"/>
  <c r="N363" i="32" s="1"/>
  <c r="H348" i="32"/>
  <c r="N348" i="32" s="1"/>
  <c r="H361" i="32"/>
  <c r="N361" i="32" s="1"/>
  <c r="H352" i="32"/>
  <c r="N352" i="32" s="1"/>
  <c r="H346" i="32"/>
  <c r="N346" i="32" s="1"/>
  <c r="H336" i="32"/>
  <c r="N336" i="32" s="1"/>
  <c r="H347" i="32"/>
  <c r="N347" i="32" s="1"/>
  <c r="H340" i="32"/>
  <c r="N340" i="32" s="1"/>
  <c r="H332" i="32"/>
  <c r="N332" i="32" s="1"/>
  <c r="H329" i="32"/>
  <c r="N329" i="32" s="1"/>
  <c r="H328" i="32"/>
  <c r="N328" i="32" s="1"/>
  <c r="H327" i="32"/>
  <c r="N327" i="32" s="1"/>
  <c r="H324" i="32"/>
  <c r="N324" i="32" s="1"/>
  <c r="H322" i="32"/>
  <c r="N322" i="32" s="1"/>
  <c r="H321" i="32"/>
  <c r="N321" i="32" s="1"/>
  <c r="H320" i="32"/>
  <c r="N320" i="32" s="1"/>
  <c r="H188" i="32"/>
  <c r="L188" i="32"/>
  <c r="H189" i="32"/>
  <c r="N189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5" i="32"/>
  <c r="N205" i="32" s="1"/>
  <c r="H206" i="32"/>
  <c r="N206" i="32" s="1"/>
  <c r="H207" i="32"/>
  <c r="N207" i="32" s="1"/>
  <c r="H209" i="32"/>
  <c r="N209" i="32" s="1"/>
  <c r="H210" i="32"/>
  <c r="N210" i="32" s="1"/>
  <c r="H211" i="32"/>
  <c r="N211" i="32" s="1"/>
  <c r="H213" i="32"/>
  <c r="N213" i="32" s="1"/>
  <c r="H214" i="32"/>
  <c r="N214" i="32" s="1"/>
  <c r="I215" i="32"/>
  <c r="H219" i="32"/>
  <c r="N219" i="32" s="1"/>
  <c r="H221" i="32"/>
  <c r="N221" i="32" s="1"/>
  <c r="H223" i="32"/>
  <c r="N223" i="32" s="1"/>
  <c r="H230" i="32"/>
  <c r="N230" i="32" s="1"/>
  <c r="H233" i="32"/>
  <c r="N233" i="32" s="1"/>
  <c r="N239" i="32"/>
  <c r="H252" i="32"/>
  <c r="N252" i="32" s="1"/>
  <c r="N253" i="32"/>
  <c r="M260" i="32"/>
  <c r="H265" i="32"/>
  <c r="N265" i="32" s="1"/>
  <c r="N268" i="32"/>
  <c r="M269" i="32"/>
  <c r="H276" i="32"/>
  <c r="N276" i="32" s="1"/>
  <c r="H279" i="32"/>
  <c r="N279" i="32" s="1"/>
  <c r="H280" i="32"/>
  <c r="N280" i="32" s="1"/>
  <c r="H281" i="32"/>
  <c r="N281" i="32" s="1"/>
  <c r="H286" i="32"/>
  <c r="N286" i="32" s="1"/>
  <c r="N287" i="32"/>
  <c r="M296" i="32"/>
  <c r="H299" i="32"/>
  <c r="N299" i="32" s="1"/>
  <c r="M300" i="32"/>
  <c r="M308" i="32"/>
  <c r="M311" i="32"/>
  <c r="M313" i="32"/>
  <c r="H343" i="32"/>
  <c r="N343" i="32" s="1"/>
  <c r="M344" i="32"/>
  <c r="I22" i="32"/>
  <c r="I24" i="32"/>
  <c r="I30" i="32"/>
  <c r="I33" i="32"/>
  <c r="I34" i="32"/>
  <c r="I35" i="32"/>
  <c r="I42" i="32"/>
  <c r="I47" i="32"/>
  <c r="I48" i="32"/>
  <c r="I49" i="32"/>
  <c r="I52" i="32"/>
  <c r="I53" i="32"/>
  <c r="I54" i="32"/>
  <c r="I58" i="32"/>
  <c r="I62" i="32"/>
  <c r="I64" i="32"/>
  <c r="I81" i="32"/>
  <c r="I82" i="32"/>
  <c r="I83" i="32"/>
  <c r="I84" i="32"/>
  <c r="I85" i="32"/>
  <c r="I86" i="32"/>
  <c r="I88" i="32"/>
  <c r="I91" i="32"/>
  <c r="I96" i="32"/>
  <c r="I97" i="32"/>
  <c r="I99" i="32"/>
  <c r="I100" i="32"/>
  <c r="I101" i="32"/>
  <c r="I102" i="32"/>
  <c r="I103" i="32"/>
  <c r="I104" i="32"/>
  <c r="I106" i="32"/>
  <c r="I107" i="32"/>
  <c r="I108" i="32"/>
  <c r="I109" i="32"/>
  <c r="I111" i="32"/>
  <c r="I115" i="32"/>
  <c r="I116" i="32"/>
  <c r="I118" i="32"/>
  <c r="I120" i="32"/>
  <c r="I121" i="32"/>
  <c r="I123" i="32"/>
  <c r="I124" i="32"/>
  <c r="I125" i="32"/>
  <c r="I126" i="32"/>
  <c r="I127" i="32"/>
  <c r="I128" i="32"/>
  <c r="I129" i="32"/>
  <c r="I132" i="32"/>
  <c r="I133" i="32"/>
  <c r="I134" i="32"/>
  <c r="I135" i="32"/>
  <c r="I137" i="32"/>
  <c r="I138" i="32"/>
  <c r="I139" i="32"/>
  <c r="I141" i="32"/>
  <c r="I142" i="32"/>
  <c r="I143" i="32"/>
  <c r="I144" i="32"/>
  <c r="I145" i="32"/>
  <c r="I146" i="32"/>
  <c r="I147" i="32"/>
  <c r="I150" i="32"/>
  <c r="I152" i="32"/>
  <c r="I153" i="32"/>
  <c r="I154" i="32"/>
  <c r="I155" i="32"/>
  <c r="I156" i="32"/>
  <c r="I157" i="32"/>
  <c r="I161" i="32"/>
  <c r="I165" i="32"/>
  <c r="I166" i="32"/>
  <c r="I167" i="32"/>
  <c r="I168" i="32"/>
  <c r="I169" i="32"/>
  <c r="I170" i="32"/>
  <c r="I171" i="32"/>
  <c r="I173" i="32"/>
  <c r="I177" i="32"/>
  <c r="I361" i="32"/>
  <c r="I347" i="32"/>
  <c r="I329" i="32"/>
  <c r="I327" i="32"/>
  <c r="I325" i="32"/>
  <c r="I324" i="32"/>
  <c r="I321" i="32"/>
  <c r="I318" i="32"/>
  <c r="I312" i="32"/>
  <c r="I311" i="32"/>
  <c r="I310" i="32"/>
  <c r="I309" i="32"/>
  <c r="I308" i="32"/>
  <c r="I307" i="32"/>
  <c r="I306" i="32"/>
  <c r="I304" i="32"/>
  <c r="I300" i="32"/>
  <c r="I297" i="32"/>
  <c r="I294" i="32"/>
  <c r="I293" i="32"/>
  <c r="I292" i="32"/>
  <c r="I288" i="32"/>
  <c r="I286" i="32"/>
  <c r="I285" i="32"/>
  <c r="I284" i="32"/>
  <c r="I281" i="32"/>
  <c r="I280" i="32"/>
  <c r="I279" i="32"/>
  <c r="I277" i="32"/>
  <c r="I276" i="32"/>
  <c r="I271" i="32"/>
  <c r="I270" i="32"/>
  <c r="I267" i="32"/>
  <c r="I265" i="32"/>
  <c r="I261" i="32"/>
  <c r="I258" i="32"/>
  <c r="I255" i="32"/>
  <c r="I252" i="32"/>
  <c r="I249" i="32"/>
  <c r="I248" i="32"/>
  <c r="I244" i="32"/>
  <c r="I242" i="32"/>
  <c r="I239" i="32"/>
  <c r="I343" i="32"/>
  <c r="I188" i="32"/>
  <c r="I189" i="32"/>
  <c r="I190" i="32"/>
  <c r="I191" i="32"/>
  <c r="I193" i="32"/>
  <c r="I195" i="32"/>
  <c r="I197" i="32"/>
  <c r="I201" i="32"/>
  <c r="I202" i="32"/>
  <c r="I203" i="32"/>
  <c r="I204" i="32"/>
  <c r="I205" i="32"/>
  <c r="I206" i="32"/>
  <c r="I208" i="32"/>
  <c r="I209" i="32"/>
  <c r="I210" i="32"/>
  <c r="H216" i="32"/>
  <c r="N216" i="32" s="1"/>
  <c r="I219" i="32"/>
  <c r="I221" i="32"/>
  <c r="I223" i="32"/>
  <c r="H225" i="32"/>
  <c r="N225" i="32" s="1"/>
  <c r="I230" i="32"/>
  <c r="H242" i="32"/>
  <c r="N242" i="32" s="1"/>
  <c r="H243" i="32"/>
  <c r="N243" i="32" s="1"/>
  <c r="N248" i="32"/>
  <c r="N249" i="32"/>
  <c r="H260" i="32"/>
  <c r="N260" i="32" s="1"/>
  <c r="H266" i="32"/>
  <c r="N266" i="32" s="1"/>
  <c r="H277" i="32"/>
  <c r="N277" i="32" s="1"/>
  <c r="H288" i="32"/>
  <c r="N288" i="32" s="1"/>
  <c r="N300" i="32"/>
  <c r="H306" i="32"/>
  <c r="N306" i="32" s="1"/>
  <c r="H307" i="32"/>
  <c r="N307" i="32" s="1"/>
  <c r="H308" i="32"/>
  <c r="N308" i="32" s="1"/>
  <c r="H309" i="32"/>
  <c r="N309" i="32" s="1"/>
  <c r="H310" i="32"/>
  <c r="N310" i="32" s="1"/>
  <c r="N311" i="32"/>
  <c r="H312" i="32"/>
  <c r="N312" i="32" s="1"/>
  <c r="H338" i="32"/>
  <c r="N338" i="32" s="1"/>
  <c r="I351" i="32"/>
  <c r="H360" i="32"/>
  <c r="N360" i="32" s="1"/>
  <c r="J81" i="32"/>
  <c r="J82" i="32"/>
  <c r="J83" i="32"/>
  <c r="J84" i="32"/>
  <c r="J85" i="32"/>
  <c r="J86" i="32"/>
  <c r="J88" i="32"/>
  <c r="J90" i="32"/>
  <c r="J92" i="32"/>
  <c r="J93" i="32"/>
  <c r="J97" i="32"/>
  <c r="J99" i="32"/>
  <c r="J100" i="32"/>
  <c r="J101" i="32"/>
  <c r="J103" i="32"/>
  <c r="J104" i="32"/>
  <c r="J105" i="32"/>
  <c r="J106" i="32"/>
  <c r="J107" i="32"/>
  <c r="J108" i="32"/>
  <c r="J109" i="32"/>
  <c r="J111" i="32"/>
  <c r="J114" i="32"/>
  <c r="J115" i="32"/>
  <c r="J116" i="32"/>
  <c r="J118" i="32"/>
  <c r="J121" i="32"/>
  <c r="J122" i="32"/>
  <c r="J123" i="32"/>
  <c r="J124" i="32"/>
  <c r="J125" i="32"/>
  <c r="J126" i="32"/>
  <c r="J127" i="32"/>
  <c r="J128" i="32"/>
  <c r="J129" i="32"/>
  <c r="J132" i="32"/>
  <c r="J133" i="32"/>
  <c r="J135" i="32"/>
  <c r="J137" i="32"/>
  <c r="J139" i="32"/>
  <c r="J141" i="32"/>
  <c r="J142" i="32"/>
  <c r="J144" i="32"/>
  <c r="J145" i="32"/>
  <c r="J146" i="32"/>
  <c r="J147" i="32"/>
  <c r="J148" i="32"/>
  <c r="J149" i="32"/>
  <c r="J150" i="32"/>
  <c r="J151" i="32"/>
  <c r="J152" i="32"/>
  <c r="J153" i="32"/>
  <c r="J154" i="32"/>
  <c r="J155" i="32"/>
  <c r="J156" i="32"/>
  <c r="J159" i="32"/>
  <c r="J165" i="32"/>
  <c r="J166" i="32"/>
  <c r="J168" i="32"/>
  <c r="J170" i="32"/>
  <c r="J171" i="32"/>
  <c r="J174" i="32"/>
  <c r="J175" i="32"/>
  <c r="J177" i="32"/>
  <c r="J361" i="32"/>
  <c r="J358" i="32"/>
  <c r="J354" i="32"/>
  <c r="J348" i="32"/>
  <c r="J347" i="32"/>
  <c r="J345" i="32"/>
  <c r="J344" i="32"/>
  <c r="J343" i="32"/>
  <c r="J342" i="32"/>
  <c r="J340" i="32"/>
  <c r="J338" i="32"/>
  <c r="J332" i="32"/>
  <c r="J329" i="32"/>
  <c r="J327" i="32"/>
  <c r="J324" i="32"/>
  <c r="J321" i="32"/>
  <c r="J318" i="32"/>
  <c r="J313" i="32"/>
  <c r="J312" i="32"/>
  <c r="J311" i="32"/>
  <c r="J310" i="32"/>
  <c r="J309" i="32"/>
  <c r="J308" i="32"/>
  <c r="J307" i="32"/>
  <c r="J306" i="32"/>
  <c r="J304" i="32"/>
  <c r="J300" i="32"/>
  <c r="J299" i="32"/>
  <c r="J298" i="32"/>
  <c r="J296" i="32"/>
  <c r="J294" i="32"/>
  <c r="J293" i="32"/>
  <c r="J292" i="32"/>
  <c r="J288" i="32"/>
  <c r="J287" i="32"/>
  <c r="J286" i="32"/>
  <c r="J284" i="32"/>
  <c r="J283" i="32"/>
  <c r="J281" i="32"/>
  <c r="J280" i="32"/>
  <c r="J279" i="32"/>
  <c r="J275" i="32"/>
  <c r="J272" i="32"/>
  <c r="J271" i="32"/>
  <c r="J270" i="32"/>
  <c r="J269" i="32"/>
  <c r="J268" i="32"/>
  <c r="J261" i="32"/>
  <c r="J260" i="32"/>
  <c r="J258" i="32"/>
  <c r="J255" i="32"/>
  <c r="J253" i="32"/>
  <c r="J252" i="32"/>
  <c r="J251" i="32"/>
  <c r="J249" i="32"/>
  <c r="J248" i="32"/>
  <c r="J244" i="32"/>
  <c r="J242" i="32"/>
  <c r="J235" i="32"/>
  <c r="J230" i="32"/>
  <c r="J229" i="32"/>
  <c r="J227" i="32"/>
  <c r="J226" i="32"/>
  <c r="J225" i="32"/>
  <c r="J223" i="32"/>
  <c r="J222" i="32"/>
  <c r="J221" i="32"/>
  <c r="J220" i="32"/>
  <c r="J219" i="32"/>
  <c r="J218" i="32"/>
  <c r="J216" i="32"/>
  <c r="J215" i="32"/>
  <c r="J188" i="32"/>
  <c r="J189" i="32"/>
  <c r="J190" i="32"/>
  <c r="J191" i="32"/>
  <c r="J193" i="32"/>
  <c r="J195" i="32"/>
  <c r="J197" i="32"/>
  <c r="J198" i="32"/>
  <c r="J201" i="32"/>
  <c r="J202" i="32"/>
  <c r="J203" i="32"/>
  <c r="J204" i="32"/>
  <c r="J205" i="32"/>
  <c r="J206" i="32"/>
  <c r="J209" i="32"/>
  <c r="J210" i="32"/>
  <c r="J213" i="32"/>
  <c r="I216" i="32"/>
  <c r="H218" i="32"/>
  <c r="N218" i="32" s="1"/>
  <c r="H220" i="32"/>
  <c r="N220" i="32" s="1"/>
  <c r="H222" i="32"/>
  <c r="N222" i="32" s="1"/>
  <c r="H229" i="32"/>
  <c r="N229" i="32" s="1"/>
  <c r="H235" i="32"/>
  <c r="N235" i="32" s="1"/>
  <c r="M251" i="32"/>
  <c r="H261" i="32"/>
  <c r="N261" i="32" s="1"/>
  <c r="H270" i="32"/>
  <c r="N270" i="32" s="1"/>
  <c r="H318" i="32"/>
  <c r="N318" i="32" s="1"/>
  <c r="H334" i="32"/>
  <c r="N334" i="32" s="1"/>
  <c r="N372" i="32"/>
  <c r="N380" i="32"/>
  <c r="H388" i="32"/>
  <c r="N388" i="32" s="1"/>
  <c r="H394" i="32"/>
  <c r="N394" i="32" s="1"/>
  <c r="H401" i="32"/>
  <c r="N401" i="32" s="1"/>
  <c r="H405" i="32"/>
  <c r="N405" i="32" s="1"/>
  <c r="H410" i="32"/>
  <c r="N410" i="32" s="1"/>
  <c r="H411" i="32"/>
  <c r="N411" i="32" s="1"/>
  <c r="H413" i="32"/>
  <c r="N413" i="32" s="1"/>
  <c r="H414" i="32"/>
  <c r="N414" i="32" s="1"/>
  <c r="H419" i="32"/>
  <c r="N419" i="32" s="1"/>
  <c r="N342" i="32"/>
  <c r="N344" i="32"/>
  <c r="H602" i="32"/>
  <c r="N602" i="32" s="1"/>
  <c r="H600" i="32"/>
  <c r="N600" i="32" s="1"/>
  <c r="H599" i="32"/>
  <c r="N599" i="32" s="1"/>
  <c r="H597" i="32"/>
  <c r="N597" i="32" s="1"/>
  <c r="H596" i="32"/>
  <c r="N596" i="32" s="1"/>
  <c r="H595" i="32"/>
  <c r="N595" i="32" s="1"/>
  <c r="H594" i="32"/>
  <c r="N594" i="32" s="1"/>
  <c r="H591" i="32"/>
  <c r="N591" i="32" s="1"/>
  <c r="H590" i="32"/>
  <c r="N590" i="32" s="1"/>
  <c r="H589" i="32"/>
  <c r="N589" i="32" s="1"/>
  <c r="H588" i="32"/>
  <c r="N588" i="32" s="1"/>
  <c r="H585" i="32"/>
  <c r="N585" i="32" s="1"/>
  <c r="H584" i="32"/>
  <c r="N584" i="32" s="1"/>
  <c r="H583" i="32"/>
  <c r="N583" i="32" s="1"/>
  <c r="H580" i="32"/>
  <c r="N580" i="32" s="1"/>
  <c r="H579" i="32"/>
  <c r="N579" i="32" s="1"/>
  <c r="H574" i="32"/>
  <c r="N574" i="32" s="1"/>
  <c r="H568" i="32"/>
  <c r="N568" i="32" s="1"/>
  <c r="H567" i="32"/>
  <c r="N567" i="32" s="1"/>
  <c r="H564" i="32"/>
  <c r="N564" i="32" s="1"/>
  <c r="H563" i="32"/>
  <c r="N563" i="32" s="1"/>
  <c r="H561" i="32"/>
  <c r="N561" i="32" s="1"/>
  <c r="H558" i="32"/>
  <c r="N558" i="32" s="1"/>
  <c r="H553" i="32"/>
  <c r="N553" i="32" s="1"/>
  <c r="H546" i="32"/>
  <c r="N546" i="32" s="1"/>
  <c r="H545" i="32"/>
  <c r="N545" i="32" s="1"/>
  <c r="H544" i="32"/>
  <c r="N544" i="32" s="1"/>
  <c r="H541" i="32"/>
  <c r="N541" i="32" s="1"/>
  <c r="H540" i="32"/>
  <c r="N540" i="32" s="1"/>
  <c r="H539" i="32"/>
  <c r="N539" i="32" s="1"/>
  <c r="H538" i="32"/>
  <c r="N538" i="32" s="1"/>
  <c r="H537" i="32"/>
  <c r="N537" i="32" s="1"/>
  <c r="H536" i="32"/>
  <c r="N536" i="32" s="1"/>
  <c r="H528" i="32"/>
  <c r="N528" i="32" s="1"/>
  <c r="H526" i="32"/>
  <c r="N526" i="32" s="1"/>
  <c r="H525" i="32"/>
  <c r="N525" i="32" s="1"/>
  <c r="H518" i="32"/>
  <c r="N518" i="32" s="1"/>
  <c r="H517" i="32"/>
  <c r="N517" i="32" s="1"/>
  <c r="H516" i="32"/>
  <c r="N516" i="32" s="1"/>
  <c r="H514" i="32"/>
  <c r="N514" i="32" s="1"/>
  <c r="H513" i="32"/>
  <c r="N513" i="32" s="1"/>
  <c r="H512" i="32"/>
  <c r="N512" i="32" s="1"/>
  <c r="H511" i="32"/>
  <c r="N511" i="32" s="1"/>
  <c r="H509" i="32"/>
  <c r="N509" i="32" s="1"/>
  <c r="H507" i="32"/>
  <c r="N507" i="32" s="1"/>
  <c r="H504" i="32"/>
  <c r="N504" i="32" s="1"/>
  <c r="H499" i="32"/>
  <c r="N499" i="32" s="1"/>
  <c r="H498" i="32"/>
  <c r="N498" i="32" s="1"/>
  <c r="H497" i="32"/>
  <c r="N497" i="32" s="1"/>
  <c r="H495" i="32"/>
  <c r="N495" i="32" s="1"/>
  <c r="H494" i="32"/>
  <c r="N494" i="32" s="1"/>
  <c r="H493" i="32"/>
  <c r="N493" i="32" s="1"/>
  <c r="H492" i="32"/>
  <c r="N492" i="32" s="1"/>
  <c r="H491" i="32"/>
  <c r="N491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1" i="32"/>
  <c r="N481" i="32" s="1"/>
  <c r="H478" i="32"/>
  <c r="N478" i="32" s="1"/>
  <c r="H477" i="32"/>
  <c r="N477" i="32" s="1"/>
  <c r="H476" i="32"/>
  <c r="N476" i="32" s="1"/>
  <c r="H474" i="32"/>
  <c r="N474" i="32" s="1"/>
  <c r="H473" i="32"/>
  <c r="N473" i="32" s="1"/>
  <c r="H471" i="32"/>
  <c r="N471" i="32" s="1"/>
  <c r="H450" i="32"/>
  <c r="N450" i="32" s="1"/>
  <c r="H448" i="32"/>
  <c r="N448" i="32" s="1"/>
  <c r="H446" i="32"/>
  <c r="N446" i="32" s="1"/>
  <c r="H442" i="32"/>
  <c r="N442" i="32" s="1"/>
  <c r="H436" i="32"/>
  <c r="N436" i="32" s="1"/>
  <c r="H434" i="32"/>
  <c r="N434" i="32" s="1"/>
  <c r="H423" i="32"/>
  <c r="N423" i="32" s="1"/>
  <c r="H470" i="32"/>
  <c r="N470" i="32" s="1"/>
  <c r="H430" i="32"/>
  <c r="N430" i="32" s="1"/>
  <c r="H428" i="32"/>
  <c r="N428" i="32" s="1"/>
  <c r="H426" i="32"/>
  <c r="N426" i="32" s="1"/>
  <c r="H472" i="32"/>
  <c r="N472" i="32" s="1"/>
  <c r="H469" i="32"/>
  <c r="N469" i="32" s="1"/>
  <c r="H451" i="32"/>
  <c r="N451" i="32" s="1"/>
  <c r="H445" i="32"/>
  <c r="N445" i="32" s="1"/>
  <c r="H443" i="32"/>
  <c r="N443" i="32" s="1"/>
  <c r="H437" i="32"/>
  <c r="N437" i="32" s="1"/>
  <c r="H435" i="32"/>
  <c r="N435" i="32" s="1"/>
  <c r="H424" i="32"/>
  <c r="N424" i="32" s="1"/>
  <c r="H460" i="32"/>
  <c r="N460" i="32" s="1"/>
  <c r="H373" i="32"/>
  <c r="N373" i="32" s="1"/>
  <c r="H377" i="32"/>
  <c r="N377" i="32" s="1"/>
  <c r="H381" i="32"/>
  <c r="N381" i="32" s="1"/>
  <c r="H383" i="32"/>
  <c r="N383" i="32" s="1"/>
  <c r="I388" i="32"/>
  <c r="H389" i="32"/>
  <c r="N389" i="32" s="1"/>
  <c r="H393" i="32"/>
  <c r="N393" i="32" s="1"/>
  <c r="H395" i="32"/>
  <c r="N395" i="32" s="1"/>
  <c r="H404" i="32"/>
  <c r="N404" i="32" s="1"/>
  <c r="H409" i="32"/>
  <c r="N409" i="32" s="1"/>
  <c r="N416" i="32"/>
  <c r="H427" i="32"/>
  <c r="N427" i="32" s="1"/>
  <c r="N358" i="32"/>
  <c r="I595" i="32"/>
  <c r="I567" i="32"/>
  <c r="I563" i="32"/>
  <c r="I557" i="32"/>
  <c r="I541" i="32"/>
  <c r="I539" i="32"/>
  <c r="I568" i="32"/>
  <c r="I543" i="32"/>
  <c r="I604" i="32"/>
  <c r="I602" i="32"/>
  <c r="I596" i="32"/>
  <c r="I571" i="32"/>
  <c r="I564" i="32"/>
  <c r="I561" i="32"/>
  <c r="I546" i="32"/>
  <c r="I540" i="32"/>
  <c r="I525" i="32"/>
  <c r="I512" i="32"/>
  <c r="I499" i="32"/>
  <c r="I483" i="32"/>
  <c r="I478" i="32"/>
  <c r="I588" i="32"/>
  <c r="I583" i="32"/>
  <c r="I544" i="32"/>
  <c r="I527" i="32"/>
  <c r="I509" i="32"/>
  <c r="I504" i="32"/>
  <c r="I497" i="32"/>
  <c r="I528" i="32"/>
  <c r="I470" i="32"/>
  <c r="I456" i="32"/>
  <c r="I430" i="32"/>
  <c r="I428" i="32"/>
  <c r="I426" i="32"/>
  <c r="I495" i="32"/>
  <c r="I485" i="32"/>
  <c r="I469" i="32"/>
  <c r="I457" i="32"/>
  <c r="I451" i="32"/>
  <c r="I449" i="32"/>
  <c r="I447" i="32"/>
  <c r="I437" i="32"/>
  <c r="I435" i="32"/>
  <c r="I433" i="32"/>
  <c r="I424" i="32"/>
  <c r="I507" i="32"/>
  <c r="I493" i="32"/>
  <c r="I484" i="32"/>
  <c r="I481" i="32"/>
  <c r="I454" i="32"/>
  <c r="I429" i="32"/>
  <c r="I427" i="32"/>
  <c r="I422" i="32"/>
  <c r="I421" i="32"/>
  <c r="I419" i="32"/>
  <c r="I413" i="32"/>
  <c r="I410" i="32"/>
  <c r="I409" i="32"/>
  <c r="I408" i="32"/>
  <c r="I407" i="32"/>
  <c r="I406" i="32"/>
  <c r="I405" i="32"/>
  <c r="I404" i="32"/>
  <c r="I402" i="32"/>
  <c r="I401" i="32"/>
  <c r="I518" i="32"/>
  <c r="I473" i="32"/>
  <c r="I471" i="32"/>
  <c r="I455" i="32"/>
  <c r="I450" i="32"/>
  <c r="I448" i="32"/>
  <c r="I446" i="32"/>
  <c r="I442" i="32"/>
  <c r="I438" i="32"/>
  <c r="I436" i="32"/>
  <c r="I434" i="32"/>
  <c r="I432" i="32"/>
  <c r="L371" i="32"/>
  <c r="N371" i="32" s="1"/>
  <c r="I373" i="32"/>
  <c r="H374" i="32"/>
  <c r="N374" i="32" s="1"/>
  <c r="I377" i="32"/>
  <c r="H378" i="32"/>
  <c r="N378" i="32" s="1"/>
  <c r="I381" i="32"/>
  <c r="I383" i="32"/>
  <c r="H384" i="32"/>
  <c r="N384" i="32" s="1"/>
  <c r="H386" i="32"/>
  <c r="N386" i="32" s="1"/>
  <c r="I389" i="32"/>
  <c r="H391" i="32"/>
  <c r="N391" i="32" s="1"/>
  <c r="I395" i="32"/>
  <c r="H396" i="32"/>
  <c r="N396" i="32" s="1"/>
  <c r="H407" i="32"/>
  <c r="N407" i="32" s="1"/>
  <c r="N408" i="32"/>
  <c r="I423" i="32"/>
  <c r="I425" i="32"/>
  <c r="G437" i="32"/>
  <c r="M437" i="32" s="1"/>
  <c r="G449" i="32"/>
  <c r="M449" i="32" s="1"/>
  <c r="G451" i="32"/>
  <c r="M451" i="32" s="1"/>
  <c r="G459" i="32"/>
  <c r="M459" i="32" s="1"/>
  <c r="G466" i="32"/>
  <c r="M466" i="32" s="1"/>
  <c r="J480" i="32"/>
  <c r="J528" i="32"/>
  <c r="G426" i="32"/>
  <c r="M426" i="32" s="1"/>
  <c r="G428" i="32"/>
  <c r="M428" i="32" s="1"/>
  <c r="G430" i="32"/>
  <c r="M430" i="32" s="1"/>
  <c r="N433" i="32"/>
  <c r="N447" i="32"/>
  <c r="N449" i="32"/>
  <c r="N457" i="32"/>
  <c r="J473" i="32"/>
  <c r="J478" i="32"/>
  <c r="J483" i="32"/>
  <c r="J491" i="32"/>
  <c r="J499" i="32"/>
  <c r="J501" i="32"/>
  <c r="J503" i="32"/>
  <c r="J512" i="32"/>
  <c r="J600" i="32"/>
  <c r="J589" i="32"/>
  <c r="J585" i="32"/>
  <c r="J570" i="32"/>
  <c r="J568" i="32"/>
  <c r="J559" i="32"/>
  <c r="J543" i="32"/>
  <c r="J602" i="32"/>
  <c r="J596" i="32"/>
  <c r="J594" i="32"/>
  <c r="J565" i="32"/>
  <c r="J564" i="32"/>
  <c r="J561" i="32"/>
  <c r="J551" i="32"/>
  <c r="J550" i="32"/>
  <c r="J549" i="32"/>
  <c r="J546" i="32"/>
  <c r="J540" i="32"/>
  <c r="J597" i="32"/>
  <c r="J590" i="32"/>
  <c r="J588" i="32"/>
  <c r="J583" i="32"/>
  <c r="J573" i="32"/>
  <c r="J544" i="32"/>
  <c r="J536" i="32"/>
  <c r="J527" i="32"/>
  <c r="J526" i="32"/>
  <c r="J517" i="32"/>
  <c r="J510" i="32"/>
  <c r="J509" i="32"/>
  <c r="J506" i="32"/>
  <c r="J505" i="32"/>
  <c r="J497" i="32"/>
  <c r="J494" i="32"/>
  <c r="J492" i="32"/>
  <c r="J476" i="32"/>
  <c r="J595" i="32"/>
  <c r="J591" i="32"/>
  <c r="J584" i="32"/>
  <c r="J578" i="32"/>
  <c r="J575" i="32"/>
  <c r="J567" i="32"/>
  <c r="J563" i="32"/>
  <c r="J557" i="32"/>
  <c r="J545" i="32"/>
  <c r="J541" i="32"/>
  <c r="J539" i="32"/>
  <c r="J513" i="32"/>
  <c r="J511" i="32"/>
  <c r="J488" i="32"/>
  <c r="J484" i="32"/>
  <c r="J481" i="32"/>
  <c r="J471" i="32"/>
  <c r="J470" i="32"/>
  <c r="J469" i="32"/>
  <c r="J460" i="32"/>
  <c r="J458" i="32"/>
  <c r="J457" i="32"/>
  <c r="J452" i="32"/>
  <c r="J451" i="32"/>
  <c r="J450" i="32"/>
  <c r="J449" i="32"/>
  <c r="J448" i="32"/>
  <c r="J447" i="32"/>
  <c r="J446" i="32"/>
  <c r="J445" i="32"/>
  <c r="J444" i="32"/>
  <c r="J443" i="32"/>
  <c r="J442" i="32"/>
  <c r="J437" i="32"/>
  <c r="J436" i="32"/>
  <c r="J435" i="32"/>
  <c r="J434" i="32"/>
  <c r="J433" i="32"/>
  <c r="J432" i="32"/>
  <c r="J430" i="32"/>
  <c r="J429" i="32"/>
  <c r="J428" i="32"/>
  <c r="J427" i="32"/>
  <c r="J426" i="32"/>
  <c r="J424" i="32"/>
  <c r="J423" i="32"/>
  <c r="J371" i="32"/>
  <c r="J372" i="32"/>
  <c r="J373" i="32"/>
  <c r="J374" i="32"/>
  <c r="J377" i="32"/>
  <c r="J378" i="32"/>
  <c r="J379" i="32"/>
  <c r="J380" i="32"/>
  <c r="J381" i="32"/>
  <c r="J383" i="32"/>
  <c r="J384" i="32"/>
  <c r="J386" i="32"/>
  <c r="J387" i="32"/>
  <c r="J388" i="32"/>
  <c r="J391" i="32"/>
  <c r="J392" i="32"/>
  <c r="J394" i="32"/>
  <c r="J395" i="32"/>
  <c r="J396" i="32"/>
  <c r="J398" i="32"/>
  <c r="J401" i="32"/>
  <c r="J402" i="32"/>
  <c r="J404" i="32"/>
  <c r="J405" i="32"/>
  <c r="J406" i="32"/>
  <c r="J408" i="32"/>
  <c r="J409" i="32"/>
  <c r="J410" i="32"/>
  <c r="J411" i="32"/>
  <c r="J413" i="32"/>
  <c r="J414" i="32"/>
  <c r="J416" i="32"/>
  <c r="J419" i="32"/>
  <c r="J421" i="32"/>
  <c r="J422" i="32"/>
  <c r="G423" i="32"/>
  <c r="M423" i="32" s="1"/>
  <c r="G434" i="32"/>
  <c r="M434" i="32" s="1"/>
  <c r="G436" i="32"/>
  <c r="M436" i="32" s="1"/>
  <c r="G438" i="32"/>
  <c r="M438" i="32" s="1"/>
  <c r="G442" i="32"/>
  <c r="M442" i="32" s="1"/>
  <c r="G446" i="32"/>
  <c r="M446" i="32" s="1"/>
  <c r="G448" i="32"/>
  <c r="M448" i="32" s="1"/>
  <c r="G450" i="32"/>
  <c r="M450" i="32" s="1"/>
  <c r="J486" i="32"/>
  <c r="J493" i="32"/>
  <c r="J507" i="32"/>
  <c r="G596" i="32"/>
  <c r="M596" i="32" s="1"/>
  <c r="G595" i="32"/>
  <c r="M595" i="32" s="1"/>
  <c r="G594" i="32"/>
  <c r="M594" i="32" s="1"/>
  <c r="G590" i="32"/>
  <c r="M590" i="32" s="1"/>
  <c r="G589" i="32"/>
  <c r="M589" i="32" s="1"/>
  <c r="G588" i="32"/>
  <c r="M588" i="32" s="1"/>
  <c r="G572" i="32"/>
  <c r="M572" i="32" s="1"/>
  <c r="G571" i="32"/>
  <c r="M571" i="32" s="1"/>
  <c r="G567" i="32"/>
  <c r="M567" i="32" s="1"/>
  <c r="G564" i="32"/>
  <c r="M564" i="32" s="1"/>
  <c r="G563" i="32"/>
  <c r="M563" i="32" s="1"/>
  <c r="G553" i="32"/>
  <c r="M553" i="32" s="1"/>
  <c r="G546" i="32"/>
  <c r="M546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8" i="32"/>
  <c r="M538" i="32" s="1"/>
  <c r="G536" i="32"/>
  <c r="M536" i="32" s="1"/>
  <c r="G528" i="32"/>
  <c r="M528" i="32" s="1"/>
  <c r="G518" i="32"/>
  <c r="M518" i="32" s="1"/>
  <c r="G513" i="32"/>
  <c r="M513" i="32" s="1"/>
  <c r="G512" i="32"/>
  <c r="M512" i="32" s="1"/>
  <c r="G509" i="32"/>
  <c r="M509" i="32" s="1"/>
  <c r="G507" i="32"/>
  <c r="M507" i="32" s="1"/>
  <c r="G498" i="32"/>
  <c r="M498" i="32" s="1"/>
  <c r="G497" i="32"/>
  <c r="M497" i="32" s="1"/>
  <c r="G495" i="32"/>
  <c r="M495" i="32" s="1"/>
  <c r="G494" i="32"/>
  <c r="M494" i="32" s="1"/>
  <c r="G493" i="32"/>
  <c r="M493" i="32" s="1"/>
  <c r="G492" i="32"/>
  <c r="M492" i="32" s="1"/>
  <c r="G487" i="32"/>
  <c r="M487" i="32" s="1"/>
  <c r="G484" i="32"/>
  <c r="M484" i="32" s="1"/>
  <c r="G483" i="32"/>
  <c r="M483" i="32" s="1"/>
  <c r="G481" i="32"/>
  <c r="M481" i="32" s="1"/>
  <c r="G478" i="32"/>
  <c r="M478" i="32" s="1"/>
  <c r="G471" i="32"/>
  <c r="M471" i="32" s="1"/>
  <c r="G470" i="32"/>
  <c r="M470" i="32" s="1"/>
  <c r="G469" i="32"/>
  <c r="M469" i="32" s="1"/>
  <c r="G371" i="32"/>
  <c r="K371" i="32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6" i="32"/>
  <c r="M386" i="32" s="1"/>
  <c r="G387" i="32"/>
  <c r="M387" i="32" s="1"/>
  <c r="G388" i="32"/>
  <c r="M388" i="32" s="1"/>
  <c r="G389" i="32"/>
  <c r="M389" i="32" s="1"/>
  <c r="G391" i="32"/>
  <c r="M391" i="32" s="1"/>
  <c r="G392" i="32"/>
  <c r="M392" i="32" s="1"/>
  <c r="G395" i="32"/>
  <c r="M395" i="32" s="1"/>
  <c r="G396" i="32"/>
  <c r="M396" i="32" s="1"/>
  <c r="G400" i="32"/>
  <c r="M400" i="32" s="1"/>
  <c r="G401" i="32"/>
  <c r="M401" i="32" s="1"/>
  <c r="G402" i="32"/>
  <c r="M402" i="32" s="1"/>
  <c r="G404" i="32"/>
  <c r="M404" i="32" s="1"/>
  <c r="G405" i="32"/>
  <c r="M405" i="32" s="1"/>
  <c r="G406" i="32"/>
  <c r="M406" i="32" s="1"/>
  <c r="G407" i="32"/>
  <c r="M407" i="32" s="1"/>
  <c r="G408" i="32"/>
  <c r="M408" i="32" s="1"/>
  <c r="G409" i="32"/>
  <c r="M409" i="32" s="1"/>
  <c r="G410" i="32"/>
  <c r="M410" i="32" s="1"/>
  <c r="G413" i="32"/>
  <c r="M413" i="32" s="1"/>
  <c r="G419" i="32"/>
  <c r="M419" i="32" s="1"/>
  <c r="G422" i="32"/>
  <c r="M422" i="32" s="1"/>
  <c r="G427" i="32"/>
  <c r="M427" i="32" s="1"/>
  <c r="G429" i="32"/>
  <c r="M429" i="32" s="1"/>
  <c r="N432" i="32"/>
  <c r="G441" i="32"/>
  <c r="M441" i="32" s="1"/>
  <c r="N444" i="32"/>
  <c r="N452" i="32"/>
  <c r="G454" i="32"/>
  <c r="M454" i="32" s="1"/>
  <c r="N458" i="32"/>
  <c r="G460" i="32"/>
  <c r="M460" i="32" s="1"/>
  <c r="M476" i="32"/>
  <c r="J485" i="32"/>
  <c r="J495" i="32"/>
  <c r="J498" i="32"/>
  <c r="J514" i="32"/>
  <c r="J515" i="32"/>
  <c r="J525" i="32"/>
  <c r="J612" i="32"/>
  <c r="J615" i="32"/>
  <c r="J617" i="32"/>
  <c r="J618" i="32"/>
  <c r="J620" i="32"/>
  <c r="J626" i="32"/>
  <c r="J628" i="32"/>
  <c r="J630" i="32"/>
  <c r="J632" i="32"/>
  <c r="I636" i="32"/>
  <c r="J639" i="32"/>
  <c r="L9" i="33"/>
  <c r="L10" i="33"/>
  <c r="L11" i="33"/>
  <c r="L12" i="33"/>
  <c r="L13" i="33"/>
  <c r="L14" i="33"/>
  <c r="I614" i="32"/>
  <c r="I616" i="32"/>
  <c r="I619" i="32"/>
  <c r="I622" i="32"/>
  <c r="I625" i="32"/>
  <c r="I627" i="32"/>
  <c r="I629" i="32"/>
  <c r="I631" i="32"/>
  <c r="I633" i="32"/>
  <c r="J636" i="32"/>
  <c r="I638" i="32"/>
  <c r="I640" i="32"/>
  <c r="I39" i="33"/>
  <c r="I86" i="33"/>
  <c r="I324" i="33"/>
  <c r="I284" i="33"/>
  <c r="I215" i="33"/>
  <c r="I202" i="33"/>
  <c r="J614" i="32"/>
  <c r="J616" i="32"/>
  <c r="J625" i="32"/>
  <c r="J627" i="32"/>
  <c r="J629" i="32"/>
  <c r="J631" i="32"/>
  <c r="J633" i="32"/>
  <c r="J634" i="32"/>
  <c r="J638" i="32"/>
  <c r="I127" i="33"/>
  <c r="I133" i="33"/>
  <c r="I139" i="33"/>
  <c r="I145" i="33"/>
  <c r="I628" i="32"/>
  <c r="I630" i="32"/>
  <c r="I632" i="32"/>
  <c r="K9" i="33"/>
  <c r="K10" i="33"/>
  <c r="K11" i="33"/>
  <c r="K12" i="33"/>
  <c r="K13" i="33"/>
  <c r="K14" i="33"/>
  <c r="K22" i="33"/>
  <c r="I371" i="33"/>
  <c r="I386" i="33"/>
  <c r="I406" i="33"/>
  <c r="I408" i="33"/>
  <c r="I422" i="33"/>
  <c r="I437" i="33"/>
  <c r="I470" i="33"/>
  <c r="I612" i="33"/>
  <c r="I615" i="33"/>
  <c r="I616" i="33"/>
  <c r="H22" i="34"/>
  <c r="I146" i="34"/>
  <c r="I81" i="34"/>
  <c r="J81" i="33"/>
  <c r="J88" i="33"/>
  <c r="J103" i="33"/>
  <c r="J116" i="33"/>
  <c r="J141" i="33"/>
  <c r="J142" i="33"/>
  <c r="J144" i="33"/>
  <c r="J145" i="33"/>
  <c r="J188" i="33"/>
  <c r="J215" i="33"/>
  <c r="J284" i="33"/>
  <c r="J371" i="33"/>
  <c r="J374" i="33"/>
  <c r="J383" i="33"/>
  <c r="J406" i="33"/>
  <c r="J419" i="33"/>
  <c r="J422" i="33"/>
  <c r="J470" i="33"/>
  <c r="J471" i="33"/>
  <c r="J473" i="33"/>
  <c r="I22" i="34"/>
  <c r="H24" i="34"/>
  <c r="N24" i="34" s="1"/>
  <c r="J145" i="34"/>
  <c r="J81" i="34"/>
  <c r="F11" i="34"/>
  <c r="L11" i="34" s="1"/>
  <c r="F9" i="34"/>
  <c r="J12" i="34" s="1"/>
  <c r="I147" i="34"/>
  <c r="G612" i="32"/>
  <c r="K612" i="32"/>
  <c r="G613" i="32"/>
  <c r="M613" i="32" s="1"/>
  <c r="G614" i="32"/>
  <c r="M614" i="32" s="1"/>
  <c r="G615" i="32"/>
  <c r="M615" i="32" s="1"/>
  <c r="G616" i="32"/>
  <c r="M616" i="32" s="1"/>
  <c r="G617" i="32"/>
  <c r="M617" i="32" s="1"/>
  <c r="G619" i="32"/>
  <c r="M619" i="32" s="1"/>
  <c r="G620" i="32"/>
  <c r="M620" i="32" s="1"/>
  <c r="G623" i="32"/>
  <c r="M623" i="32" s="1"/>
  <c r="G625" i="32"/>
  <c r="M625" i="32" s="1"/>
  <c r="G626" i="32"/>
  <c r="M626" i="32" s="1"/>
  <c r="G627" i="32"/>
  <c r="M627" i="32" s="1"/>
  <c r="G628" i="32"/>
  <c r="M628" i="32" s="1"/>
  <c r="G629" i="32"/>
  <c r="M629" i="32" s="1"/>
  <c r="G630" i="32"/>
  <c r="M630" i="32" s="1"/>
  <c r="G631" i="32"/>
  <c r="M631" i="32" s="1"/>
  <c r="G632" i="32"/>
  <c r="M632" i="32" s="1"/>
  <c r="G633" i="32"/>
  <c r="M633" i="32" s="1"/>
  <c r="G638" i="32"/>
  <c r="M638" i="32" s="1"/>
  <c r="G639" i="32"/>
  <c r="M639" i="32" s="1"/>
  <c r="G10" i="33"/>
  <c r="G11" i="33"/>
  <c r="M11" i="33" s="1"/>
  <c r="G12" i="33"/>
  <c r="G13" i="33"/>
  <c r="G14" i="33"/>
  <c r="M14" i="33" s="1"/>
  <c r="G22" i="33"/>
  <c r="G81" i="33"/>
  <c r="M81" i="33" s="1"/>
  <c r="G188" i="33"/>
  <c r="M188" i="33" s="1"/>
  <c r="G371" i="33"/>
  <c r="K371" i="33"/>
  <c r="G419" i="33"/>
  <c r="M419" i="33" s="1"/>
  <c r="G422" i="33"/>
  <c r="M422" i="33" s="1"/>
  <c r="G470" i="33"/>
  <c r="M470" i="33" s="1"/>
  <c r="G473" i="33"/>
  <c r="M473" i="33" s="1"/>
  <c r="G478" i="33"/>
  <c r="M478" i="33" s="1"/>
  <c r="G612" i="33"/>
  <c r="K612" i="33"/>
  <c r="G615" i="33"/>
  <c r="M615" i="33" s="1"/>
  <c r="G616" i="33"/>
  <c r="M616" i="33" s="1"/>
  <c r="G620" i="33"/>
  <c r="M620" i="33" s="1"/>
  <c r="D9" i="34"/>
  <c r="H14" i="34" s="1"/>
  <c r="N14" i="34" s="1"/>
  <c r="C10" i="34"/>
  <c r="E11" i="34"/>
  <c r="I11" i="34" s="1"/>
  <c r="K11" i="34"/>
  <c r="M11" i="34" s="1"/>
  <c r="J13" i="34"/>
  <c r="K13" i="34"/>
  <c r="M13" i="34" s="1"/>
  <c r="K22" i="34"/>
  <c r="G26" i="34"/>
  <c r="M26" i="34" s="1"/>
  <c r="H612" i="32"/>
  <c r="L612" i="32"/>
  <c r="H613" i="32"/>
  <c r="N613" i="32" s="1"/>
  <c r="H614" i="32"/>
  <c r="N614" i="32" s="1"/>
  <c r="H615" i="32"/>
  <c r="N615" i="32" s="1"/>
  <c r="H616" i="32"/>
  <c r="N616" i="32" s="1"/>
  <c r="H617" i="32"/>
  <c r="N617" i="32" s="1"/>
  <c r="H619" i="32"/>
  <c r="N619" i="32" s="1"/>
  <c r="H620" i="32"/>
  <c r="N620" i="32" s="1"/>
  <c r="H621" i="32"/>
  <c r="N621" i="32" s="1"/>
  <c r="H622" i="32"/>
  <c r="N622" i="32" s="1"/>
  <c r="H623" i="32"/>
  <c r="N623" i="32" s="1"/>
  <c r="H625" i="32"/>
  <c r="N625" i="32" s="1"/>
  <c r="H626" i="32"/>
  <c r="N626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7" i="32"/>
  <c r="N637" i="32" s="1"/>
  <c r="H638" i="32"/>
  <c r="N638" i="32" s="1"/>
  <c r="H639" i="32"/>
  <c r="N639" i="32" s="1"/>
  <c r="H10" i="33"/>
  <c r="H11" i="33"/>
  <c r="N11" i="33" s="1"/>
  <c r="H12" i="33"/>
  <c r="N12" i="33" s="1"/>
  <c r="H13" i="33"/>
  <c r="N13" i="33" s="1"/>
  <c r="H14" i="33"/>
  <c r="N14" i="33" s="1"/>
  <c r="H22" i="33"/>
  <c r="L22" i="33"/>
  <c r="H52" i="33"/>
  <c r="N52" i="33" s="1"/>
  <c r="H81" i="33"/>
  <c r="L81" i="33"/>
  <c r="H145" i="33"/>
  <c r="N145" i="33" s="1"/>
  <c r="H188" i="33"/>
  <c r="L188" i="33"/>
  <c r="H215" i="33"/>
  <c r="N215" i="33" s="1"/>
  <c r="H371" i="33"/>
  <c r="L371" i="33"/>
  <c r="H374" i="33"/>
  <c r="N374" i="33" s="1"/>
  <c r="H383" i="33"/>
  <c r="N383" i="33" s="1"/>
  <c r="H391" i="33"/>
  <c r="N391" i="33" s="1"/>
  <c r="H413" i="33"/>
  <c r="N413" i="33" s="1"/>
  <c r="H419" i="33"/>
  <c r="N419" i="33" s="1"/>
  <c r="H422" i="33"/>
  <c r="N422" i="33" s="1"/>
  <c r="H426" i="33"/>
  <c r="N426" i="33" s="1"/>
  <c r="H430" i="33"/>
  <c r="N430" i="33" s="1"/>
  <c r="H434" i="33"/>
  <c r="N434" i="33" s="1"/>
  <c r="H445" i="33"/>
  <c r="N445" i="33" s="1"/>
  <c r="H446" i="33"/>
  <c r="N446" i="33" s="1"/>
  <c r="H461" i="33"/>
  <c r="N461" i="33" s="1"/>
  <c r="H470" i="33"/>
  <c r="N470" i="33" s="1"/>
  <c r="H473" i="33"/>
  <c r="N473" i="33" s="1"/>
  <c r="H612" i="33"/>
  <c r="L612" i="33"/>
  <c r="D10" i="34"/>
  <c r="G22" i="34"/>
  <c r="M22" i="34" s="1"/>
  <c r="L22" i="34"/>
  <c r="G29" i="34"/>
  <c r="M29" i="34" s="1"/>
  <c r="I86" i="34"/>
  <c r="J103" i="34"/>
  <c r="N499" i="34"/>
  <c r="M506" i="34"/>
  <c r="I203" i="34"/>
  <c r="I216" i="34"/>
  <c r="I221" i="34"/>
  <c r="I293" i="34"/>
  <c r="I571" i="34"/>
  <c r="I568" i="34"/>
  <c r="I567" i="34"/>
  <c r="I408" i="34"/>
  <c r="J188" i="34"/>
  <c r="J189" i="34"/>
  <c r="J215" i="34"/>
  <c r="J216" i="34"/>
  <c r="J218" i="34"/>
  <c r="J238" i="34"/>
  <c r="J298" i="34"/>
  <c r="J327" i="34"/>
  <c r="J588" i="34"/>
  <c r="J572" i="34"/>
  <c r="J583" i="34"/>
  <c r="J571" i="34"/>
  <c r="J568" i="34"/>
  <c r="J371" i="34"/>
  <c r="J383" i="34"/>
  <c r="J387" i="34"/>
  <c r="J402" i="34"/>
  <c r="J408" i="34"/>
  <c r="J419" i="34"/>
  <c r="J423" i="34"/>
  <c r="J446" i="34"/>
  <c r="J469" i="34"/>
  <c r="J470" i="34"/>
  <c r="J472" i="34"/>
  <c r="J485" i="34"/>
  <c r="J567" i="34"/>
  <c r="G571" i="34"/>
  <c r="M571" i="34" s="1"/>
  <c r="G81" i="34"/>
  <c r="K81" i="34"/>
  <c r="G82" i="34"/>
  <c r="M82" i="34" s="1"/>
  <c r="G86" i="34"/>
  <c r="M86" i="34" s="1"/>
  <c r="G111" i="34"/>
  <c r="M111" i="34" s="1"/>
  <c r="G116" i="34"/>
  <c r="M116" i="34" s="1"/>
  <c r="G124" i="34"/>
  <c r="M124" i="34" s="1"/>
  <c r="G127" i="34"/>
  <c r="M127" i="34" s="1"/>
  <c r="G135" i="34"/>
  <c r="M135" i="34" s="1"/>
  <c r="G141" i="34"/>
  <c r="M141" i="34" s="1"/>
  <c r="G142" i="34"/>
  <c r="M142" i="34" s="1"/>
  <c r="G144" i="34"/>
  <c r="M144" i="34" s="1"/>
  <c r="G147" i="34"/>
  <c r="M147" i="34" s="1"/>
  <c r="G149" i="34"/>
  <c r="M149" i="34" s="1"/>
  <c r="G150" i="34"/>
  <c r="M150" i="34" s="1"/>
  <c r="G154" i="34"/>
  <c r="M154" i="34" s="1"/>
  <c r="G162" i="34"/>
  <c r="M162" i="34" s="1"/>
  <c r="G188" i="34"/>
  <c r="K188" i="34"/>
  <c r="G190" i="34"/>
  <c r="M190" i="34" s="1"/>
  <c r="G195" i="34"/>
  <c r="M195" i="34" s="1"/>
  <c r="G197" i="34"/>
  <c r="M197" i="34" s="1"/>
  <c r="G202" i="34"/>
  <c r="M202" i="34" s="1"/>
  <c r="G203" i="34"/>
  <c r="M203" i="34" s="1"/>
  <c r="G209" i="34"/>
  <c r="M209" i="34" s="1"/>
  <c r="G215" i="34"/>
  <c r="M215" i="34" s="1"/>
  <c r="G219" i="34"/>
  <c r="M219" i="34" s="1"/>
  <c r="G242" i="34"/>
  <c r="M242" i="34" s="1"/>
  <c r="G255" i="34"/>
  <c r="M255" i="34" s="1"/>
  <c r="G261" i="34"/>
  <c r="M261" i="34" s="1"/>
  <c r="G293" i="34"/>
  <c r="M293" i="34" s="1"/>
  <c r="G564" i="34"/>
  <c r="M564" i="34" s="1"/>
  <c r="G567" i="34"/>
  <c r="M567" i="34" s="1"/>
  <c r="G371" i="34"/>
  <c r="K371" i="34"/>
  <c r="G372" i="34"/>
  <c r="M372" i="34" s="1"/>
  <c r="G377" i="34"/>
  <c r="M377" i="34" s="1"/>
  <c r="G380" i="34"/>
  <c r="M380" i="34" s="1"/>
  <c r="G383" i="34"/>
  <c r="M383" i="34" s="1"/>
  <c r="G384" i="34"/>
  <c r="M384" i="34" s="1"/>
  <c r="G386" i="34"/>
  <c r="M386" i="34" s="1"/>
  <c r="G391" i="34"/>
  <c r="M391" i="34" s="1"/>
  <c r="G394" i="34"/>
  <c r="M394" i="34" s="1"/>
  <c r="G395" i="34"/>
  <c r="M395" i="34" s="1"/>
  <c r="G405" i="34"/>
  <c r="M405" i="34" s="1"/>
  <c r="G406" i="34"/>
  <c r="M406" i="34" s="1"/>
  <c r="G408" i="34"/>
  <c r="M408" i="34" s="1"/>
  <c r="G413" i="34"/>
  <c r="M413" i="34" s="1"/>
  <c r="G419" i="34"/>
  <c r="M419" i="34" s="1"/>
  <c r="G422" i="34"/>
  <c r="M422" i="34" s="1"/>
  <c r="G423" i="34"/>
  <c r="M423" i="34" s="1"/>
  <c r="G427" i="34"/>
  <c r="M427" i="34" s="1"/>
  <c r="G434" i="34"/>
  <c r="M434" i="34" s="1"/>
  <c r="G446" i="34"/>
  <c r="M446" i="34" s="1"/>
  <c r="G449" i="34"/>
  <c r="M449" i="34" s="1"/>
  <c r="G450" i="34"/>
  <c r="M450" i="34" s="1"/>
  <c r="G470" i="34"/>
  <c r="M470" i="34" s="1"/>
  <c r="G472" i="34"/>
  <c r="M472" i="34" s="1"/>
  <c r="G477" i="34"/>
  <c r="M477" i="34" s="1"/>
  <c r="H497" i="34"/>
  <c r="N497" i="34" s="1"/>
  <c r="J499" i="34"/>
  <c r="G512" i="34"/>
  <c r="M512" i="34" s="1"/>
  <c r="M519" i="34"/>
  <c r="N571" i="34"/>
  <c r="M583" i="34"/>
  <c r="G591" i="34"/>
  <c r="M591" i="34" s="1"/>
  <c r="G594" i="34"/>
  <c r="M594" i="34" s="1"/>
  <c r="J630" i="34"/>
  <c r="J629" i="34"/>
  <c r="J631" i="34"/>
  <c r="J628" i="34"/>
  <c r="J612" i="34"/>
  <c r="H81" i="34"/>
  <c r="L81" i="34"/>
  <c r="H82" i="34"/>
  <c r="N82" i="34" s="1"/>
  <c r="H85" i="34"/>
  <c r="N85" i="34" s="1"/>
  <c r="H103" i="34"/>
  <c r="N103" i="34" s="1"/>
  <c r="H124" i="34"/>
  <c r="N124" i="34" s="1"/>
  <c r="H127" i="34"/>
  <c r="N127" i="34" s="1"/>
  <c r="H144" i="34"/>
  <c r="N144" i="34" s="1"/>
  <c r="H147" i="34"/>
  <c r="N147" i="34" s="1"/>
  <c r="H148" i="34"/>
  <c r="N148" i="34" s="1"/>
  <c r="H149" i="34"/>
  <c r="N149" i="34" s="1"/>
  <c r="H160" i="34"/>
  <c r="N160" i="34" s="1"/>
  <c r="H188" i="34"/>
  <c r="L188" i="34"/>
  <c r="H189" i="34"/>
  <c r="N189" i="34" s="1"/>
  <c r="H193" i="34"/>
  <c r="N193" i="34" s="1"/>
  <c r="H209" i="34"/>
  <c r="N209" i="34" s="1"/>
  <c r="H215" i="34"/>
  <c r="N215" i="34" s="1"/>
  <c r="H216" i="34"/>
  <c r="N216" i="34" s="1"/>
  <c r="H218" i="34"/>
  <c r="N218" i="34" s="1"/>
  <c r="H219" i="34"/>
  <c r="N219" i="34" s="1"/>
  <c r="H242" i="34"/>
  <c r="N242" i="34" s="1"/>
  <c r="H293" i="34"/>
  <c r="N293" i="34" s="1"/>
  <c r="H294" i="34"/>
  <c r="N294" i="34" s="1"/>
  <c r="H300" i="34"/>
  <c r="N300" i="34" s="1"/>
  <c r="H315" i="34"/>
  <c r="N315" i="34" s="1"/>
  <c r="H324" i="34"/>
  <c r="N324" i="34" s="1"/>
  <c r="H327" i="34"/>
  <c r="N327" i="34" s="1"/>
  <c r="H329" i="34"/>
  <c r="N329" i="34" s="1"/>
  <c r="H602" i="34"/>
  <c r="N602" i="34" s="1"/>
  <c r="H598" i="34"/>
  <c r="N598" i="34" s="1"/>
  <c r="H590" i="34"/>
  <c r="N590" i="34" s="1"/>
  <c r="H568" i="34"/>
  <c r="N568" i="34" s="1"/>
  <c r="H519" i="34"/>
  <c r="N519" i="34" s="1"/>
  <c r="H512" i="34"/>
  <c r="N512" i="34" s="1"/>
  <c r="H585" i="34"/>
  <c r="N585" i="34" s="1"/>
  <c r="H577" i="34"/>
  <c r="N577" i="34" s="1"/>
  <c r="H570" i="34"/>
  <c r="N570" i="34" s="1"/>
  <c r="H564" i="34"/>
  <c r="N564" i="34" s="1"/>
  <c r="H371" i="34"/>
  <c r="L371" i="34"/>
  <c r="H372" i="34"/>
  <c r="N372" i="34" s="1"/>
  <c r="H383" i="34"/>
  <c r="N383" i="34" s="1"/>
  <c r="H384" i="34"/>
  <c r="N384" i="34" s="1"/>
  <c r="H391" i="34"/>
  <c r="N391" i="34" s="1"/>
  <c r="H394" i="34"/>
  <c r="N394" i="34" s="1"/>
  <c r="H395" i="34"/>
  <c r="N395" i="34" s="1"/>
  <c r="H406" i="34"/>
  <c r="N406" i="34" s="1"/>
  <c r="H408" i="34"/>
  <c r="N408" i="34" s="1"/>
  <c r="H413" i="34"/>
  <c r="N413" i="34" s="1"/>
  <c r="H419" i="34"/>
  <c r="N419" i="34" s="1"/>
  <c r="H422" i="34"/>
  <c r="N422" i="34" s="1"/>
  <c r="H423" i="34"/>
  <c r="N423" i="34" s="1"/>
  <c r="H426" i="34"/>
  <c r="N426" i="34" s="1"/>
  <c r="H430" i="34"/>
  <c r="N430" i="34" s="1"/>
  <c r="H435" i="34"/>
  <c r="N435" i="34" s="1"/>
  <c r="H446" i="34"/>
  <c r="N446" i="34" s="1"/>
  <c r="H449" i="34"/>
  <c r="N449" i="34" s="1"/>
  <c r="H450" i="34"/>
  <c r="N450" i="34" s="1"/>
  <c r="H469" i="34"/>
  <c r="N469" i="34" s="1"/>
  <c r="H470" i="34"/>
  <c r="N470" i="34" s="1"/>
  <c r="H477" i="34"/>
  <c r="N477" i="34" s="1"/>
  <c r="H478" i="34"/>
  <c r="N478" i="34" s="1"/>
  <c r="H484" i="34"/>
  <c r="N484" i="34" s="1"/>
  <c r="H485" i="34"/>
  <c r="N485" i="34" s="1"/>
  <c r="H486" i="34"/>
  <c r="N486" i="34" s="1"/>
  <c r="J506" i="34"/>
  <c r="H583" i="34"/>
  <c r="N583" i="34" s="1"/>
  <c r="J590" i="34"/>
  <c r="H591" i="34"/>
  <c r="N591" i="34" s="1"/>
  <c r="J639" i="34"/>
  <c r="H629" i="34"/>
  <c r="N629" i="34" s="1"/>
  <c r="H639" i="34"/>
  <c r="N639" i="34" s="1"/>
  <c r="H627" i="34"/>
  <c r="N627" i="34" s="1"/>
  <c r="H630" i="34"/>
  <c r="N630" i="34" s="1"/>
  <c r="H632" i="34"/>
  <c r="N632" i="34" s="1"/>
  <c r="H612" i="34"/>
  <c r="N612" i="34" s="1"/>
  <c r="H628" i="34"/>
  <c r="N628" i="34" s="1"/>
  <c r="H631" i="34"/>
  <c r="N631" i="34" s="1"/>
  <c r="G612" i="34"/>
  <c r="K612" i="34"/>
  <c r="G614" i="34"/>
  <c r="M614" i="34" s="1"/>
  <c r="G615" i="34"/>
  <c r="M615" i="34" s="1"/>
  <c r="G616" i="34"/>
  <c r="M616" i="34" s="1"/>
  <c r="G627" i="34"/>
  <c r="M627" i="34" s="1"/>
  <c r="G628" i="34"/>
  <c r="M628" i="34" s="1"/>
  <c r="G629" i="34"/>
  <c r="M629" i="34" s="1"/>
  <c r="G630" i="34"/>
  <c r="M630" i="34" s="1"/>
  <c r="G631" i="34"/>
  <c r="M631" i="34" s="1"/>
  <c r="G633" i="34"/>
  <c r="M633" i="34" s="1"/>
  <c r="I612" i="34"/>
  <c r="I616" i="34"/>
  <c r="I628" i="34"/>
  <c r="I629" i="34"/>
  <c r="J9" i="23" l="1"/>
  <c r="N11" i="23"/>
  <c r="M12" i="23"/>
  <c r="M612" i="19"/>
  <c r="M81" i="17"/>
  <c r="N371" i="16"/>
  <c r="M12" i="10"/>
  <c r="N14" i="14"/>
  <c r="N13" i="10"/>
  <c r="I12" i="30"/>
  <c r="I13" i="28"/>
  <c r="I12" i="26"/>
  <c r="I12" i="25"/>
  <c r="L9" i="3"/>
  <c r="J13" i="18"/>
  <c r="J13" i="3"/>
  <c r="J14" i="2"/>
  <c r="M11" i="9"/>
  <c r="M12" i="34"/>
  <c r="J14" i="32"/>
  <c r="K12" i="15"/>
  <c r="M12" i="15" s="1"/>
  <c r="N13" i="21"/>
  <c r="K10" i="8"/>
  <c r="K9" i="28"/>
  <c r="H11" i="29"/>
  <c r="N11" i="29" s="1"/>
  <c r="I12" i="28"/>
  <c r="G13" i="26"/>
  <c r="M13" i="26" s="1"/>
  <c r="K9" i="26"/>
  <c r="I10" i="26"/>
  <c r="I11" i="25"/>
  <c r="N12" i="8"/>
  <c r="M11" i="14"/>
  <c r="J12" i="18"/>
  <c r="J12" i="3"/>
  <c r="H13" i="26"/>
  <c r="H11" i="24"/>
  <c r="I14" i="4"/>
  <c r="K11" i="15"/>
  <c r="M11" i="31"/>
  <c r="N13" i="29"/>
  <c r="M11" i="26"/>
  <c r="M11" i="15"/>
  <c r="N13" i="11"/>
  <c r="N12" i="22"/>
  <c r="G9" i="17"/>
  <c r="M9" i="17" s="1"/>
  <c r="K14" i="15"/>
  <c r="M12" i="33"/>
  <c r="M11" i="32"/>
  <c r="N612" i="28"/>
  <c r="N188" i="26"/>
  <c r="N612" i="25"/>
  <c r="M14" i="16"/>
  <c r="M14" i="15"/>
  <c r="I9" i="17"/>
  <c r="N12" i="3"/>
  <c r="N612" i="1"/>
  <c r="I14" i="28"/>
  <c r="I11" i="26"/>
  <c r="L10" i="23"/>
  <c r="K9" i="25"/>
  <c r="J14" i="18"/>
  <c r="J14" i="3"/>
  <c r="N11" i="2"/>
  <c r="I14" i="34"/>
  <c r="J13" i="32"/>
  <c r="J9" i="32" s="1"/>
  <c r="M22" i="33"/>
  <c r="N11" i="8"/>
  <c r="H11" i="5"/>
  <c r="N11" i="5" s="1"/>
  <c r="I10" i="32"/>
  <c r="I11" i="30"/>
  <c r="L9" i="15"/>
  <c r="J13" i="28"/>
  <c r="J12" i="15"/>
  <c r="I13" i="1"/>
  <c r="I10" i="4"/>
  <c r="I12" i="4"/>
  <c r="I12" i="34"/>
  <c r="J14" i="28"/>
  <c r="I14" i="30"/>
  <c r="H10" i="5"/>
  <c r="M11" i="4"/>
  <c r="J13" i="5"/>
  <c r="K9" i="34"/>
  <c r="I12" i="32"/>
  <c r="K9" i="32"/>
  <c r="I10" i="30"/>
  <c r="J12" i="28"/>
  <c r="J11" i="15"/>
  <c r="I12" i="1"/>
  <c r="I9" i="1" s="1"/>
  <c r="K9" i="4"/>
  <c r="I11" i="4"/>
  <c r="K9" i="1"/>
  <c r="I13" i="4"/>
  <c r="L9" i="28"/>
  <c r="L10" i="32"/>
  <c r="N13" i="14"/>
  <c r="N22" i="5"/>
  <c r="J10" i="5"/>
  <c r="I13" i="32"/>
  <c r="I11" i="32"/>
  <c r="K9" i="30"/>
  <c r="J14" i="15"/>
  <c r="M14" i="4"/>
  <c r="H14" i="7"/>
  <c r="N14" i="7" s="1"/>
  <c r="H13" i="7"/>
  <c r="N13" i="7" s="1"/>
  <c r="M14" i="7"/>
  <c r="H9" i="14"/>
  <c r="N9" i="14" s="1"/>
  <c r="L9" i="7"/>
  <c r="L14" i="29"/>
  <c r="N14" i="29" s="1"/>
  <c r="J9" i="22"/>
  <c r="H12" i="7"/>
  <c r="N12" i="7" s="1"/>
  <c r="K14" i="30"/>
  <c r="M14" i="30" s="1"/>
  <c r="J9" i="29"/>
  <c r="G12" i="5"/>
  <c r="M12" i="5" s="1"/>
  <c r="L14" i="28"/>
  <c r="N14" i="28" s="1"/>
  <c r="L14" i="27"/>
  <c r="N14" i="27" s="1"/>
  <c r="N612" i="33"/>
  <c r="M612" i="33"/>
  <c r="N612" i="4"/>
  <c r="N14" i="3"/>
  <c r="M612" i="2"/>
  <c r="J11" i="27"/>
  <c r="I13" i="34"/>
  <c r="N612" i="15"/>
  <c r="N14" i="15"/>
  <c r="J14" i="27"/>
  <c r="J9" i="27" s="1"/>
  <c r="M14" i="19"/>
  <c r="J9" i="9"/>
  <c r="J9" i="8"/>
  <c r="N371" i="33"/>
  <c r="M13" i="33"/>
  <c r="M371" i="24"/>
  <c r="M371" i="19"/>
  <c r="N371" i="22"/>
  <c r="M371" i="22"/>
  <c r="N13" i="24"/>
  <c r="N188" i="29"/>
  <c r="N188" i="31"/>
  <c r="N12" i="5"/>
  <c r="N188" i="4"/>
  <c r="N188" i="13"/>
  <c r="N12" i="11"/>
  <c r="N10" i="14"/>
  <c r="M188" i="7"/>
  <c r="I9" i="9"/>
  <c r="M81" i="26"/>
  <c r="M81" i="6"/>
  <c r="M81" i="3"/>
  <c r="N14" i="2"/>
  <c r="N11" i="26"/>
  <c r="M81" i="24"/>
  <c r="M81" i="14"/>
  <c r="I9" i="5"/>
  <c r="N81" i="29"/>
  <c r="M81" i="27"/>
  <c r="H10" i="4"/>
  <c r="N10" i="4" s="1"/>
  <c r="I9" i="2"/>
  <c r="M12" i="1"/>
  <c r="I9" i="30"/>
  <c r="I9" i="27"/>
  <c r="J9" i="25"/>
  <c r="J9" i="20"/>
  <c r="J9" i="30"/>
  <c r="I9" i="11"/>
  <c r="I9" i="6"/>
  <c r="I9" i="10"/>
  <c r="G13" i="24"/>
  <c r="M13" i="24" s="1"/>
  <c r="N22" i="18"/>
  <c r="J12" i="5"/>
  <c r="I9" i="33"/>
  <c r="I9" i="19"/>
  <c r="J9" i="19"/>
  <c r="I9" i="20"/>
  <c r="J9" i="11"/>
  <c r="J9" i="28"/>
  <c r="I9" i="16"/>
  <c r="J9" i="13"/>
  <c r="J9" i="10"/>
  <c r="J9" i="21"/>
  <c r="J9" i="12"/>
  <c r="I9" i="7"/>
  <c r="I9" i="32"/>
  <c r="J9" i="31"/>
  <c r="I9" i="26"/>
  <c r="I9" i="18"/>
  <c r="J9" i="6"/>
  <c r="J9" i="18"/>
  <c r="I9" i="13"/>
  <c r="J9" i="2"/>
  <c r="M22" i="27"/>
  <c r="M22" i="19"/>
  <c r="N22" i="6"/>
  <c r="M22" i="6"/>
  <c r="J9" i="33"/>
  <c r="I9" i="28"/>
  <c r="J9" i="24"/>
  <c r="I9" i="21"/>
  <c r="I9" i="31"/>
  <c r="I9" i="25"/>
  <c r="I9" i="15"/>
  <c r="I9" i="12"/>
  <c r="J9" i="16"/>
  <c r="J9" i="7"/>
  <c r="J9" i="3"/>
  <c r="J9" i="1"/>
  <c r="M612" i="34"/>
  <c r="N371" i="34"/>
  <c r="M612" i="32"/>
  <c r="J10" i="34"/>
  <c r="J14" i="34"/>
  <c r="H12" i="34"/>
  <c r="N12" i="34" s="1"/>
  <c r="N612" i="31"/>
  <c r="G10" i="32"/>
  <c r="K10" i="32"/>
  <c r="H12" i="32"/>
  <c r="N12" i="32" s="1"/>
  <c r="M371" i="31"/>
  <c r="M188" i="31"/>
  <c r="N612" i="29"/>
  <c r="M81" i="30"/>
  <c r="M371" i="29"/>
  <c r="N81" i="28"/>
  <c r="N22" i="28"/>
  <c r="N81" i="27"/>
  <c r="N10" i="27"/>
  <c r="H9" i="27"/>
  <c r="N9" i="27" s="1"/>
  <c r="M81" i="28"/>
  <c r="N81" i="25"/>
  <c r="N10" i="25"/>
  <c r="H9" i="25"/>
  <c r="N9" i="25" s="1"/>
  <c r="K10" i="26"/>
  <c r="G10" i="26"/>
  <c r="M10" i="25"/>
  <c r="G9" i="25"/>
  <c r="M9" i="25" s="1"/>
  <c r="N188" i="23"/>
  <c r="N81" i="23"/>
  <c r="N22" i="23"/>
  <c r="N612" i="22"/>
  <c r="M371" i="23"/>
  <c r="G14" i="24"/>
  <c r="M14" i="24" s="1"/>
  <c r="M81" i="21"/>
  <c r="M22" i="21"/>
  <c r="G12" i="24"/>
  <c r="M12" i="24" s="1"/>
  <c r="H9" i="20"/>
  <c r="N9" i="20" s="1"/>
  <c r="N10" i="20"/>
  <c r="M81" i="20"/>
  <c r="G9" i="20"/>
  <c r="M9" i="20" s="1"/>
  <c r="M10" i="20"/>
  <c r="K10" i="22"/>
  <c r="M10" i="22" s="1"/>
  <c r="N371" i="19"/>
  <c r="N188" i="19"/>
  <c r="N371" i="18"/>
  <c r="N612" i="19"/>
  <c r="M612" i="18"/>
  <c r="M22" i="16"/>
  <c r="M371" i="15"/>
  <c r="M188" i="15"/>
  <c r="M22" i="15"/>
  <c r="M371" i="14"/>
  <c r="M188" i="16"/>
  <c r="N22" i="16"/>
  <c r="N10" i="15"/>
  <c r="H9" i="15"/>
  <c r="N9" i="15" s="1"/>
  <c r="M81" i="13"/>
  <c r="M612" i="12"/>
  <c r="M188" i="12"/>
  <c r="M612" i="11"/>
  <c r="M188" i="10"/>
  <c r="M612" i="9"/>
  <c r="M371" i="13"/>
  <c r="N22" i="13"/>
  <c r="N22" i="12"/>
  <c r="N612" i="11"/>
  <c r="N22" i="10"/>
  <c r="N612" i="9"/>
  <c r="N81" i="6"/>
  <c r="M188" i="9"/>
  <c r="K11" i="8"/>
  <c r="G11" i="8"/>
  <c r="M612" i="7"/>
  <c r="K10" i="7"/>
  <c r="G10" i="7"/>
  <c r="G13" i="8"/>
  <c r="M13" i="8" s="1"/>
  <c r="H9" i="3"/>
  <c r="N9" i="3" s="1"/>
  <c r="N10" i="3"/>
  <c r="G9" i="3"/>
  <c r="M9" i="3" s="1"/>
  <c r="M10" i="3"/>
  <c r="L10" i="6"/>
  <c r="H10" i="6"/>
  <c r="G10" i="5"/>
  <c r="K10" i="5"/>
  <c r="M10" i="4"/>
  <c r="G9" i="4"/>
  <c r="M9" i="4" s="1"/>
  <c r="N81" i="4"/>
  <c r="M10" i="1"/>
  <c r="G9" i="1"/>
  <c r="M9" i="1" s="1"/>
  <c r="N22" i="33"/>
  <c r="H13" i="34"/>
  <c r="N13" i="34" s="1"/>
  <c r="M371" i="32"/>
  <c r="M612" i="31"/>
  <c r="N81" i="32"/>
  <c r="H13" i="32"/>
  <c r="N13" i="32" s="1"/>
  <c r="N371" i="31"/>
  <c r="M371" i="30"/>
  <c r="N22" i="31"/>
  <c r="N612" i="30"/>
  <c r="N371" i="30"/>
  <c r="M22" i="30"/>
  <c r="M612" i="29"/>
  <c r="M188" i="29"/>
  <c r="N188" i="28"/>
  <c r="N10" i="28"/>
  <c r="H9" i="28"/>
  <c r="N9" i="28" s="1"/>
  <c r="N371" i="27"/>
  <c r="N371" i="26"/>
  <c r="M188" i="28"/>
  <c r="M371" i="27"/>
  <c r="M188" i="27"/>
  <c r="M10" i="27"/>
  <c r="G9" i="27"/>
  <c r="M9" i="27" s="1"/>
  <c r="M612" i="24"/>
  <c r="N371" i="23"/>
  <c r="N10" i="23"/>
  <c r="H9" i="23"/>
  <c r="N9" i="23" s="1"/>
  <c r="M22" i="24"/>
  <c r="N612" i="23"/>
  <c r="M612" i="22"/>
  <c r="N22" i="21"/>
  <c r="N612" i="20"/>
  <c r="M10" i="21"/>
  <c r="G9" i="21"/>
  <c r="M9" i="21" s="1"/>
  <c r="G10" i="24"/>
  <c r="M188" i="22"/>
  <c r="N22" i="19"/>
  <c r="N188" i="18"/>
  <c r="N81" i="18"/>
  <c r="N612" i="17"/>
  <c r="M188" i="19"/>
  <c r="M81" i="19"/>
  <c r="M10" i="19"/>
  <c r="G9" i="19"/>
  <c r="M9" i="19" s="1"/>
  <c r="M371" i="18"/>
  <c r="M188" i="18"/>
  <c r="M81" i="16"/>
  <c r="G9" i="16"/>
  <c r="M9" i="16" s="1"/>
  <c r="M10" i="16"/>
  <c r="G9" i="15"/>
  <c r="M9" i="15" s="1"/>
  <c r="M10" i="15"/>
  <c r="M371" i="16"/>
  <c r="N81" i="16"/>
  <c r="N10" i="16"/>
  <c r="H9" i="16"/>
  <c r="N9" i="16" s="1"/>
  <c r="M371" i="11"/>
  <c r="M188" i="11"/>
  <c r="M612" i="10"/>
  <c r="M371" i="10"/>
  <c r="N10" i="13"/>
  <c r="H9" i="13"/>
  <c r="N9" i="13" s="1"/>
  <c r="N612" i="12"/>
  <c r="N188" i="12"/>
  <c r="N10" i="12"/>
  <c r="H9" i="12"/>
  <c r="N9" i="12" s="1"/>
  <c r="N371" i="11"/>
  <c r="N188" i="11"/>
  <c r="N81" i="11"/>
  <c r="N371" i="10"/>
  <c r="N10" i="10"/>
  <c r="H9" i="10"/>
  <c r="N9" i="10" s="1"/>
  <c r="G10" i="9"/>
  <c r="K10" i="9"/>
  <c r="M81" i="9"/>
  <c r="M22" i="8"/>
  <c r="I9" i="8"/>
  <c r="N371" i="3"/>
  <c r="N188" i="3"/>
  <c r="N612" i="2"/>
  <c r="L14" i="5"/>
  <c r="H14" i="5"/>
  <c r="L13" i="5"/>
  <c r="H13" i="5"/>
  <c r="M10" i="6"/>
  <c r="G9" i="6"/>
  <c r="M9" i="6" s="1"/>
  <c r="L9" i="4"/>
  <c r="N22" i="1"/>
  <c r="J11" i="5"/>
  <c r="M371" i="34"/>
  <c r="M188" i="34"/>
  <c r="H10" i="34"/>
  <c r="L10" i="34"/>
  <c r="N81" i="33"/>
  <c r="H9" i="33"/>
  <c r="N9" i="33" s="1"/>
  <c r="N10" i="33"/>
  <c r="G10" i="34"/>
  <c r="K10" i="34"/>
  <c r="N188" i="32"/>
  <c r="H14" i="32"/>
  <c r="N14" i="32" s="1"/>
  <c r="M22" i="31"/>
  <c r="M81" i="31"/>
  <c r="N10" i="31"/>
  <c r="H9" i="31"/>
  <c r="N9" i="31" s="1"/>
  <c r="N22" i="30"/>
  <c r="M10" i="30"/>
  <c r="G9" i="30"/>
  <c r="N612" i="26"/>
  <c r="H9" i="29"/>
  <c r="N9" i="29" s="1"/>
  <c r="M22" i="28"/>
  <c r="M612" i="27"/>
  <c r="N612" i="24"/>
  <c r="M612" i="25"/>
  <c r="M371" i="25"/>
  <c r="M81" i="25"/>
  <c r="M188" i="24"/>
  <c r="M81" i="23"/>
  <c r="M22" i="23"/>
  <c r="N81" i="21"/>
  <c r="H9" i="21"/>
  <c r="N9" i="21" s="1"/>
  <c r="N10" i="21"/>
  <c r="N371" i="20"/>
  <c r="H10" i="22"/>
  <c r="L10" i="22"/>
  <c r="M612" i="20"/>
  <c r="N10" i="19"/>
  <c r="H9" i="19"/>
  <c r="N9" i="19" s="1"/>
  <c r="M22" i="18"/>
  <c r="M612" i="17"/>
  <c r="M612" i="15"/>
  <c r="N371" i="15"/>
  <c r="N81" i="15"/>
  <c r="M22" i="13"/>
  <c r="M371" i="12"/>
  <c r="M22" i="12"/>
  <c r="M81" i="11"/>
  <c r="M22" i="11"/>
  <c r="M81" i="10"/>
  <c r="M22" i="10"/>
  <c r="N371" i="12"/>
  <c r="N81" i="12"/>
  <c r="N22" i="11"/>
  <c r="N188" i="10"/>
  <c r="N81" i="10"/>
  <c r="H10" i="7"/>
  <c r="L10" i="7"/>
  <c r="N371" i="6"/>
  <c r="M612" i="8"/>
  <c r="M188" i="6"/>
  <c r="G10" i="8"/>
  <c r="N188" i="5"/>
  <c r="N81" i="5"/>
  <c r="N10" i="5"/>
  <c r="M371" i="3"/>
  <c r="J14" i="4"/>
  <c r="J10" i="4"/>
  <c r="J11" i="4"/>
  <c r="J12" i="4"/>
  <c r="L12" i="4"/>
  <c r="H11" i="4"/>
  <c r="L11" i="4"/>
  <c r="H14" i="4"/>
  <c r="N14" i="4" s="1"/>
  <c r="I9" i="3"/>
  <c r="N10" i="1"/>
  <c r="H9" i="1"/>
  <c r="N9" i="1" s="1"/>
  <c r="H10" i="2"/>
  <c r="L10" i="2"/>
  <c r="N188" i="1"/>
  <c r="N188" i="34"/>
  <c r="N81" i="34"/>
  <c r="M81" i="34"/>
  <c r="N188" i="33"/>
  <c r="N612" i="32"/>
  <c r="H11" i="34"/>
  <c r="N11" i="34" s="1"/>
  <c r="L9" i="34"/>
  <c r="M371" i="33"/>
  <c r="G9" i="33"/>
  <c r="M9" i="33" s="1"/>
  <c r="M10" i="33"/>
  <c r="J11" i="34"/>
  <c r="N22" i="34"/>
  <c r="H11" i="32"/>
  <c r="L11" i="32"/>
  <c r="M22" i="32"/>
  <c r="H10" i="32"/>
  <c r="G9" i="31"/>
  <c r="M9" i="31" s="1"/>
  <c r="M10" i="31"/>
  <c r="M612" i="30"/>
  <c r="N81" i="30"/>
  <c r="N10" i="30"/>
  <c r="H9" i="30"/>
  <c r="N9" i="30" s="1"/>
  <c r="N371" i="29"/>
  <c r="N612" i="27"/>
  <c r="N188" i="27"/>
  <c r="N22" i="27"/>
  <c r="M371" i="28"/>
  <c r="M10" i="28"/>
  <c r="G9" i="28"/>
  <c r="M9" i="28" s="1"/>
  <c r="M612" i="26"/>
  <c r="L10" i="29"/>
  <c r="N10" i="29" s="1"/>
  <c r="N22" i="25"/>
  <c r="N371" i="24"/>
  <c r="L10" i="26"/>
  <c r="N10" i="26" s="1"/>
  <c r="M22" i="25"/>
  <c r="K11" i="24"/>
  <c r="G11" i="24"/>
  <c r="M188" i="23"/>
  <c r="G9" i="23"/>
  <c r="M9" i="23" s="1"/>
  <c r="M10" i="23"/>
  <c r="M371" i="20"/>
  <c r="G9" i="22"/>
  <c r="M9" i="22" s="1"/>
  <c r="N188" i="20"/>
  <c r="N81" i="20"/>
  <c r="N22" i="20"/>
  <c r="M188" i="20"/>
  <c r="M22" i="20"/>
  <c r="N81" i="19"/>
  <c r="N612" i="18"/>
  <c r="N10" i="18"/>
  <c r="H9" i="18"/>
  <c r="N9" i="18" s="1"/>
  <c r="M81" i="18"/>
  <c r="M10" i="18"/>
  <c r="G9" i="18"/>
  <c r="M9" i="18" s="1"/>
  <c r="M81" i="15"/>
  <c r="M612" i="14"/>
  <c r="N371" i="17"/>
  <c r="N188" i="17"/>
  <c r="M612" i="16"/>
  <c r="N188" i="15"/>
  <c r="N22" i="15"/>
  <c r="N612" i="14"/>
  <c r="H9" i="17"/>
  <c r="N9" i="17" s="1"/>
  <c r="G9" i="13"/>
  <c r="M9" i="13" s="1"/>
  <c r="M10" i="13"/>
  <c r="M81" i="12"/>
  <c r="G9" i="12"/>
  <c r="M9" i="12" s="1"/>
  <c r="M10" i="12"/>
  <c r="G9" i="11"/>
  <c r="M9" i="11" s="1"/>
  <c r="M10" i="11"/>
  <c r="G9" i="10"/>
  <c r="M9" i="10" s="1"/>
  <c r="M10" i="10"/>
  <c r="G9" i="14"/>
  <c r="M9" i="14" s="1"/>
  <c r="M10" i="14"/>
  <c r="N81" i="13"/>
  <c r="N10" i="11"/>
  <c r="H9" i="11"/>
  <c r="N9" i="11" s="1"/>
  <c r="N612" i="10"/>
  <c r="N188" i="6"/>
  <c r="M612" i="6"/>
  <c r="G14" i="8"/>
  <c r="M14" i="8" s="1"/>
  <c r="G12" i="8"/>
  <c r="M12" i="8" s="1"/>
  <c r="N81" i="3"/>
  <c r="N22" i="3"/>
  <c r="M188" i="3"/>
  <c r="M22" i="3"/>
  <c r="K13" i="5"/>
  <c r="G13" i="5"/>
  <c r="M22" i="5"/>
  <c r="G14" i="5"/>
  <c r="M14" i="5" s="1"/>
  <c r="K9" i="5"/>
  <c r="H13" i="4"/>
  <c r="H12" i="4"/>
  <c r="N81" i="1"/>
  <c r="L13" i="4"/>
  <c r="J13" i="4"/>
  <c r="K10" i="2"/>
  <c r="G10" i="2"/>
  <c r="M371" i="1"/>
  <c r="M81" i="1"/>
  <c r="N11" i="24" l="1"/>
  <c r="H9" i="24"/>
  <c r="N9" i="24" s="1"/>
  <c r="N13" i="26"/>
  <c r="H9" i="26"/>
  <c r="N9" i="26" s="1"/>
  <c r="J9" i="15"/>
  <c r="M9" i="30"/>
  <c r="I9" i="34"/>
  <c r="I9" i="4"/>
  <c r="H9" i="5"/>
  <c r="N9" i="5" s="1"/>
  <c r="J9" i="5"/>
  <c r="N13" i="5"/>
  <c r="N12" i="4"/>
  <c r="N11" i="4"/>
  <c r="N13" i="4"/>
  <c r="M13" i="5"/>
  <c r="M11" i="24"/>
  <c r="N11" i="32"/>
  <c r="M10" i="8"/>
  <c r="G9" i="8"/>
  <c r="M9" i="8" s="1"/>
  <c r="G9" i="7"/>
  <c r="M9" i="7" s="1"/>
  <c r="M10" i="7"/>
  <c r="M10" i="32"/>
  <c r="G9" i="32"/>
  <c r="M9" i="32" s="1"/>
  <c r="J9" i="34"/>
  <c r="G9" i="2"/>
  <c r="M9" i="2" s="1"/>
  <c r="M10" i="2"/>
  <c r="N10" i="32"/>
  <c r="H9" i="32"/>
  <c r="N9" i="32" s="1"/>
  <c r="J9" i="4"/>
  <c r="N10" i="7"/>
  <c r="H9" i="7"/>
  <c r="N9" i="7" s="1"/>
  <c r="N14" i="5"/>
  <c r="M10" i="5"/>
  <c r="G9" i="5"/>
  <c r="M9" i="5" s="1"/>
  <c r="N10" i="6"/>
  <c r="H9" i="6"/>
  <c r="N9" i="6" s="1"/>
  <c r="M10" i="34"/>
  <c r="G9" i="34"/>
  <c r="M9" i="34" s="1"/>
  <c r="G9" i="9"/>
  <c r="M9" i="9" s="1"/>
  <c r="M10" i="9"/>
  <c r="M10" i="26"/>
  <c r="G9" i="26"/>
  <c r="M9" i="26" s="1"/>
  <c r="N10" i="2"/>
  <c r="H9" i="2"/>
  <c r="N9" i="2" s="1"/>
  <c r="N10" i="22"/>
  <c r="H9" i="22"/>
  <c r="N9" i="22" s="1"/>
  <c r="N10" i="34"/>
  <c r="H9" i="34"/>
  <c r="N9" i="34" s="1"/>
  <c r="M10" i="24"/>
  <c r="G9" i="24"/>
  <c r="M9" i="24" s="1"/>
  <c r="H9" i="4"/>
  <c r="N9" i="4" s="1"/>
  <c r="M11" i="8"/>
</calcChain>
</file>

<file path=xl/sharedStrings.xml><?xml version="1.0" encoding="utf-8"?>
<sst xmlns="http://schemas.openxmlformats.org/spreadsheetml/2006/main" count="24310" uniqueCount="671">
  <si>
    <t>NÚMERO DE INSCRITOS REGISTRADOS EN LA AGENCIA PÚBLICA DE EMPLEO POR OCUPACIÓN Y NIVEL DE CUALIFICACIÓN</t>
  </si>
  <si>
    <t>TRIMESTRE  ABRIL - JUNIO 2021 - 2022</t>
  </si>
  <si>
    <t>Total nacional</t>
  </si>
  <si>
    <t>Nombre de la ocupación</t>
  </si>
  <si>
    <t>Número de inscritos
 Abril - Junio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</si>
  <si>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</si>
  <si>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</si>
  <si>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</si>
  <si>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</si>
  <si>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</si>
  <si>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</si>
  <si>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</si>
  <si>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</si>
  <si>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</si>
  <si>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</si>
  <si>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</si>
  <si>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Abril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</si>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</sst>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5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 wrapText="1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6" borderId="4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6" fillId="4" borderId="10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6" fillId="4" borderId="11" xfId="2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2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5" t="s">
        <v>3</v>
      </c>
      <c r="C6" s="36" t="s">
        <v>4</v>
      </c>
      <c r="D6" s="35"/>
      <c r="E6" s="35"/>
      <c r="F6" s="37"/>
      <c r="G6" s="29" t="s">
        <v>5</v>
      </c>
      <c r="H6" s="35"/>
      <c r="I6" s="35"/>
      <c r="J6" s="28"/>
      <c r="K6" s="46" t="s">
        <v>6</v>
      </c>
      <c r="L6" s="47"/>
      <c r="M6" s="29" t="s">
        <v>7</v>
      </c>
      <c r="N6" s="30"/>
    </row>
    <row r="7" spans="1:14" ht="20.100000000000001" customHeight="1" thickBot="1" x14ac:dyDescent="0.25">
      <c r="B7" s="26"/>
      <c r="C7" s="27">
        <v>2021</v>
      </c>
      <c r="D7" s="28"/>
      <c r="E7" s="33">
        <v>2022</v>
      </c>
      <c r="F7" s="28"/>
      <c r="G7" s="34">
        <v>2021</v>
      </c>
      <c r="H7" s="23"/>
      <c r="I7" s="33">
        <v>2022</v>
      </c>
      <c r="J7" s="28"/>
      <c r="K7" s="23"/>
      <c r="L7" s="23"/>
      <c r="M7" s="31"/>
      <c r="N7" s="32"/>
    </row>
    <row r="8" spans="1:14" ht="20.100000000000001" customHeight="1" thickBot="1" x14ac:dyDescent="0.25">
      <c r="A8" s="14"/>
      <c r="B8" s="26"/>
      <c r="C8" s="18" t="s">
        <v>8</v>
      </c>
      <c r="D8" s="18" t="s">
        <v>9</v>
      </c>
      <c r="E8" s="19" t="s">
        <v>8</v>
      </c>
      <c r="F8" s="18" t="s">
        <v>9</v>
      </c>
      <c r="G8" s="18" t="s">
        <v>8</v>
      </c>
      <c r="H8" s="19" t="s">
        <v>9</v>
      </c>
      <c r="I8" s="18" t="s">
        <v>8</v>
      </c>
      <c r="J8" s="18" t="s">
        <v>9</v>
      </c>
      <c r="K8" s="18" t="s">
        <v>8</v>
      </c>
      <c r="L8" s="18" t="s">
        <v>9</v>
      </c>
      <c r="M8" s="19" t="s">
        <v>8</v>
      </c>
      <c r="N8" s="18" t="s">
        <v>9</v>
      </c>
    </row>
    <row r="9" spans="1:14" ht="15.75" customHeight="1" thickBot="1" x14ac:dyDescent="0.25">
      <c r="A9" s="14"/>
      <c r="B9" s="8" t="s">
        <v>2</v>
      </c>
      <c r="C9" s="9">
        <f>+C22+C81+C188+C371+C612</f>
        <v>144499</v>
      </c>
      <c r="D9" s="10">
        <f>+D22+D81+D188+D371+D612</f>
        <v>135705</v>
      </c>
      <c r="E9" s="10">
        <f>+E22+E81+E188+E371+E612</f>
        <v>181375</v>
      </c>
      <c r="F9" s="10">
        <f>+F22+F81+F188+F371+F612</f>
        <v>162245</v>
      </c>
      <c r="G9" s="11">
        <f>SUM(G10:G14)</f>
        <v>1</v>
      </c>
      <c r="H9" s="12">
        <f>SUM(H10:H14)</f>
        <v>1</v>
      </c>
      <c r="I9" s="11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0.25519899791694062</v>
      </c>
      <c r="L9" s="12">
        <f t="shared" si="0"/>
        <v>0.19557127592940571</v>
      </c>
      <c r="M9" s="12">
        <f t="shared" ref="M9:N14" si="1">+IF(OR(AND(G9=""),(K9="")),"",G9*K9)</f>
        <v>0.25519899791694062</v>
      </c>
      <c r="N9" s="12">
        <f t="shared" si="1"/>
        <v>0.19557127592940571</v>
      </c>
    </row>
    <row r="10" spans="1:14" x14ac:dyDescent="0.2">
      <c r="A10" s="15"/>
      <c r="B10" s="54" t="s">
        <v>10</v>
      </c>
      <c r="C10" s="52">
        <f>+C22</f>
        <v>1290</v>
      </c>
      <c r="D10" s="16">
        <f>+D22</f>
        <v>1475</v>
      </c>
      <c r="E10" s="16">
        <f>+E22</f>
        <v>2219</v>
      </c>
      <c r="F10" s="16">
        <f>+F22</f>
        <v>2023</v>
      </c>
      <c r="G10" s="17">
        <f t="shared" ref="G10:J14" si="2">+C10/C$9</f>
        <v>8.9273974214354422E-3</v>
      </c>
      <c r="H10" s="17">
        <f t="shared" si="2"/>
        <v>1.0869164732323791E-2</v>
      </c>
      <c r="I10" s="17">
        <f t="shared" si="2"/>
        <v>1.2234321157822192E-2</v>
      </c>
      <c r="J10" s="17">
        <f t="shared" si="2"/>
        <v>1.2468797189435729E-2</v>
      </c>
      <c r="K10" s="17">
        <f t="shared" si="0"/>
        <v>0.72015503875968989</v>
      </c>
      <c r="L10" s="17">
        <f t="shared" si="0"/>
        <v>0.37152542372881359</v>
      </c>
      <c r="M10" s="17">
        <f t="shared" si="1"/>
        <v>6.4291102360569969E-3</v>
      </c>
      <c r="N10" s="48">
        <f t="shared" si="1"/>
        <v>4.0381710327548727E-3</v>
      </c>
    </row>
    <row r="11" spans="1:14" x14ac:dyDescent="0.2">
      <c r="A11" s="15"/>
      <c r="B11" s="55" t="s">
        <v>11</v>
      </c>
      <c r="C11" s="52">
        <f>+C81</f>
        <v>16375</v>
      </c>
      <c r="D11" s="16">
        <f>+D81</f>
        <v>13585</v>
      </c>
      <c r="E11" s="16">
        <f>+E81</f>
        <v>11212</v>
      </c>
      <c r="F11" s="16">
        <f>+F81</f>
        <v>10667</v>
      </c>
      <c r="G11" s="17">
        <f t="shared" si="2"/>
        <v>0.11332258354729098</v>
      </c>
      <c r="H11" s="17">
        <f t="shared" si="2"/>
        <v>0.10010684941601268</v>
      </c>
      <c r="I11" s="17">
        <f t="shared" si="2"/>
        <v>6.1816678152997934E-2</v>
      </c>
      <c r="J11" s="17">
        <f t="shared" si="2"/>
        <v>6.5746247958334614E-2</v>
      </c>
      <c r="K11" s="17">
        <f t="shared" si="0"/>
        <v>-0.31529770992366413</v>
      </c>
      <c r="L11" s="17">
        <f t="shared" si="0"/>
        <v>-0.21479573058520426</v>
      </c>
      <c r="M11" s="17">
        <f t="shared" si="1"/>
        <v>-3.5730351075093945E-2</v>
      </c>
      <c r="N11" s="48">
        <f t="shared" si="1"/>
        <v>-2.1502523856895474E-2</v>
      </c>
    </row>
    <row r="12" spans="1:14" ht="25.5" x14ac:dyDescent="0.2">
      <c r="A12" s="15"/>
      <c r="B12" s="55" t="s">
        <v>12</v>
      </c>
      <c r="C12" s="52">
        <f>+C188</f>
        <v>27571</v>
      </c>
      <c r="D12" s="16">
        <f>+D188</f>
        <v>23767</v>
      </c>
      <c r="E12" s="16">
        <f>+E188</f>
        <v>26488</v>
      </c>
      <c r="F12" s="16">
        <f>+F188</f>
        <v>22708</v>
      </c>
      <c r="G12" s="17">
        <f t="shared" si="2"/>
        <v>0.19080408860960976</v>
      </c>
      <c r="H12" s="17">
        <f t="shared" si="2"/>
        <v>0.17513724623263696</v>
      </c>
      <c r="I12" s="17">
        <f t="shared" si="2"/>
        <v>0.14603997243280495</v>
      </c>
      <c r="J12" s="17">
        <f t="shared" si="2"/>
        <v>0.13996116983574225</v>
      </c>
      <c r="K12" s="17">
        <f t="shared" si="0"/>
        <v>-3.9280403322331438E-2</v>
      </c>
      <c r="L12" s="17">
        <f t="shared" si="0"/>
        <v>-4.4557579837589935E-2</v>
      </c>
      <c r="M12" s="17">
        <f t="shared" si="1"/>
        <v>-7.4948615561353377E-3</v>
      </c>
      <c r="N12" s="48">
        <f t="shared" si="1"/>
        <v>-7.8036918315463688E-3</v>
      </c>
    </row>
    <row r="13" spans="1:14" x14ac:dyDescent="0.2">
      <c r="A13" s="15"/>
      <c r="B13" s="55" t="s">
        <v>13</v>
      </c>
      <c r="C13" s="52">
        <f>+C371</f>
        <v>72999</v>
      </c>
      <c r="D13" s="16">
        <f>+D371</f>
        <v>68028</v>
      </c>
      <c r="E13" s="16">
        <f>+E371</f>
        <v>105080</v>
      </c>
      <c r="F13" s="16">
        <f>+F371</f>
        <v>93696</v>
      </c>
      <c r="G13" s="17">
        <f t="shared" si="2"/>
        <v>0.50518688710648518</v>
      </c>
      <c r="H13" s="17">
        <f t="shared" si="2"/>
        <v>0.50129324638001549</v>
      </c>
      <c r="I13" s="17">
        <f t="shared" si="2"/>
        <v>0.57935217091660929</v>
      </c>
      <c r="J13" s="17">
        <f t="shared" si="2"/>
        <v>0.57749699528490861</v>
      </c>
      <c r="K13" s="17">
        <f t="shared" si="0"/>
        <v>0.43947177358593953</v>
      </c>
      <c r="L13" s="17">
        <f t="shared" si="0"/>
        <v>0.37731522314341154</v>
      </c>
      <c r="M13" s="17">
        <f t="shared" si="1"/>
        <v>0.22201537726904685</v>
      </c>
      <c r="N13" s="48">
        <f t="shared" si="1"/>
        <v>0.18914557311816071</v>
      </c>
    </row>
    <row r="14" spans="1:14" ht="15.75" thickBot="1" x14ac:dyDescent="0.25">
      <c r="A14" s="15"/>
      <c r="B14" s="56" t="s">
        <v>14</v>
      </c>
      <c r="C14" s="53">
        <f>+C612</f>
        <v>26264</v>
      </c>
      <c r="D14" s="49">
        <f>+D612</f>
        <v>28850</v>
      </c>
      <c r="E14" s="49">
        <f>+E612</f>
        <v>36376</v>
      </c>
      <c r="F14" s="49">
        <f>+F612</f>
        <v>33151</v>
      </c>
      <c r="G14" s="50">
        <f t="shared" si="2"/>
        <v>0.18175904331517864</v>
      </c>
      <c r="H14" s="50">
        <f t="shared" si="2"/>
        <v>0.21259349323901108</v>
      </c>
      <c r="I14" s="50">
        <f t="shared" si="2"/>
        <v>0.20055685733976567</v>
      </c>
      <c r="J14" s="50">
        <f t="shared" si="2"/>
        <v>0.20432678973157878</v>
      </c>
      <c r="K14" s="50">
        <f t="shared" si="0"/>
        <v>0.38501370697532744</v>
      </c>
      <c r="L14" s="50">
        <f t="shared" si="0"/>
        <v>0.14908145580589255</v>
      </c>
      <c r="M14" s="50">
        <f t="shared" si="1"/>
        <v>6.9979723043066044E-2</v>
      </c>
      <c r="N14" s="51">
        <f t="shared" si="1"/>
        <v>3.1693747466931946E-2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5" t="s">
        <v>3</v>
      </c>
      <c r="C19" s="36" t="s">
        <v>16</v>
      </c>
      <c r="D19" s="35"/>
      <c r="E19" s="35"/>
      <c r="F19" s="37"/>
      <c r="G19" s="29" t="s">
        <v>5</v>
      </c>
      <c r="H19" s="35"/>
      <c r="I19" s="35"/>
      <c r="J19" s="28"/>
      <c r="K19" s="46" t="s">
        <v>17</v>
      </c>
      <c r="L19" s="47"/>
      <c r="M19" s="29" t="s">
        <v>7</v>
      </c>
      <c r="N19" s="30"/>
    </row>
    <row r="20" spans="1:14" ht="15.75" thickBot="1" x14ac:dyDescent="0.25">
      <c r="A20" s="14"/>
      <c r="B20" s="26"/>
      <c r="C20" s="27">
        <v>2021</v>
      </c>
      <c r="D20" s="28"/>
      <c r="E20" s="33">
        <v>2022</v>
      </c>
      <c r="F20" s="28"/>
      <c r="G20" s="34">
        <v>2021</v>
      </c>
      <c r="H20" s="23"/>
      <c r="I20" s="33">
        <v>2022</v>
      </c>
      <c r="J20" s="28"/>
      <c r="K20" s="23"/>
      <c r="L20" s="23"/>
      <c r="M20" s="31"/>
      <c r="N20" s="32"/>
    </row>
    <row r="21" spans="1:14" ht="15.75" thickBot="1" x14ac:dyDescent="0.25">
      <c r="A21" s="15"/>
      <c r="B21" s="26"/>
      <c r="C21" s="18" t="s">
        <v>8</v>
      </c>
      <c r="D21" s="18" t="s">
        <v>9</v>
      </c>
      <c r="E21" s="19" t="s">
        <v>8</v>
      </c>
      <c r="F21" s="18" t="s">
        <v>9</v>
      </c>
      <c r="G21" s="18" t="s">
        <v>8</v>
      </c>
      <c r="H21" s="19" t="s">
        <v>9</v>
      </c>
      <c r="I21" s="18" t="s">
        <v>8</v>
      </c>
      <c r="J21" s="18" t="s">
        <v>9</v>
      </c>
      <c r="K21" s="18" t="s">
        <v>8</v>
      </c>
      <c r="L21" s="18" t="s">
        <v>9</v>
      </c>
      <c r="M21" s="19" t="s">
        <v>8</v>
      </c>
      <c r="N21" s="18" t="s">
        <v>9</v>
      </c>
    </row>
    <row r="22" spans="1:14" ht="15.75" thickBot="1" x14ac:dyDescent="0.25">
      <c r="A22" s="15"/>
      <c r="B22" s="8" t="s">
        <v>10</v>
      </c>
      <c r="C22" s="9">
        <f>SUM(C23:C73)</f>
        <v>1290</v>
      </c>
      <c r="D22" s="10">
        <f>SUM(D23:D73)</f>
        <v>1475</v>
      </c>
      <c r="E22" s="10">
        <f>SUM(E23:E73)</f>
        <v>2219</v>
      </c>
      <c r="F22" s="10">
        <f>SUM(F23:F73)</f>
        <v>2023</v>
      </c>
      <c r="G22" s="11">
        <f t="shared" ref="G22:G53" si="3">+IF(C22=0,"",C22/C$22)</f>
        <v>1</v>
      </c>
      <c r="H22" s="12">
        <f t="shared" ref="H22:H53" si="4">+IF(D22=0,"",D22/D$22)</f>
        <v>1</v>
      </c>
      <c r="I22" s="11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0.72015503875968989</v>
      </c>
      <c r="L22" s="12">
        <f>+IF(AND(D22=0,F22=0),"",IF(D22=0,1,IF(F22=0,-1,(F22-D22)/D22)))</f>
        <v>0.37152542372881359</v>
      </c>
      <c r="M22" s="12">
        <f t="shared" ref="M22:M53" si="7">+IF(OR(AND(G22=""),(K22="")),"",G22*K22)</f>
        <v>0.72015503875968989</v>
      </c>
      <c r="N22" s="12">
        <f t="shared" ref="N22:N53" si="8">+IF(OR(AND(H22=""),(L22="")),"",H22*L22)</f>
        <v>0.37152542372881359</v>
      </c>
    </row>
    <row r="23" spans="1:14" x14ac:dyDescent="0.2">
      <c r="A23" s="15"/>
      <c r="B23" s="54" t="s">
        <v>18</v>
      </c>
      <c r="C23" s="52">
        <v>4</v>
      </c>
      <c r="D23" s="16">
        <v>1</v>
      </c>
      <c r="E23" s="16">
        <v>1</v>
      </c>
      <c r="F23" s="16">
        <v>1</v>
      </c>
      <c r="G23" s="17">
        <f t="shared" si="3"/>
        <v>3.1007751937984496E-3</v>
      </c>
      <c r="H23" s="17">
        <f t="shared" si="4"/>
        <v>6.779661016949153E-4</v>
      </c>
      <c r="I23" s="17">
        <f t="shared" si="5"/>
        <v>4.5065344749887338E-4</v>
      </c>
      <c r="J23" s="17">
        <f t="shared" si="6"/>
        <v>4.9431537320810673E-4</v>
      </c>
      <c r="K23" s="17">
        <f t="shared" ref="K23:K54" si="9">+IF(AND(C23=0,E23=0)," ",IF(C23=0,1,IF(E23=0,-1,(E23-C23)/C23)))</f>
        <v>-0.75</v>
      </c>
      <c r="L23" s="17">
        <f t="shared" ref="L23:L54" si="10">+IF(AND(D23=0,F23=0)," ",IF(D23=0,1,IF(F23=0,-1,(F23-D23)/D23)))</f>
        <v>0</v>
      </c>
      <c r="M23" s="17">
        <f t="shared" si="7"/>
        <v>-2.3255813953488372E-3</v>
      </c>
      <c r="N23" s="48">
        <f t="shared" si="8"/>
        <v>0</v>
      </c>
    </row>
    <row r="24" spans="1:14" x14ac:dyDescent="0.2">
      <c r="A24" s="15"/>
      <c r="B24" s="55" t="s">
        <v>19</v>
      </c>
      <c r="C24" s="52">
        <v>60</v>
      </c>
      <c r="D24" s="16">
        <v>29</v>
      </c>
      <c r="E24" s="16">
        <v>49</v>
      </c>
      <c r="F24" s="16">
        <v>81</v>
      </c>
      <c r="G24" s="17">
        <f t="shared" si="3"/>
        <v>4.6511627906976744E-2</v>
      </c>
      <c r="H24" s="17">
        <f t="shared" si="4"/>
        <v>1.9661016949152541E-2</v>
      </c>
      <c r="I24" s="17">
        <f t="shared" si="5"/>
        <v>2.2082018927444796E-2</v>
      </c>
      <c r="J24" s="17">
        <f t="shared" si="6"/>
        <v>4.003954522985665E-2</v>
      </c>
      <c r="K24" s="17">
        <f t="shared" si="9"/>
        <v>-0.18333333333333332</v>
      </c>
      <c r="L24" s="17">
        <f t="shared" si="10"/>
        <v>1.7931034482758621</v>
      </c>
      <c r="M24" s="17">
        <f t="shared" si="7"/>
        <v>-8.5271317829457363E-3</v>
      </c>
      <c r="N24" s="48">
        <f t="shared" si="8"/>
        <v>3.5254237288135593E-2</v>
      </c>
    </row>
    <row r="25" spans="1:14" ht="38.25" x14ac:dyDescent="0.2">
      <c r="A25" s="15"/>
      <c r="B25" s="55" t="s">
        <v>20</v>
      </c>
      <c r="C25" s="52">
        <v>7</v>
      </c>
      <c r="D25" s="16">
        <v>1</v>
      </c>
      <c r="E25" s="16">
        <v>16</v>
      </c>
      <c r="F25" s="16">
        <v>12</v>
      </c>
      <c r="G25" s="17">
        <f t="shared" si="3"/>
        <v>5.4263565891472867E-3</v>
      </c>
      <c r="H25" s="17">
        <f t="shared" si="4"/>
        <v>6.779661016949153E-4</v>
      </c>
      <c r="I25" s="17">
        <f t="shared" si="5"/>
        <v>7.210455159981974E-3</v>
      </c>
      <c r="J25" s="17">
        <f t="shared" si="6"/>
        <v>5.9317844784972816E-3</v>
      </c>
      <c r="K25" s="17">
        <f t="shared" si="9"/>
        <v>1.2857142857142858</v>
      </c>
      <c r="L25" s="17">
        <f t="shared" si="10"/>
        <v>11</v>
      </c>
      <c r="M25" s="17">
        <f t="shared" si="7"/>
        <v>6.9767441860465124E-3</v>
      </c>
      <c r="N25" s="48">
        <f t="shared" si="8"/>
        <v>7.4576271186440682E-3</v>
      </c>
    </row>
    <row r="26" spans="1:14" ht="38.25" x14ac:dyDescent="0.2">
      <c r="A26" s="15"/>
      <c r="B26" s="55" t="s">
        <v>21</v>
      </c>
      <c r="C26" s="52">
        <v>11</v>
      </c>
      <c r="D26" s="16">
        <v>12</v>
      </c>
      <c r="E26" s="16">
        <v>87</v>
      </c>
      <c r="F26" s="16">
        <v>75</v>
      </c>
      <c r="G26" s="17">
        <f t="shared" si="3"/>
        <v>8.5271317829457363E-3</v>
      </c>
      <c r="H26" s="17">
        <f t="shared" si="4"/>
        <v>8.1355932203389832E-3</v>
      </c>
      <c r="I26" s="17">
        <f t="shared" si="5"/>
        <v>3.9206849932401984E-2</v>
      </c>
      <c r="J26" s="17">
        <f t="shared" si="6"/>
        <v>3.7073652990608011E-2</v>
      </c>
      <c r="K26" s="17">
        <f t="shared" si="9"/>
        <v>6.9090909090909092</v>
      </c>
      <c r="L26" s="17">
        <f t="shared" si="10"/>
        <v>5.25</v>
      </c>
      <c r="M26" s="17">
        <f t="shared" si="7"/>
        <v>5.8914728682170542E-2</v>
      </c>
      <c r="N26" s="48">
        <f t="shared" si="8"/>
        <v>4.2711864406779661E-2</v>
      </c>
    </row>
    <row r="27" spans="1:14" ht="25.5" x14ac:dyDescent="0.2">
      <c r="A27" s="15"/>
      <c r="B27" s="55" t="s">
        <v>22</v>
      </c>
      <c r="C27" s="52">
        <v>15</v>
      </c>
      <c r="D27" s="16">
        <v>22</v>
      </c>
      <c r="E27" s="16">
        <v>11</v>
      </c>
      <c r="F27" s="16">
        <v>5</v>
      </c>
      <c r="G27" s="17">
        <f t="shared" si="3"/>
        <v>1.1627906976744186E-2</v>
      </c>
      <c r="H27" s="17">
        <f t="shared" si="4"/>
        <v>1.4915254237288136E-2</v>
      </c>
      <c r="I27" s="17">
        <f t="shared" si="5"/>
        <v>4.9571879224876072E-3</v>
      </c>
      <c r="J27" s="17">
        <f t="shared" si="6"/>
        <v>2.4715768660405341E-3</v>
      </c>
      <c r="K27" s="17">
        <f t="shared" si="9"/>
        <v>-0.26666666666666666</v>
      </c>
      <c r="L27" s="17">
        <f t="shared" si="10"/>
        <v>-0.77272727272727271</v>
      </c>
      <c r="M27" s="17">
        <f t="shared" si="7"/>
        <v>-3.1007751937984496E-3</v>
      </c>
      <c r="N27" s="48">
        <f t="shared" si="8"/>
        <v>-1.152542372881356E-2</v>
      </c>
    </row>
    <row r="28" spans="1:14" ht="25.5" x14ac:dyDescent="0.2">
      <c r="A28" s="15"/>
      <c r="B28" s="55" t="s">
        <v>23</v>
      </c>
      <c r="C28" s="52">
        <v>8</v>
      </c>
      <c r="D28" s="16">
        <v>18</v>
      </c>
      <c r="E28" s="16">
        <v>8</v>
      </c>
      <c r="F28" s="16">
        <v>9</v>
      </c>
      <c r="G28" s="17">
        <f t="shared" si="3"/>
        <v>6.2015503875968991E-3</v>
      </c>
      <c r="H28" s="17">
        <f t="shared" si="4"/>
        <v>1.2203389830508475E-2</v>
      </c>
      <c r="I28" s="17">
        <f t="shared" si="5"/>
        <v>3.605227579990987E-3</v>
      </c>
      <c r="J28" s="17">
        <f t="shared" si="6"/>
        <v>4.448838358872961E-3</v>
      </c>
      <c r="K28" s="17">
        <f t="shared" si="9"/>
        <v>0</v>
      </c>
      <c r="L28" s="17">
        <f t="shared" si="10"/>
        <v>-0.5</v>
      </c>
      <c r="M28" s="17">
        <f t="shared" si="7"/>
        <v>0</v>
      </c>
      <c r="N28" s="48">
        <f t="shared" si="8"/>
        <v>-6.1016949152542374E-3</v>
      </c>
    </row>
    <row r="29" spans="1:14" ht="25.5" x14ac:dyDescent="0.2">
      <c r="A29" s="15"/>
      <c r="B29" s="55" t="s">
        <v>24</v>
      </c>
      <c r="C29" s="52">
        <v>9</v>
      </c>
      <c r="D29" s="16">
        <v>13</v>
      </c>
      <c r="E29" s="16">
        <v>184</v>
      </c>
      <c r="F29" s="16">
        <v>104</v>
      </c>
      <c r="G29" s="17">
        <f t="shared" si="3"/>
        <v>6.9767441860465115E-3</v>
      </c>
      <c r="H29" s="17">
        <f t="shared" si="4"/>
        <v>8.8135593220338981E-3</v>
      </c>
      <c r="I29" s="17">
        <f t="shared" si="5"/>
        <v>8.2920234339792703E-2</v>
      </c>
      <c r="J29" s="17">
        <f t="shared" si="6"/>
        <v>5.1408798813643103E-2</v>
      </c>
      <c r="K29" s="17">
        <f t="shared" si="9"/>
        <v>19.444444444444443</v>
      </c>
      <c r="L29" s="17">
        <f t="shared" si="10"/>
        <v>7</v>
      </c>
      <c r="M29" s="17">
        <f t="shared" si="7"/>
        <v>0.13565891472868216</v>
      </c>
      <c r="N29" s="48">
        <f t="shared" si="8"/>
        <v>6.1694915254237287E-2</v>
      </c>
    </row>
    <row r="30" spans="1:14" x14ac:dyDescent="0.2">
      <c r="A30" s="15"/>
      <c r="B30" s="55" t="s">
        <v>25</v>
      </c>
      <c r="C30" s="52">
        <v>33</v>
      </c>
      <c r="D30" s="16">
        <v>22</v>
      </c>
      <c r="E30" s="16">
        <v>19</v>
      </c>
      <c r="F30" s="16">
        <v>14</v>
      </c>
      <c r="G30" s="17">
        <f t="shared" si="3"/>
        <v>2.5581395348837209E-2</v>
      </c>
      <c r="H30" s="17">
        <f t="shared" si="4"/>
        <v>1.4915254237288136E-2</v>
      </c>
      <c r="I30" s="17">
        <f t="shared" si="5"/>
        <v>8.5624155024785938E-3</v>
      </c>
      <c r="J30" s="17">
        <f t="shared" si="6"/>
        <v>6.920415224913495E-3</v>
      </c>
      <c r="K30" s="17">
        <f t="shared" si="9"/>
        <v>-0.42424242424242425</v>
      </c>
      <c r="L30" s="17">
        <f t="shared" si="10"/>
        <v>-0.36363636363636365</v>
      </c>
      <c r="M30" s="17">
        <f t="shared" si="7"/>
        <v>-1.0852713178294573E-2</v>
      </c>
      <c r="N30" s="48">
        <f t="shared" si="8"/>
        <v>-5.4237288135593224E-3</v>
      </c>
    </row>
    <row r="31" spans="1:14" x14ac:dyDescent="0.2">
      <c r="A31" s="15"/>
      <c r="B31" s="55" t="s">
        <v>26</v>
      </c>
      <c r="C31" s="52">
        <v>19</v>
      </c>
      <c r="D31" s="16">
        <v>8</v>
      </c>
      <c r="E31" s="16">
        <v>11</v>
      </c>
      <c r="F31" s="16">
        <v>9</v>
      </c>
      <c r="G31" s="17">
        <f t="shared" si="3"/>
        <v>1.4728682170542635E-2</v>
      </c>
      <c r="H31" s="17">
        <f t="shared" si="4"/>
        <v>5.4237288135593224E-3</v>
      </c>
      <c r="I31" s="17">
        <f t="shared" si="5"/>
        <v>4.9571879224876072E-3</v>
      </c>
      <c r="J31" s="17">
        <f t="shared" si="6"/>
        <v>4.448838358872961E-3</v>
      </c>
      <c r="K31" s="17">
        <f t="shared" si="9"/>
        <v>-0.42105263157894735</v>
      </c>
      <c r="L31" s="17">
        <f t="shared" si="10"/>
        <v>0.125</v>
      </c>
      <c r="M31" s="17">
        <f t="shared" si="7"/>
        <v>-6.2015503875968991E-3</v>
      </c>
      <c r="N31" s="48">
        <f t="shared" si="8"/>
        <v>6.779661016949153E-4</v>
      </c>
    </row>
    <row r="32" spans="1:14" x14ac:dyDescent="0.2">
      <c r="A32" s="15"/>
      <c r="B32" s="55" t="s">
        <v>27</v>
      </c>
      <c r="C32" s="52">
        <v>17</v>
      </c>
      <c r="D32" s="16">
        <v>13</v>
      </c>
      <c r="E32" s="16">
        <v>13</v>
      </c>
      <c r="F32" s="16">
        <v>11</v>
      </c>
      <c r="G32" s="17">
        <f t="shared" si="3"/>
        <v>1.3178294573643411E-2</v>
      </c>
      <c r="H32" s="17">
        <f t="shared" si="4"/>
        <v>8.8135593220338981E-3</v>
      </c>
      <c r="I32" s="17">
        <f t="shared" si="5"/>
        <v>5.8584948174853534E-3</v>
      </c>
      <c r="J32" s="17">
        <f t="shared" si="6"/>
        <v>5.4374691052891744E-3</v>
      </c>
      <c r="K32" s="17">
        <f t="shared" si="9"/>
        <v>-0.23529411764705882</v>
      </c>
      <c r="L32" s="17">
        <f t="shared" si="10"/>
        <v>-0.15384615384615385</v>
      </c>
      <c r="M32" s="17">
        <f t="shared" si="7"/>
        <v>-3.1007751937984496E-3</v>
      </c>
      <c r="N32" s="48">
        <f t="shared" si="8"/>
        <v>-1.3559322033898306E-3</v>
      </c>
    </row>
    <row r="33" spans="1:14" x14ac:dyDescent="0.2">
      <c r="A33" s="15"/>
      <c r="B33" s="55" t="s">
        <v>28</v>
      </c>
      <c r="C33" s="52">
        <v>88</v>
      </c>
      <c r="D33" s="16">
        <v>161</v>
      </c>
      <c r="E33" s="16">
        <v>71</v>
      </c>
      <c r="F33" s="16">
        <v>77</v>
      </c>
      <c r="G33" s="17">
        <f t="shared" si="3"/>
        <v>6.8217054263565891E-2</v>
      </c>
      <c r="H33" s="17">
        <f t="shared" si="4"/>
        <v>0.10915254237288136</v>
      </c>
      <c r="I33" s="17">
        <f t="shared" si="5"/>
        <v>3.1996394772420007E-2</v>
      </c>
      <c r="J33" s="17">
        <f t="shared" si="6"/>
        <v>3.8062283737024222E-2</v>
      </c>
      <c r="K33" s="17">
        <f t="shared" si="9"/>
        <v>-0.19318181818181818</v>
      </c>
      <c r="L33" s="17">
        <f t="shared" si="10"/>
        <v>-0.52173913043478259</v>
      </c>
      <c r="M33" s="17">
        <f t="shared" si="7"/>
        <v>-1.3178294573643411E-2</v>
      </c>
      <c r="N33" s="48">
        <f t="shared" si="8"/>
        <v>-5.6949152542372879E-2</v>
      </c>
    </row>
    <row r="34" spans="1:14" ht="25.5" x14ac:dyDescent="0.2">
      <c r="A34" s="15"/>
      <c r="B34" s="55" t="s">
        <v>29</v>
      </c>
      <c r="C34" s="52">
        <v>6</v>
      </c>
      <c r="D34" s="16">
        <v>6</v>
      </c>
      <c r="E34" s="16">
        <v>3</v>
      </c>
      <c r="F34" s="16">
        <v>7</v>
      </c>
      <c r="G34" s="17">
        <f t="shared" si="3"/>
        <v>4.6511627906976744E-3</v>
      </c>
      <c r="H34" s="17">
        <f t="shared" si="4"/>
        <v>4.0677966101694916E-3</v>
      </c>
      <c r="I34" s="17">
        <f t="shared" si="5"/>
        <v>1.3519603424966202E-3</v>
      </c>
      <c r="J34" s="17">
        <f t="shared" si="6"/>
        <v>3.4602076124567475E-3</v>
      </c>
      <c r="K34" s="17">
        <f t="shared" si="9"/>
        <v>-0.5</v>
      </c>
      <c r="L34" s="17">
        <f t="shared" si="10"/>
        <v>0.16666666666666666</v>
      </c>
      <c r="M34" s="17">
        <f t="shared" si="7"/>
        <v>-2.3255813953488372E-3</v>
      </c>
      <c r="N34" s="48">
        <f t="shared" si="8"/>
        <v>6.7796610169491519E-4</v>
      </c>
    </row>
    <row r="35" spans="1:14" x14ac:dyDescent="0.2">
      <c r="A35" s="15"/>
      <c r="B35" s="55" t="s">
        <v>30</v>
      </c>
      <c r="C35" s="52">
        <v>15</v>
      </c>
      <c r="D35" s="16">
        <v>10</v>
      </c>
      <c r="E35" s="16">
        <v>12</v>
      </c>
      <c r="F35" s="16">
        <v>18</v>
      </c>
      <c r="G35" s="17">
        <f t="shared" si="3"/>
        <v>1.1627906976744186E-2</v>
      </c>
      <c r="H35" s="17">
        <f t="shared" si="4"/>
        <v>6.7796610169491523E-3</v>
      </c>
      <c r="I35" s="17">
        <f t="shared" si="5"/>
        <v>5.4078413699864807E-3</v>
      </c>
      <c r="J35" s="17">
        <f t="shared" si="6"/>
        <v>8.8976767177459219E-3</v>
      </c>
      <c r="K35" s="17">
        <f t="shared" si="9"/>
        <v>-0.2</v>
      </c>
      <c r="L35" s="17">
        <f t="shared" si="10"/>
        <v>0.8</v>
      </c>
      <c r="M35" s="17">
        <f t="shared" si="7"/>
        <v>-2.3255813953488372E-3</v>
      </c>
      <c r="N35" s="48">
        <f t="shared" si="8"/>
        <v>5.4237288135593224E-3</v>
      </c>
    </row>
    <row r="36" spans="1:14" x14ac:dyDescent="0.2">
      <c r="A36" s="15"/>
      <c r="B36" s="55" t="s">
        <v>31</v>
      </c>
      <c r="C36" s="52">
        <v>9</v>
      </c>
      <c r="D36" s="16">
        <v>12</v>
      </c>
      <c r="E36" s="16">
        <v>6</v>
      </c>
      <c r="F36" s="16">
        <v>8</v>
      </c>
      <c r="G36" s="17">
        <f t="shared" si="3"/>
        <v>6.9767441860465115E-3</v>
      </c>
      <c r="H36" s="17">
        <f t="shared" si="4"/>
        <v>8.1355932203389832E-3</v>
      </c>
      <c r="I36" s="17">
        <f t="shared" si="5"/>
        <v>2.7039206849932404E-3</v>
      </c>
      <c r="J36" s="17">
        <f t="shared" si="6"/>
        <v>3.9545229856648538E-3</v>
      </c>
      <c r="K36" s="17">
        <f t="shared" si="9"/>
        <v>-0.33333333333333331</v>
      </c>
      <c r="L36" s="17">
        <f t="shared" si="10"/>
        <v>-0.33333333333333331</v>
      </c>
      <c r="M36" s="17">
        <f t="shared" si="7"/>
        <v>-2.3255813953488372E-3</v>
      </c>
      <c r="N36" s="48">
        <f t="shared" si="8"/>
        <v>-2.7118644067796608E-3</v>
      </c>
    </row>
    <row r="37" spans="1:14" x14ac:dyDescent="0.2">
      <c r="A37" s="15"/>
      <c r="B37" s="55" t="s">
        <v>32</v>
      </c>
      <c r="C37" s="52">
        <v>1</v>
      </c>
      <c r="D37" s="16">
        <v>10</v>
      </c>
      <c r="E37" s="16">
        <v>2</v>
      </c>
      <c r="F37" s="16">
        <v>8</v>
      </c>
      <c r="G37" s="17">
        <f t="shared" si="3"/>
        <v>7.7519379844961239E-4</v>
      </c>
      <c r="H37" s="17">
        <f t="shared" si="4"/>
        <v>6.7796610169491523E-3</v>
      </c>
      <c r="I37" s="17">
        <f t="shared" si="5"/>
        <v>9.0130689499774675E-4</v>
      </c>
      <c r="J37" s="17">
        <f t="shared" si="6"/>
        <v>3.9545229856648538E-3</v>
      </c>
      <c r="K37" s="17">
        <f t="shared" si="9"/>
        <v>1</v>
      </c>
      <c r="L37" s="17">
        <f t="shared" si="10"/>
        <v>-0.2</v>
      </c>
      <c r="M37" s="17">
        <f t="shared" si="7"/>
        <v>7.7519379844961239E-4</v>
      </c>
      <c r="N37" s="48">
        <f t="shared" si="8"/>
        <v>-1.3559322033898306E-3</v>
      </c>
    </row>
    <row r="38" spans="1:14" x14ac:dyDescent="0.2">
      <c r="A38" s="15"/>
      <c r="B38" s="55" t="s">
        <v>33</v>
      </c>
      <c r="C38" s="52">
        <v>0</v>
      </c>
      <c r="D38" s="16">
        <v>22</v>
      </c>
      <c r="E38" s="16">
        <v>2</v>
      </c>
      <c r="F38" s="16">
        <v>1</v>
      </c>
      <c r="G38" s="17" t="str">
        <f t="shared" si="3"/>
        <v/>
      </c>
      <c r="H38" s="17">
        <f t="shared" si="4"/>
        <v>1.4915254237288136E-2</v>
      </c>
      <c r="I38" s="17">
        <f t="shared" si="5"/>
        <v>9.0130689499774675E-4</v>
      </c>
      <c r="J38" s="17">
        <f t="shared" si="6"/>
        <v>4.9431537320810673E-4</v>
      </c>
      <c r="K38" s="17">
        <f t="shared" si="9"/>
        <v>1</v>
      </c>
      <c r="L38" s="17">
        <f t="shared" si="10"/>
        <v>-0.95454545454545459</v>
      </c>
      <c r="M38" s="17" t="str">
        <f t="shared" si="7"/>
        <v/>
      </c>
      <c r="N38" s="48">
        <f t="shared" si="8"/>
        <v>-1.4237288135593221E-2</v>
      </c>
    </row>
    <row r="39" spans="1:14" x14ac:dyDescent="0.2">
      <c r="A39" s="15"/>
      <c r="B39" s="55" t="s">
        <v>34</v>
      </c>
      <c r="C39" s="52">
        <v>25</v>
      </c>
      <c r="D39" s="16">
        <v>29</v>
      </c>
      <c r="E39" s="16">
        <v>14</v>
      </c>
      <c r="F39" s="16">
        <v>22</v>
      </c>
      <c r="G39" s="17">
        <f t="shared" si="3"/>
        <v>1.937984496124031E-2</v>
      </c>
      <c r="H39" s="17">
        <f t="shared" si="4"/>
        <v>1.9661016949152541E-2</v>
      </c>
      <c r="I39" s="17">
        <f t="shared" si="5"/>
        <v>6.3091482649842269E-3</v>
      </c>
      <c r="J39" s="17">
        <f t="shared" si="6"/>
        <v>1.0874938210578349E-2</v>
      </c>
      <c r="K39" s="17">
        <f t="shared" si="9"/>
        <v>-0.44</v>
      </c>
      <c r="L39" s="17">
        <f t="shared" si="10"/>
        <v>-0.2413793103448276</v>
      </c>
      <c r="M39" s="17">
        <f t="shared" si="7"/>
        <v>-8.5271317829457363E-3</v>
      </c>
      <c r="N39" s="48">
        <f t="shared" si="8"/>
        <v>-4.7457627118644066E-3</v>
      </c>
    </row>
    <row r="40" spans="1:14" ht="25.5" x14ac:dyDescent="0.2">
      <c r="A40" s="15"/>
      <c r="B40" s="55" t="s">
        <v>35</v>
      </c>
      <c r="C40" s="52">
        <v>5</v>
      </c>
      <c r="D40" s="16">
        <v>5</v>
      </c>
      <c r="E40" s="16">
        <v>0</v>
      </c>
      <c r="F40" s="16">
        <v>2</v>
      </c>
      <c r="G40" s="17">
        <f t="shared" si="3"/>
        <v>3.875968992248062E-3</v>
      </c>
      <c r="H40" s="17">
        <f t="shared" si="4"/>
        <v>3.3898305084745762E-3</v>
      </c>
      <c r="I40" s="17" t="str">
        <f t="shared" si="5"/>
        <v/>
      </c>
      <c r="J40" s="17">
        <f t="shared" si="6"/>
        <v>9.8863074641621345E-4</v>
      </c>
      <c r="K40" s="17">
        <f t="shared" si="9"/>
        <v>-1</v>
      </c>
      <c r="L40" s="17">
        <f t="shared" si="10"/>
        <v>-0.6</v>
      </c>
      <c r="M40" s="17">
        <f t="shared" si="7"/>
        <v>-3.875968992248062E-3</v>
      </c>
      <c r="N40" s="48">
        <f t="shared" si="8"/>
        <v>-2.0338983050847458E-3</v>
      </c>
    </row>
    <row r="41" spans="1:14" ht="25.5" x14ac:dyDescent="0.2">
      <c r="A41" s="15"/>
      <c r="B41" s="55" t="s">
        <v>36</v>
      </c>
      <c r="C41" s="52">
        <v>5</v>
      </c>
      <c r="D41" s="16">
        <v>10</v>
      </c>
      <c r="E41" s="16">
        <v>10</v>
      </c>
      <c r="F41" s="16">
        <v>21</v>
      </c>
      <c r="G41" s="17">
        <f t="shared" si="3"/>
        <v>3.875968992248062E-3</v>
      </c>
      <c r="H41" s="17">
        <f t="shared" si="4"/>
        <v>6.7796610169491523E-3</v>
      </c>
      <c r="I41" s="17">
        <f t="shared" si="5"/>
        <v>4.5065344749887336E-3</v>
      </c>
      <c r="J41" s="17">
        <f t="shared" si="6"/>
        <v>1.0380622837370242E-2</v>
      </c>
      <c r="K41" s="17">
        <f t="shared" si="9"/>
        <v>1</v>
      </c>
      <c r="L41" s="17">
        <f t="shared" si="10"/>
        <v>1.1000000000000001</v>
      </c>
      <c r="M41" s="17">
        <f t="shared" si="7"/>
        <v>3.875968992248062E-3</v>
      </c>
      <c r="N41" s="48">
        <f t="shared" si="8"/>
        <v>7.4576271186440682E-3</v>
      </c>
    </row>
    <row r="42" spans="1:14" x14ac:dyDescent="0.2">
      <c r="A42" s="15"/>
      <c r="B42" s="55" t="s">
        <v>37</v>
      </c>
      <c r="C42" s="52">
        <v>24</v>
      </c>
      <c r="D42" s="16">
        <v>24</v>
      </c>
      <c r="E42" s="16">
        <v>44</v>
      </c>
      <c r="F42" s="16">
        <v>27</v>
      </c>
      <c r="G42" s="17">
        <f t="shared" si="3"/>
        <v>1.8604651162790697E-2</v>
      </c>
      <c r="H42" s="17">
        <f t="shared" si="4"/>
        <v>1.6271186440677966E-2</v>
      </c>
      <c r="I42" s="17">
        <f t="shared" si="5"/>
        <v>1.9828751689950429E-2</v>
      </c>
      <c r="J42" s="17">
        <f t="shared" si="6"/>
        <v>1.3346515076618883E-2</v>
      </c>
      <c r="K42" s="17">
        <f t="shared" si="9"/>
        <v>0.83333333333333337</v>
      </c>
      <c r="L42" s="17">
        <f t="shared" si="10"/>
        <v>0.125</v>
      </c>
      <c r="M42" s="17">
        <f t="shared" si="7"/>
        <v>1.5503875968992248E-2</v>
      </c>
      <c r="N42" s="48">
        <f t="shared" si="8"/>
        <v>2.0338983050847458E-3</v>
      </c>
    </row>
    <row r="43" spans="1:14" ht="24" customHeight="1" x14ac:dyDescent="0.2">
      <c r="A43" s="15"/>
      <c r="B43" s="55" t="s">
        <v>38</v>
      </c>
      <c r="C43" s="52">
        <v>1</v>
      </c>
      <c r="D43" s="16">
        <v>1</v>
      </c>
      <c r="E43" s="16">
        <v>0</v>
      </c>
      <c r="F43" s="16">
        <v>0</v>
      </c>
      <c r="G43" s="17">
        <f t="shared" si="3"/>
        <v>7.7519379844961239E-4</v>
      </c>
      <c r="H43" s="17">
        <f t="shared" si="4"/>
        <v>6.779661016949153E-4</v>
      </c>
      <c r="I43" s="17" t="str">
        <f t="shared" si="5"/>
        <v/>
      </c>
      <c r="J43" s="17" t="str">
        <f t="shared" si="6"/>
        <v/>
      </c>
      <c r="K43" s="17">
        <f t="shared" si="9"/>
        <v>-1</v>
      </c>
      <c r="L43" s="17">
        <f t="shared" si="10"/>
        <v>-1</v>
      </c>
      <c r="M43" s="17">
        <f t="shared" si="7"/>
        <v>-7.7519379844961239E-4</v>
      </c>
      <c r="N43" s="48">
        <f t="shared" si="8"/>
        <v>-6.779661016949153E-4</v>
      </c>
    </row>
    <row r="44" spans="1:14" ht="25.5" x14ac:dyDescent="0.2">
      <c r="A44" s="15"/>
      <c r="B44" s="55" t="s">
        <v>39</v>
      </c>
      <c r="C44" s="52">
        <v>4</v>
      </c>
      <c r="D44" s="16">
        <v>1</v>
      </c>
      <c r="E44" s="16">
        <v>7</v>
      </c>
      <c r="F44" s="16">
        <v>1</v>
      </c>
      <c r="G44" s="17">
        <f t="shared" si="3"/>
        <v>3.1007751937984496E-3</v>
      </c>
      <c r="H44" s="17">
        <f t="shared" si="4"/>
        <v>6.779661016949153E-4</v>
      </c>
      <c r="I44" s="17">
        <f t="shared" si="5"/>
        <v>3.1545741324921135E-3</v>
      </c>
      <c r="J44" s="17">
        <f t="shared" si="6"/>
        <v>4.9431537320810673E-4</v>
      </c>
      <c r="K44" s="17">
        <f t="shared" si="9"/>
        <v>0.75</v>
      </c>
      <c r="L44" s="17">
        <f t="shared" si="10"/>
        <v>0</v>
      </c>
      <c r="M44" s="17">
        <f t="shared" si="7"/>
        <v>2.3255813953488372E-3</v>
      </c>
      <c r="N44" s="48">
        <f t="shared" si="8"/>
        <v>0</v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2</v>
      </c>
      <c r="E46" s="16">
        <v>1</v>
      </c>
      <c r="F46" s="16">
        <v>1</v>
      </c>
      <c r="G46" s="17" t="str">
        <f t="shared" si="3"/>
        <v/>
      </c>
      <c r="H46" s="17">
        <f t="shared" si="4"/>
        <v>1.3559322033898306E-3</v>
      </c>
      <c r="I46" s="17">
        <f t="shared" si="5"/>
        <v>4.5065344749887338E-4</v>
      </c>
      <c r="J46" s="17">
        <f t="shared" si="6"/>
        <v>4.9431537320810673E-4</v>
      </c>
      <c r="K46" s="17">
        <f t="shared" si="9"/>
        <v>1</v>
      </c>
      <c r="L46" s="17">
        <f t="shared" si="10"/>
        <v>-0.5</v>
      </c>
      <c r="M46" s="17" t="str">
        <f t="shared" si="7"/>
        <v/>
      </c>
      <c r="N46" s="48">
        <f t="shared" si="8"/>
        <v>-6.779661016949153E-4</v>
      </c>
    </row>
    <row r="47" spans="1:14" ht="25.5" x14ac:dyDescent="0.2">
      <c r="A47" s="15"/>
      <c r="B47" s="55" t="s">
        <v>42</v>
      </c>
      <c r="C47" s="52">
        <v>47</v>
      </c>
      <c r="D47" s="16">
        <v>41</v>
      </c>
      <c r="E47" s="16">
        <v>16</v>
      </c>
      <c r="F47" s="16">
        <v>15</v>
      </c>
      <c r="G47" s="17">
        <f t="shared" si="3"/>
        <v>3.6434108527131782E-2</v>
      </c>
      <c r="H47" s="17">
        <f t="shared" si="4"/>
        <v>2.7796610169491524E-2</v>
      </c>
      <c r="I47" s="17">
        <f t="shared" si="5"/>
        <v>7.210455159981974E-3</v>
      </c>
      <c r="J47" s="17">
        <f t="shared" si="6"/>
        <v>7.4147305981216013E-3</v>
      </c>
      <c r="K47" s="17">
        <f t="shared" si="9"/>
        <v>-0.65957446808510634</v>
      </c>
      <c r="L47" s="17">
        <f t="shared" si="10"/>
        <v>-0.63414634146341464</v>
      </c>
      <c r="M47" s="17">
        <f t="shared" si="7"/>
        <v>-2.4031007751937984E-2</v>
      </c>
      <c r="N47" s="48">
        <f t="shared" si="8"/>
        <v>-1.7627118644067796E-2</v>
      </c>
    </row>
    <row r="48" spans="1:14" ht="25.5" x14ac:dyDescent="0.2">
      <c r="A48" s="15"/>
      <c r="B48" s="55" t="s">
        <v>43</v>
      </c>
      <c r="C48" s="52">
        <v>18</v>
      </c>
      <c r="D48" s="16">
        <v>9</v>
      </c>
      <c r="E48" s="16">
        <v>7</v>
      </c>
      <c r="F48" s="16">
        <v>6</v>
      </c>
      <c r="G48" s="17">
        <f t="shared" si="3"/>
        <v>1.3953488372093023E-2</v>
      </c>
      <c r="H48" s="17">
        <f t="shared" si="4"/>
        <v>6.1016949152542374E-3</v>
      </c>
      <c r="I48" s="17">
        <f t="shared" si="5"/>
        <v>3.1545741324921135E-3</v>
      </c>
      <c r="J48" s="17">
        <f t="shared" si="6"/>
        <v>2.9658922392486408E-3</v>
      </c>
      <c r="K48" s="17">
        <f t="shared" si="9"/>
        <v>-0.61111111111111116</v>
      </c>
      <c r="L48" s="17">
        <f t="shared" si="10"/>
        <v>-0.33333333333333331</v>
      </c>
      <c r="M48" s="17">
        <f t="shared" si="7"/>
        <v>-8.5271317829457363E-3</v>
      </c>
      <c r="N48" s="48">
        <f t="shared" si="8"/>
        <v>-2.0338983050847458E-3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1</v>
      </c>
      <c r="F49" s="16">
        <v>0</v>
      </c>
      <c r="G49" s="17" t="str">
        <f t="shared" si="3"/>
        <v/>
      </c>
      <c r="H49" s="17" t="str">
        <f t="shared" si="4"/>
        <v/>
      </c>
      <c r="I49" s="17">
        <f t="shared" si="5"/>
        <v>4.5065344749887338E-4</v>
      </c>
      <c r="J49" s="17" t="str">
        <f t="shared" si="6"/>
        <v/>
      </c>
      <c r="K49" s="17">
        <f t="shared" si="9"/>
        <v>1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6</v>
      </c>
      <c r="D50" s="16">
        <v>8</v>
      </c>
      <c r="E50" s="16">
        <v>47</v>
      </c>
      <c r="F50" s="16">
        <v>26</v>
      </c>
      <c r="G50" s="17">
        <f t="shared" si="3"/>
        <v>4.6511627906976744E-3</v>
      </c>
      <c r="H50" s="17">
        <f t="shared" si="4"/>
        <v>5.4237288135593224E-3</v>
      </c>
      <c r="I50" s="17">
        <f t="shared" si="5"/>
        <v>2.1180712032447049E-2</v>
      </c>
      <c r="J50" s="17">
        <f t="shared" si="6"/>
        <v>1.2852199703410776E-2</v>
      </c>
      <c r="K50" s="17">
        <f t="shared" si="9"/>
        <v>6.833333333333333</v>
      </c>
      <c r="L50" s="17">
        <f t="shared" si="10"/>
        <v>2.25</v>
      </c>
      <c r="M50" s="17">
        <f t="shared" si="7"/>
        <v>3.1782945736434108E-2</v>
      </c>
      <c r="N50" s="48">
        <f t="shared" si="8"/>
        <v>1.2203389830508475E-2</v>
      </c>
    </row>
    <row r="51" spans="1:14" ht="25.5" x14ac:dyDescent="0.2">
      <c r="A51" s="15"/>
      <c r="B51" s="55" t="s">
        <v>46</v>
      </c>
      <c r="C51" s="52">
        <v>30</v>
      </c>
      <c r="D51" s="16">
        <v>41</v>
      </c>
      <c r="E51" s="16">
        <v>25</v>
      </c>
      <c r="F51" s="16">
        <v>22</v>
      </c>
      <c r="G51" s="17">
        <f t="shared" si="3"/>
        <v>2.3255813953488372E-2</v>
      </c>
      <c r="H51" s="17">
        <f t="shared" si="4"/>
        <v>2.7796610169491524E-2</v>
      </c>
      <c r="I51" s="17">
        <f t="shared" si="5"/>
        <v>1.1266336187471835E-2</v>
      </c>
      <c r="J51" s="17">
        <f t="shared" si="6"/>
        <v>1.0874938210578349E-2</v>
      </c>
      <c r="K51" s="17">
        <f t="shared" si="9"/>
        <v>-0.16666666666666666</v>
      </c>
      <c r="L51" s="17">
        <f t="shared" si="10"/>
        <v>-0.46341463414634149</v>
      </c>
      <c r="M51" s="17">
        <f t="shared" si="7"/>
        <v>-3.875968992248062E-3</v>
      </c>
      <c r="N51" s="48">
        <f t="shared" si="8"/>
        <v>-1.288135593220339E-2</v>
      </c>
    </row>
    <row r="52" spans="1:14" ht="25.5" x14ac:dyDescent="0.2">
      <c r="A52" s="15"/>
      <c r="B52" s="55" t="s">
        <v>47</v>
      </c>
      <c r="C52" s="52">
        <v>29</v>
      </c>
      <c r="D52" s="16">
        <v>62</v>
      </c>
      <c r="E52" s="16">
        <v>94</v>
      </c>
      <c r="F52" s="16">
        <v>133</v>
      </c>
      <c r="G52" s="17">
        <f t="shared" si="3"/>
        <v>2.2480620155038759E-2</v>
      </c>
      <c r="H52" s="17">
        <f t="shared" si="4"/>
        <v>4.2033898305084749E-2</v>
      </c>
      <c r="I52" s="17">
        <f t="shared" si="5"/>
        <v>4.2361424064894099E-2</v>
      </c>
      <c r="J52" s="17">
        <f t="shared" si="6"/>
        <v>6.5743944636678195E-2</v>
      </c>
      <c r="K52" s="17">
        <f t="shared" si="9"/>
        <v>2.2413793103448274</v>
      </c>
      <c r="L52" s="17">
        <f t="shared" si="10"/>
        <v>1.1451612903225807</v>
      </c>
      <c r="M52" s="17">
        <f t="shared" si="7"/>
        <v>5.0387596899224799E-2</v>
      </c>
      <c r="N52" s="48">
        <f t="shared" si="8"/>
        <v>4.8135593220338987E-2</v>
      </c>
    </row>
    <row r="53" spans="1:14" x14ac:dyDescent="0.2">
      <c r="A53" s="15"/>
      <c r="B53" s="55" t="s">
        <v>48</v>
      </c>
      <c r="C53" s="52">
        <v>87</v>
      </c>
      <c r="D53" s="16">
        <v>89</v>
      </c>
      <c r="E53" s="16">
        <v>120</v>
      </c>
      <c r="F53" s="16">
        <v>83</v>
      </c>
      <c r="G53" s="17">
        <f t="shared" si="3"/>
        <v>6.7441860465116285E-2</v>
      </c>
      <c r="H53" s="17">
        <f t="shared" si="4"/>
        <v>6.0338983050847457E-2</v>
      </c>
      <c r="I53" s="17">
        <f t="shared" si="5"/>
        <v>5.4078413699864804E-2</v>
      </c>
      <c r="J53" s="17">
        <f t="shared" si="6"/>
        <v>4.1028175976272861E-2</v>
      </c>
      <c r="K53" s="17">
        <f t="shared" si="9"/>
        <v>0.37931034482758619</v>
      </c>
      <c r="L53" s="17">
        <f t="shared" si="10"/>
        <v>-6.741573033707865E-2</v>
      </c>
      <c r="M53" s="17">
        <f t="shared" si="7"/>
        <v>2.5581395348837209E-2</v>
      </c>
      <c r="N53" s="48">
        <f t="shared" si="8"/>
        <v>-4.0677966101694916E-3</v>
      </c>
    </row>
    <row r="54" spans="1:14" x14ac:dyDescent="0.2">
      <c r="A54" s="15"/>
      <c r="B54" s="55" t="s">
        <v>49</v>
      </c>
      <c r="C54" s="52">
        <v>17</v>
      </c>
      <c r="D54" s="16">
        <v>20</v>
      </c>
      <c r="E54" s="16">
        <v>11</v>
      </c>
      <c r="F54" s="16">
        <v>13</v>
      </c>
      <c r="G54" s="17">
        <f t="shared" ref="G54:G73" si="11">+IF(C54=0,"",C54/C$22)</f>
        <v>1.3178294573643411E-2</v>
      </c>
      <c r="H54" s="17">
        <f t="shared" ref="H54:H73" si="12">+IF(D54=0,"",D54/D$22)</f>
        <v>1.3559322033898305E-2</v>
      </c>
      <c r="I54" s="17">
        <f t="shared" ref="I54:I73" si="13">+IF(E54=0,"",E54/E$22)</f>
        <v>4.9571879224876072E-3</v>
      </c>
      <c r="J54" s="17">
        <f t="shared" ref="J54:J73" si="14">+IF(F54=0,"",F54/F$22)</f>
        <v>6.4260998517053879E-3</v>
      </c>
      <c r="K54" s="17">
        <f t="shared" si="9"/>
        <v>-0.35294117647058826</v>
      </c>
      <c r="L54" s="17">
        <f t="shared" si="10"/>
        <v>-0.35</v>
      </c>
      <c r="M54" s="17">
        <f t="shared" ref="M54:M73" si="15">+IF(OR(AND(G54=""),(K54="")),"",G54*K54)</f>
        <v>-4.6511627906976744E-3</v>
      </c>
      <c r="N54" s="48">
        <f t="shared" ref="N54:N73" si="16">+IF(OR(AND(H54=""),(L54="")),"",H54*L54)</f>
        <v>-4.7457627118644066E-3</v>
      </c>
    </row>
    <row r="55" spans="1:14" x14ac:dyDescent="0.2">
      <c r="A55" s="15"/>
      <c r="B55" s="55" t="s">
        <v>50</v>
      </c>
      <c r="C55" s="52">
        <v>8</v>
      </c>
      <c r="D55" s="16">
        <v>5</v>
      </c>
      <c r="E55" s="16">
        <v>24</v>
      </c>
      <c r="F55" s="16">
        <v>22</v>
      </c>
      <c r="G55" s="17">
        <f t="shared" si="11"/>
        <v>6.2015503875968991E-3</v>
      </c>
      <c r="H55" s="17">
        <f t="shared" si="12"/>
        <v>3.3898305084745762E-3</v>
      </c>
      <c r="I55" s="17">
        <f t="shared" si="13"/>
        <v>1.0815682739972961E-2</v>
      </c>
      <c r="J55" s="17">
        <f t="shared" si="14"/>
        <v>1.0874938210578349E-2</v>
      </c>
      <c r="K55" s="17">
        <f t="shared" ref="K55:K73" si="17">+IF(AND(C55=0,E55=0)," ",IF(C55=0,1,IF(E55=0,-1,(E55-C55)/C55)))</f>
        <v>2</v>
      </c>
      <c r="L55" s="17">
        <f t="shared" ref="L55:L73" si="18">+IF(AND(D55=0,F55=0)," ",IF(D55=0,1,IF(F55=0,-1,(F55-D55)/D55)))</f>
        <v>3.4</v>
      </c>
      <c r="M55" s="17">
        <f t="shared" si="15"/>
        <v>1.2403100775193798E-2</v>
      </c>
      <c r="N55" s="48">
        <f t="shared" si="16"/>
        <v>1.1525423728813558E-2</v>
      </c>
    </row>
    <row r="56" spans="1:14" x14ac:dyDescent="0.2">
      <c r="A56" s="15"/>
      <c r="B56" s="55" t="s">
        <v>51</v>
      </c>
      <c r="C56" s="52">
        <v>2</v>
      </c>
      <c r="D56" s="16">
        <v>4</v>
      </c>
      <c r="E56" s="16">
        <v>5</v>
      </c>
      <c r="F56" s="16">
        <v>4</v>
      </c>
      <c r="G56" s="17">
        <f t="shared" si="11"/>
        <v>1.5503875968992248E-3</v>
      </c>
      <c r="H56" s="17">
        <f t="shared" si="12"/>
        <v>2.7118644067796612E-3</v>
      </c>
      <c r="I56" s="17">
        <f t="shared" si="13"/>
        <v>2.2532672374943668E-3</v>
      </c>
      <c r="J56" s="17">
        <f t="shared" si="14"/>
        <v>1.9772614928324269E-3</v>
      </c>
      <c r="K56" s="17">
        <f t="shared" si="17"/>
        <v>1.5</v>
      </c>
      <c r="L56" s="17">
        <f t="shared" si="18"/>
        <v>0</v>
      </c>
      <c r="M56" s="17">
        <f t="shared" si="15"/>
        <v>2.3255813953488372E-3</v>
      </c>
      <c r="N56" s="48">
        <f t="shared" si="16"/>
        <v>0</v>
      </c>
    </row>
    <row r="57" spans="1:14" x14ac:dyDescent="0.2">
      <c r="A57" s="15"/>
      <c r="B57" s="55" t="s">
        <v>52</v>
      </c>
      <c r="C57" s="52">
        <v>42</v>
      </c>
      <c r="D57" s="16">
        <v>32</v>
      </c>
      <c r="E57" s="16">
        <v>57</v>
      </c>
      <c r="F57" s="16">
        <v>36</v>
      </c>
      <c r="G57" s="17">
        <f t="shared" si="11"/>
        <v>3.255813953488372E-2</v>
      </c>
      <c r="H57" s="17">
        <f t="shared" si="12"/>
        <v>2.169491525423729E-2</v>
      </c>
      <c r="I57" s="17">
        <f t="shared" si="13"/>
        <v>2.5687246507435781E-2</v>
      </c>
      <c r="J57" s="17">
        <f t="shared" si="14"/>
        <v>1.7795353435491844E-2</v>
      </c>
      <c r="K57" s="17">
        <f t="shared" si="17"/>
        <v>0.35714285714285715</v>
      </c>
      <c r="L57" s="17">
        <f t="shared" si="18"/>
        <v>0.125</v>
      </c>
      <c r="M57" s="17">
        <f t="shared" si="15"/>
        <v>1.1627906976744186E-2</v>
      </c>
      <c r="N57" s="48">
        <f t="shared" si="16"/>
        <v>2.7118644067796612E-3</v>
      </c>
    </row>
    <row r="58" spans="1:14" x14ac:dyDescent="0.2">
      <c r="A58" s="15"/>
      <c r="B58" s="55" t="s">
        <v>53</v>
      </c>
      <c r="C58" s="52">
        <v>2</v>
      </c>
      <c r="D58" s="16">
        <v>34</v>
      </c>
      <c r="E58" s="16">
        <v>6</v>
      </c>
      <c r="F58" s="16">
        <v>32</v>
      </c>
      <c r="G58" s="17">
        <f t="shared" si="11"/>
        <v>1.5503875968992248E-3</v>
      </c>
      <c r="H58" s="17">
        <f t="shared" si="12"/>
        <v>2.305084745762712E-2</v>
      </c>
      <c r="I58" s="17">
        <f t="shared" si="13"/>
        <v>2.7039206849932404E-3</v>
      </c>
      <c r="J58" s="17">
        <f t="shared" si="14"/>
        <v>1.5818091942659415E-2</v>
      </c>
      <c r="K58" s="17">
        <f t="shared" si="17"/>
        <v>2</v>
      </c>
      <c r="L58" s="17">
        <f t="shared" si="18"/>
        <v>-5.8823529411764705E-2</v>
      </c>
      <c r="M58" s="17">
        <f t="shared" si="15"/>
        <v>3.1007751937984496E-3</v>
      </c>
      <c r="N58" s="48">
        <f t="shared" si="16"/>
        <v>-1.3559322033898306E-3</v>
      </c>
    </row>
    <row r="59" spans="1:14" x14ac:dyDescent="0.2">
      <c r="A59" s="15"/>
      <c r="B59" s="55" t="s">
        <v>54</v>
      </c>
      <c r="C59" s="52">
        <v>1</v>
      </c>
      <c r="D59" s="16">
        <v>6</v>
      </c>
      <c r="E59" s="16">
        <v>1</v>
      </c>
      <c r="F59" s="16">
        <v>14</v>
      </c>
      <c r="G59" s="17">
        <f t="shared" si="11"/>
        <v>7.7519379844961239E-4</v>
      </c>
      <c r="H59" s="17">
        <f t="shared" si="12"/>
        <v>4.0677966101694916E-3</v>
      </c>
      <c r="I59" s="17">
        <f t="shared" si="13"/>
        <v>4.5065344749887338E-4</v>
      </c>
      <c r="J59" s="17">
        <f t="shared" si="14"/>
        <v>6.920415224913495E-3</v>
      </c>
      <c r="K59" s="17">
        <f t="shared" si="17"/>
        <v>0</v>
      </c>
      <c r="L59" s="17">
        <f t="shared" si="18"/>
        <v>1.3333333333333333</v>
      </c>
      <c r="M59" s="17">
        <f t="shared" si="15"/>
        <v>0</v>
      </c>
      <c r="N59" s="48">
        <f t="shared" si="16"/>
        <v>5.4237288135593215E-3</v>
      </c>
    </row>
    <row r="60" spans="1:14" x14ac:dyDescent="0.2">
      <c r="A60" s="15"/>
      <c r="B60" s="55" t="s">
        <v>55</v>
      </c>
      <c r="C60" s="52">
        <v>0</v>
      </c>
      <c r="D60" s="16">
        <v>2</v>
      </c>
      <c r="E60" s="16">
        <v>0</v>
      </c>
      <c r="F60" s="16">
        <v>0</v>
      </c>
      <c r="G60" s="17" t="str">
        <f t="shared" si="11"/>
        <v/>
      </c>
      <c r="H60" s="17">
        <f t="shared" si="12"/>
        <v>1.3559322033898306E-3</v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>
        <f t="shared" si="18"/>
        <v>-1</v>
      </c>
      <c r="M60" s="17" t="str">
        <f t="shared" si="15"/>
        <v/>
      </c>
      <c r="N60" s="48">
        <f t="shared" si="16"/>
        <v>-1.3559322033898306E-3</v>
      </c>
    </row>
    <row r="61" spans="1:14" x14ac:dyDescent="0.2">
      <c r="A61" s="15"/>
      <c r="B61" s="55" t="s">
        <v>56</v>
      </c>
      <c r="C61" s="52">
        <v>2</v>
      </c>
      <c r="D61" s="16">
        <v>7</v>
      </c>
      <c r="E61" s="16">
        <v>2</v>
      </c>
      <c r="F61" s="16">
        <v>10</v>
      </c>
      <c r="G61" s="17">
        <f t="shared" si="11"/>
        <v>1.5503875968992248E-3</v>
      </c>
      <c r="H61" s="17">
        <f t="shared" si="12"/>
        <v>4.7457627118644066E-3</v>
      </c>
      <c r="I61" s="17">
        <f t="shared" si="13"/>
        <v>9.0130689499774675E-4</v>
      </c>
      <c r="J61" s="17">
        <f t="shared" si="14"/>
        <v>4.9431537320810681E-3</v>
      </c>
      <c r="K61" s="17">
        <f t="shared" si="17"/>
        <v>0</v>
      </c>
      <c r="L61" s="17">
        <f t="shared" si="18"/>
        <v>0.42857142857142855</v>
      </c>
      <c r="M61" s="17">
        <f t="shared" si="15"/>
        <v>0</v>
      </c>
      <c r="N61" s="48">
        <f t="shared" si="16"/>
        <v>2.0338983050847454E-3</v>
      </c>
    </row>
    <row r="62" spans="1:14" x14ac:dyDescent="0.2">
      <c r="A62" s="15"/>
      <c r="B62" s="55" t="s">
        <v>57</v>
      </c>
      <c r="C62" s="52">
        <v>118</v>
      </c>
      <c r="D62" s="16">
        <v>46</v>
      </c>
      <c r="E62" s="16">
        <v>126</v>
      </c>
      <c r="F62" s="16">
        <v>14</v>
      </c>
      <c r="G62" s="17">
        <f t="shared" si="11"/>
        <v>9.1472868217054262E-2</v>
      </c>
      <c r="H62" s="17">
        <f t="shared" si="12"/>
        <v>3.1186440677966103E-2</v>
      </c>
      <c r="I62" s="17">
        <f t="shared" si="13"/>
        <v>5.6782334384858045E-2</v>
      </c>
      <c r="J62" s="17">
        <f t="shared" si="14"/>
        <v>6.920415224913495E-3</v>
      </c>
      <c r="K62" s="17">
        <f t="shared" si="17"/>
        <v>6.7796610169491525E-2</v>
      </c>
      <c r="L62" s="17">
        <f t="shared" si="18"/>
        <v>-0.69565217391304346</v>
      </c>
      <c r="M62" s="17">
        <f t="shared" si="15"/>
        <v>6.2015503875968991E-3</v>
      </c>
      <c r="N62" s="48">
        <f t="shared" si="16"/>
        <v>-2.169491525423729E-2</v>
      </c>
    </row>
    <row r="63" spans="1:14" ht="25.5" x14ac:dyDescent="0.2">
      <c r="A63" s="15"/>
      <c r="B63" s="55" t="s">
        <v>58</v>
      </c>
      <c r="C63" s="52">
        <v>2</v>
      </c>
      <c r="D63" s="16">
        <v>5</v>
      </c>
      <c r="E63" s="16">
        <v>3</v>
      </c>
      <c r="F63" s="16">
        <v>5</v>
      </c>
      <c r="G63" s="17">
        <f t="shared" si="11"/>
        <v>1.5503875968992248E-3</v>
      </c>
      <c r="H63" s="17">
        <f t="shared" si="12"/>
        <v>3.3898305084745762E-3</v>
      </c>
      <c r="I63" s="17">
        <f t="shared" si="13"/>
        <v>1.3519603424966202E-3</v>
      </c>
      <c r="J63" s="17">
        <f t="shared" si="14"/>
        <v>2.4715768660405341E-3</v>
      </c>
      <c r="K63" s="17">
        <f t="shared" si="17"/>
        <v>0.5</v>
      </c>
      <c r="L63" s="17">
        <f t="shared" si="18"/>
        <v>0</v>
      </c>
      <c r="M63" s="17">
        <f t="shared" si="15"/>
        <v>7.7519379844961239E-4</v>
      </c>
      <c r="N63" s="48">
        <f t="shared" si="16"/>
        <v>0</v>
      </c>
    </row>
    <row r="64" spans="1:14" ht="25.5" x14ac:dyDescent="0.2">
      <c r="A64" s="15"/>
      <c r="B64" s="55" t="s">
        <v>59</v>
      </c>
      <c r="C64" s="52">
        <v>122</v>
      </c>
      <c r="D64" s="16">
        <v>81</v>
      </c>
      <c r="E64" s="16">
        <v>279</v>
      </c>
      <c r="F64" s="16">
        <v>249</v>
      </c>
      <c r="G64" s="17">
        <f t="shared" si="11"/>
        <v>9.4573643410852712E-2</v>
      </c>
      <c r="H64" s="17">
        <f t="shared" si="12"/>
        <v>5.4915254237288137E-2</v>
      </c>
      <c r="I64" s="17">
        <f t="shared" si="13"/>
        <v>0.12573231185218567</v>
      </c>
      <c r="J64" s="17">
        <f t="shared" si="14"/>
        <v>0.12308452792881859</v>
      </c>
      <c r="K64" s="17">
        <f t="shared" si="17"/>
        <v>1.2868852459016393</v>
      </c>
      <c r="L64" s="17">
        <f t="shared" si="18"/>
        <v>2.074074074074074</v>
      </c>
      <c r="M64" s="17">
        <f t="shared" si="15"/>
        <v>0.12170542635658914</v>
      </c>
      <c r="N64" s="48">
        <f t="shared" si="16"/>
        <v>0.11389830508474576</v>
      </c>
    </row>
    <row r="65" spans="1:14" x14ac:dyDescent="0.2">
      <c r="A65" s="15"/>
      <c r="B65" s="55" t="s">
        <v>60</v>
      </c>
      <c r="C65" s="52">
        <v>34</v>
      </c>
      <c r="D65" s="16">
        <v>90</v>
      </c>
      <c r="E65" s="16">
        <v>51</v>
      </c>
      <c r="F65" s="16">
        <v>152</v>
      </c>
      <c r="G65" s="17">
        <f t="shared" si="11"/>
        <v>2.6356589147286821E-2</v>
      </c>
      <c r="H65" s="17">
        <f t="shared" si="12"/>
        <v>6.1016949152542375E-2</v>
      </c>
      <c r="I65" s="17">
        <f t="shared" si="13"/>
        <v>2.298332582244254E-2</v>
      </c>
      <c r="J65" s="17">
        <f t="shared" si="14"/>
        <v>7.5135936727632233E-2</v>
      </c>
      <c r="K65" s="17">
        <f t="shared" si="17"/>
        <v>0.5</v>
      </c>
      <c r="L65" s="17">
        <f t="shared" si="18"/>
        <v>0.68888888888888888</v>
      </c>
      <c r="M65" s="17">
        <f t="shared" si="15"/>
        <v>1.3178294573643411E-2</v>
      </c>
      <c r="N65" s="48">
        <f t="shared" si="16"/>
        <v>4.2033898305084749E-2</v>
      </c>
    </row>
    <row r="66" spans="1:14" x14ac:dyDescent="0.2">
      <c r="A66" s="15"/>
      <c r="B66" s="55" t="s">
        <v>61</v>
      </c>
      <c r="C66" s="52">
        <v>2</v>
      </c>
      <c r="D66" s="16">
        <v>5</v>
      </c>
      <c r="E66" s="16">
        <v>2</v>
      </c>
      <c r="F66" s="16">
        <v>11</v>
      </c>
      <c r="G66" s="17">
        <f t="shared" si="11"/>
        <v>1.5503875968992248E-3</v>
      </c>
      <c r="H66" s="17">
        <f t="shared" si="12"/>
        <v>3.3898305084745762E-3</v>
      </c>
      <c r="I66" s="17">
        <f t="shared" si="13"/>
        <v>9.0130689499774675E-4</v>
      </c>
      <c r="J66" s="17">
        <f t="shared" si="14"/>
        <v>5.4374691052891744E-3</v>
      </c>
      <c r="K66" s="17">
        <f t="shared" si="17"/>
        <v>0</v>
      </c>
      <c r="L66" s="17">
        <f t="shared" si="18"/>
        <v>1.2</v>
      </c>
      <c r="M66" s="17">
        <f t="shared" si="15"/>
        <v>0</v>
      </c>
      <c r="N66" s="48">
        <f t="shared" si="16"/>
        <v>4.0677966101694916E-3</v>
      </c>
    </row>
    <row r="67" spans="1:14" x14ac:dyDescent="0.2">
      <c r="A67" s="15"/>
      <c r="B67" s="55" t="s">
        <v>62</v>
      </c>
      <c r="C67" s="52">
        <v>250</v>
      </c>
      <c r="D67" s="16">
        <v>327</v>
      </c>
      <c r="E67" s="16">
        <v>251</v>
      </c>
      <c r="F67" s="16">
        <v>248</v>
      </c>
      <c r="G67" s="17">
        <f t="shared" si="11"/>
        <v>0.19379844961240311</v>
      </c>
      <c r="H67" s="17">
        <f t="shared" si="12"/>
        <v>0.22169491525423729</v>
      </c>
      <c r="I67" s="17">
        <f t="shared" si="13"/>
        <v>0.11311401532221721</v>
      </c>
      <c r="J67" s="17">
        <f t="shared" si="14"/>
        <v>0.12259021255561048</v>
      </c>
      <c r="K67" s="17">
        <f t="shared" si="17"/>
        <v>4.0000000000000001E-3</v>
      </c>
      <c r="L67" s="17">
        <f t="shared" si="18"/>
        <v>-0.24159021406727829</v>
      </c>
      <c r="M67" s="17">
        <f t="shared" si="15"/>
        <v>7.751937984496125E-4</v>
      </c>
      <c r="N67" s="48">
        <f t="shared" si="16"/>
        <v>-5.3559322033898307E-2</v>
      </c>
    </row>
    <row r="68" spans="1:14" x14ac:dyDescent="0.2">
      <c r="A68" s="15"/>
      <c r="B68" s="55" t="s">
        <v>63</v>
      </c>
      <c r="C68" s="52">
        <v>41</v>
      </c>
      <c r="D68" s="16">
        <v>21</v>
      </c>
      <c r="E68" s="16">
        <v>14</v>
      </c>
      <c r="F68" s="16">
        <v>10</v>
      </c>
      <c r="G68" s="17">
        <f t="shared" si="11"/>
        <v>3.1782945736434108E-2</v>
      </c>
      <c r="H68" s="17">
        <f t="shared" si="12"/>
        <v>1.423728813559322E-2</v>
      </c>
      <c r="I68" s="17">
        <f t="shared" si="13"/>
        <v>6.3091482649842269E-3</v>
      </c>
      <c r="J68" s="17">
        <f t="shared" si="14"/>
        <v>4.9431537320810681E-3</v>
      </c>
      <c r="K68" s="17">
        <f t="shared" si="17"/>
        <v>-0.65853658536585369</v>
      </c>
      <c r="L68" s="17">
        <f t="shared" si="18"/>
        <v>-0.52380952380952384</v>
      </c>
      <c r="M68" s="17">
        <f t="shared" si="15"/>
        <v>-2.0930232558139535E-2</v>
      </c>
      <c r="N68" s="48">
        <f t="shared" si="16"/>
        <v>-7.4576271186440682E-3</v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7</v>
      </c>
      <c r="F69" s="16">
        <v>11</v>
      </c>
      <c r="G69" s="17" t="str">
        <f t="shared" si="11"/>
        <v/>
      </c>
      <c r="H69" s="17" t="str">
        <f t="shared" si="12"/>
        <v/>
      </c>
      <c r="I69" s="17">
        <f t="shared" si="13"/>
        <v>3.1545741324921135E-3</v>
      </c>
      <c r="J69" s="17">
        <f t="shared" si="14"/>
        <v>5.4374691052891744E-3</v>
      </c>
      <c r="K69" s="17">
        <f t="shared" si="17"/>
        <v>1</v>
      </c>
      <c r="L69" s="17">
        <f t="shared" si="18"/>
        <v>1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21</v>
      </c>
      <c r="D70" s="16">
        <v>36</v>
      </c>
      <c r="E70" s="16">
        <v>466</v>
      </c>
      <c r="F70" s="16">
        <v>319</v>
      </c>
      <c r="G70" s="17">
        <f t="shared" si="11"/>
        <v>1.627906976744186E-2</v>
      </c>
      <c r="H70" s="17">
        <f t="shared" si="12"/>
        <v>2.4406779661016949E-2</v>
      </c>
      <c r="I70" s="17">
        <f t="shared" si="13"/>
        <v>0.210004506534475</v>
      </c>
      <c r="J70" s="17">
        <f t="shared" si="14"/>
        <v>0.15768660405338605</v>
      </c>
      <c r="K70" s="17">
        <f t="shared" si="17"/>
        <v>21.19047619047619</v>
      </c>
      <c r="L70" s="17">
        <f t="shared" si="18"/>
        <v>7.8611111111111107</v>
      </c>
      <c r="M70" s="17">
        <f t="shared" si="15"/>
        <v>0.34496124031007752</v>
      </c>
      <c r="N70" s="48">
        <f t="shared" si="16"/>
        <v>0.19186440677966102</v>
      </c>
    </row>
    <row r="71" spans="1:14" x14ac:dyDescent="0.2">
      <c r="A71" s="15"/>
      <c r="B71" s="55" t="s">
        <v>66</v>
      </c>
      <c r="C71" s="52">
        <v>1</v>
      </c>
      <c r="D71" s="16">
        <v>23</v>
      </c>
      <c r="E71" s="16">
        <v>6</v>
      </c>
      <c r="F71" s="16">
        <v>32</v>
      </c>
      <c r="G71" s="17">
        <f t="shared" si="11"/>
        <v>7.7519379844961239E-4</v>
      </c>
      <c r="H71" s="17">
        <f t="shared" si="12"/>
        <v>1.5593220338983051E-2</v>
      </c>
      <c r="I71" s="17">
        <f t="shared" si="13"/>
        <v>2.7039206849932404E-3</v>
      </c>
      <c r="J71" s="17">
        <f t="shared" si="14"/>
        <v>1.5818091942659415E-2</v>
      </c>
      <c r="K71" s="17">
        <f t="shared" si="17"/>
        <v>5</v>
      </c>
      <c r="L71" s="17">
        <f t="shared" si="18"/>
        <v>0.39130434782608697</v>
      </c>
      <c r="M71" s="17">
        <f t="shared" si="15"/>
        <v>3.875968992248062E-3</v>
      </c>
      <c r="N71" s="48">
        <f t="shared" si="16"/>
        <v>6.1016949152542374E-3</v>
      </c>
    </row>
    <row r="72" spans="1:14" x14ac:dyDescent="0.2">
      <c r="A72" s="15"/>
      <c r="B72" s="55" t="s">
        <v>67</v>
      </c>
      <c r="C72" s="52">
        <v>23</v>
      </c>
      <c r="D72" s="16">
        <v>32</v>
      </c>
      <c r="E72" s="16">
        <v>9</v>
      </c>
      <c r="F72" s="16">
        <v>17</v>
      </c>
      <c r="G72" s="17">
        <f t="shared" si="11"/>
        <v>1.7829457364341085E-2</v>
      </c>
      <c r="H72" s="17">
        <f t="shared" si="12"/>
        <v>2.169491525423729E-2</v>
      </c>
      <c r="I72" s="17">
        <f t="shared" si="13"/>
        <v>4.0558810274898601E-3</v>
      </c>
      <c r="J72" s="17">
        <f t="shared" si="14"/>
        <v>8.4033613445378148E-3</v>
      </c>
      <c r="K72" s="17">
        <f t="shared" si="17"/>
        <v>-0.60869565217391308</v>
      </c>
      <c r="L72" s="17">
        <f t="shared" si="18"/>
        <v>-0.46875</v>
      </c>
      <c r="M72" s="17">
        <f t="shared" si="15"/>
        <v>-1.0852713178294573E-2</v>
      </c>
      <c r="N72" s="48">
        <f t="shared" si="16"/>
        <v>-1.016949152542373E-2</v>
      </c>
    </row>
    <row r="73" spans="1:14" ht="15.75" thickBot="1" x14ac:dyDescent="0.25">
      <c r="A73" s="15"/>
      <c r="B73" s="56" t="s">
        <v>68</v>
      </c>
      <c r="C73" s="53">
        <v>19</v>
      </c>
      <c r="D73" s="49">
        <v>17</v>
      </c>
      <c r="E73" s="49">
        <v>18</v>
      </c>
      <c r="F73" s="49">
        <v>25</v>
      </c>
      <c r="G73" s="50">
        <f t="shared" si="11"/>
        <v>1.4728682170542635E-2</v>
      </c>
      <c r="H73" s="50">
        <f t="shared" si="12"/>
        <v>1.152542372881356E-2</v>
      </c>
      <c r="I73" s="50">
        <f t="shared" si="13"/>
        <v>8.1117620549797202E-3</v>
      </c>
      <c r="J73" s="50">
        <f t="shared" si="14"/>
        <v>1.2357884330202669E-2</v>
      </c>
      <c r="K73" s="50">
        <f t="shared" si="17"/>
        <v>-5.2631578947368418E-2</v>
      </c>
      <c r="L73" s="50">
        <f t="shared" si="18"/>
        <v>0.47058823529411764</v>
      </c>
      <c r="M73" s="50">
        <f t="shared" si="15"/>
        <v>-7.7519379844961239E-4</v>
      </c>
      <c r="N73" s="51">
        <f t="shared" si="16"/>
        <v>5.4237288135593224E-3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5" t="s">
        <v>3</v>
      </c>
      <c r="C78" s="36" t="s">
        <v>16</v>
      </c>
      <c r="D78" s="35"/>
      <c r="E78" s="35"/>
      <c r="F78" s="37"/>
      <c r="G78" s="29" t="s">
        <v>5</v>
      </c>
      <c r="H78" s="35"/>
      <c r="I78" s="35"/>
      <c r="J78" s="28"/>
      <c r="K78" s="46" t="s">
        <v>17</v>
      </c>
      <c r="L78" s="47"/>
      <c r="M78" s="29" t="s">
        <v>7</v>
      </c>
      <c r="N78" s="30"/>
    </row>
    <row r="79" spans="1:14" ht="15.75" thickBot="1" x14ac:dyDescent="0.25">
      <c r="A79" s="14"/>
      <c r="B79" s="26"/>
      <c r="C79" s="27">
        <v>2021</v>
      </c>
      <c r="D79" s="28"/>
      <c r="E79" s="33">
        <v>2022</v>
      </c>
      <c r="F79" s="28"/>
      <c r="G79" s="34">
        <v>2021</v>
      </c>
      <c r="H79" s="23"/>
      <c r="I79" s="33">
        <v>2022</v>
      </c>
      <c r="J79" s="28"/>
      <c r="K79" s="23"/>
      <c r="L79" s="23"/>
      <c r="M79" s="31"/>
      <c r="N79" s="32"/>
    </row>
    <row r="80" spans="1:14" ht="15.75" thickBot="1" x14ac:dyDescent="0.25">
      <c r="A80" s="15"/>
      <c r="B80" s="26"/>
      <c r="C80" s="18" t="s">
        <v>8</v>
      </c>
      <c r="D80" s="18" t="s">
        <v>9</v>
      </c>
      <c r="E80" s="19" t="s">
        <v>8</v>
      </c>
      <c r="F80" s="18" t="s">
        <v>9</v>
      </c>
      <c r="G80" s="18" t="s">
        <v>8</v>
      </c>
      <c r="H80" s="19" t="s">
        <v>9</v>
      </c>
      <c r="I80" s="18" t="s">
        <v>8</v>
      </c>
      <c r="J80" s="18" t="s">
        <v>9</v>
      </c>
      <c r="K80" s="18" t="s">
        <v>8</v>
      </c>
      <c r="L80" s="18" t="s">
        <v>9</v>
      </c>
      <c r="M80" s="19" t="s">
        <v>8</v>
      </c>
      <c r="N80" s="18" t="s">
        <v>9</v>
      </c>
    </row>
    <row r="81" spans="1:14" ht="15.75" thickBot="1" x14ac:dyDescent="0.25">
      <c r="A81" s="15"/>
      <c r="B81" s="8" t="s">
        <v>11</v>
      </c>
      <c r="C81" s="9">
        <f>SUM(C82:C180)</f>
        <v>16375</v>
      </c>
      <c r="D81" s="10">
        <f>SUM(D82:D180)</f>
        <v>13585</v>
      </c>
      <c r="E81" s="10">
        <f>SUM(E82:E180)</f>
        <v>11212</v>
      </c>
      <c r="F81" s="10">
        <f>SUM(F82:F180)</f>
        <v>10667</v>
      </c>
      <c r="G81" s="11">
        <f t="shared" ref="G81:G112" si="19">+IF(C81=0,"",C81/C$81)</f>
        <v>1</v>
      </c>
      <c r="H81" s="12">
        <f t="shared" ref="H81:H112" si="20">+IF(D81=0,"",D81/D$81)</f>
        <v>1</v>
      </c>
      <c r="I81" s="11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-0.31529770992366413</v>
      </c>
      <c r="L81" s="12">
        <f>+IF(AND(D81=0,F81=0),"",IF(D81=0,1,IF(F81=0,-1,(F81-D81)/D81)))</f>
        <v>-0.21479573058520426</v>
      </c>
      <c r="M81" s="12">
        <f t="shared" ref="M81:M112" si="23">+IF(OR(AND(G81=""),(K81="")),"",G81*K81)</f>
        <v>-0.31529770992366413</v>
      </c>
      <c r="N81" s="12">
        <f t="shared" ref="N81:N112" si="24">+IF(OR(AND(H81=""),(L81="")),"",H81*L81)</f>
        <v>-0.21479573058520426</v>
      </c>
    </row>
    <row r="82" spans="1:14" x14ac:dyDescent="0.2">
      <c r="A82" s="15"/>
      <c r="B82" s="54" t="s">
        <v>69</v>
      </c>
      <c r="C82" s="52">
        <v>311</v>
      </c>
      <c r="D82" s="16">
        <v>230</v>
      </c>
      <c r="E82" s="16">
        <v>242</v>
      </c>
      <c r="F82" s="16">
        <v>152</v>
      </c>
      <c r="G82" s="17">
        <f t="shared" si="19"/>
        <v>1.8992366412213739E-2</v>
      </c>
      <c r="H82" s="17">
        <f t="shared" si="20"/>
        <v>1.6930437983069563E-2</v>
      </c>
      <c r="I82" s="17">
        <f t="shared" si="21"/>
        <v>2.1584017124509455E-2</v>
      </c>
      <c r="J82" s="17">
        <f t="shared" si="22"/>
        <v>1.4249554701415581E-2</v>
      </c>
      <c r="K82" s="17">
        <f t="shared" ref="K82:K113" si="25">+IF(AND(C82=0,E82=0)," ",IF(C82=0,1,IF(E82=0,-1,(E82-C82)/C82)))</f>
        <v>-0.22186495176848875</v>
      </c>
      <c r="L82" s="17">
        <f t="shared" ref="L82:L113" si="26">+IF(AND(D82=0,F82=0)," ",IF(D82=0,1,IF(F82=0,-1,(F82-D82)/D82)))</f>
        <v>-0.33913043478260868</v>
      </c>
      <c r="M82" s="17">
        <f t="shared" si="23"/>
        <v>-4.2137404580152669E-3</v>
      </c>
      <c r="N82" s="48">
        <f t="shared" si="24"/>
        <v>-5.7416267942583732E-3</v>
      </c>
    </row>
    <row r="83" spans="1:14" ht="26.25" customHeight="1" x14ac:dyDescent="0.2">
      <c r="A83" s="15"/>
      <c r="B83" s="55" t="s">
        <v>70</v>
      </c>
      <c r="C83" s="52">
        <v>267</v>
      </c>
      <c r="D83" s="16">
        <v>169</v>
      </c>
      <c r="E83" s="16">
        <v>129</v>
      </c>
      <c r="F83" s="16">
        <v>114</v>
      </c>
      <c r="G83" s="17">
        <f t="shared" si="19"/>
        <v>1.6305343511450382E-2</v>
      </c>
      <c r="H83" s="17">
        <f t="shared" si="20"/>
        <v>1.2440191387559809E-2</v>
      </c>
      <c r="I83" s="17">
        <f t="shared" si="21"/>
        <v>1.1505529789511238E-2</v>
      </c>
      <c r="J83" s="17">
        <f t="shared" si="22"/>
        <v>1.0687166026061685E-2</v>
      </c>
      <c r="K83" s="17">
        <f t="shared" si="25"/>
        <v>-0.5168539325842697</v>
      </c>
      <c r="L83" s="17">
        <f t="shared" si="26"/>
        <v>-0.32544378698224852</v>
      </c>
      <c r="M83" s="17">
        <f t="shared" si="23"/>
        <v>-8.4274809160305355E-3</v>
      </c>
      <c r="N83" s="48">
        <f t="shared" si="24"/>
        <v>-4.048582995951417E-3</v>
      </c>
    </row>
    <row r="84" spans="1:14" x14ac:dyDescent="0.2">
      <c r="A84" s="15"/>
      <c r="B84" s="55" t="s">
        <v>71</v>
      </c>
      <c r="C84" s="52">
        <v>205</v>
      </c>
      <c r="D84" s="16">
        <v>118</v>
      </c>
      <c r="E84" s="16">
        <v>28</v>
      </c>
      <c r="F84" s="16">
        <v>31</v>
      </c>
      <c r="G84" s="17">
        <f t="shared" si="19"/>
        <v>1.2519083969465649E-2</v>
      </c>
      <c r="H84" s="17">
        <f t="shared" si="20"/>
        <v>8.6860507913139491E-3</v>
      </c>
      <c r="I84" s="17">
        <f t="shared" si="21"/>
        <v>2.4973242953977882E-3</v>
      </c>
      <c r="J84" s="17">
        <f t="shared" si="22"/>
        <v>2.9061591825255461E-3</v>
      </c>
      <c r="K84" s="17">
        <f t="shared" si="25"/>
        <v>-0.86341463414634145</v>
      </c>
      <c r="L84" s="17">
        <f t="shared" si="26"/>
        <v>-0.73728813559322037</v>
      </c>
      <c r="M84" s="17">
        <f t="shared" si="23"/>
        <v>-1.0809160305343511E-2</v>
      </c>
      <c r="N84" s="48">
        <f t="shared" si="24"/>
        <v>-6.404122193595878E-3</v>
      </c>
    </row>
    <row r="85" spans="1:14" x14ac:dyDescent="0.2">
      <c r="A85" s="15"/>
      <c r="B85" s="55" t="s">
        <v>72</v>
      </c>
      <c r="C85" s="52">
        <v>484</v>
      </c>
      <c r="D85" s="16">
        <v>218</v>
      </c>
      <c r="E85" s="16">
        <v>544</v>
      </c>
      <c r="F85" s="16">
        <v>249</v>
      </c>
      <c r="G85" s="17">
        <f t="shared" si="19"/>
        <v>2.9557251908396948E-2</v>
      </c>
      <c r="H85" s="17">
        <f t="shared" si="20"/>
        <v>1.6047110783952889E-2</v>
      </c>
      <c r="I85" s="17">
        <f t="shared" si="21"/>
        <v>4.8519443453442737E-2</v>
      </c>
      <c r="J85" s="17">
        <f t="shared" si="22"/>
        <v>2.3343020530608417E-2</v>
      </c>
      <c r="K85" s="17">
        <f t="shared" si="25"/>
        <v>0.12396694214876033</v>
      </c>
      <c r="L85" s="17">
        <f t="shared" si="26"/>
        <v>0.14220183486238533</v>
      </c>
      <c r="M85" s="17">
        <f t="shared" si="23"/>
        <v>3.6641221374045805E-3</v>
      </c>
      <c r="N85" s="48">
        <f t="shared" si="24"/>
        <v>2.2819285977180716E-3</v>
      </c>
    </row>
    <row r="86" spans="1:14" ht="25.5" x14ac:dyDescent="0.2">
      <c r="A86" s="15"/>
      <c r="B86" s="55" t="s">
        <v>73</v>
      </c>
      <c r="C86" s="52">
        <v>809</v>
      </c>
      <c r="D86" s="16">
        <v>558</v>
      </c>
      <c r="E86" s="16">
        <v>812</v>
      </c>
      <c r="F86" s="16">
        <v>595</v>
      </c>
      <c r="G86" s="17">
        <f t="shared" si="19"/>
        <v>4.9404580152671754E-2</v>
      </c>
      <c r="H86" s="17">
        <f t="shared" si="20"/>
        <v>4.1074714758925282E-2</v>
      </c>
      <c r="I86" s="17">
        <f t="shared" si="21"/>
        <v>7.2422404566535856E-2</v>
      </c>
      <c r="J86" s="17">
        <f t="shared" si="22"/>
        <v>5.5779506890409676E-2</v>
      </c>
      <c r="K86" s="17">
        <f t="shared" si="25"/>
        <v>3.708281829419036E-3</v>
      </c>
      <c r="L86" s="17">
        <f t="shared" si="26"/>
        <v>6.6308243727598568E-2</v>
      </c>
      <c r="M86" s="17">
        <f t="shared" si="23"/>
        <v>1.83206106870229E-4</v>
      </c>
      <c r="N86" s="48">
        <f t="shared" si="24"/>
        <v>2.7235921972764078E-3</v>
      </c>
    </row>
    <row r="87" spans="1:14" x14ac:dyDescent="0.2">
      <c r="A87" s="15"/>
      <c r="B87" s="55" t="s">
        <v>74</v>
      </c>
      <c r="C87" s="52">
        <v>1</v>
      </c>
      <c r="D87" s="16">
        <v>1</v>
      </c>
      <c r="E87" s="16">
        <v>1</v>
      </c>
      <c r="F87" s="16">
        <v>2</v>
      </c>
      <c r="G87" s="17">
        <f t="shared" si="19"/>
        <v>6.1068702290076332E-5</v>
      </c>
      <c r="H87" s="17">
        <f t="shared" si="20"/>
        <v>7.3610599926389404E-5</v>
      </c>
      <c r="I87" s="17">
        <f t="shared" si="21"/>
        <v>8.9190153407063858E-5</v>
      </c>
      <c r="J87" s="17">
        <f t="shared" si="22"/>
        <v>1.8749414080809974E-4</v>
      </c>
      <c r="K87" s="17">
        <f t="shared" si="25"/>
        <v>0</v>
      </c>
      <c r="L87" s="17">
        <f t="shared" si="26"/>
        <v>1</v>
      </c>
      <c r="M87" s="17">
        <f t="shared" si="23"/>
        <v>0</v>
      </c>
      <c r="N87" s="48">
        <f t="shared" si="24"/>
        <v>7.3610599926389404E-5</v>
      </c>
    </row>
    <row r="88" spans="1:14" x14ac:dyDescent="0.2">
      <c r="A88" s="15"/>
      <c r="B88" s="55" t="s">
        <v>75</v>
      </c>
      <c r="C88" s="52">
        <v>69</v>
      </c>
      <c r="D88" s="16">
        <v>18</v>
      </c>
      <c r="E88" s="16">
        <v>58</v>
      </c>
      <c r="F88" s="16">
        <v>34</v>
      </c>
      <c r="G88" s="17">
        <f t="shared" si="19"/>
        <v>4.2137404580152669E-3</v>
      </c>
      <c r="H88" s="17">
        <f t="shared" si="20"/>
        <v>1.3249907986750092E-3</v>
      </c>
      <c r="I88" s="17">
        <f t="shared" si="21"/>
        <v>5.1730288976097041E-3</v>
      </c>
      <c r="J88" s="17">
        <f t="shared" si="22"/>
        <v>3.1874003937376956E-3</v>
      </c>
      <c r="K88" s="17">
        <f t="shared" si="25"/>
        <v>-0.15942028985507245</v>
      </c>
      <c r="L88" s="17">
        <f t="shared" si="26"/>
        <v>0.88888888888888884</v>
      </c>
      <c r="M88" s="17">
        <f t="shared" si="23"/>
        <v>-6.7175572519083957E-4</v>
      </c>
      <c r="N88" s="48">
        <f t="shared" si="24"/>
        <v>1.1777695988222303E-3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6</v>
      </c>
      <c r="F89" s="16">
        <v>7</v>
      </c>
      <c r="G89" s="17" t="str">
        <f t="shared" si="19"/>
        <v/>
      </c>
      <c r="H89" s="17" t="str">
        <f t="shared" si="20"/>
        <v/>
      </c>
      <c r="I89" s="17">
        <f t="shared" si="21"/>
        <v>5.3514092044238315E-4</v>
      </c>
      <c r="J89" s="17">
        <f t="shared" si="22"/>
        <v>6.5622949282834913E-4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18</v>
      </c>
      <c r="F90" s="16">
        <v>24</v>
      </c>
      <c r="G90" s="17" t="str">
        <f t="shared" si="19"/>
        <v/>
      </c>
      <c r="H90" s="17" t="str">
        <f t="shared" si="20"/>
        <v/>
      </c>
      <c r="I90" s="17">
        <f t="shared" si="21"/>
        <v>1.6054227613271496E-3</v>
      </c>
      <c r="J90" s="17">
        <f t="shared" si="22"/>
        <v>2.2499296896971968E-3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12</v>
      </c>
      <c r="D91" s="16">
        <v>19</v>
      </c>
      <c r="E91" s="16">
        <v>11</v>
      </c>
      <c r="F91" s="16">
        <v>9</v>
      </c>
      <c r="G91" s="17">
        <f t="shared" si="19"/>
        <v>7.3282442748091598E-4</v>
      </c>
      <c r="H91" s="17">
        <f t="shared" si="20"/>
        <v>1.3986013986013986E-3</v>
      </c>
      <c r="I91" s="17">
        <f t="shared" si="21"/>
        <v>9.8109168747770249E-4</v>
      </c>
      <c r="J91" s="17">
        <f t="shared" si="22"/>
        <v>8.4372363363644886E-4</v>
      </c>
      <c r="K91" s="17">
        <f t="shared" si="25"/>
        <v>-8.3333333333333329E-2</v>
      </c>
      <c r="L91" s="17">
        <f t="shared" si="26"/>
        <v>-0.52631578947368418</v>
      </c>
      <c r="M91" s="17">
        <f t="shared" si="23"/>
        <v>-6.1068702290076332E-5</v>
      </c>
      <c r="N91" s="48">
        <f t="shared" si="24"/>
        <v>-7.3610599926389399E-4</v>
      </c>
    </row>
    <row r="92" spans="1:14" x14ac:dyDescent="0.2">
      <c r="A92" s="15"/>
      <c r="B92" s="55" t="s">
        <v>80</v>
      </c>
      <c r="C92" s="52">
        <v>41</v>
      </c>
      <c r="D92" s="16">
        <v>31</v>
      </c>
      <c r="E92" s="16">
        <v>18</v>
      </c>
      <c r="F92" s="16">
        <v>23</v>
      </c>
      <c r="G92" s="17">
        <f t="shared" si="19"/>
        <v>2.5038167938931299E-3</v>
      </c>
      <c r="H92" s="17">
        <f t="shared" si="20"/>
        <v>2.2819285977180716E-3</v>
      </c>
      <c r="I92" s="17">
        <f t="shared" si="21"/>
        <v>1.6054227613271496E-3</v>
      </c>
      <c r="J92" s="17">
        <f t="shared" si="22"/>
        <v>2.1561826192931471E-3</v>
      </c>
      <c r="K92" s="17">
        <f t="shared" si="25"/>
        <v>-0.56097560975609762</v>
      </c>
      <c r="L92" s="17">
        <f t="shared" si="26"/>
        <v>-0.25806451612903225</v>
      </c>
      <c r="M92" s="17">
        <f t="shared" si="23"/>
        <v>-1.404580152671756E-3</v>
      </c>
      <c r="N92" s="48">
        <f t="shared" si="24"/>
        <v>-5.8888479941111523E-4</v>
      </c>
    </row>
    <row r="93" spans="1:14" x14ac:dyDescent="0.2">
      <c r="A93" s="15"/>
      <c r="B93" s="55" t="s">
        <v>81</v>
      </c>
      <c r="C93" s="52">
        <v>26</v>
      </c>
      <c r="D93" s="16">
        <v>39</v>
      </c>
      <c r="E93" s="16">
        <v>11</v>
      </c>
      <c r="F93" s="16">
        <v>44</v>
      </c>
      <c r="G93" s="17">
        <f t="shared" si="19"/>
        <v>1.5877862595419848E-3</v>
      </c>
      <c r="H93" s="17">
        <f t="shared" si="20"/>
        <v>2.8708133971291866E-3</v>
      </c>
      <c r="I93" s="17">
        <f t="shared" si="21"/>
        <v>9.8109168747770249E-4</v>
      </c>
      <c r="J93" s="17">
        <f t="shared" si="22"/>
        <v>4.1248710977781948E-3</v>
      </c>
      <c r="K93" s="17">
        <f t="shared" si="25"/>
        <v>-0.57692307692307687</v>
      </c>
      <c r="L93" s="17">
        <f t="shared" si="26"/>
        <v>0.12820512820512819</v>
      </c>
      <c r="M93" s="17">
        <f t="shared" si="23"/>
        <v>-9.1603053435114501E-4</v>
      </c>
      <c r="N93" s="48">
        <f t="shared" si="24"/>
        <v>3.6805299963194694E-4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1</v>
      </c>
      <c r="F96" s="16">
        <v>1</v>
      </c>
      <c r="G96" s="17" t="str">
        <f t="shared" si="19"/>
        <v/>
      </c>
      <c r="H96" s="17" t="str">
        <f t="shared" si="20"/>
        <v/>
      </c>
      <c r="I96" s="17">
        <f t="shared" si="21"/>
        <v>8.9190153407063858E-5</v>
      </c>
      <c r="J96" s="17">
        <f t="shared" si="22"/>
        <v>9.3747070404049868E-5</v>
      </c>
      <c r="K96" s="17">
        <f t="shared" si="25"/>
        <v>1</v>
      </c>
      <c r="L96" s="17">
        <f t="shared" si="26"/>
        <v>1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135</v>
      </c>
      <c r="D97" s="16">
        <v>64</v>
      </c>
      <c r="E97" s="16">
        <v>113</v>
      </c>
      <c r="F97" s="16">
        <v>57</v>
      </c>
      <c r="G97" s="17">
        <f t="shared" si="19"/>
        <v>8.2442748091603058E-3</v>
      </c>
      <c r="H97" s="17">
        <f t="shared" si="20"/>
        <v>4.7110783952889219E-3</v>
      </c>
      <c r="I97" s="17">
        <f t="shared" si="21"/>
        <v>1.0078487334998215E-2</v>
      </c>
      <c r="J97" s="17">
        <f t="shared" si="22"/>
        <v>5.3435830130308427E-3</v>
      </c>
      <c r="K97" s="17">
        <f t="shared" si="25"/>
        <v>-0.16296296296296298</v>
      </c>
      <c r="L97" s="17">
        <f t="shared" si="26"/>
        <v>-0.109375</v>
      </c>
      <c r="M97" s="17">
        <f t="shared" si="23"/>
        <v>-1.3435114503816796E-3</v>
      </c>
      <c r="N97" s="48">
        <f t="shared" si="24"/>
        <v>-5.1527419948472586E-4</v>
      </c>
    </row>
    <row r="98" spans="1:14" x14ac:dyDescent="0.2">
      <c r="A98" s="15"/>
      <c r="B98" s="55" t="s">
        <v>86</v>
      </c>
      <c r="C98" s="52">
        <v>27</v>
      </c>
      <c r="D98" s="16">
        <v>10</v>
      </c>
      <c r="E98" s="16">
        <v>11</v>
      </c>
      <c r="F98" s="16">
        <v>7</v>
      </c>
      <c r="G98" s="17">
        <f t="shared" si="19"/>
        <v>1.648854961832061E-3</v>
      </c>
      <c r="H98" s="17">
        <f t="shared" si="20"/>
        <v>7.3610599926389399E-4</v>
      </c>
      <c r="I98" s="17">
        <f t="shared" si="21"/>
        <v>9.8109168747770249E-4</v>
      </c>
      <c r="J98" s="17">
        <f t="shared" si="22"/>
        <v>6.5622949282834913E-4</v>
      </c>
      <c r="K98" s="17">
        <f t="shared" si="25"/>
        <v>-0.59259259259259256</v>
      </c>
      <c r="L98" s="17">
        <f t="shared" si="26"/>
        <v>-0.3</v>
      </c>
      <c r="M98" s="17">
        <f t="shared" si="23"/>
        <v>-9.7709923664122131E-4</v>
      </c>
      <c r="N98" s="48">
        <f t="shared" si="24"/>
        <v>-2.2083179977916819E-4</v>
      </c>
    </row>
    <row r="99" spans="1:14" x14ac:dyDescent="0.2">
      <c r="A99" s="15"/>
      <c r="B99" s="55" t="s">
        <v>87</v>
      </c>
      <c r="C99" s="52">
        <v>295</v>
      </c>
      <c r="D99" s="16">
        <v>313</v>
      </c>
      <c r="E99" s="16">
        <v>143</v>
      </c>
      <c r="F99" s="16">
        <v>194</v>
      </c>
      <c r="G99" s="17">
        <f t="shared" si="19"/>
        <v>1.801526717557252E-2</v>
      </c>
      <c r="H99" s="17">
        <f t="shared" si="20"/>
        <v>2.3040117776959881E-2</v>
      </c>
      <c r="I99" s="17">
        <f t="shared" si="21"/>
        <v>1.2754191937210132E-2</v>
      </c>
      <c r="J99" s="17">
        <f t="shared" si="22"/>
        <v>1.8186931658385676E-2</v>
      </c>
      <c r="K99" s="17">
        <f t="shared" si="25"/>
        <v>-0.51525423728813557</v>
      </c>
      <c r="L99" s="17">
        <f t="shared" si="26"/>
        <v>-0.38019169329073482</v>
      </c>
      <c r="M99" s="17">
        <f t="shared" si="23"/>
        <v>-9.2824427480916027E-3</v>
      </c>
      <c r="N99" s="48">
        <f t="shared" si="24"/>
        <v>-8.7596613912403372E-3</v>
      </c>
    </row>
    <row r="100" spans="1:14" x14ac:dyDescent="0.2">
      <c r="A100" s="15"/>
      <c r="B100" s="55" t="s">
        <v>88</v>
      </c>
      <c r="C100" s="52">
        <v>443</v>
      </c>
      <c r="D100" s="16">
        <v>371</v>
      </c>
      <c r="E100" s="16">
        <v>493</v>
      </c>
      <c r="F100" s="16">
        <v>430</v>
      </c>
      <c r="G100" s="17">
        <f t="shared" si="19"/>
        <v>2.7053435114503817E-2</v>
      </c>
      <c r="H100" s="17">
        <f t="shared" si="20"/>
        <v>2.7309532572690469E-2</v>
      </c>
      <c r="I100" s="17">
        <f t="shared" si="21"/>
        <v>4.3970745629682485E-2</v>
      </c>
      <c r="J100" s="17">
        <f t="shared" si="22"/>
        <v>4.0311240273741444E-2</v>
      </c>
      <c r="K100" s="17">
        <f t="shared" si="25"/>
        <v>0.11286681715575621</v>
      </c>
      <c r="L100" s="17">
        <f t="shared" si="26"/>
        <v>0.15902964959568733</v>
      </c>
      <c r="M100" s="17">
        <f t="shared" si="23"/>
        <v>3.0534351145038168E-3</v>
      </c>
      <c r="N100" s="48">
        <f t="shared" si="24"/>
        <v>4.3430253956569746E-3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326</v>
      </c>
      <c r="F101" s="16">
        <v>278</v>
      </c>
      <c r="G101" s="17" t="str">
        <f t="shared" si="19"/>
        <v/>
      </c>
      <c r="H101" s="17" t="str">
        <f t="shared" si="20"/>
        <v/>
      </c>
      <c r="I101" s="17">
        <f t="shared" si="21"/>
        <v>2.907599001070282E-2</v>
      </c>
      <c r="J101" s="17">
        <f t="shared" si="22"/>
        <v>2.6061685572325865E-2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33</v>
      </c>
      <c r="F102" s="16">
        <v>33</v>
      </c>
      <c r="G102" s="17" t="str">
        <f t="shared" si="19"/>
        <v/>
      </c>
      <c r="H102" s="17" t="str">
        <f t="shared" si="20"/>
        <v/>
      </c>
      <c r="I102" s="17">
        <f t="shared" si="21"/>
        <v>2.9432750624331073E-3</v>
      </c>
      <c r="J102" s="17">
        <f t="shared" si="22"/>
        <v>3.0936533233336459E-3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245</v>
      </c>
      <c r="D103" s="16">
        <v>581</v>
      </c>
      <c r="E103" s="16">
        <v>180</v>
      </c>
      <c r="F103" s="16">
        <v>414</v>
      </c>
      <c r="G103" s="17">
        <f t="shared" si="19"/>
        <v>1.4961832061068702E-2</v>
      </c>
      <c r="H103" s="17">
        <f t="shared" si="20"/>
        <v>4.2767758557232242E-2</v>
      </c>
      <c r="I103" s="17">
        <f t="shared" si="21"/>
        <v>1.6054227613271493E-2</v>
      </c>
      <c r="J103" s="17">
        <f t="shared" si="22"/>
        <v>3.8811287147276649E-2</v>
      </c>
      <c r="K103" s="17">
        <f t="shared" si="25"/>
        <v>-0.26530612244897961</v>
      </c>
      <c r="L103" s="17">
        <f t="shared" si="26"/>
        <v>-0.28743545611015492</v>
      </c>
      <c r="M103" s="17">
        <f t="shared" si="23"/>
        <v>-3.9694656488549621E-3</v>
      </c>
      <c r="N103" s="48">
        <f t="shared" si="24"/>
        <v>-1.2292970187707031E-2</v>
      </c>
    </row>
    <row r="104" spans="1:14" x14ac:dyDescent="0.2">
      <c r="A104" s="15"/>
      <c r="B104" s="55" t="s">
        <v>92</v>
      </c>
      <c r="C104" s="52">
        <v>29</v>
      </c>
      <c r="D104" s="16">
        <v>317</v>
      </c>
      <c r="E104" s="16">
        <v>26</v>
      </c>
      <c r="F104" s="16">
        <v>198</v>
      </c>
      <c r="G104" s="17">
        <f t="shared" si="19"/>
        <v>1.7709923664122138E-3</v>
      </c>
      <c r="H104" s="17">
        <f t="shared" si="20"/>
        <v>2.333456017666544E-2</v>
      </c>
      <c r="I104" s="17">
        <f t="shared" si="21"/>
        <v>2.3189439885836602E-3</v>
      </c>
      <c r="J104" s="17">
        <f t="shared" si="22"/>
        <v>1.8561919940001875E-2</v>
      </c>
      <c r="K104" s="17">
        <f t="shared" si="25"/>
        <v>-0.10344827586206896</v>
      </c>
      <c r="L104" s="17">
        <f t="shared" si="26"/>
        <v>-0.37539432176656151</v>
      </c>
      <c r="M104" s="17">
        <f t="shared" si="23"/>
        <v>-1.8320610687022902E-4</v>
      </c>
      <c r="N104" s="48">
        <f t="shared" si="24"/>
        <v>-8.7596613912403389E-3</v>
      </c>
    </row>
    <row r="105" spans="1:14" x14ac:dyDescent="0.2">
      <c r="A105" s="15"/>
      <c r="B105" s="55" t="s">
        <v>93</v>
      </c>
      <c r="C105" s="52">
        <v>47</v>
      </c>
      <c r="D105" s="16">
        <v>171</v>
      </c>
      <c r="E105" s="16">
        <v>23</v>
      </c>
      <c r="F105" s="16">
        <v>149</v>
      </c>
      <c r="G105" s="17">
        <f t="shared" si="19"/>
        <v>2.870229007633588E-3</v>
      </c>
      <c r="H105" s="17">
        <f t="shared" si="20"/>
        <v>1.2587412587412588E-2</v>
      </c>
      <c r="I105" s="17">
        <f t="shared" si="21"/>
        <v>2.0513735283624688E-3</v>
      </c>
      <c r="J105" s="17">
        <f t="shared" si="22"/>
        <v>1.3968313490203431E-2</v>
      </c>
      <c r="K105" s="17">
        <f t="shared" si="25"/>
        <v>-0.51063829787234039</v>
      </c>
      <c r="L105" s="17">
        <f t="shared" si="26"/>
        <v>-0.12865497076023391</v>
      </c>
      <c r="M105" s="17">
        <f t="shared" si="23"/>
        <v>-1.465648854961832E-3</v>
      </c>
      <c r="N105" s="48">
        <f t="shared" si="24"/>
        <v>-1.6194331983805667E-3</v>
      </c>
    </row>
    <row r="106" spans="1:14" x14ac:dyDescent="0.2">
      <c r="A106" s="15"/>
      <c r="B106" s="55" t="s">
        <v>94</v>
      </c>
      <c r="C106" s="52">
        <v>56</v>
      </c>
      <c r="D106" s="16">
        <v>123</v>
      </c>
      <c r="E106" s="16">
        <v>48</v>
      </c>
      <c r="F106" s="16">
        <v>89</v>
      </c>
      <c r="G106" s="17">
        <f t="shared" si="19"/>
        <v>3.4198473282442748E-3</v>
      </c>
      <c r="H106" s="17">
        <f t="shared" si="20"/>
        <v>9.0541037909458964E-3</v>
      </c>
      <c r="I106" s="17">
        <f t="shared" si="21"/>
        <v>4.2811273635390652E-3</v>
      </c>
      <c r="J106" s="17">
        <f t="shared" si="22"/>
        <v>8.3434892659604385E-3</v>
      </c>
      <c r="K106" s="17">
        <f t="shared" si="25"/>
        <v>-0.14285714285714285</v>
      </c>
      <c r="L106" s="17">
        <f t="shared" si="26"/>
        <v>-0.27642276422764228</v>
      </c>
      <c r="M106" s="17">
        <f t="shared" si="23"/>
        <v>-4.8854961832061066E-4</v>
      </c>
      <c r="N106" s="48">
        <f t="shared" si="24"/>
        <v>-2.5027603974972397E-3</v>
      </c>
    </row>
    <row r="107" spans="1:14" x14ac:dyDescent="0.2">
      <c r="A107" s="15"/>
      <c r="B107" s="55" t="s">
        <v>95</v>
      </c>
      <c r="C107" s="52">
        <v>120</v>
      </c>
      <c r="D107" s="16">
        <v>121</v>
      </c>
      <c r="E107" s="16">
        <v>35</v>
      </c>
      <c r="F107" s="16">
        <v>35</v>
      </c>
      <c r="G107" s="17">
        <f t="shared" si="19"/>
        <v>7.3282442748091601E-3</v>
      </c>
      <c r="H107" s="17">
        <f t="shared" si="20"/>
        <v>8.9068825910931168E-3</v>
      </c>
      <c r="I107" s="17">
        <f t="shared" si="21"/>
        <v>3.1216553692472353E-3</v>
      </c>
      <c r="J107" s="17">
        <f t="shared" si="22"/>
        <v>3.2811474641417458E-3</v>
      </c>
      <c r="K107" s="17">
        <f t="shared" si="25"/>
        <v>-0.70833333333333337</v>
      </c>
      <c r="L107" s="17">
        <f t="shared" si="26"/>
        <v>-0.71074380165289253</v>
      </c>
      <c r="M107" s="17">
        <f t="shared" si="23"/>
        <v>-5.1908396946564886E-3</v>
      </c>
      <c r="N107" s="48">
        <f t="shared" si="24"/>
        <v>-6.3305115936694873E-3</v>
      </c>
    </row>
    <row r="108" spans="1:14" x14ac:dyDescent="0.2">
      <c r="A108" s="15"/>
      <c r="B108" s="55" t="s">
        <v>96</v>
      </c>
      <c r="C108" s="52">
        <v>24</v>
      </c>
      <c r="D108" s="16">
        <v>135</v>
      </c>
      <c r="E108" s="16">
        <v>13</v>
      </c>
      <c r="F108" s="16">
        <v>90</v>
      </c>
      <c r="G108" s="17">
        <f t="shared" si="19"/>
        <v>1.465648854961832E-3</v>
      </c>
      <c r="H108" s="17">
        <f t="shared" si="20"/>
        <v>9.937430990062569E-3</v>
      </c>
      <c r="I108" s="17">
        <f t="shared" si="21"/>
        <v>1.1594719942918301E-3</v>
      </c>
      <c r="J108" s="17">
        <f t="shared" si="22"/>
        <v>8.4372363363644891E-3</v>
      </c>
      <c r="K108" s="17">
        <f t="shared" si="25"/>
        <v>-0.45833333333333331</v>
      </c>
      <c r="L108" s="17">
        <f t="shared" si="26"/>
        <v>-0.33333333333333331</v>
      </c>
      <c r="M108" s="17">
        <f t="shared" si="23"/>
        <v>-6.7175572519083968E-4</v>
      </c>
      <c r="N108" s="48">
        <f t="shared" si="24"/>
        <v>-3.3124769966875228E-3</v>
      </c>
    </row>
    <row r="109" spans="1:14" x14ac:dyDescent="0.2">
      <c r="A109" s="15"/>
      <c r="B109" s="55" t="s">
        <v>97</v>
      </c>
      <c r="C109" s="52">
        <v>19</v>
      </c>
      <c r="D109" s="16">
        <v>43</v>
      </c>
      <c r="E109" s="16">
        <v>16</v>
      </c>
      <c r="F109" s="16">
        <v>43</v>
      </c>
      <c r="G109" s="17">
        <f t="shared" si="19"/>
        <v>1.1603053435114503E-3</v>
      </c>
      <c r="H109" s="17">
        <f t="shared" si="20"/>
        <v>3.1652557968347441E-3</v>
      </c>
      <c r="I109" s="17">
        <f t="shared" si="21"/>
        <v>1.4270424545130217E-3</v>
      </c>
      <c r="J109" s="17">
        <f t="shared" si="22"/>
        <v>4.0311240273741443E-3</v>
      </c>
      <c r="K109" s="17">
        <f t="shared" si="25"/>
        <v>-0.15789473684210525</v>
      </c>
      <c r="L109" s="17">
        <f t="shared" si="26"/>
        <v>0</v>
      </c>
      <c r="M109" s="17">
        <f t="shared" si="23"/>
        <v>-1.83206106870229E-4</v>
      </c>
      <c r="N109" s="48">
        <f t="shared" si="24"/>
        <v>0</v>
      </c>
    </row>
    <row r="110" spans="1:14" x14ac:dyDescent="0.2">
      <c r="A110" s="15"/>
      <c r="B110" s="55" t="s">
        <v>98</v>
      </c>
      <c r="C110" s="52">
        <v>0</v>
      </c>
      <c r="D110" s="16">
        <v>2</v>
      </c>
      <c r="E110" s="16">
        <v>0</v>
      </c>
      <c r="F110" s="16">
        <v>3</v>
      </c>
      <c r="G110" s="17" t="str">
        <f t="shared" si="19"/>
        <v/>
      </c>
      <c r="H110" s="17">
        <f t="shared" si="20"/>
        <v>1.4722119985277881E-4</v>
      </c>
      <c r="I110" s="17" t="str">
        <f t="shared" si="21"/>
        <v/>
      </c>
      <c r="J110" s="17">
        <f t="shared" si="22"/>
        <v>2.812412112121496E-4</v>
      </c>
      <c r="K110" s="17" t="str">
        <f t="shared" si="25"/>
        <v xml:space="preserve"> </v>
      </c>
      <c r="L110" s="17">
        <f t="shared" si="26"/>
        <v>0.5</v>
      </c>
      <c r="M110" s="17" t="str">
        <f t="shared" si="23"/>
        <v/>
      </c>
      <c r="N110" s="48">
        <f t="shared" si="24"/>
        <v>7.3610599926389404E-5</v>
      </c>
    </row>
    <row r="111" spans="1:14" x14ac:dyDescent="0.2">
      <c r="A111" s="15"/>
      <c r="B111" s="55" t="s">
        <v>99</v>
      </c>
      <c r="C111" s="52">
        <v>305</v>
      </c>
      <c r="D111" s="16">
        <v>391</v>
      </c>
      <c r="E111" s="16">
        <v>246</v>
      </c>
      <c r="F111" s="16">
        <v>290</v>
      </c>
      <c r="G111" s="17">
        <f t="shared" si="19"/>
        <v>1.8625954198473283E-2</v>
      </c>
      <c r="H111" s="17">
        <f t="shared" si="20"/>
        <v>2.8781744571218255E-2</v>
      </c>
      <c r="I111" s="17">
        <f t="shared" si="21"/>
        <v>2.1940777738137709E-2</v>
      </c>
      <c r="J111" s="17">
        <f t="shared" si="22"/>
        <v>2.7186650417174465E-2</v>
      </c>
      <c r="K111" s="17">
        <f t="shared" si="25"/>
        <v>-0.19344262295081968</v>
      </c>
      <c r="L111" s="17">
        <f t="shared" si="26"/>
        <v>-0.25831202046035806</v>
      </c>
      <c r="M111" s="17">
        <f t="shared" si="23"/>
        <v>-3.603053435114504E-3</v>
      </c>
      <c r="N111" s="48">
        <f t="shared" si="24"/>
        <v>-7.4346705925653293E-3</v>
      </c>
    </row>
    <row r="112" spans="1:14" x14ac:dyDescent="0.2">
      <c r="A112" s="15"/>
      <c r="B112" s="55" t="s">
        <v>100</v>
      </c>
      <c r="C112" s="52">
        <v>9</v>
      </c>
      <c r="D112" s="16">
        <v>20</v>
      </c>
      <c r="E112" s="16">
        <v>1</v>
      </c>
      <c r="F112" s="16">
        <v>8</v>
      </c>
      <c r="G112" s="17">
        <f t="shared" si="19"/>
        <v>5.4961832061068707E-4</v>
      </c>
      <c r="H112" s="17">
        <f t="shared" si="20"/>
        <v>1.472211998527788E-3</v>
      </c>
      <c r="I112" s="17">
        <f t="shared" si="21"/>
        <v>8.9190153407063858E-5</v>
      </c>
      <c r="J112" s="17">
        <f t="shared" si="22"/>
        <v>7.4997656323239894E-4</v>
      </c>
      <c r="K112" s="17">
        <f t="shared" si="25"/>
        <v>-0.88888888888888884</v>
      </c>
      <c r="L112" s="17">
        <f t="shared" si="26"/>
        <v>-0.6</v>
      </c>
      <c r="M112" s="17">
        <f t="shared" si="23"/>
        <v>-4.8854961832061066E-4</v>
      </c>
      <c r="N112" s="48">
        <f t="shared" si="24"/>
        <v>-8.8332719911667274E-4</v>
      </c>
    </row>
    <row r="113" spans="1:14" x14ac:dyDescent="0.2">
      <c r="A113" s="15"/>
      <c r="B113" s="55" t="s">
        <v>101</v>
      </c>
      <c r="C113" s="52">
        <v>5</v>
      </c>
      <c r="D113" s="16">
        <v>10</v>
      </c>
      <c r="E113" s="16">
        <v>6</v>
      </c>
      <c r="F113" s="16">
        <v>18</v>
      </c>
      <c r="G113" s="17">
        <f t="shared" ref="G113:G144" si="27">+IF(C113=0,"",C113/C$81)</f>
        <v>3.0534351145038169E-4</v>
      </c>
      <c r="H113" s="17">
        <f t="shared" ref="H113:H144" si="28">+IF(D113=0,"",D113/D$81)</f>
        <v>7.3610599926389399E-4</v>
      </c>
      <c r="I113" s="17">
        <f t="shared" ref="I113:I144" si="29">+IF(E113=0,"",E113/E$81)</f>
        <v>5.3514092044238315E-4</v>
      </c>
      <c r="J113" s="17">
        <f t="shared" ref="J113:J144" si="30">+IF(F113=0,"",F113/F$81)</f>
        <v>1.6874472672728977E-3</v>
      </c>
      <c r="K113" s="17">
        <f t="shared" si="25"/>
        <v>0.2</v>
      </c>
      <c r="L113" s="17">
        <f t="shared" si="26"/>
        <v>0.8</v>
      </c>
      <c r="M113" s="17">
        <f t="shared" ref="M113:M144" si="31">+IF(OR(AND(G113=""),(K113="")),"",G113*K113)</f>
        <v>6.1068702290076346E-5</v>
      </c>
      <c r="N113" s="48">
        <f t="shared" ref="N113:N144" si="32">+IF(OR(AND(H113=""),(L113="")),"",H113*L113)</f>
        <v>5.8888479941111523E-4</v>
      </c>
    </row>
    <row r="114" spans="1:14" x14ac:dyDescent="0.2">
      <c r="A114" s="15"/>
      <c r="B114" s="55" t="s">
        <v>102</v>
      </c>
      <c r="C114" s="52">
        <v>50</v>
      </c>
      <c r="D114" s="16">
        <v>128</v>
      </c>
      <c r="E114" s="16">
        <v>11</v>
      </c>
      <c r="F114" s="16">
        <v>27</v>
      </c>
      <c r="G114" s="17">
        <f t="shared" si="27"/>
        <v>3.0534351145038168E-3</v>
      </c>
      <c r="H114" s="17">
        <f t="shared" si="28"/>
        <v>9.4221567905778437E-3</v>
      </c>
      <c r="I114" s="17">
        <f t="shared" si="29"/>
        <v>9.8109168747770249E-4</v>
      </c>
      <c r="J114" s="17">
        <f t="shared" si="30"/>
        <v>2.5311709009093464E-3</v>
      </c>
      <c r="K114" s="17">
        <f t="shared" ref="K114:K145" si="33">+IF(AND(C114=0,E114=0)," ",IF(C114=0,1,IF(E114=0,-1,(E114-C114)/C114)))</f>
        <v>-0.78</v>
      </c>
      <c r="L114" s="17">
        <f t="shared" ref="L114:L145" si="34">+IF(AND(D114=0,F114=0)," ",IF(D114=0,1,IF(F114=0,-1,(F114-D114)/D114)))</f>
        <v>-0.7890625</v>
      </c>
      <c r="M114" s="17">
        <f t="shared" si="31"/>
        <v>-2.3816793893129771E-3</v>
      </c>
      <c r="N114" s="48">
        <f t="shared" si="32"/>
        <v>-7.4346705925653301E-3</v>
      </c>
    </row>
    <row r="115" spans="1:14" x14ac:dyDescent="0.2">
      <c r="A115" s="15"/>
      <c r="B115" s="55" t="s">
        <v>103</v>
      </c>
      <c r="C115" s="52">
        <v>114</v>
      </c>
      <c r="D115" s="16">
        <v>335</v>
      </c>
      <c r="E115" s="16">
        <v>100</v>
      </c>
      <c r="F115" s="16">
        <v>306</v>
      </c>
      <c r="G115" s="17">
        <f t="shared" si="27"/>
        <v>6.9618320610687024E-3</v>
      </c>
      <c r="H115" s="17">
        <f t="shared" si="28"/>
        <v>2.465955097534045E-2</v>
      </c>
      <c r="I115" s="17">
        <f t="shared" si="29"/>
        <v>8.9190153407063856E-3</v>
      </c>
      <c r="J115" s="17">
        <f t="shared" si="30"/>
        <v>2.868660354363926E-2</v>
      </c>
      <c r="K115" s="17">
        <f t="shared" si="33"/>
        <v>-0.12280701754385964</v>
      </c>
      <c r="L115" s="17">
        <f t="shared" si="34"/>
        <v>-8.6567164179104483E-2</v>
      </c>
      <c r="M115" s="17">
        <f t="shared" si="31"/>
        <v>-8.549618320610687E-4</v>
      </c>
      <c r="N115" s="48">
        <f t="shared" si="32"/>
        <v>-2.1347073978652928E-3</v>
      </c>
    </row>
    <row r="116" spans="1:14" x14ac:dyDescent="0.2">
      <c r="A116" s="15"/>
      <c r="B116" s="55" t="s">
        <v>104</v>
      </c>
      <c r="C116" s="52">
        <v>373</v>
      </c>
      <c r="D116" s="16">
        <v>295</v>
      </c>
      <c r="E116" s="16">
        <v>191</v>
      </c>
      <c r="F116" s="16">
        <v>126</v>
      </c>
      <c r="G116" s="17">
        <f t="shared" si="27"/>
        <v>2.2778625954198474E-2</v>
      </c>
      <c r="H116" s="17">
        <f t="shared" si="28"/>
        <v>2.1715126978284875E-2</v>
      </c>
      <c r="I116" s="17">
        <f t="shared" si="29"/>
        <v>1.7035319300749197E-2</v>
      </c>
      <c r="J116" s="17">
        <f t="shared" si="30"/>
        <v>1.1812130870910284E-2</v>
      </c>
      <c r="K116" s="17">
        <f t="shared" si="33"/>
        <v>-0.48793565683646112</v>
      </c>
      <c r="L116" s="17">
        <f t="shared" si="34"/>
        <v>-0.57288135593220335</v>
      </c>
      <c r="M116" s="17">
        <f t="shared" si="31"/>
        <v>-1.1114503816793892E-2</v>
      </c>
      <c r="N116" s="48">
        <f t="shared" si="32"/>
        <v>-1.2440191387559809E-2</v>
      </c>
    </row>
    <row r="117" spans="1:14" x14ac:dyDescent="0.2">
      <c r="A117" s="15"/>
      <c r="B117" s="55" t="s">
        <v>105</v>
      </c>
      <c r="C117" s="52">
        <v>4</v>
      </c>
      <c r="D117" s="16">
        <v>28</v>
      </c>
      <c r="E117" s="16">
        <v>0</v>
      </c>
      <c r="F117" s="16">
        <v>8</v>
      </c>
      <c r="G117" s="17">
        <f t="shared" si="27"/>
        <v>2.4427480916030533E-4</v>
      </c>
      <c r="H117" s="17">
        <f t="shared" si="28"/>
        <v>2.061096797938903E-3</v>
      </c>
      <c r="I117" s="17" t="str">
        <f t="shared" si="29"/>
        <v/>
      </c>
      <c r="J117" s="17">
        <f t="shared" si="30"/>
        <v>7.4997656323239894E-4</v>
      </c>
      <c r="K117" s="17">
        <f t="shared" si="33"/>
        <v>-1</v>
      </c>
      <c r="L117" s="17">
        <f t="shared" si="34"/>
        <v>-0.7142857142857143</v>
      </c>
      <c r="M117" s="17">
        <f t="shared" si="31"/>
        <v>-2.4427480916030533E-4</v>
      </c>
      <c r="N117" s="48">
        <f t="shared" si="32"/>
        <v>-1.472211998527788E-3</v>
      </c>
    </row>
    <row r="118" spans="1:14" x14ac:dyDescent="0.2">
      <c r="A118" s="15"/>
      <c r="B118" s="55" t="s">
        <v>106</v>
      </c>
      <c r="C118" s="52">
        <v>251</v>
      </c>
      <c r="D118" s="16">
        <v>349</v>
      </c>
      <c r="E118" s="16">
        <v>128</v>
      </c>
      <c r="F118" s="16">
        <v>216</v>
      </c>
      <c r="G118" s="17">
        <f t="shared" si="27"/>
        <v>1.5328244274809161E-2</v>
      </c>
      <c r="H118" s="17">
        <f t="shared" si="28"/>
        <v>2.56900993743099E-2</v>
      </c>
      <c r="I118" s="17">
        <f t="shared" si="29"/>
        <v>1.1416339636104174E-2</v>
      </c>
      <c r="J118" s="17">
        <f t="shared" si="30"/>
        <v>2.0249367207274771E-2</v>
      </c>
      <c r="K118" s="17">
        <f t="shared" si="33"/>
        <v>-0.49003984063745021</v>
      </c>
      <c r="L118" s="17">
        <f t="shared" si="34"/>
        <v>-0.38108882521489973</v>
      </c>
      <c r="M118" s="17">
        <f t="shared" si="31"/>
        <v>-7.5114503816793897E-3</v>
      </c>
      <c r="N118" s="48">
        <f t="shared" si="32"/>
        <v>-9.7902097902097911E-3</v>
      </c>
    </row>
    <row r="119" spans="1:14" x14ac:dyDescent="0.2">
      <c r="A119" s="15"/>
      <c r="B119" s="55" t="s">
        <v>107</v>
      </c>
      <c r="C119" s="52">
        <v>9</v>
      </c>
      <c r="D119" s="16">
        <v>11</v>
      </c>
      <c r="E119" s="16">
        <v>0</v>
      </c>
      <c r="F119" s="16">
        <v>4</v>
      </c>
      <c r="G119" s="17">
        <f t="shared" si="27"/>
        <v>5.4961832061068707E-4</v>
      </c>
      <c r="H119" s="17">
        <f t="shared" si="28"/>
        <v>8.0971659919028337E-4</v>
      </c>
      <c r="I119" s="17" t="str">
        <f t="shared" si="29"/>
        <v/>
      </c>
      <c r="J119" s="17">
        <f t="shared" si="30"/>
        <v>3.7498828161619947E-4</v>
      </c>
      <c r="K119" s="17">
        <f t="shared" si="33"/>
        <v>-1</v>
      </c>
      <c r="L119" s="17">
        <f t="shared" si="34"/>
        <v>-0.63636363636363635</v>
      </c>
      <c r="M119" s="17">
        <f t="shared" si="31"/>
        <v>-5.4961832061068707E-4</v>
      </c>
      <c r="N119" s="48">
        <f t="shared" si="32"/>
        <v>-5.1527419948472575E-4</v>
      </c>
    </row>
    <row r="120" spans="1:14" x14ac:dyDescent="0.2">
      <c r="A120" s="15"/>
      <c r="B120" s="55" t="s">
        <v>108</v>
      </c>
      <c r="C120" s="52">
        <v>8</v>
      </c>
      <c r="D120" s="16">
        <v>20</v>
      </c>
      <c r="E120" s="16">
        <v>10</v>
      </c>
      <c r="F120" s="16">
        <v>21</v>
      </c>
      <c r="G120" s="17">
        <f t="shared" si="27"/>
        <v>4.8854961832061066E-4</v>
      </c>
      <c r="H120" s="17">
        <f t="shared" si="28"/>
        <v>1.472211998527788E-3</v>
      </c>
      <c r="I120" s="17">
        <f t="shared" si="29"/>
        <v>8.9190153407063858E-4</v>
      </c>
      <c r="J120" s="17">
        <f t="shared" si="30"/>
        <v>1.9686884784850473E-3</v>
      </c>
      <c r="K120" s="17">
        <f t="shared" si="33"/>
        <v>0.25</v>
      </c>
      <c r="L120" s="17">
        <f t="shared" si="34"/>
        <v>0.05</v>
      </c>
      <c r="M120" s="17">
        <f t="shared" si="31"/>
        <v>1.2213740458015266E-4</v>
      </c>
      <c r="N120" s="48">
        <f t="shared" si="32"/>
        <v>7.3610599926389404E-5</v>
      </c>
    </row>
    <row r="121" spans="1:14" x14ac:dyDescent="0.2">
      <c r="A121" s="15"/>
      <c r="B121" s="55" t="s">
        <v>109</v>
      </c>
      <c r="C121" s="52">
        <v>42</v>
      </c>
      <c r="D121" s="16">
        <v>36</v>
      </c>
      <c r="E121" s="16">
        <v>23</v>
      </c>
      <c r="F121" s="16">
        <v>26</v>
      </c>
      <c r="G121" s="17">
        <f t="shared" si="27"/>
        <v>2.5648854961832063E-3</v>
      </c>
      <c r="H121" s="17">
        <f t="shared" si="28"/>
        <v>2.6499815973500184E-3</v>
      </c>
      <c r="I121" s="17">
        <f t="shared" si="29"/>
        <v>2.0513735283624688E-3</v>
      </c>
      <c r="J121" s="17">
        <f t="shared" si="30"/>
        <v>2.4374238305052967E-3</v>
      </c>
      <c r="K121" s="17">
        <f t="shared" si="33"/>
        <v>-0.45238095238095238</v>
      </c>
      <c r="L121" s="17">
        <f t="shared" si="34"/>
        <v>-0.27777777777777779</v>
      </c>
      <c r="M121" s="17">
        <f t="shared" si="31"/>
        <v>-1.1603053435114506E-3</v>
      </c>
      <c r="N121" s="48">
        <f t="shared" si="32"/>
        <v>-7.361059992638941E-4</v>
      </c>
    </row>
    <row r="122" spans="1:14" x14ac:dyDescent="0.2">
      <c r="A122" s="15"/>
      <c r="B122" s="55" t="s">
        <v>110</v>
      </c>
      <c r="C122" s="52">
        <v>63</v>
      </c>
      <c r="D122" s="16">
        <v>41</v>
      </c>
      <c r="E122" s="16">
        <v>186</v>
      </c>
      <c r="F122" s="16">
        <v>101</v>
      </c>
      <c r="G122" s="17">
        <f t="shared" si="27"/>
        <v>3.8473282442748093E-3</v>
      </c>
      <c r="H122" s="17">
        <f t="shared" si="28"/>
        <v>3.0180345969819653E-3</v>
      </c>
      <c r="I122" s="17">
        <f t="shared" si="29"/>
        <v>1.6589368533713879E-2</v>
      </c>
      <c r="J122" s="17">
        <f t="shared" si="30"/>
        <v>9.4684541108090367E-3</v>
      </c>
      <c r="K122" s="17">
        <f t="shared" si="33"/>
        <v>1.9523809523809523</v>
      </c>
      <c r="L122" s="17">
        <f t="shared" si="34"/>
        <v>1.4634146341463414</v>
      </c>
      <c r="M122" s="17">
        <f t="shared" si="31"/>
        <v>7.5114503816793897E-3</v>
      </c>
      <c r="N122" s="48">
        <f t="shared" si="32"/>
        <v>4.4166359955833635E-3</v>
      </c>
    </row>
    <row r="123" spans="1:14" x14ac:dyDescent="0.2">
      <c r="A123" s="15"/>
      <c r="B123" s="55" t="s">
        <v>111</v>
      </c>
      <c r="C123" s="52">
        <v>800</v>
      </c>
      <c r="D123" s="16">
        <v>1181</v>
      </c>
      <c r="E123" s="16">
        <v>431</v>
      </c>
      <c r="F123" s="16">
        <v>866</v>
      </c>
      <c r="G123" s="17">
        <f t="shared" si="27"/>
        <v>4.8854961832061068E-2</v>
      </c>
      <c r="H123" s="17">
        <f t="shared" si="28"/>
        <v>8.6934118513065886E-2</v>
      </c>
      <c r="I123" s="17">
        <f t="shared" si="29"/>
        <v>3.8440956118444523E-2</v>
      </c>
      <c r="J123" s="17">
        <f t="shared" si="30"/>
        <v>8.1184962969907196E-2</v>
      </c>
      <c r="K123" s="17">
        <f t="shared" si="33"/>
        <v>-0.46124999999999999</v>
      </c>
      <c r="L123" s="17">
        <f t="shared" si="34"/>
        <v>-0.26672311600338694</v>
      </c>
      <c r="M123" s="17">
        <f t="shared" si="31"/>
        <v>-2.2534351145038167E-2</v>
      </c>
      <c r="N123" s="48">
        <f t="shared" si="32"/>
        <v>-2.318733897681266E-2</v>
      </c>
    </row>
    <row r="124" spans="1:14" ht="25.5" x14ac:dyDescent="0.2">
      <c r="A124" s="15"/>
      <c r="B124" s="55" t="s">
        <v>112</v>
      </c>
      <c r="C124" s="52">
        <v>1133</v>
      </c>
      <c r="D124" s="16">
        <v>1242</v>
      </c>
      <c r="E124" s="16">
        <v>846</v>
      </c>
      <c r="F124" s="16">
        <v>851</v>
      </c>
      <c r="G124" s="17">
        <f t="shared" si="27"/>
        <v>6.9190839694656489E-2</v>
      </c>
      <c r="H124" s="17">
        <f t="shared" si="28"/>
        <v>9.1424365108575628E-2</v>
      </c>
      <c r="I124" s="17">
        <f t="shared" si="29"/>
        <v>7.5454869782376019E-2</v>
      </c>
      <c r="J124" s="17">
        <f t="shared" si="30"/>
        <v>7.9778756913846449E-2</v>
      </c>
      <c r="K124" s="17">
        <f t="shared" si="33"/>
        <v>-0.25330979699911738</v>
      </c>
      <c r="L124" s="17">
        <f t="shared" si="34"/>
        <v>-0.31481481481481483</v>
      </c>
      <c r="M124" s="17">
        <f t="shared" si="31"/>
        <v>-1.7526717557251908E-2</v>
      </c>
      <c r="N124" s="48">
        <f t="shared" si="32"/>
        <v>-2.8781744571218255E-2</v>
      </c>
    </row>
    <row r="125" spans="1:14" ht="25.5" x14ac:dyDescent="0.2">
      <c r="A125" s="15"/>
      <c r="B125" s="55" t="s">
        <v>113</v>
      </c>
      <c r="C125" s="52">
        <v>538</v>
      </c>
      <c r="D125" s="16">
        <v>954</v>
      </c>
      <c r="E125" s="16">
        <v>521</v>
      </c>
      <c r="F125" s="16">
        <v>867</v>
      </c>
      <c r="G125" s="17">
        <f t="shared" si="27"/>
        <v>3.2854961832061068E-2</v>
      </c>
      <c r="H125" s="17">
        <f t="shared" si="28"/>
        <v>7.0224512329775488E-2</v>
      </c>
      <c r="I125" s="17">
        <f t="shared" si="29"/>
        <v>4.646806992508027E-2</v>
      </c>
      <c r="J125" s="17">
        <f t="shared" si="30"/>
        <v>8.1278710040311244E-2</v>
      </c>
      <c r="K125" s="17">
        <f t="shared" si="33"/>
        <v>-3.1598513011152414E-2</v>
      </c>
      <c r="L125" s="17">
        <f t="shared" si="34"/>
        <v>-9.1194968553459113E-2</v>
      </c>
      <c r="M125" s="17">
        <f t="shared" si="31"/>
        <v>-1.0381679389312975E-3</v>
      </c>
      <c r="N125" s="48">
        <f t="shared" si="32"/>
        <v>-6.4041221935958771E-3</v>
      </c>
    </row>
    <row r="126" spans="1:14" x14ac:dyDescent="0.2">
      <c r="A126" s="15"/>
      <c r="B126" s="55" t="s">
        <v>114</v>
      </c>
      <c r="C126" s="52">
        <v>65</v>
      </c>
      <c r="D126" s="16">
        <v>68</v>
      </c>
      <c r="E126" s="16">
        <v>21</v>
      </c>
      <c r="F126" s="16">
        <v>18</v>
      </c>
      <c r="G126" s="17">
        <f t="shared" si="27"/>
        <v>3.9694656488549621E-3</v>
      </c>
      <c r="H126" s="17">
        <f t="shared" si="28"/>
        <v>5.0055207949944794E-3</v>
      </c>
      <c r="I126" s="17">
        <f t="shared" si="29"/>
        <v>1.872993221548341E-3</v>
      </c>
      <c r="J126" s="17">
        <f t="shared" si="30"/>
        <v>1.6874472672728977E-3</v>
      </c>
      <c r="K126" s="17">
        <f t="shared" si="33"/>
        <v>-0.67692307692307696</v>
      </c>
      <c r="L126" s="17">
        <f t="shared" si="34"/>
        <v>-0.73529411764705888</v>
      </c>
      <c r="M126" s="17">
        <f t="shared" si="31"/>
        <v>-2.6870229007633591E-3</v>
      </c>
      <c r="N126" s="48">
        <f t="shared" si="32"/>
        <v>-3.6805299963194706E-3</v>
      </c>
    </row>
    <row r="127" spans="1:14" x14ac:dyDescent="0.2">
      <c r="A127" s="15"/>
      <c r="B127" s="55" t="s">
        <v>115</v>
      </c>
      <c r="C127" s="52">
        <v>234</v>
      </c>
      <c r="D127" s="16">
        <v>165</v>
      </c>
      <c r="E127" s="16">
        <v>155</v>
      </c>
      <c r="F127" s="16">
        <v>123</v>
      </c>
      <c r="G127" s="17">
        <f t="shared" si="27"/>
        <v>1.4290076335877862E-2</v>
      </c>
      <c r="H127" s="17">
        <f t="shared" si="28"/>
        <v>1.2145748987854251E-2</v>
      </c>
      <c r="I127" s="17">
        <f t="shared" si="29"/>
        <v>1.3824473778094898E-2</v>
      </c>
      <c r="J127" s="17">
        <f t="shared" si="30"/>
        <v>1.1530889659698134E-2</v>
      </c>
      <c r="K127" s="17">
        <f t="shared" si="33"/>
        <v>-0.33760683760683763</v>
      </c>
      <c r="L127" s="17">
        <f t="shared" si="34"/>
        <v>-0.25454545454545452</v>
      </c>
      <c r="M127" s="17">
        <f t="shared" si="31"/>
        <v>-4.824427480916031E-3</v>
      </c>
      <c r="N127" s="48">
        <f t="shared" si="32"/>
        <v>-3.0916451969083547E-3</v>
      </c>
    </row>
    <row r="128" spans="1:14" x14ac:dyDescent="0.2">
      <c r="A128" s="15"/>
      <c r="B128" s="55" t="s">
        <v>116</v>
      </c>
      <c r="C128" s="52">
        <v>113</v>
      </c>
      <c r="D128" s="16">
        <v>35</v>
      </c>
      <c r="E128" s="16">
        <v>54</v>
      </c>
      <c r="F128" s="16">
        <v>23</v>
      </c>
      <c r="G128" s="17">
        <f t="shared" si="27"/>
        <v>6.9007633587786256E-3</v>
      </c>
      <c r="H128" s="17">
        <f t="shared" si="28"/>
        <v>2.5763709974236291E-3</v>
      </c>
      <c r="I128" s="17">
        <f t="shared" si="29"/>
        <v>4.816268283981448E-3</v>
      </c>
      <c r="J128" s="17">
        <f t="shared" si="30"/>
        <v>2.1561826192931471E-3</v>
      </c>
      <c r="K128" s="17">
        <f t="shared" si="33"/>
        <v>-0.52212389380530977</v>
      </c>
      <c r="L128" s="17">
        <f t="shared" si="34"/>
        <v>-0.34285714285714286</v>
      </c>
      <c r="M128" s="17">
        <f t="shared" si="31"/>
        <v>-3.603053435114504E-3</v>
      </c>
      <c r="N128" s="48">
        <f t="shared" si="32"/>
        <v>-8.8332719911667285E-4</v>
      </c>
    </row>
    <row r="129" spans="1:14" x14ac:dyDescent="0.2">
      <c r="A129" s="15"/>
      <c r="B129" s="55" t="s">
        <v>117</v>
      </c>
      <c r="C129" s="52">
        <v>55</v>
      </c>
      <c r="D129" s="16">
        <v>47</v>
      </c>
      <c r="E129" s="16">
        <v>45</v>
      </c>
      <c r="F129" s="16">
        <v>34</v>
      </c>
      <c r="G129" s="17">
        <f t="shared" si="27"/>
        <v>3.3587786259541984E-3</v>
      </c>
      <c r="H129" s="17">
        <f t="shared" si="28"/>
        <v>3.4596981965403016E-3</v>
      </c>
      <c r="I129" s="17">
        <f t="shared" si="29"/>
        <v>4.0135569033178733E-3</v>
      </c>
      <c r="J129" s="17">
        <f t="shared" si="30"/>
        <v>3.1874003937376956E-3</v>
      </c>
      <c r="K129" s="17">
        <f t="shared" si="33"/>
        <v>-0.18181818181818182</v>
      </c>
      <c r="L129" s="17">
        <f t="shared" si="34"/>
        <v>-0.27659574468085107</v>
      </c>
      <c r="M129" s="17">
        <f t="shared" si="31"/>
        <v>-6.1068702290076337E-4</v>
      </c>
      <c r="N129" s="48">
        <f t="shared" si="32"/>
        <v>-9.5693779904306223E-4</v>
      </c>
    </row>
    <row r="130" spans="1:14" x14ac:dyDescent="0.2">
      <c r="A130" s="15"/>
      <c r="B130" s="55" t="s">
        <v>118</v>
      </c>
      <c r="C130" s="52">
        <v>5</v>
      </c>
      <c r="D130" s="16">
        <v>2</v>
      </c>
      <c r="E130" s="16">
        <v>2</v>
      </c>
      <c r="F130" s="16">
        <v>0</v>
      </c>
      <c r="G130" s="17">
        <f t="shared" si="27"/>
        <v>3.0534351145038169E-4</v>
      </c>
      <c r="H130" s="17">
        <f t="shared" si="28"/>
        <v>1.4722119985277881E-4</v>
      </c>
      <c r="I130" s="17">
        <f t="shared" si="29"/>
        <v>1.7838030681412772E-4</v>
      </c>
      <c r="J130" s="17" t="str">
        <f t="shared" si="30"/>
        <v/>
      </c>
      <c r="K130" s="17">
        <f t="shared" si="33"/>
        <v>-0.6</v>
      </c>
      <c r="L130" s="17">
        <f t="shared" si="34"/>
        <v>-1</v>
      </c>
      <c r="M130" s="17">
        <f t="shared" si="31"/>
        <v>-1.83206106870229E-4</v>
      </c>
      <c r="N130" s="48">
        <f t="shared" si="32"/>
        <v>-1.4722119985277881E-4</v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24</v>
      </c>
      <c r="D132" s="16">
        <v>15</v>
      </c>
      <c r="E132" s="16">
        <v>17</v>
      </c>
      <c r="F132" s="16">
        <v>7</v>
      </c>
      <c r="G132" s="17">
        <f t="shared" si="27"/>
        <v>1.465648854961832E-3</v>
      </c>
      <c r="H132" s="17">
        <f t="shared" si="28"/>
        <v>1.1041589988958411E-3</v>
      </c>
      <c r="I132" s="17">
        <f t="shared" si="29"/>
        <v>1.5162326079200855E-3</v>
      </c>
      <c r="J132" s="17">
        <f t="shared" si="30"/>
        <v>6.5622949282834913E-4</v>
      </c>
      <c r="K132" s="17">
        <f t="shared" si="33"/>
        <v>-0.29166666666666669</v>
      </c>
      <c r="L132" s="17">
        <f t="shared" si="34"/>
        <v>-0.53333333333333333</v>
      </c>
      <c r="M132" s="17">
        <f t="shared" si="31"/>
        <v>-4.2748091603053435E-4</v>
      </c>
      <c r="N132" s="48">
        <f t="shared" si="32"/>
        <v>-5.8888479941111523E-4</v>
      </c>
    </row>
    <row r="133" spans="1:14" x14ac:dyDescent="0.2">
      <c r="A133" s="15"/>
      <c r="B133" s="55" t="s">
        <v>121</v>
      </c>
      <c r="C133" s="52">
        <v>91</v>
      </c>
      <c r="D133" s="16">
        <v>9</v>
      </c>
      <c r="E133" s="16">
        <v>61</v>
      </c>
      <c r="F133" s="16">
        <v>11</v>
      </c>
      <c r="G133" s="17">
        <f t="shared" si="27"/>
        <v>5.5572519083969462E-3</v>
      </c>
      <c r="H133" s="17">
        <f t="shared" si="28"/>
        <v>6.6249539933750461E-4</v>
      </c>
      <c r="I133" s="17">
        <f t="shared" si="29"/>
        <v>5.4405993578308951E-3</v>
      </c>
      <c r="J133" s="17">
        <f t="shared" si="30"/>
        <v>1.0312177744445487E-3</v>
      </c>
      <c r="K133" s="17">
        <f t="shared" si="33"/>
        <v>-0.32967032967032966</v>
      </c>
      <c r="L133" s="17">
        <f t="shared" si="34"/>
        <v>0.22222222222222221</v>
      </c>
      <c r="M133" s="17">
        <f t="shared" si="31"/>
        <v>-1.83206106870229E-3</v>
      </c>
      <c r="N133" s="48">
        <f t="shared" si="32"/>
        <v>1.4722119985277878E-4</v>
      </c>
    </row>
    <row r="134" spans="1:14" x14ac:dyDescent="0.2">
      <c r="A134" s="15"/>
      <c r="B134" s="55" t="s">
        <v>122</v>
      </c>
      <c r="C134" s="52">
        <v>43</v>
      </c>
      <c r="D134" s="16">
        <v>10</v>
      </c>
      <c r="E134" s="16">
        <v>16</v>
      </c>
      <c r="F134" s="16">
        <v>4</v>
      </c>
      <c r="G134" s="17">
        <f t="shared" si="27"/>
        <v>2.6259541984732823E-3</v>
      </c>
      <c r="H134" s="17">
        <f t="shared" si="28"/>
        <v>7.3610599926389399E-4</v>
      </c>
      <c r="I134" s="17">
        <f t="shared" si="29"/>
        <v>1.4270424545130217E-3</v>
      </c>
      <c r="J134" s="17">
        <f t="shared" si="30"/>
        <v>3.7498828161619947E-4</v>
      </c>
      <c r="K134" s="17">
        <f t="shared" si="33"/>
        <v>-0.62790697674418605</v>
      </c>
      <c r="L134" s="17">
        <f t="shared" si="34"/>
        <v>-0.6</v>
      </c>
      <c r="M134" s="17">
        <f t="shared" si="31"/>
        <v>-1.648854961832061E-3</v>
      </c>
      <c r="N134" s="48">
        <f t="shared" si="32"/>
        <v>-4.4166359955833637E-4</v>
      </c>
    </row>
    <row r="135" spans="1:14" x14ac:dyDescent="0.2">
      <c r="A135" s="15"/>
      <c r="B135" s="55" t="s">
        <v>123</v>
      </c>
      <c r="C135" s="52">
        <v>101</v>
      </c>
      <c r="D135" s="16">
        <v>22</v>
      </c>
      <c r="E135" s="16">
        <v>97</v>
      </c>
      <c r="F135" s="16">
        <v>26</v>
      </c>
      <c r="G135" s="17">
        <f t="shared" si="27"/>
        <v>6.1679389312977095E-3</v>
      </c>
      <c r="H135" s="17">
        <f t="shared" si="28"/>
        <v>1.6194331983805667E-3</v>
      </c>
      <c r="I135" s="17">
        <f t="shared" si="29"/>
        <v>8.6514448804851946E-3</v>
      </c>
      <c r="J135" s="17">
        <f t="shared" si="30"/>
        <v>2.4374238305052967E-3</v>
      </c>
      <c r="K135" s="17">
        <f t="shared" si="33"/>
        <v>-3.9603960396039604E-2</v>
      </c>
      <c r="L135" s="17">
        <f t="shared" si="34"/>
        <v>0.18181818181818182</v>
      </c>
      <c r="M135" s="17">
        <f t="shared" si="31"/>
        <v>-2.4427480916030533E-4</v>
      </c>
      <c r="N135" s="48">
        <f t="shared" si="32"/>
        <v>2.9444239970555762E-4</v>
      </c>
    </row>
    <row r="136" spans="1:14" x14ac:dyDescent="0.2">
      <c r="A136" s="15"/>
      <c r="B136" s="55" t="s">
        <v>124</v>
      </c>
      <c r="C136" s="52">
        <v>21</v>
      </c>
      <c r="D136" s="16">
        <v>3</v>
      </c>
      <c r="E136" s="16">
        <v>14</v>
      </c>
      <c r="F136" s="16">
        <v>0</v>
      </c>
      <c r="G136" s="17">
        <f t="shared" si="27"/>
        <v>1.2824427480916032E-3</v>
      </c>
      <c r="H136" s="17">
        <f t="shared" si="28"/>
        <v>2.2083179977916821E-4</v>
      </c>
      <c r="I136" s="17">
        <f t="shared" si="29"/>
        <v>1.2486621476988941E-3</v>
      </c>
      <c r="J136" s="17" t="str">
        <f t="shared" si="30"/>
        <v/>
      </c>
      <c r="K136" s="17">
        <f t="shared" si="33"/>
        <v>-0.33333333333333331</v>
      </c>
      <c r="L136" s="17">
        <f t="shared" si="34"/>
        <v>-1</v>
      </c>
      <c r="M136" s="17">
        <f t="shared" si="31"/>
        <v>-4.2748091603053435E-4</v>
      </c>
      <c r="N136" s="48">
        <f t="shared" si="32"/>
        <v>-2.2083179977916821E-4</v>
      </c>
    </row>
    <row r="137" spans="1:14" x14ac:dyDescent="0.2">
      <c r="A137" s="15"/>
      <c r="B137" s="55" t="s">
        <v>125</v>
      </c>
      <c r="C137" s="52">
        <v>431</v>
      </c>
      <c r="D137" s="16">
        <v>109</v>
      </c>
      <c r="E137" s="16">
        <v>305</v>
      </c>
      <c r="F137" s="16">
        <v>89</v>
      </c>
      <c r="G137" s="17">
        <f t="shared" si="27"/>
        <v>2.6320610687022902E-2</v>
      </c>
      <c r="H137" s="17">
        <f t="shared" si="28"/>
        <v>8.0235553919764443E-3</v>
      </c>
      <c r="I137" s="17">
        <f t="shared" si="29"/>
        <v>2.7202996789154478E-2</v>
      </c>
      <c r="J137" s="17">
        <f t="shared" si="30"/>
        <v>8.3434892659604385E-3</v>
      </c>
      <c r="K137" s="17">
        <f t="shared" si="33"/>
        <v>-0.2923433874709977</v>
      </c>
      <c r="L137" s="17">
        <f t="shared" si="34"/>
        <v>-0.1834862385321101</v>
      </c>
      <c r="M137" s="17">
        <f t="shared" si="31"/>
        <v>-7.6946564885496194E-3</v>
      </c>
      <c r="N137" s="48">
        <f t="shared" si="32"/>
        <v>-1.472211998527788E-3</v>
      </c>
    </row>
    <row r="138" spans="1:14" x14ac:dyDescent="0.2">
      <c r="A138" s="15"/>
      <c r="B138" s="55" t="s">
        <v>126</v>
      </c>
      <c r="C138" s="52">
        <v>32</v>
      </c>
      <c r="D138" s="16">
        <v>11</v>
      </c>
      <c r="E138" s="16">
        <v>16</v>
      </c>
      <c r="F138" s="16">
        <v>1</v>
      </c>
      <c r="G138" s="17">
        <f t="shared" si="27"/>
        <v>1.9541984732824426E-3</v>
      </c>
      <c r="H138" s="17">
        <f t="shared" si="28"/>
        <v>8.0971659919028337E-4</v>
      </c>
      <c r="I138" s="17">
        <f t="shared" si="29"/>
        <v>1.4270424545130217E-3</v>
      </c>
      <c r="J138" s="17">
        <f t="shared" si="30"/>
        <v>9.3747070404049868E-5</v>
      </c>
      <c r="K138" s="17">
        <f t="shared" si="33"/>
        <v>-0.5</v>
      </c>
      <c r="L138" s="17">
        <f t="shared" si="34"/>
        <v>-0.90909090909090906</v>
      </c>
      <c r="M138" s="17">
        <f t="shared" si="31"/>
        <v>-9.7709923664122131E-4</v>
      </c>
      <c r="N138" s="48">
        <f t="shared" si="32"/>
        <v>-7.3610599926389399E-4</v>
      </c>
    </row>
    <row r="139" spans="1:14" x14ac:dyDescent="0.2">
      <c r="A139" s="15"/>
      <c r="B139" s="55" t="s">
        <v>127</v>
      </c>
      <c r="C139" s="52">
        <v>742</v>
      </c>
      <c r="D139" s="16">
        <v>177</v>
      </c>
      <c r="E139" s="16">
        <v>543</v>
      </c>
      <c r="F139" s="16">
        <v>135</v>
      </c>
      <c r="G139" s="17">
        <f t="shared" si="27"/>
        <v>4.5312977099236644E-2</v>
      </c>
      <c r="H139" s="17">
        <f t="shared" si="28"/>
        <v>1.3029076186970924E-2</v>
      </c>
      <c r="I139" s="17">
        <f t="shared" si="29"/>
        <v>4.8430253300035676E-2</v>
      </c>
      <c r="J139" s="17">
        <f t="shared" si="30"/>
        <v>1.2655854504546734E-2</v>
      </c>
      <c r="K139" s="17">
        <f t="shared" si="33"/>
        <v>-0.26819407008086255</v>
      </c>
      <c r="L139" s="17">
        <f t="shared" si="34"/>
        <v>-0.23728813559322035</v>
      </c>
      <c r="M139" s="17">
        <f t="shared" si="31"/>
        <v>-1.2152671755725193E-2</v>
      </c>
      <c r="N139" s="48">
        <f t="shared" si="32"/>
        <v>-3.0916451969083547E-3</v>
      </c>
    </row>
    <row r="140" spans="1:14" x14ac:dyDescent="0.2">
      <c r="A140" s="15"/>
      <c r="B140" s="55" t="s">
        <v>128</v>
      </c>
      <c r="C140" s="52">
        <v>1</v>
      </c>
      <c r="D140" s="16">
        <v>0</v>
      </c>
      <c r="E140" s="16">
        <v>0</v>
      </c>
      <c r="F140" s="16">
        <v>0</v>
      </c>
      <c r="G140" s="17">
        <f t="shared" si="27"/>
        <v>6.1068702290076332E-5</v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>
        <f t="shared" si="33"/>
        <v>-1</v>
      </c>
      <c r="L140" s="17" t="str">
        <f t="shared" si="34"/>
        <v xml:space="preserve"> </v>
      </c>
      <c r="M140" s="17">
        <f t="shared" si="31"/>
        <v>-6.1068702290076332E-5</v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557</v>
      </c>
      <c r="D141" s="16">
        <v>423</v>
      </c>
      <c r="E141" s="16">
        <v>466</v>
      </c>
      <c r="F141" s="16">
        <v>384</v>
      </c>
      <c r="G141" s="17">
        <f t="shared" si="27"/>
        <v>3.4015267175572517E-2</v>
      </c>
      <c r="H141" s="17">
        <f t="shared" si="28"/>
        <v>3.1137283768862715E-2</v>
      </c>
      <c r="I141" s="17">
        <f t="shared" si="29"/>
        <v>4.1562611487691761E-2</v>
      </c>
      <c r="J141" s="17">
        <f t="shared" si="30"/>
        <v>3.5998875035155149E-2</v>
      </c>
      <c r="K141" s="17">
        <f t="shared" si="33"/>
        <v>-0.16337522441651706</v>
      </c>
      <c r="L141" s="17">
        <f t="shared" si="34"/>
        <v>-9.2198581560283682E-2</v>
      </c>
      <c r="M141" s="17">
        <f t="shared" si="31"/>
        <v>-5.5572519083969462E-3</v>
      </c>
      <c r="N141" s="48">
        <f t="shared" si="32"/>
        <v>-2.8708133971291861E-3</v>
      </c>
    </row>
    <row r="142" spans="1:14" x14ac:dyDescent="0.2">
      <c r="A142" s="15"/>
      <c r="B142" s="55" t="s">
        <v>130</v>
      </c>
      <c r="C142" s="52">
        <v>282</v>
      </c>
      <c r="D142" s="16">
        <v>213</v>
      </c>
      <c r="E142" s="16">
        <v>145</v>
      </c>
      <c r="F142" s="16">
        <v>108</v>
      </c>
      <c r="G142" s="17">
        <f t="shared" si="27"/>
        <v>1.7221374045801527E-2</v>
      </c>
      <c r="H142" s="17">
        <f t="shared" si="28"/>
        <v>1.5679057784320941E-2</v>
      </c>
      <c r="I142" s="17">
        <f t="shared" si="29"/>
        <v>1.2932572244024259E-2</v>
      </c>
      <c r="J142" s="17">
        <f t="shared" si="30"/>
        <v>1.0124683603637386E-2</v>
      </c>
      <c r="K142" s="17">
        <f t="shared" si="33"/>
        <v>-0.48581560283687941</v>
      </c>
      <c r="L142" s="17">
        <f t="shared" si="34"/>
        <v>-0.49295774647887325</v>
      </c>
      <c r="M142" s="17">
        <f t="shared" si="31"/>
        <v>-8.3664122137404578E-3</v>
      </c>
      <c r="N142" s="48">
        <f t="shared" si="32"/>
        <v>-7.7291129922708868E-3</v>
      </c>
    </row>
    <row r="143" spans="1:14" x14ac:dyDescent="0.2">
      <c r="A143" s="15"/>
      <c r="B143" s="55" t="s">
        <v>131</v>
      </c>
      <c r="C143" s="52">
        <v>24</v>
      </c>
      <c r="D143" s="16">
        <v>19</v>
      </c>
      <c r="E143" s="16">
        <v>6</v>
      </c>
      <c r="F143" s="16">
        <v>4</v>
      </c>
      <c r="G143" s="17">
        <f t="shared" si="27"/>
        <v>1.465648854961832E-3</v>
      </c>
      <c r="H143" s="17">
        <f t="shared" si="28"/>
        <v>1.3986013986013986E-3</v>
      </c>
      <c r="I143" s="17">
        <f t="shared" si="29"/>
        <v>5.3514092044238315E-4</v>
      </c>
      <c r="J143" s="17">
        <f t="shared" si="30"/>
        <v>3.7498828161619947E-4</v>
      </c>
      <c r="K143" s="17">
        <f t="shared" si="33"/>
        <v>-0.75</v>
      </c>
      <c r="L143" s="17">
        <f t="shared" si="34"/>
        <v>-0.78947368421052633</v>
      </c>
      <c r="M143" s="17">
        <f t="shared" si="31"/>
        <v>-1.0992366412213739E-3</v>
      </c>
      <c r="N143" s="48">
        <f t="shared" si="32"/>
        <v>-1.1041589988958411E-3</v>
      </c>
    </row>
    <row r="144" spans="1:14" ht="25.5" x14ac:dyDescent="0.2">
      <c r="A144" s="15"/>
      <c r="B144" s="55" t="s">
        <v>132</v>
      </c>
      <c r="C144" s="52">
        <v>2293</v>
      </c>
      <c r="D144" s="16">
        <v>505</v>
      </c>
      <c r="E144" s="16">
        <v>432</v>
      </c>
      <c r="F144" s="16">
        <v>393</v>
      </c>
      <c r="G144" s="17">
        <f t="shared" si="27"/>
        <v>0.14003053435114504</v>
      </c>
      <c r="H144" s="17">
        <f t="shared" si="28"/>
        <v>3.7173352962826645E-2</v>
      </c>
      <c r="I144" s="17">
        <f t="shared" si="29"/>
        <v>3.8530146271851584E-2</v>
      </c>
      <c r="J144" s="17">
        <f t="shared" si="30"/>
        <v>3.6842598668791603E-2</v>
      </c>
      <c r="K144" s="17">
        <f t="shared" si="33"/>
        <v>-0.8116005233318796</v>
      </c>
      <c r="L144" s="17">
        <f t="shared" si="34"/>
        <v>-0.22178217821782178</v>
      </c>
      <c r="M144" s="17">
        <f t="shared" si="31"/>
        <v>-0.11364885496183205</v>
      </c>
      <c r="N144" s="48">
        <f t="shared" si="32"/>
        <v>-8.244387191755612E-3</v>
      </c>
    </row>
    <row r="145" spans="1:14" ht="27.75" customHeight="1" x14ac:dyDescent="0.2">
      <c r="A145" s="15"/>
      <c r="B145" s="55" t="s">
        <v>133</v>
      </c>
      <c r="C145" s="52">
        <v>343</v>
      </c>
      <c r="D145" s="16">
        <v>234</v>
      </c>
      <c r="E145" s="16">
        <v>180</v>
      </c>
      <c r="F145" s="16">
        <v>177</v>
      </c>
      <c r="G145" s="17">
        <f t="shared" ref="G145:G180" si="35">+IF(C145=0,"",C145/C$81)</f>
        <v>2.0946564885496184E-2</v>
      </c>
      <c r="H145" s="17">
        <f t="shared" ref="H145:H180" si="36">+IF(D145=0,"",D145/D$81)</f>
        <v>1.7224880382775119E-2</v>
      </c>
      <c r="I145" s="17">
        <f t="shared" ref="I145:I180" si="37">+IF(E145=0,"",E145/E$81)</f>
        <v>1.6054227613271493E-2</v>
      </c>
      <c r="J145" s="17">
        <f t="shared" ref="J145:J180" si="38">+IF(F145=0,"",F145/F$81)</f>
        <v>1.6593231461516828E-2</v>
      </c>
      <c r="K145" s="17">
        <f t="shared" si="33"/>
        <v>-0.47521865889212828</v>
      </c>
      <c r="L145" s="17">
        <f t="shared" si="34"/>
        <v>-0.24358974358974358</v>
      </c>
      <c r="M145" s="17">
        <f t="shared" ref="M145:M180" si="39">+IF(OR(AND(G145=""),(K145="")),"",G145*K145)</f>
        <v>-9.9541984732824437E-3</v>
      </c>
      <c r="N145" s="48">
        <f t="shared" ref="N145:N180" si="40">+IF(OR(AND(H145=""),(L145="")),"",H145*L145)</f>
        <v>-4.1958041958041958E-3</v>
      </c>
    </row>
    <row r="146" spans="1:14" x14ac:dyDescent="0.2">
      <c r="A146" s="15"/>
      <c r="B146" s="55" t="s">
        <v>134</v>
      </c>
      <c r="C146" s="52">
        <v>814</v>
      </c>
      <c r="D146" s="16">
        <v>532</v>
      </c>
      <c r="E146" s="16">
        <v>298</v>
      </c>
      <c r="F146" s="16">
        <v>143</v>
      </c>
      <c r="G146" s="17">
        <f t="shared" si="35"/>
        <v>4.9709923664122135E-2</v>
      </c>
      <c r="H146" s="17">
        <f t="shared" si="36"/>
        <v>3.9160839160839164E-2</v>
      </c>
      <c r="I146" s="17">
        <f t="shared" si="37"/>
        <v>2.6578665715305032E-2</v>
      </c>
      <c r="J146" s="17">
        <f t="shared" si="38"/>
        <v>1.3405831067779131E-2</v>
      </c>
      <c r="K146" s="17">
        <f t="shared" ref="K146:K180" si="41">+IF(AND(C146=0,E146=0)," ",IF(C146=0,1,IF(E146=0,-1,(E146-C146)/C146)))</f>
        <v>-0.63390663390663393</v>
      </c>
      <c r="L146" s="17">
        <f t="shared" ref="L146:L180" si="42">+IF(AND(D146=0,F146=0)," ",IF(D146=0,1,IF(F146=0,-1,(F146-D146)/D146)))</f>
        <v>-0.73120300751879697</v>
      </c>
      <c r="M146" s="17">
        <f t="shared" si="39"/>
        <v>-3.1511450381679386E-2</v>
      </c>
      <c r="N146" s="48">
        <f t="shared" si="40"/>
        <v>-2.8634523371365479E-2</v>
      </c>
    </row>
    <row r="147" spans="1:14" x14ac:dyDescent="0.2">
      <c r="A147" s="15"/>
      <c r="B147" s="55" t="s">
        <v>135</v>
      </c>
      <c r="C147" s="52">
        <v>209</v>
      </c>
      <c r="D147" s="16">
        <v>31</v>
      </c>
      <c r="E147" s="16">
        <v>167</v>
      </c>
      <c r="F147" s="16">
        <v>20</v>
      </c>
      <c r="G147" s="17">
        <f t="shared" si="35"/>
        <v>1.2763358778625954E-2</v>
      </c>
      <c r="H147" s="17">
        <f t="shared" si="36"/>
        <v>2.2819285977180716E-3</v>
      </c>
      <c r="I147" s="17">
        <f t="shared" si="37"/>
        <v>1.4894755618979665E-2</v>
      </c>
      <c r="J147" s="17">
        <f t="shared" si="38"/>
        <v>1.8749414080809976E-3</v>
      </c>
      <c r="K147" s="17">
        <f t="shared" si="41"/>
        <v>-0.20095693779904306</v>
      </c>
      <c r="L147" s="17">
        <f t="shared" si="42"/>
        <v>-0.35483870967741937</v>
      </c>
      <c r="M147" s="17">
        <f t="shared" si="39"/>
        <v>-2.5648854961832059E-3</v>
      </c>
      <c r="N147" s="48">
        <f t="shared" si="40"/>
        <v>-8.0971659919028347E-4</v>
      </c>
    </row>
    <row r="148" spans="1:14" x14ac:dyDescent="0.2">
      <c r="A148" s="15"/>
      <c r="B148" s="55" t="s">
        <v>136</v>
      </c>
      <c r="C148" s="52">
        <v>30</v>
      </c>
      <c r="D148" s="16">
        <v>12</v>
      </c>
      <c r="E148" s="16">
        <v>42</v>
      </c>
      <c r="F148" s="16">
        <v>34</v>
      </c>
      <c r="G148" s="17">
        <f t="shared" si="35"/>
        <v>1.83206106870229E-3</v>
      </c>
      <c r="H148" s="17">
        <f t="shared" si="36"/>
        <v>8.8332719911667285E-4</v>
      </c>
      <c r="I148" s="17">
        <f t="shared" si="37"/>
        <v>3.7459864430966819E-3</v>
      </c>
      <c r="J148" s="17">
        <f t="shared" si="38"/>
        <v>3.1874003937376956E-3</v>
      </c>
      <c r="K148" s="17">
        <f t="shared" si="41"/>
        <v>0.4</v>
      </c>
      <c r="L148" s="17">
        <f t="shared" si="42"/>
        <v>1.8333333333333333</v>
      </c>
      <c r="M148" s="17">
        <f t="shared" si="39"/>
        <v>7.3282442748091609E-4</v>
      </c>
      <c r="N148" s="48">
        <f t="shared" si="40"/>
        <v>1.6194331983805667E-3</v>
      </c>
    </row>
    <row r="149" spans="1:14" x14ac:dyDescent="0.2">
      <c r="A149" s="15"/>
      <c r="B149" s="55" t="s">
        <v>137</v>
      </c>
      <c r="C149" s="52">
        <v>580</v>
      </c>
      <c r="D149" s="16">
        <v>357</v>
      </c>
      <c r="E149" s="16">
        <v>47</v>
      </c>
      <c r="F149" s="16">
        <v>30</v>
      </c>
      <c r="G149" s="17">
        <f t="shared" si="35"/>
        <v>3.5419847328244276E-2</v>
      </c>
      <c r="H149" s="17">
        <f t="shared" si="36"/>
        <v>2.6278984173721015E-2</v>
      </c>
      <c r="I149" s="17">
        <f t="shared" si="37"/>
        <v>4.1919372101320018E-3</v>
      </c>
      <c r="J149" s="17">
        <f t="shared" si="38"/>
        <v>2.8124121121214964E-3</v>
      </c>
      <c r="K149" s="17">
        <f t="shared" si="41"/>
        <v>-0.91896551724137931</v>
      </c>
      <c r="L149" s="17">
        <f t="shared" si="42"/>
        <v>-0.91596638655462181</v>
      </c>
      <c r="M149" s="17">
        <f t="shared" si="39"/>
        <v>-3.2549618320610686E-2</v>
      </c>
      <c r="N149" s="48">
        <f t="shared" si="40"/>
        <v>-2.4070666175929331E-2</v>
      </c>
    </row>
    <row r="150" spans="1:14" x14ac:dyDescent="0.2">
      <c r="A150" s="15"/>
      <c r="B150" s="55" t="s">
        <v>138</v>
      </c>
      <c r="C150" s="52">
        <v>76</v>
      </c>
      <c r="D150" s="16">
        <v>10</v>
      </c>
      <c r="E150" s="16">
        <v>77</v>
      </c>
      <c r="F150" s="16">
        <v>17</v>
      </c>
      <c r="G150" s="17">
        <f t="shared" si="35"/>
        <v>4.6412213740458013E-3</v>
      </c>
      <c r="H150" s="17">
        <f t="shared" si="36"/>
        <v>7.3610599926389399E-4</v>
      </c>
      <c r="I150" s="17">
        <f t="shared" si="37"/>
        <v>6.8676418123439168E-3</v>
      </c>
      <c r="J150" s="17">
        <f t="shared" si="38"/>
        <v>1.5937001968688478E-3</v>
      </c>
      <c r="K150" s="17">
        <f t="shared" si="41"/>
        <v>1.3157894736842105E-2</v>
      </c>
      <c r="L150" s="17">
        <f t="shared" si="42"/>
        <v>0.7</v>
      </c>
      <c r="M150" s="17">
        <f t="shared" si="39"/>
        <v>6.1068702290076332E-5</v>
      </c>
      <c r="N150" s="48">
        <f t="shared" si="40"/>
        <v>5.1527419948472575E-4</v>
      </c>
    </row>
    <row r="151" spans="1:14" x14ac:dyDescent="0.2">
      <c r="A151" s="15"/>
      <c r="B151" s="55" t="s">
        <v>139</v>
      </c>
      <c r="C151" s="52">
        <v>0</v>
      </c>
      <c r="D151" s="16">
        <v>4</v>
      </c>
      <c r="E151" s="16">
        <v>0</v>
      </c>
      <c r="F151" s="16">
        <v>2</v>
      </c>
      <c r="G151" s="17" t="str">
        <f t="shared" si="35"/>
        <v/>
      </c>
      <c r="H151" s="17">
        <f t="shared" si="36"/>
        <v>2.9444239970555762E-4</v>
      </c>
      <c r="I151" s="17" t="str">
        <f t="shared" si="37"/>
        <v/>
      </c>
      <c r="J151" s="17">
        <f t="shared" si="38"/>
        <v>1.8749414080809974E-4</v>
      </c>
      <c r="K151" s="17" t="str">
        <f t="shared" si="41"/>
        <v xml:space="preserve"> </v>
      </c>
      <c r="L151" s="17">
        <f t="shared" si="42"/>
        <v>-0.5</v>
      </c>
      <c r="M151" s="17" t="str">
        <f t="shared" si="39"/>
        <v/>
      </c>
      <c r="N151" s="48">
        <f t="shared" si="40"/>
        <v>-1.4722119985277881E-4</v>
      </c>
    </row>
    <row r="152" spans="1:14" x14ac:dyDescent="0.2">
      <c r="A152" s="15"/>
      <c r="B152" s="55" t="s">
        <v>140</v>
      </c>
      <c r="C152" s="52">
        <v>38</v>
      </c>
      <c r="D152" s="16">
        <v>34</v>
      </c>
      <c r="E152" s="16">
        <v>28</v>
      </c>
      <c r="F152" s="16">
        <v>24</v>
      </c>
      <c r="G152" s="17">
        <f t="shared" si="35"/>
        <v>2.3206106870229007E-3</v>
      </c>
      <c r="H152" s="17">
        <f t="shared" si="36"/>
        <v>2.5027603974972397E-3</v>
      </c>
      <c r="I152" s="17">
        <f t="shared" si="37"/>
        <v>2.4973242953977882E-3</v>
      </c>
      <c r="J152" s="17">
        <f t="shared" si="38"/>
        <v>2.2499296896971968E-3</v>
      </c>
      <c r="K152" s="17">
        <f t="shared" si="41"/>
        <v>-0.26315789473684209</v>
      </c>
      <c r="L152" s="17">
        <f t="shared" si="42"/>
        <v>-0.29411764705882354</v>
      </c>
      <c r="M152" s="17">
        <f t="shared" si="39"/>
        <v>-6.1068702290076327E-4</v>
      </c>
      <c r="N152" s="48">
        <f t="shared" si="40"/>
        <v>-7.361059992638941E-4</v>
      </c>
    </row>
    <row r="153" spans="1:14" x14ac:dyDescent="0.2">
      <c r="A153" s="15"/>
      <c r="B153" s="55" t="s">
        <v>141</v>
      </c>
      <c r="C153" s="52">
        <v>27</v>
      </c>
      <c r="D153" s="16">
        <v>27</v>
      </c>
      <c r="E153" s="16">
        <v>20</v>
      </c>
      <c r="F153" s="16">
        <v>20</v>
      </c>
      <c r="G153" s="17">
        <f t="shared" si="35"/>
        <v>1.648854961832061E-3</v>
      </c>
      <c r="H153" s="17">
        <f t="shared" si="36"/>
        <v>1.9874861980125136E-3</v>
      </c>
      <c r="I153" s="17">
        <f t="shared" si="37"/>
        <v>1.7838030681412772E-3</v>
      </c>
      <c r="J153" s="17">
        <f t="shared" si="38"/>
        <v>1.8749414080809976E-3</v>
      </c>
      <c r="K153" s="17">
        <f t="shared" si="41"/>
        <v>-0.25925925925925924</v>
      </c>
      <c r="L153" s="17">
        <f t="shared" si="42"/>
        <v>-0.25925925925925924</v>
      </c>
      <c r="M153" s="17">
        <f t="shared" si="39"/>
        <v>-4.274809160305343E-4</v>
      </c>
      <c r="N153" s="48">
        <f t="shared" si="40"/>
        <v>-5.1527419948472575E-4</v>
      </c>
    </row>
    <row r="154" spans="1:14" ht="25.5" x14ac:dyDescent="0.2">
      <c r="A154" s="15"/>
      <c r="B154" s="55" t="s">
        <v>142</v>
      </c>
      <c r="C154" s="52">
        <v>143</v>
      </c>
      <c r="D154" s="16">
        <v>138</v>
      </c>
      <c r="E154" s="16">
        <v>138</v>
      </c>
      <c r="F154" s="16">
        <v>136</v>
      </c>
      <c r="G154" s="17">
        <f t="shared" si="35"/>
        <v>8.7328244274809154E-3</v>
      </c>
      <c r="H154" s="17">
        <f t="shared" si="36"/>
        <v>1.0158262789841737E-2</v>
      </c>
      <c r="I154" s="17">
        <f t="shared" si="37"/>
        <v>1.2308241170174813E-2</v>
      </c>
      <c r="J154" s="17">
        <f t="shared" si="38"/>
        <v>1.2749601574950782E-2</v>
      </c>
      <c r="K154" s="17">
        <f t="shared" si="41"/>
        <v>-3.4965034965034968E-2</v>
      </c>
      <c r="L154" s="17">
        <f t="shared" si="42"/>
        <v>-1.4492753623188406E-2</v>
      </c>
      <c r="M154" s="17">
        <f t="shared" si="39"/>
        <v>-3.0534351145038169E-4</v>
      </c>
      <c r="N154" s="48">
        <f t="shared" si="40"/>
        <v>-1.4722119985277878E-4</v>
      </c>
    </row>
    <row r="155" spans="1:14" ht="25.5" x14ac:dyDescent="0.2">
      <c r="A155" s="15"/>
      <c r="B155" s="55" t="s">
        <v>143</v>
      </c>
      <c r="C155" s="52">
        <v>98</v>
      </c>
      <c r="D155" s="16">
        <v>57</v>
      </c>
      <c r="E155" s="16">
        <v>107</v>
      </c>
      <c r="F155" s="16">
        <v>60</v>
      </c>
      <c r="G155" s="17">
        <f t="shared" si="35"/>
        <v>5.9847328244274807E-3</v>
      </c>
      <c r="H155" s="17">
        <f t="shared" si="36"/>
        <v>4.1958041958041958E-3</v>
      </c>
      <c r="I155" s="17">
        <f t="shared" si="37"/>
        <v>9.5433464145558335E-3</v>
      </c>
      <c r="J155" s="17">
        <f t="shared" si="38"/>
        <v>5.6248242242429927E-3</v>
      </c>
      <c r="K155" s="17">
        <f t="shared" si="41"/>
        <v>9.1836734693877556E-2</v>
      </c>
      <c r="L155" s="17">
        <f t="shared" si="42"/>
        <v>5.2631578947368418E-2</v>
      </c>
      <c r="M155" s="17">
        <f t="shared" si="39"/>
        <v>5.4961832061068707E-4</v>
      </c>
      <c r="N155" s="48">
        <f t="shared" si="40"/>
        <v>2.2083179977916819E-4</v>
      </c>
    </row>
    <row r="156" spans="1:14" ht="25.5" x14ac:dyDescent="0.2">
      <c r="A156" s="15"/>
      <c r="B156" s="55" t="s">
        <v>144</v>
      </c>
      <c r="C156" s="52">
        <v>41</v>
      </c>
      <c r="D156" s="16">
        <v>15</v>
      </c>
      <c r="E156" s="16">
        <v>19</v>
      </c>
      <c r="F156" s="16">
        <v>9</v>
      </c>
      <c r="G156" s="17">
        <f t="shared" si="35"/>
        <v>2.5038167938931299E-3</v>
      </c>
      <c r="H156" s="17">
        <f t="shared" si="36"/>
        <v>1.1041589988958411E-3</v>
      </c>
      <c r="I156" s="17">
        <f t="shared" si="37"/>
        <v>1.6946129147342134E-3</v>
      </c>
      <c r="J156" s="17">
        <f t="shared" si="38"/>
        <v>8.4372363363644886E-4</v>
      </c>
      <c r="K156" s="17">
        <f t="shared" si="41"/>
        <v>-0.53658536585365857</v>
      </c>
      <c r="L156" s="17">
        <f t="shared" si="42"/>
        <v>-0.4</v>
      </c>
      <c r="M156" s="17">
        <f t="shared" si="39"/>
        <v>-1.3435114503816796E-3</v>
      </c>
      <c r="N156" s="48">
        <f t="shared" si="40"/>
        <v>-4.4166359955833648E-4</v>
      </c>
    </row>
    <row r="157" spans="1:14" ht="25.5" x14ac:dyDescent="0.2">
      <c r="A157" s="15"/>
      <c r="B157" s="55" t="s">
        <v>145</v>
      </c>
      <c r="C157" s="52">
        <v>40</v>
      </c>
      <c r="D157" s="16">
        <v>39</v>
      </c>
      <c r="E157" s="16">
        <v>34</v>
      </c>
      <c r="F157" s="16">
        <v>8</v>
      </c>
      <c r="G157" s="17">
        <f t="shared" si="35"/>
        <v>2.4427480916030535E-3</v>
      </c>
      <c r="H157" s="17">
        <f t="shared" si="36"/>
        <v>2.8708133971291866E-3</v>
      </c>
      <c r="I157" s="17">
        <f t="shared" si="37"/>
        <v>3.0324652158401711E-3</v>
      </c>
      <c r="J157" s="17">
        <f t="shared" si="38"/>
        <v>7.4997656323239894E-4</v>
      </c>
      <c r="K157" s="17">
        <f t="shared" si="41"/>
        <v>-0.15</v>
      </c>
      <c r="L157" s="17">
        <f t="shared" si="42"/>
        <v>-0.79487179487179482</v>
      </c>
      <c r="M157" s="17">
        <f t="shared" si="39"/>
        <v>-3.6641221374045799E-4</v>
      </c>
      <c r="N157" s="48">
        <f t="shared" si="40"/>
        <v>-2.2819285977180711E-3</v>
      </c>
    </row>
    <row r="158" spans="1:14" ht="25.5" x14ac:dyDescent="0.2">
      <c r="A158" s="15"/>
      <c r="B158" s="55" t="s">
        <v>146</v>
      </c>
      <c r="C158" s="52">
        <v>18</v>
      </c>
      <c r="D158" s="16">
        <v>10</v>
      </c>
      <c r="E158" s="16">
        <v>9</v>
      </c>
      <c r="F158" s="16">
        <v>3</v>
      </c>
      <c r="G158" s="17">
        <f t="shared" si="35"/>
        <v>1.0992366412213741E-3</v>
      </c>
      <c r="H158" s="17">
        <f t="shared" si="36"/>
        <v>7.3610599926389399E-4</v>
      </c>
      <c r="I158" s="17">
        <f t="shared" si="37"/>
        <v>8.0271138066357478E-4</v>
      </c>
      <c r="J158" s="17">
        <f t="shared" si="38"/>
        <v>2.812412112121496E-4</v>
      </c>
      <c r="K158" s="17">
        <f t="shared" si="41"/>
        <v>-0.5</v>
      </c>
      <c r="L158" s="17">
        <f t="shared" si="42"/>
        <v>-0.7</v>
      </c>
      <c r="M158" s="17">
        <f t="shared" si="39"/>
        <v>-5.4961832061068707E-4</v>
      </c>
      <c r="N158" s="48">
        <f t="shared" si="40"/>
        <v>-5.1527419948472575E-4</v>
      </c>
    </row>
    <row r="159" spans="1:14" x14ac:dyDescent="0.2">
      <c r="A159" s="15"/>
      <c r="B159" s="55" t="s">
        <v>147</v>
      </c>
      <c r="C159" s="52">
        <v>13</v>
      </c>
      <c r="D159" s="16">
        <v>14</v>
      </c>
      <c r="E159" s="16">
        <v>6</v>
      </c>
      <c r="F159" s="16">
        <v>4</v>
      </c>
      <c r="G159" s="17">
        <f t="shared" si="35"/>
        <v>7.938931297709924E-4</v>
      </c>
      <c r="H159" s="17">
        <f t="shared" si="36"/>
        <v>1.0305483989694515E-3</v>
      </c>
      <c r="I159" s="17">
        <f t="shared" si="37"/>
        <v>5.3514092044238315E-4</v>
      </c>
      <c r="J159" s="17">
        <f t="shared" si="38"/>
        <v>3.7498828161619947E-4</v>
      </c>
      <c r="K159" s="17">
        <f t="shared" si="41"/>
        <v>-0.53846153846153844</v>
      </c>
      <c r="L159" s="17">
        <f t="shared" si="42"/>
        <v>-0.7142857142857143</v>
      </c>
      <c r="M159" s="17">
        <f t="shared" si="39"/>
        <v>-4.2748091603053435E-4</v>
      </c>
      <c r="N159" s="48">
        <f t="shared" si="40"/>
        <v>-7.3610599926389399E-4</v>
      </c>
    </row>
    <row r="160" spans="1:14" x14ac:dyDescent="0.2">
      <c r="A160" s="15"/>
      <c r="B160" s="55" t="s">
        <v>148</v>
      </c>
      <c r="C160" s="52">
        <v>2</v>
      </c>
      <c r="D160" s="16">
        <v>3</v>
      </c>
      <c r="E160" s="16">
        <v>2</v>
      </c>
      <c r="F160" s="16">
        <v>3</v>
      </c>
      <c r="G160" s="17">
        <f t="shared" si="35"/>
        <v>1.2213740458015266E-4</v>
      </c>
      <c r="H160" s="17">
        <f t="shared" si="36"/>
        <v>2.2083179977916821E-4</v>
      </c>
      <c r="I160" s="17">
        <f t="shared" si="37"/>
        <v>1.7838030681412772E-4</v>
      </c>
      <c r="J160" s="17">
        <f t="shared" si="38"/>
        <v>2.812412112121496E-4</v>
      </c>
      <c r="K160" s="17">
        <f t="shared" si="41"/>
        <v>0</v>
      </c>
      <c r="L160" s="17">
        <f t="shared" si="42"/>
        <v>0</v>
      </c>
      <c r="M160" s="17">
        <f t="shared" si="39"/>
        <v>0</v>
      </c>
      <c r="N160" s="48">
        <f t="shared" si="40"/>
        <v>0</v>
      </c>
    </row>
    <row r="161" spans="1:14" x14ac:dyDescent="0.2">
      <c r="A161" s="15"/>
      <c r="B161" s="55" t="s">
        <v>149</v>
      </c>
      <c r="C161" s="52">
        <v>11</v>
      </c>
      <c r="D161" s="16">
        <v>9</v>
      </c>
      <c r="E161" s="16">
        <v>14</v>
      </c>
      <c r="F161" s="16">
        <v>13</v>
      </c>
      <c r="G161" s="17">
        <f t="shared" si="35"/>
        <v>6.7175572519083968E-4</v>
      </c>
      <c r="H161" s="17">
        <f t="shared" si="36"/>
        <v>6.6249539933750461E-4</v>
      </c>
      <c r="I161" s="17">
        <f t="shared" si="37"/>
        <v>1.2486621476988941E-3</v>
      </c>
      <c r="J161" s="17">
        <f t="shared" si="38"/>
        <v>1.2187119152526483E-3</v>
      </c>
      <c r="K161" s="17">
        <f t="shared" si="41"/>
        <v>0.27272727272727271</v>
      </c>
      <c r="L161" s="17">
        <f t="shared" si="42"/>
        <v>0.44444444444444442</v>
      </c>
      <c r="M161" s="17">
        <f t="shared" si="39"/>
        <v>1.83206106870229E-4</v>
      </c>
      <c r="N161" s="48">
        <f t="shared" si="40"/>
        <v>2.9444239970555756E-4</v>
      </c>
    </row>
    <row r="162" spans="1:14" x14ac:dyDescent="0.2">
      <c r="A162" s="15"/>
      <c r="B162" s="55" t="s">
        <v>150</v>
      </c>
      <c r="C162" s="52">
        <v>2</v>
      </c>
      <c r="D162" s="16">
        <v>5</v>
      </c>
      <c r="E162" s="16">
        <v>0</v>
      </c>
      <c r="F162" s="16">
        <v>4</v>
      </c>
      <c r="G162" s="17">
        <f t="shared" si="35"/>
        <v>1.2213740458015266E-4</v>
      </c>
      <c r="H162" s="17">
        <f t="shared" si="36"/>
        <v>3.6805299963194699E-4</v>
      </c>
      <c r="I162" s="17" t="str">
        <f t="shared" si="37"/>
        <v/>
      </c>
      <c r="J162" s="17">
        <f t="shared" si="38"/>
        <v>3.7498828161619947E-4</v>
      </c>
      <c r="K162" s="17">
        <f t="shared" si="41"/>
        <v>-1</v>
      </c>
      <c r="L162" s="17">
        <f t="shared" si="42"/>
        <v>-0.2</v>
      </c>
      <c r="M162" s="17">
        <f t="shared" si="39"/>
        <v>-1.2213740458015266E-4</v>
      </c>
      <c r="N162" s="48">
        <f t="shared" si="40"/>
        <v>-7.3610599926389404E-5</v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4</v>
      </c>
      <c r="D164" s="16">
        <v>4</v>
      </c>
      <c r="E164" s="16">
        <v>3</v>
      </c>
      <c r="F164" s="16">
        <v>19</v>
      </c>
      <c r="G164" s="17">
        <f t="shared" si="35"/>
        <v>2.4427480916030533E-4</v>
      </c>
      <c r="H164" s="17">
        <f t="shared" si="36"/>
        <v>2.9444239970555762E-4</v>
      </c>
      <c r="I164" s="17">
        <f t="shared" si="37"/>
        <v>2.6757046022119157E-4</v>
      </c>
      <c r="J164" s="17">
        <f t="shared" si="38"/>
        <v>1.7811943376769477E-3</v>
      </c>
      <c r="K164" s="17">
        <f t="shared" si="41"/>
        <v>-0.25</v>
      </c>
      <c r="L164" s="17">
        <f t="shared" si="42"/>
        <v>3.75</v>
      </c>
      <c r="M164" s="17">
        <f t="shared" si="39"/>
        <v>-6.1068702290076332E-5</v>
      </c>
      <c r="N164" s="48">
        <f t="shared" si="40"/>
        <v>1.1041589988958411E-3</v>
      </c>
    </row>
    <row r="165" spans="1:14" x14ac:dyDescent="0.2">
      <c r="A165" s="15"/>
      <c r="B165" s="55" t="s">
        <v>153</v>
      </c>
      <c r="C165" s="52">
        <v>27</v>
      </c>
      <c r="D165" s="16">
        <v>36</v>
      </c>
      <c r="E165" s="16">
        <v>14</v>
      </c>
      <c r="F165" s="16">
        <v>21</v>
      </c>
      <c r="G165" s="17">
        <f t="shared" si="35"/>
        <v>1.648854961832061E-3</v>
      </c>
      <c r="H165" s="17">
        <f t="shared" si="36"/>
        <v>2.6499815973500184E-3</v>
      </c>
      <c r="I165" s="17">
        <f t="shared" si="37"/>
        <v>1.2486621476988941E-3</v>
      </c>
      <c r="J165" s="17">
        <f t="shared" si="38"/>
        <v>1.9686884784850473E-3</v>
      </c>
      <c r="K165" s="17">
        <f t="shared" si="41"/>
        <v>-0.48148148148148145</v>
      </c>
      <c r="L165" s="17">
        <f t="shared" si="42"/>
        <v>-0.41666666666666669</v>
      </c>
      <c r="M165" s="17">
        <f t="shared" si="39"/>
        <v>-7.9389312977099229E-4</v>
      </c>
      <c r="N165" s="48">
        <f t="shared" si="40"/>
        <v>-1.1041589988958411E-3</v>
      </c>
    </row>
    <row r="166" spans="1:14" x14ac:dyDescent="0.2">
      <c r="A166" s="15"/>
      <c r="B166" s="55" t="s">
        <v>154</v>
      </c>
      <c r="C166" s="52">
        <v>164</v>
      </c>
      <c r="D166" s="16">
        <v>83</v>
      </c>
      <c r="E166" s="16">
        <v>105</v>
      </c>
      <c r="F166" s="16">
        <v>59</v>
      </c>
      <c r="G166" s="17">
        <f t="shared" si="35"/>
        <v>1.001526717557252E-2</v>
      </c>
      <c r="H166" s="17">
        <f t="shared" si="36"/>
        <v>6.1096797938903205E-3</v>
      </c>
      <c r="I166" s="17">
        <f t="shared" si="37"/>
        <v>9.3649661077417051E-3</v>
      </c>
      <c r="J166" s="17">
        <f t="shared" si="38"/>
        <v>5.5310771538389421E-3</v>
      </c>
      <c r="K166" s="17">
        <f t="shared" si="41"/>
        <v>-0.3597560975609756</v>
      </c>
      <c r="L166" s="17">
        <f t="shared" si="42"/>
        <v>-0.28915662650602408</v>
      </c>
      <c r="M166" s="17">
        <f t="shared" si="39"/>
        <v>-3.603053435114504E-3</v>
      </c>
      <c r="N166" s="48">
        <f t="shared" si="40"/>
        <v>-1.7666543982333457E-3</v>
      </c>
    </row>
    <row r="167" spans="1:14" x14ac:dyDescent="0.2">
      <c r="A167" s="15"/>
      <c r="B167" s="55" t="s">
        <v>155</v>
      </c>
      <c r="C167" s="52">
        <v>3</v>
      </c>
      <c r="D167" s="16">
        <v>8</v>
      </c>
      <c r="E167" s="16">
        <v>5</v>
      </c>
      <c r="F167" s="16">
        <v>1</v>
      </c>
      <c r="G167" s="17">
        <f t="shared" si="35"/>
        <v>1.83206106870229E-4</v>
      </c>
      <c r="H167" s="17">
        <f t="shared" si="36"/>
        <v>5.8888479941111523E-4</v>
      </c>
      <c r="I167" s="17">
        <f t="shared" si="37"/>
        <v>4.4595076703531929E-4</v>
      </c>
      <c r="J167" s="17">
        <f t="shared" si="38"/>
        <v>9.3747070404049868E-5</v>
      </c>
      <c r="K167" s="17">
        <f t="shared" si="41"/>
        <v>0.66666666666666663</v>
      </c>
      <c r="L167" s="17">
        <f t="shared" si="42"/>
        <v>-0.875</v>
      </c>
      <c r="M167" s="17">
        <f t="shared" si="39"/>
        <v>1.2213740458015266E-4</v>
      </c>
      <c r="N167" s="48">
        <f t="shared" si="40"/>
        <v>-5.1527419948472586E-4</v>
      </c>
    </row>
    <row r="168" spans="1:14" ht="25.5" x14ac:dyDescent="0.2">
      <c r="A168" s="15"/>
      <c r="B168" s="55" t="s">
        <v>156</v>
      </c>
      <c r="C168" s="52">
        <v>31</v>
      </c>
      <c r="D168" s="16">
        <v>52</v>
      </c>
      <c r="E168" s="16">
        <v>96</v>
      </c>
      <c r="F168" s="16">
        <v>72</v>
      </c>
      <c r="G168" s="17">
        <f t="shared" si="35"/>
        <v>1.8931297709923664E-3</v>
      </c>
      <c r="H168" s="17">
        <f t="shared" si="36"/>
        <v>3.8277511961722489E-3</v>
      </c>
      <c r="I168" s="17">
        <f t="shared" si="37"/>
        <v>8.5622547270781304E-3</v>
      </c>
      <c r="J168" s="17">
        <f t="shared" si="38"/>
        <v>6.7497890690915909E-3</v>
      </c>
      <c r="K168" s="17">
        <f t="shared" si="41"/>
        <v>2.096774193548387</v>
      </c>
      <c r="L168" s="17">
        <f t="shared" si="42"/>
        <v>0.38461538461538464</v>
      </c>
      <c r="M168" s="17">
        <f t="shared" si="39"/>
        <v>3.9694656488549621E-3</v>
      </c>
      <c r="N168" s="48">
        <f t="shared" si="40"/>
        <v>1.4722119985277882E-3</v>
      </c>
    </row>
    <row r="169" spans="1:14" x14ac:dyDescent="0.2">
      <c r="A169" s="15"/>
      <c r="B169" s="55" t="s">
        <v>157</v>
      </c>
      <c r="C169" s="52">
        <v>30</v>
      </c>
      <c r="D169" s="16">
        <v>32</v>
      </c>
      <c r="E169" s="16">
        <v>30</v>
      </c>
      <c r="F169" s="16">
        <v>24</v>
      </c>
      <c r="G169" s="17">
        <f t="shared" si="35"/>
        <v>1.83206106870229E-3</v>
      </c>
      <c r="H169" s="17">
        <f t="shared" si="36"/>
        <v>2.3555391976444609E-3</v>
      </c>
      <c r="I169" s="17">
        <f t="shared" si="37"/>
        <v>2.6757046022119159E-3</v>
      </c>
      <c r="J169" s="17">
        <f t="shared" si="38"/>
        <v>2.2499296896971968E-3</v>
      </c>
      <c r="K169" s="17">
        <f t="shared" si="41"/>
        <v>0</v>
      </c>
      <c r="L169" s="17">
        <f t="shared" si="42"/>
        <v>-0.25</v>
      </c>
      <c r="M169" s="17">
        <f t="shared" si="39"/>
        <v>0</v>
      </c>
      <c r="N169" s="48">
        <f t="shared" si="40"/>
        <v>-5.8888479941111523E-4</v>
      </c>
    </row>
    <row r="170" spans="1:14" ht="25.5" x14ac:dyDescent="0.2">
      <c r="A170" s="15"/>
      <c r="B170" s="55" t="s">
        <v>158</v>
      </c>
      <c r="C170" s="52">
        <v>23</v>
      </c>
      <c r="D170" s="16">
        <v>51</v>
      </c>
      <c r="E170" s="16">
        <v>74</v>
      </c>
      <c r="F170" s="16">
        <v>90</v>
      </c>
      <c r="G170" s="17">
        <f t="shared" si="35"/>
        <v>1.4045801526717558E-3</v>
      </c>
      <c r="H170" s="17">
        <f t="shared" si="36"/>
        <v>3.7541405962458595E-3</v>
      </c>
      <c r="I170" s="17">
        <f t="shared" si="37"/>
        <v>6.6000713521227258E-3</v>
      </c>
      <c r="J170" s="17">
        <f t="shared" si="38"/>
        <v>8.4372363363644891E-3</v>
      </c>
      <c r="K170" s="17">
        <f t="shared" si="41"/>
        <v>2.2173913043478262</v>
      </c>
      <c r="L170" s="17">
        <f t="shared" si="42"/>
        <v>0.76470588235294112</v>
      </c>
      <c r="M170" s="17">
        <f t="shared" si="39"/>
        <v>3.1145038167938932E-3</v>
      </c>
      <c r="N170" s="48">
        <f t="shared" si="40"/>
        <v>2.8708133971291866E-3</v>
      </c>
    </row>
    <row r="171" spans="1:14" x14ac:dyDescent="0.2">
      <c r="A171" s="15"/>
      <c r="B171" s="55" t="s">
        <v>159</v>
      </c>
      <c r="C171" s="52">
        <v>46</v>
      </c>
      <c r="D171" s="16">
        <v>104</v>
      </c>
      <c r="E171" s="16">
        <v>63</v>
      </c>
      <c r="F171" s="16">
        <v>124</v>
      </c>
      <c r="G171" s="17">
        <f t="shared" si="35"/>
        <v>2.8091603053435115E-3</v>
      </c>
      <c r="H171" s="17">
        <f t="shared" si="36"/>
        <v>7.6555023923444978E-3</v>
      </c>
      <c r="I171" s="17">
        <f t="shared" si="37"/>
        <v>5.6189796646450236E-3</v>
      </c>
      <c r="J171" s="17">
        <f t="shared" si="38"/>
        <v>1.1624636730102184E-2</v>
      </c>
      <c r="K171" s="17">
        <f t="shared" si="41"/>
        <v>0.36956521739130432</v>
      </c>
      <c r="L171" s="17">
        <f t="shared" si="42"/>
        <v>0.19230769230769232</v>
      </c>
      <c r="M171" s="17">
        <f t="shared" si="39"/>
        <v>1.0381679389312977E-3</v>
      </c>
      <c r="N171" s="48">
        <f t="shared" si="40"/>
        <v>1.4722119985277882E-3</v>
      </c>
    </row>
    <row r="172" spans="1:14" x14ac:dyDescent="0.2">
      <c r="A172" s="15"/>
      <c r="B172" s="55" t="s">
        <v>160</v>
      </c>
      <c r="C172" s="52">
        <v>7</v>
      </c>
      <c r="D172" s="16">
        <v>10</v>
      </c>
      <c r="E172" s="16">
        <v>13</v>
      </c>
      <c r="F172" s="16">
        <v>6</v>
      </c>
      <c r="G172" s="17">
        <f t="shared" si="35"/>
        <v>4.2748091603053435E-4</v>
      </c>
      <c r="H172" s="17">
        <f t="shared" si="36"/>
        <v>7.3610599926389399E-4</v>
      </c>
      <c r="I172" s="17">
        <f t="shared" si="37"/>
        <v>1.1594719942918301E-3</v>
      </c>
      <c r="J172" s="17">
        <f t="shared" si="38"/>
        <v>5.6248242242429921E-4</v>
      </c>
      <c r="K172" s="17">
        <f t="shared" si="41"/>
        <v>0.8571428571428571</v>
      </c>
      <c r="L172" s="17">
        <f t="shared" si="42"/>
        <v>-0.4</v>
      </c>
      <c r="M172" s="17">
        <f t="shared" si="39"/>
        <v>3.6641221374045799E-4</v>
      </c>
      <c r="N172" s="48">
        <f t="shared" si="40"/>
        <v>-2.9444239970555762E-4</v>
      </c>
    </row>
    <row r="173" spans="1:14" x14ac:dyDescent="0.2">
      <c r="A173" s="15"/>
      <c r="B173" s="55" t="s">
        <v>161</v>
      </c>
      <c r="C173" s="52">
        <v>22</v>
      </c>
      <c r="D173" s="16">
        <v>27</v>
      </c>
      <c r="E173" s="16">
        <v>11</v>
      </c>
      <c r="F173" s="16">
        <v>15</v>
      </c>
      <c r="G173" s="17">
        <f t="shared" si="35"/>
        <v>1.3435114503816794E-3</v>
      </c>
      <c r="H173" s="17">
        <f t="shared" si="36"/>
        <v>1.9874861980125136E-3</v>
      </c>
      <c r="I173" s="17">
        <f t="shared" si="37"/>
        <v>9.8109168747770249E-4</v>
      </c>
      <c r="J173" s="17">
        <f t="shared" si="38"/>
        <v>1.4062060560607482E-3</v>
      </c>
      <c r="K173" s="17">
        <f t="shared" si="41"/>
        <v>-0.5</v>
      </c>
      <c r="L173" s="17">
        <f t="shared" si="42"/>
        <v>-0.44444444444444442</v>
      </c>
      <c r="M173" s="17">
        <f t="shared" si="39"/>
        <v>-6.7175572519083968E-4</v>
      </c>
      <c r="N173" s="48">
        <f t="shared" si="40"/>
        <v>-8.8332719911667263E-4</v>
      </c>
    </row>
    <row r="174" spans="1:14" x14ac:dyDescent="0.2">
      <c r="A174" s="15"/>
      <c r="B174" s="55" t="s">
        <v>162</v>
      </c>
      <c r="C174" s="52">
        <v>52</v>
      </c>
      <c r="D174" s="16">
        <v>56</v>
      </c>
      <c r="E174" s="16">
        <v>16</v>
      </c>
      <c r="F174" s="16">
        <v>19</v>
      </c>
      <c r="G174" s="17">
        <f t="shared" si="35"/>
        <v>3.1755725190839696E-3</v>
      </c>
      <c r="H174" s="17">
        <f t="shared" si="36"/>
        <v>4.122193595877806E-3</v>
      </c>
      <c r="I174" s="17">
        <f t="shared" si="37"/>
        <v>1.4270424545130217E-3</v>
      </c>
      <c r="J174" s="17">
        <f t="shared" si="38"/>
        <v>1.7811943376769477E-3</v>
      </c>
      <c r="K174" s="17">
        <f t="shared" si="41"/>
        <v>-0.69230769230769229</v>
      </c>
      <c r="L174" s="17">
        <f t="shared" si="42"/>
        <v>-0.6607142857142857</v>
      </c>
      <c r="M174" s="17">
        <f t="shared" si="39"/>
        <v>-2.1984732824427483E-3</v>
      </c>
      <c r="N174" s="48">
        <f t="shared" si="40"/>
        <v>-2.7235921972764074E-3</v>
      </c>
    </row>
    <row r="175" spans="1:14" x14ac:dyDescent="0.2">
      <c r="A175" s="15"/>
      <c r="B175" s="55" t="s">
        <v>163</v>
      </c>
      <c r="C175" s="52">
        <v>10</v>
      </c>
      <c r="D175" s="16">
        <v>17</v>
      </c>
      <c r="E175" s="16">
        <v>4</v>
      </c>
      <c r="F175" s="16">
        <v>8</v>
      </c>
      <c r="G175" s="17">
        <f t="shared" si="35"/>
        <v>6.1068702290076337E-4</v>
      </c>
      <c r="H175" s="17">
        <f t="shared" si="36"/>
        <v>1.2513801987486198E-3</v>
      </c>
      <c r="I175" s="17">
        <f t="shared" si="37"/>
        <v>3.5676061362825543E-4</v>
      </c>
      <c r="J175" s="17">
        <f t="shared" si="38"/>
        <v>7.4997656323239894E-4</v>
      </c>
      <c r="K175" s="17">
        <f t="shared" si="41"/>
        <v>-0.6</v>
      </c>
      <c r="L175" s="17">
        <f t="shared" si="42"/>
        <v>-0.52941176470588236</v>
      </c>
      <c r="M175" s="17">
        <f t="shared" si="39"/>
        <v>-3.6641221374045799E-4</v>
      </c>
      <c r="N175" s="48">
        <f t="shared" si="40"/>
        <v>-6.6249539933750461E-4</v>
      </c>
    </row>
    <row r="176" spans="1:14" x14ac:dyDescent="0.2">
      <c r="A176" s="15"/>
      <c r="B176" s="55" t="s">
        <v>164</v>
      </c>
      <c r="C176" s="52">
        <v>14</v>
      </c>
      <c r="D176" s="16">
        <v>17</v>
      </c>
      <c r="E176" s="16">
        <v>6</v>
      </c>
      <c r="F176" s="16">
        <v>9</v>
      </c>
      <c r="G176" s="17">
        <f t="shared" si="35"/>
        <v>8.549618320610687E-4</v>
      </c>
      <c r="H176" s="17">
        <f t="shared" si="36"/>
        <v>1.2513801987486198E-3</v>
      </c>
      <c r="I176" s="17">
        <f t="shared" si="37"/>
        <v>5.3514092044238315E-4</v>
      </c>
      <c r="J176" s="17">
        <f t="shared" si="38"/>
        <v>8.4372363363644886E-4</v>
      </c>
      <c r="K176" s="17">
        <f t="shared" si="41"/>
        <v>-0.5714285714285714</v>
      </c>
      <c r="L176" s="17">
        <f t="shared" si="42"/>
        <v>-0.47058823529411764</v>
      </c>
      <c r="M176" s="17">
        <f t="shared" si="39"/>
        <v>-4.8854961832061066E-4</v>
      </c>
      <c r="N176" s="48">
        <f t="shared" si="40"/>
        <v>-5.8888479941111523E-4</v>
      </c>
    </row>
    <row r="177" spans="1:14" x14ac:dyDescent="0.2">
      <c r="A177" s="15"/>
      <c r="B177" s="55" t="s">
        <v>165</v>
      </c>
      <c r="C177" s="52">
        <v>948</v>
      </c>
      <c r="D177" s="16">
        <v>993</v>
      </c>
      <c r="E177" s="16">
        <v>1096</v>
      </c>
      <c r="F177" s="16">
        <v>1018</v>
      </c>
      <c r="G177" s="17">
        <f t="shared" si="35"/>
        <v>5.7893129770992369E-2</v>
      </c>
      <c r="H177" s="17">
        <f t="shared" si="36"/>
        <v>7.3095325726904678E-2</v>
      </c>
      <c r="I177" s="17">
        <f t="shared" si="37"/>
        <v>9.7752408134141988E-2</v>
      </c>
      <c r="J177" s="17">
        <f t="shared" si="38"/>
        <v>9.5434517671322772E-2</v>
      </c>
      <c r="K177" s="17">
        <f t="shared" si="41"/>
        <v>0.15611814345991562</v>
      </c>
      <c r="L177" s="17">
        <f t="shared" si="42"/>
        <v>2.5176233635448138E-2</v>
      </c>
      <c r="M177" s="17">
        <f t="shared" si="39"/>
        <v>9.0381679389312988E-3</v>
      </c>
      <c r="N177" s="48">
        <f t="shared" si="40"/>
        <v>1.8402649981597351E-3</v>
      </c>
    </row>
    <row r="178" spans="1:14" ht="25.5" x14ac:dyDescent="0.2">
      <c r="A178" s="15"/>
      <c r="B178" s="55" t="s">
        <v>166</v>
      </c>
      <c r="C178" s="52">
        <v>26</v>
      </c>
      <c r="D178" s="16">
        <v>38</v>
      </c>
      <c r="E178" s="16">
        <v>49</v>
      </c>
      <c r="F178" s="16">
        <v>72</v>
      </c>
      <c r="G178" s="17">
        <f t="shared" si="35"/>
        <v>1.5877862595419848E-3</v>
      </c>
      <c r="H178" s="17">
        <f t="shared" si="36"/>
        <v>2.7972027972027972E-3</v>
      </c>
      <c r="I178" s="17">
        <f t="shared" si="37"/>
        <v>4.3703175169461294E-3</v>
      </c>
      <c r="J178" s="17">
        <f t="shared" si="38"/>
        <v>6.7497890690915909E-3</v>
      </c>
      <c r="K178" s="17">
        <f t="shared" si="41"/>
        <v>0.88461538461538458</v>
      </c>
      <c r="L178" s="17">
        <f t="shared" si="42"/>
        <v>0.89473684210526316</v>
      </c>
      <c r="M178" s="17">
        <f t="shared" si="39"/>
        <v>1.4045801526717558E-3</v>
      </c>
      <c r="N178" s="48">
        <f t="shared" si="40"/>
        <v>2.5027603974972397E-3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3</v>
      </c>
      <c r="F179" s="16">
        <v>3</v>
      </c>
      <c r="G179" s="17" t="str">
        <f t="shared" si="35"/>
        <v/>
      </c>
      <c r="H179" s="17" t="str">
        <f t="shared" si="36"/>
        <v/>
      </c>
      <c r="I179" s="17">
        <f t="shared" si="37"/>
        <v>2.6757046022119157E-4</v>
      </c>
      <c r="J179" s="17">
        <f t="shared" si="38"/>
        <v>2.812412112121496E-4</v>
      </c>
      <c r="K179" s="17">
        <f t="shared" si="41"/>
        <v>1</v>
      </c>
      <c r="L179" s="17">
        <f t="shared" si="42"/>
        <v>1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2</v>
      </c>
      <c r="F180" s="49">
        <v>0</v>
      </c>
      <c r="G180" s="50" t="str">
        <f t="shared" si="35"/>
        <v/>
      </c>
      <c r="H180" s="50" t="str">
        <f t="shared" si="36"/>
        <v/>
      </c>
      <c r="I180" s="50">
        <f t="shared" si="37"/>
        <v>1.7838030681412772E-4</v>
      </c>
      <c r="J180" s="50" t="str">
        <f t="shared" si="38"/>
        <v/>
      </c>
      <c r="K180" s="50">
        <f t="shared" si="41"/>
        <v>1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5" t="s">
        <v>3</v>
      </c>
      <c r="C185" s="36" t="s">
        <v>16</v>
      </c>
      <c r="D185" s="35"/>
      <c r="E185" s="35"/>
      <c r="F185" s="37"/>
      <c r="G185" s="29" t="s">
        <v>5</v>
      </c>
      <c r="H185" s="35"/>
      <c r="I185" s="35"/>
      <c r="J185" s="28"/>
      <c r="K185" s="46" t="s">
        <v>17</v>
      </c>
      <c r="L185" s="47"/>
      <c r="M185" s="29" t="s">
        <v>7</v>
      </c>
      <c r="N185" s="30"/>
    </row>
    <row r="186" spans="1:14" ht="15.75" thickBot="1" x14ac:dyDescent="0.25">
      <c r="A186" s="14"/>
      <c r="B186" s="26"/>
      <c r="C186" s="27">
        <v>2021</v>
      </c>
      <c r="D186" s="28"/>
      <c r="E186" s="33">
        <v>2022</v>
      </c>
      <c r="F186" s="28"/>
      <c r="G186" s="34">
        <v>2021</v>
      </c>
      <c r="H186" s="23"/>
      <c r="I186" s="33">
        <v>2022</v>
      </c>
      <c r="J186" s="28"/>
      <c r="K186" s="23"/>
      <c r="L186" s="23"/>
      <c r="M186" s="31"/>
      <c r="N186" s="32"/>
    </row>
    <row r="187" spans="1:14" ht="15.75" thickBot="1" x14ac:dyDescent="0.25">
      <c r="A187" s="15"/>
      <c r="B187" s="26"/>
      <c r="C187" s="18" t="s">
        <v>8</v>
      </c>
      <c r="D187" s="18" t="s">
        <v>9</v>
      </c>
      <c r="E187" s="19" t="s">
        <v>8</v>
      </c>
      <c r="F187" s="18" t="s">
        <v>9</v>
      </c>
      <c r="G187" s="18" t="s">
        <v>8</v>
      </c>
      <c r="H187" s="19" t="s">
        <v>9</v>
      </c>
      <c r="I187" s="18" t="s">
        <v>8</v>
      </c>
      <c r="J187" s="18" t="s">
        <v>9</v>
      </c>
      <c r="K187" s="18" t="s">
        <v>8</v>
      </c>
      <c r="L187" s="18" t="s">
        <v>9</v>
      </c>
      <c r="M187" s="19" t="s">
        <v>8</v>
      </c>
      <c r="N187" s="18" t="s">
        <v>9</v>
      </c>
    </row>
    <row r="188" spans="1:14" ht="26.25" thickBot="1" x14ac:dyDescent="0.25">
      <c r="A188" s="15"/>
      <c r="B188" s="8" t="s">
        <v>12</v>
      </c>
      <c r="C188" s="9">
        <f>SUM(C189:C363)</f>
        <v>27571</v>
      </c>
      <c r="D188" s="10">
        <f>SUM(D189:D363)</f>
        <v>23767</v>
      </c>
      <c r="E188" s="10">
        <f>SUM(E189:E363)</f>
        <v>26488</v>
      </c>
      <c r="F188" s="10">
        <f>SUM(F189:F363)</f>
        <v>22708</v>
      </c>
      <c r="G188" s="11">
        <f t="shared" ref="G188:G219" si="43">+IF(C188=0,"",C188/C$188)</f>
        <v>1</v>
      </c>
      <c r="H188" s="12">
        <f t="shared" ref="H188:H219" si="44">+IF(D188=0,"",D188/D$188)</f>
        <v>1</v>
      </c>
      <c r="I188" s="11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-3.9280403322331438E-2</v>
      </c>
      <c r="L188" s="12">
        <f>+IF(AND(D188=0,F188=0),"",IF(D188=0,1,IF(F188=0,-1,(F188-D188)/D188)))</f>
        <v>-4.4557579837589935E-2</v>
      </c>
      <c r="M188" s="12">
        <f t="shared" ref="M188:M219" si="47">+IF(OR(AND(G188=""),(K188="")),"",G188*K188)</f>
        <v>-3.9280403322331438E-2</v>
      </c>
      <c r="N188" s="12">
        <f t="shared" ref="N188:N219" si="48">+IF(OR(AND(H188=""),(L188="")),"",H188*L188)</f>
        <v>-4.4557579837589935E-2</v>
      </c>
    </row>
    <row r="189" spans="1:14" ht="22.5" customHeight="1" x14ac:dyDescent="0.2">
      <c r="A189" s="15"/>
      <c r="B189" s="54" t="s">
        <v>169</v>
      </c>
      <c r="C189" s="52">
        <v>91</v>
      </c>
      <c r="D189" s="16">
        <v>81</v>
      </c>
      <c r="E189" s="16">
        <v>118</v>
      </c>
      <c r="F189" s="16">
        <v>91</v>
      </c>
      <c r="G189" s="17">
        <f t="shared" si="43"/>
        <v>3.3005694389031952E-3</v>
      </c>
      <c r="H189" s="17">
        <f t="shared" si="44"/>
        <v>3.4080868431017796E-3</v>
      </c>
      <c r="I189" s="17">
        <f t="shared" si="45"/>
        <v>4.4548474781032918E-3</v>
      </c>
      <c r="J189" s="17">
        <f t="shared" si="46"/>
        <v>4.0073982737361281E-3</v>
      </c>
      <c r="K189" s="17">
        <f t="shared" ref="K189:K220" si="49">+IF(AND(C189=0,E189=0)," ",IF(C189=0,1,IF(E189=0,-1,(E189-C189)/C189)))</f>
        <v>0.2967032967032967</v>
      </c>
      <c r="L189" s="17">
        <f t="shared" ref="L189:L220" si="50">+IF(AND(D189=0,F189=0)," ",IF(D189=0,1,IF(F189=0,-1,(F189-D189)/D189)))</f>
        <v>0.12345679012345678</v>
      </c>
      <c r="M189" s="17">
        <f t="shared" si="47"/>
        <v>9.7928983352072829E-4</v>
      </c>
      <c r="N189" s="48">
        <f t="shared" si="48"/>
        <v>4.2075146211133078E-4</v>
      </c>
    </row>
    <row r="190" spans="1:14" x14ac:dyDescent="0.2">
      <c r="A190" s="15"/>
      <c r="B190" s="55" t="s">
        <v>170</v>
      </c>
      <c r="C190" s="52">
        <v>40</v>
      </c>
      <c r="D190" s="16">
        <v>14</v>
      </c>
      <c r="E190" s="16">
        <v>17</v>
      </c>
      <c r="F190" s="16">
        <v>10</v>
      </c>
      <c r="G190" s="17">
        <f t="shared" si="43"/>
        <v>1.450799753364042E-3</v>
      </c>
      <c r="H190" s="17">
        <f t="shared" si="44"/>
        <v>5.890520469558632E-4</v>
      </c>
      <c r="I190" s="17">
        <f t="shared" si="45"/>
        <v>6.418000604047116E-4</v>
      </c>
      <c r="J190" s="17">
        <f t="shared" si="46"/>
        <v>4.4037343667429978E-4</v>
      </c>
      <c r="K190" s="17">
        <f t="shared" si="49"/>
        <v>-0.57499999999999996</v>
      </c>
      <c r="L190" s="17">
        <f t="shared" si="50"/>
        <v>-0.2857142857142857</v>
      </c>
      <c r="M190" s="17">
        <f t="shared" si="47"/>
        <v>-8.342098581843241E-4</v>
      </c>
      <c r="N190" s="48">
        <f t="shared" si="48"/>
        <v>-1.6830058484453234E-4</v>
      </c>
    </row>
    <row r="191" spans="1:14" ht="38.25" x14ac:dyDescent="0.2">
      <c r="A191" s="15"/>
      <c r="B191" s="55" t="s">
        <v>171</v>
      </c>
      <c r="C191" s="52">
        <v>45</v>
      </c>
      <c r="D191" s="16">
        <v>38</v>
      </c>
      <c r="E191" s="16">
        <v>33</v>
      </c>
      <c r="F191" s="16">
        <v>44</v>
      </c>
      <c r="G191" s="17">
        <f t="shared" si="43"/>
        <v>1.6321497225345472E-3</v>
      </c>
      <c r="H191" s="17">
        <f t="shared" si="44"/>
        <v>1.5988555560230572E-3</v>
      </c>
      <c r="I191" s="17">
        <f t="shared" si="45"/>
        <v>1.2458471760797341E-3</v>
      </c>
      <c r="J191" s="17">
        <f t="shared" si="46"/>
        <v>1.9376431213669191E-3</v>
      </c>
      <c r="K191" s="17">
        <f t="shared" si="49"/>
        <v>-0.26666666666666666</v>
      </c>
      <c r="L191" s="17">
        <f t="shared" si="50"/>
        <v>0.15789473684210525</v>
      </c>
      <c r="M191" s="17">
        <f t="shared" si="47"/>
        <v>-4.3523992600921259E-4</v>
      </c>
      <c r="N191" s="48">
        <f t="shared" si="48"/>
        <v>2.5245087726679847E-4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41</v>
      </c>
      <c r="E192" s="16">
        <v>0</v>
      </c>
      <c r="F192" s="16">
        <v>0</v>
      </c>
      <c r="G192" s="17" t="str">
        <f t="shared" si="43"/>
        <v/>
      </c>
      <c r="H192" s="17">
        <f t="shared" si="44"/>
        <v>1.7250809946564565E-3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48">
        <f t="shared" si="48"/>
        <v>-1.7250809946564565E-3</v>
      </c>
    </row>
    <row r="193" spans="1:14" ht="25.5" x14ac:dyDescent="0.2">
      <c r="A193" s="15"/>
      <c r="B193" s="55" t="s">
        <v>173</v>
      </c>
      <c r="C193" s="52">
        <v>229</v>
      </c>
      <c r="D193" s="16">
        <v>312</v>
      </c>
      <c r="E193" s="16">
        <v>169</v>
      </c>
      <c r="F193" s="16">
        <v>258</v>
      </c>
      <c r="G193" s="17">
        <f t="shared" si="43"/>
        <v>8.3058285880091409E-3</v>
      </c>
      <c r="H193" s="17">
        <f t="shared" si="44"/>
        <v>1.3127445617873523E-2</v>
      </c>
      <c r="I193" s="17">
        <f t="shared" si="45"/>
        <v>6.3802476593174265E-3</v>
      </c>
      <c r="J193" s="17">
        <f t="shared" si="46"/>
        <v>1.1361634666196935E-2</v>
      </c>
      <c r="K193" s="17">
        <f t="shared" si="49"/>
        <v>-0.26200873362445415</v>
      </c>
      <c r="L193" s="17">
        <f t="shared" si="50"/>
        <v>-0.17307692307692307</v>
      </c>
      <c r="M193" s="17">
        <f t="shared" si="47"/>
        <v>-2.1761996300460633E-3</v>
      </c>
      <c r="N193" s="48">
        <f t="shared" si="48"/>
        <v>-2.2720578954011864E-3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13</v>
      </c>
      <c r="F194" s="16">
        <v>20</v>
      </c>
      <c r="G194" s="17" t="str">
        <f t="shared" si="43"/>
        <v/>
      </c>
      <c r="H194" s="17" t="str">
        <f t="shared" si="44"/>
        <v/>
      </c>
      <c r="I194" s="17">
        <f t="shared" si="45"/>
        <v>4.9078828148595589E-4</v>
      </c>
      <c r="J194" s="17">
        <f t="shared" si="46"/>
        <v>8.8074687334859956E-4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6148</v>
      </c>
      <c r="D195" s="16">
        <v>2889</v>
      </c>
      <c r="E195" s="16">
        <v>7969</v>
      </c>
      <c r="F195" s="16">
        <v>3918</v>
      </c>
      <c r="G195" s="17">
        <f t="shared" si="43"/>
        <v>0.22298792209205323</v>
      </c>
      <c r="H195" s="17">
        <f t="shared" si="44"/>
        <v>0.12155509740396347</v>
      </c>
      <c r="I195" s="17">
        <f t="shared" si="45"/>
        <v>0.30085321655089098</v>
      </c>
      <c r="J195" s="17">
        <f t="shared" si="46"/>
        <v>0.17253831248899065</v>
      </c>
      <c r="K195" s="17">
        <f t="shared" si="49"/>
        <v>0.29619388418998049</v>
      </c>
      <c r="L195" s="17">
        <f t="shared" si="50"/>
        <v>0.35617860851505712</v>
      </c>
      <c r="M195" s="17">
        <f t="shared" si="47"/>
        <v>6.6047658771898013E-2</v>
      </c>
      <c r="N195" s="48">
        <f t="shared" si="48"/>
        <v>4.3295325451255945E-2</v>
      </c>
    </row>
    <row r="196" spans="1:14" x14ac:dyDescent="0.2">
      <c r="A196" s="15"/>
      <c r="B196" s="55" t="s">
        <v>176</v>
      </c>
      <c r="C196" s="52">
        <v>45</v>
      </c>
      <c r="D196" s="16">
        <v>28</v>
      </c>
      <c r="E196" s="16">
        <v>21</v>
      </c>
      <c r="F196" s="16">
        <v>14</v>
      </c>
      <c r="G196" s="17">
        <f t="shared" si="43"/>
        <v>1.6321497225345472E-3</v>
      </c>
      <c r="H196" s="17">
        <f t="shared" si="44"/>
        <v>1.1781040939117264E-3</v>
      </c>
      <c r="I196" s="17">
        <f t="shared" si="45"/>
        <v>7.9281183932346721E-4</v>
      </c>
      <c r="J196" s="17">
        <f t="shared" si="46"/>
        <v>6.1652281134401974E-4</v>
      </c>
      <c r="K196" s="17">
        <f t="shared" si="49"/>
        <v>-0.53333333333333333</v>
      </c>
      <c r="L196" s="17">
        <f t="shared" si="50"/>
        <v>-0.5</v>
      </c>
      <c r="M196" s="17">
        <f t="shared" si="47"/>
        <v>-8.7047985201842517E-4</v>
      </c>
      <c r="N196" s="48">
        <f t="shared" si="48"/>
        <v>-5.890520469558632E-4</v>
      </c>
    </row>
    <row r="197" spans="1:14" x14ac:dyDescent="0.2">
      <c r="A197" s="15"/>
      <c r="B197" s="55" t="s">
        <v>177</v>
      </c>
      <c r="C197" s="52">
        <v>1037</v>
      </c>
      <c r="D197" s="16">
        <v>294</v>
      </c>
      <c r="E197" s="16">
        <v>644</v>
      </c>
      <c r="F197" s="16">
        <v>236</v>
      </c>
      <c r="G197" s="17">
        <f t="shared" si="43"/>
        <v>3.7611983605962789E-2</v>
      </c>
      <c r="H197" s="17">
        <f t="shared" si="44"/>
        <v>1.2370092986073127E-2</v>
      </c>
      <c r="I197" s="17">
        <f t="shared" si="45"/>
        <v>2.4312896405919663E-2</v>
      </c>
      <c r="J197" s="17">
        <f t="shared" si="46"/>
        <v>1.0392813105513475E-2</v>
      </c>
      <c r="K197" s="17">
        <f t="shared" si="49"/>
        <v>-0.3789778206364513</v>
      </c>
      <c r="L197" s="17">
        <f t="shared" si="50"/>
        <v>-0.19727891156462585</v>
      </c>
      <c r="M197" s="17">
        <f t="shared" si="47"/>
        <v>-1.4254107576801713E-2</v>
      </c>
      <c r="N197" s="48">
        <f t="shared" si="48"/>
        <v>-2.4403584802457187E-3</v>
      </c>
    </row>
    <row r="198" spans="1:14" x14ac:dyDescent="0.2">
      <c r="A198" s="15"/>
      <c r="B198" s="55" t="s">
        <v>178</v>
      </c>
      <c r="C198" s="52">
        <v>32</v>
      </c>
      <c r="D198" s="16">
        <v>19</v>
      </c>
      <c r="E198" s="16">
        <v>27</v>
      </c>
      <c r="F198" s="16">
        <v>12</v>
      </c>
      <c r="G198" s="17">
        <f t="shared" si="43"/>
        <v>1.1606398026912336E-3</v>
      </c>
      <c r="H198" s="17">
        <f t="shared" si="44"/>
        <v>7.9942777801152859E-4</v>
      </c>
      <c r="I198" s="17">
        <f t="shared" si="45"/>
        <v>1.0193295077016006E-3</v>
      </c>
      <c r="J198" s="17">
        <f t="shared" si="46"/>
        <v>5.2844812400915976E-4</v>
      </c>
      <c r="K198" s="17">
        <f t="shared" si="49"/>
        <v>-0.15625</v>
      </c>
      <c r="L198" s="17">
        <f t="shared" si="50"/>
        <v>-0.36842105263157893</v>
      </c>
      <c r="M198" s="17">
        <f t="shared" si="47"/>
        <v>-1.8134996917050524E-4</v>
      </c>
      <c r="N198" s="48">
        <f t="shared" si="48"/>
        <v>-2.9452602347793155E-4</v>
      </c>
    </row>
    <row r="199" spans="1:14" x14ac:dyDescent="0.2">
      <c r="A199" s="15"/>
      <c r="B199" s="55" t="s">
        <v>179</v>
      </c>
      <c r="C199" s="52">
        <v>9</v>
      </c>
      <c r="D199" s="16">
        <v>3</v>
      </c>
      <c r="E199" s="16">
        <v>3</v>
      </c>
      <c r="F199" s="16">
        <v>6</v>
      </c>
      <c r="G199" s="17">
        <f t="shared" si="43"/>
        <v>3.2642994450690941E-4</v>
      </c>
      <c r="H199" s="17">
        <f t="shared" si="44"/>
        <v>1.2622543863339926E-4</v>
      </c>
      <c r="I199" s="17">
        <f t="shared" si="45"/>
        <v>1.1325883418906675E-4</v>
      </c>
      <c r="J199" s="17">
        <f t="shared" si="46"/>
        <v>2.6422406200457988E-4</v>
      </c>
      <c r="K199" s="17">
        <f t="shared" si="49"/>
        <v>-0.66666666666666663</v>
      </c>
      <c r="L199" s="17">
        <f t="shared" si="50"/>
        <v>1</v>
      </c>
      <c r="M199" s="17">
        <f t="shared" si="47"/>
        <v>-2.1761996300460627E-4</v>
      </c>
      <c r="N199" s="48">
        <f t="shared" si="48"/>
        <v>1.2622543863339926E-4</v>
      </c>
    </row>
    <row r="200" spans="1:14" ht="25.5" x14ac:dyDescent="0.2">
      <c r="A200" s="15"/>
      <c r="B200" s="55" t="s">
        <v>180</v>
      </c>
      <c r="C200" s="52">
        <v>10</v>
      </c>
      <c r="D200" s="16">
        <v>6</v>
      </c>
      <c r="E200" s="16">
        <v>5</v>
      </c>
      <c r="F200" s="16">
        <v>1</v>
      </c>
      <c r="G200" s="17">
        <f t="shared" si="43"/>
        <v>3.6269993834101049E-4</v>
      </c>
      <c r="H200" s="17">
        <f t="shared" si="44"/>
        <v>2.5245087726679852E-4</v>
      </c>
      <c r="I200" s="17">
        <f t="shared" si="45"/>
        <v>1.8876472364844459E-4</v>
      </c>
      <c r="J200" s="17">
        <f t="shared" si="46"/>
        <v>4.4037343667429982E-5</v>
      </c>
      <c r="K200" s="17">
        <f t="shared" si="49"/>
        <v>-0.5</v>
      </c>
      <c r="L200" s="17">
        <f t="shared" si="50"/>
        <v>-0.83333333333333337</v>
      </c>
      <c r="M200" s="17">
        <f t="shared" si="47"/>
        <v>-1.8134996917050524E-4</v>
      </c>
      <c r="N200" s="48">
        <f t="shared" si="48"/>
        <v>-2.1037573105566544E-4</v>
      </c>
    </row>
    <row r="201" spans="1:14" x14ac:dyDescent="0.2">
      <c r="A201" s="15"/>
      <c r="B201" s="55" t="s">
        <v>181</v>
      </c>
      <c r="C201" s="52">
        <v>271</v>
      </c>
      <c r="D201" s="16">
        <v>202</v>
      </c>
      <c r="E201" s="16">
        <v>168</v>
      </c>
      <c r="F201" s="16">
        <v>82</v>
      </c>
      <c r="G201" s="17">
        <f t="shared" si="43"/>
        <v>9.8291683290413837E-3</v>
      </c>
      <c r="H201" s="17">
        <f t="shared" si="44"/>
        <v>8.4991795346488833E-3</v>
      </c>
      <c r="I201" s="17">
        <f t="shared" si="45"/>
        <v>6.3424947145877377E-3</v>
      </c>
      <c r="J201" s="17">
        <f t="shared" si="46"/>
        <v>3.6110621807292583E-3</v>
      </c>
      <c r="K201" s="17">
        <f t="shared" si="49"/>
        <v>-0.38007380073800739</v>
      </c>
      <c r="L201" s="17">
        <f t="shared" si="50"/>
        <v>-0.59405940594059403</v>
      </c>
      <c r="M201" s="17">
        <f t="shared" si="47"/>
        <v>-3.7358093649124081E-3</v>
      </c>
      <c r="N201" s="48">
        <f t="shared" si="48"/>
        <v>-5.0490175453359702E-3</v>
      </c>
    </row>
    <row r="202" spans="1:14" x14ac:dyDescent="0.2">
      <c r="A202" s="15"/>
      <c r="B202" s="55" t="s">
        <v>182</v>
      </c>
      <c r="C202" s="52">
        <v>300</v>
      </c>
      <c r="D202" s="16">
        <v>148</v>
      </c>
      <c r="E202" s="16">
        <v>245</v>
      </c>
      <c r="F202" s="16">
        <v>143</v>
      </c>
      <c r="G202" s="17">
        <f t="shared" si="43"/>
        <v>1.0880998150230314E-2</v>
      </c>
      <c r="H202" s="17">
        <f t="shared" si="44"/>
        <v>6.227121639247696E-3</v>
      </c>
      <c r="I202" s="17">
        <f t="shared" si="45"/>
        <v>9.249471458773785E-3</v>
      </c>
      <c r="J202" s="17">
        <f t="shared" si="46"/>
        <v>6.2973401444424868E-3</v>
      </c>
      <c r="K202" s="17">
        <f t="shared" si="49"/>
        <v>-0.18333333333333332</v>
      </c>
      <c r="L202" s="17">
        <f t="shared" si="50"/>
        <v>-3.3783783783783786E-2</v>
      </c>
      <c r="M202" s="17">
        <f t="shared" si="47"/>
        <v>-1.9948496608755573E-3</v>
      </c>
      <c r="N202" s="48">
        <f t="shared" si="48"/>
        <v>-2.1037573105566542E-4</v>
      </c>
    </row>
    <row r="203" spans="1:14" x14ac:dyDescent="0.2">
      <c r="A203" s="15"/>
      <c r="B203" s="55" t="s">
        <v>183</v>
      </c>
      <c r="C203" s="52">
        <v>1057</v>
      </c>
      <c r="D203" s="16">
        <v>651</v>
      </c>
      <c r="E203" s="16">
        <v>842</v>
      </c>
      <c r="F203" s="16">
        <v>653</v>
      </c>
      <c r="G203" s="17">
        <f t="shared" si="43"/>
        <v>3.8337383482644809E-2</v>
      </c>
      <c r="H203" s="17">
        <f t="shared" si="44"/>
        <v>2.7390920183447638E-2</v>
      </c>
      <c r="I203" s="17">
        <f t="shared" si="45"/>
        <v>3.1787979462398065E-2</v>
      </c>
      <c r="J203" s="17">
        <f t="shared" si="46"/>
        <v>2.8756385414831779E-2</v>
      </c>
      <c r="K203" s="17">
        <f t="shared" si="49"/>
        <v>-0.20340586565752128</v>
      </c>
      <c r="L203" s="17">
        <f t="shared" si="50"/>
        <v>3.0721966205837174E-3</v>
      </c>
      <c r="M203" s="17">
        <f t="shared" si="47"/>
        <v>-7.7980486743317251E-3</v>
      </c>
      <c r="N203" s="48">
        <f t="shared" si="48"/>
        <v>8.4150292422266169E-5</v>
      </c>
    </row>
    <row r="204" spans="1:14" ht="25.5" x14ac:dyDescent="0.2">
      <c r="A204" s="15"/>
      <c r="B204" s="55" t="s">
        <v>184</v>
      </c>
      <c r="C204" s="52">
        <v>289</v>
      </c>
      <c r="D204" s="16">
        <v>168</v>
      </c>
      <c r="E204" s="16">
        <v>206</v>
      </c>
      <c r="F204" s="16">
        <v>133</v>
      </c>
      <c r="G204" s="17">
        <f t="shared" si="43"/>
        <v>1.0482028218055203E-2</v>
      </c>
      <c r="H204" s="17">
        <f t="shared" si="44"/>
        <v>7.068624563470358E-3</v>
      </c>
      <c r="I204" s="17">
        <f t="shared" si="45"/>
        <v>7.7771066143159165E-3</v>
      </c>
      <c r="J204" s="17">
        <f t="shared" si="46"/>
        <v>5.8569667077681877E-3</v>
      </c>
      <c r="K204" s="17">
        <f t="shared" si="49"/>
        <v>-0.28719723183391005</v>
      </c>
      <c r="L204" s="17">
        <f t="shared" si="50"/>
        <v>-0.20833333333333334</v>
      </c>
      <c r="M204" s="17">
        <f t="shared" si="47"/>
        <v>-3.0104094882303875E-3</v>
      </c>
      <c r="N204" s="48">
        <f t="shared" si="48"/>
        <v>-1.4726301173896581E-3</v>
      </c>
    </row>
    <row r="205" spans="1:14" ht="25.5" x14ac:dyDescent="0.2">
      <c r="A205" s="15"/>
      <c r="B205" s="55" t="s">
        <v>185</v>
      </c>
      <c r="C205" s="52">
        <v>69</v>
      </c>
      <c r="D205" s="16">
        <v>43</v>
      </c>
      <c r="E205" s="16">
        <v>26</v>
      </c>
      <c r="F205" s="16">
        <v>25</v>
      </c>
      <c r="G205" s="17">
        <f t="shared" si="43"/>
        <v>2.5026295745529722E-3</v>
      </c>
      <c r="H205" s="17">
        <f t="shared" si="44"/>
        <v>1.8092312870787227E-3</v>
      </c>
      <c r="I205" s="17">
        <f t="shared" si="45"/>
        <v>9.8157656297191177E-4</v>
      </c>
      <c r="J205" s="17">
        <f t="shared" si="46"/>
        <v>1.1009335916857496E-3</v>
      </c>
      <c r="K205" s="17">
        <f t="shared" si="49"/>
        <v>-0.62318840579710144</v>
      </c>
      <c r="L205" s="17">
        <f t="shared" si="50"/>
        <v>-0.41860465116279072</v>
      </c>
      <c r="M205" s="17">
        <f t="shared" si="47"/>
        <v>-1.5596097348663449E-3</v>
      </c>
      <c r="N205" s="48">
        <f t="shared" si="48"/>
        <v>-7.5735263180039562E-4</v>
      </c>
    </row>
    <row r="206" spans="1:14" x14ac:dyDescent="0.2">
      <c r="A206" s="15"/>
      <c r="B206" s="55" t="s">
        <v>186</v>
      </c>
      <c r="C206" s="52">
        <v>71</v>
      </c>
      <c r="D206" s="16">
        <v>127</v>
      </c>
      <c r="E206" s="16">
        <v>50</v>
      </c>
      <c r="F206" s="16">
        <v>76</v>
      </c>
      <c r="G206" s="17">
        <f t="shared" si="43"/>
        <v>2.5751695622211745E-3</v>
      </c>
      <c r="H206" s="17">
        <f t="shared" si="44"/>
        <v>5.3435435688139014E-3</v>
      </c>
      <c r="I206" s="17">
        <f t="shared" si="45"/>
        <v>1.8876472364844459E-3</v>
      </c>
      <c r="J206" s="17">
        <f t="shared" si="46"/>
        <v>3.3468381187246785E-3</v>
      </c>
      <c r="K206" s="17">
        <f t="shared" si="49"/>
        <v>-0.29577464788732394</v>
      </c>
      <c r="L206" s="17">
        <f t="shared" si="50"/>
        <v>-0.40157480314960631</v>
      </c>
      <c r="M206" s="17">
        <f t="shared" si="47"/>
        <v>-7.6166987051612205E-4</v>
      </c>
      <c r="N206" s="48">
        <f t="shared" si="48"/>
        <v>-2.1458324567677871E-3</v>
      </c>
    </row>
    <row r="207" spans="1:14" x14ac:dyDescent="0.2">
      <c r="A207" s="15"/>
      <c r="B207" s="55" t="s">
        <v>187</v>
      </c>
      <c r="C207" s="52">
        <v>55</v>
      </c>
      <c r="D207" s="16">
        <v>40</v>
      </c>
      <c r="E207" s="16">
        <v>12</v>
      </c>
      <c r="F207" s="16">
        <v>19</v>
      </c>
      <c r="G207" s="17">
        <f t="shared" si="43"/>
        <v>1.9948496608755578E-3</v>
      </c>
      <c r="H207" s="17">
        <f t="shared" si="44"/>
        <v>1.6830058484453233E-3</v>
      </c>
      <c r="I207" s="17">
        <f t="shared" si="45"/>
        <v>4.5303533675626698E-4</v>
      </c>
      <c r="J207" s="17">
        <f t="shared" si="46"/>
        <v>8.3670952968116963E-4</v>
      </c>
      <c r="K207" s="17">
        <f t="shared" si="49"/>
        <v>-0.78181818181818186</v>
      </c>
      <c r="L207" s="17">
        <f t="shared" si="50"/>
        <v>-0.52500000000000002</v>
      </c>
      <c r="M207" s="17">
        <f t="shared" si="47"/>
        <v>-1.5596097348663453E-3</v>
      </c>
      <c r="N207" s="48">
        <f t="shared" si="48"/>
        <v>-8.8357807043379475E-4</v>
      </c>
    </row>
    <row r="208" spans="1:14" x14ac:dyDescent="0.2">
      <c r="A208" s="15"/>
      <c r="B208" s="55" t="s">
        <v>188</v>
      </c>
      <c r="C208" s="52">
        <v>4</v>
      </c>
      <c r="D208" s="16">
        <v>0</v>
      </c>
      <c r="E208" s="16">
        <v>17</v>
      </c>
      <c r="F208" s="16">
        <v>6</v>
      </c>
      <c r="G208" s="17">
        <f t="shared" si="43"/>
        <v>1.450799753364042E-4</v>
      </c>
      <c r="H208" s="17" t="str">
        <f t="shared" si="44"/>
        <v/>
      </c>
      <c r="I208" s="17">
        <f t="shared" si="45"/>
        <v>6.418000604047116E-4</v>
      </c>
      <c r="J208" s="17">
        <f t="shared" si="46"/>
        <v>2.6422406200457988E-4</v>
      </c>
      <c r="K208" s="17">
        <f t="shared" si="49"/>
        <v>3.25</v>
      </c>
      <c r="L208" s="17">
        <f t="shared" si="50"/>
        <v>1</v>
      </c>
      <c r="M208" s="17">
        <f t="shared" si="47"/>
        <v>4.7150991984331366E-4</v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716</v>
      </c>
      <c r="D209" s="16">
        <v>382</v>
      </c>
      <c r="E209" s="16">
        <v>612</v>
      </c>
      <c r="F209" s="16">
        <v>534</v>
      </c>
      <c r="G209" s="17">
        <f t="shared" si="43"/>
        <v>2.5969315585216351E-2</v>
      </c>
      <c r="H209" s="17">
        <f t="shared" si="44"/>
        <v>1.6072705852652837E-2</v>
      </c>
      <c r="I209" s="17">
        <f t="shared" si="45"/>
        <v>2.3104802174569616E-2</v>
      </c>
      <c r="J209" s="17">
        <f t="shared" si="46"/>
        <v>2.3515941518407611E-2</v>
      </c>
      <c r="K209" s="17">
        <f t="shared" si="49"/>
        <v>-0.14525139664804471</v>
      </c>
      <c r="L209" s="17">
        <f t="shared" si="50"/>
        <v>0.39790575916230364</v>
      </c>
      <c r="M209" s="17">
        <f t="shared" si="47"/>
        <v>-3.7720793587465093E-3</v>
      </c>
      <c r="N209" s="48">
        <f t="shared" si="48"/>
        <v>6.3954222240922278E-3</v>
      </c>
    </row>
    <row r="210" spans="1:14" x14ac:dyDescent="0.2">
      <c r="A210" s="15"/>
      <c r="B210" s="55" t="s">
        <v>190</v>
      </c>
      <c r="C210" s="52">
        <v>626</v>
      </c>
      <c r="D210" s="16">
        <v>388</v>
      </c>
      <c r="E210" s="16">
        <v>322</v>
      </c>
      <c r="F210" s="16">
        <v>202</v>
      </c>
      <c r="G210" s="17">
        <f t="shared" si="43"/>
        <v>2.2705016140147256E-2</v>
      </c>
      <c r="H210" s="17">
        <f t="shared" si="44"/>
        <v>1.6325156729919636E-2</v>
      </c>
      <c r="I210" s="17">
        <f t="shared" si="45"/>
        <v>1.2156448202959831E-2</v>
      </c>
      <c r="J210" s="17">
        <f t="shared" si="46"/>
        <v>8.8955434208208561E-3</v>
      </c>
      <c r="K210" s="17">
        <f t="shared" si="49"/>
        <v>-0.48562300319488816</v>
      </c>
      <c r="L210" s="17">
        <f t="shared" si="50"/>
        <v>-0.47938144329896909</v>
      </c>
      <c r="M210" s="17">
        <f t="shared" si="47"/>
        <v>-1.1026078125566718E-2</v>
      </c>
      <c r="N210" s="48">
        <f t="shared" si="48"/>
        <v>-7.825977195270754E-3</v>
      </c>
    </row>
    <row r="211" spans="1:14" x14ac:dyDescent="0.2">
      <c r="A211" s="15"/>
      <c r="B211" s="55" t="s">
        <v>191</v>
      </c>
      <c r="C211" s="52">
        <v>48</v>
      </c>
      <c r="D211" s="16">
        <v>72</v>
      </c>
      <c r="E211" s="16">
        <v>9</v>
      </c>
      <c r="F211" s="16">
        <v>18</v>
      </c>
      <c r="G211" s="17">
        <f t="shared" si="43"/>
        <v>1.7409597040368503E-3</v>
      </c>
      <c r="H211" s="17">
        <f t="shared" si="44"/>
        <v>3.029410527201582E-3</v>
      </c>
      <c r="I211" s="17">
        <f t="shared" si="45"/>
        <v>3.3977650256720022E-4</v>
      </c>
      <c r="J211" s="17">
        <f t="shared" si="46"/>
        <v>7.9267218601373969E-4</v>
      </c>
      <c r="K211" s="17">
        <f t="shared" si="49"/>
        <v>-0.8125</v>
      </c>
      <c r="L211" s="17">
        <f t="shared" si="50"/>
        <v>-0.75</v>
      </c>
      <c r="M211" s="17">
        <f t="shared" si="47"/>
        <v>-1.414529759529941E-3</v>
      </c>
      <c r="N211" s="48">
        <f t="shared" si="48"/>
        <v>-2.2720578954011864E-3</v>
      </c>
    </row>
    <row r="212" spans="1:14" x14ac:dyDescent="0.2">
      <c r="A212" s="15"/>
      <c r="B212" s="55" t="s">
        <v>192</v>
      </c>
      <c r="C212" s="52">
        <v>2</v>
      </c>
      <c r="D212" s="16">
        <v>0</v>
      </c>
      <c r="E212" s="16">
        <v>0</v>
      </c>
      <c r="F212" s="16">
        <v>0</v>
      </c>
      <c r="G212" s="17">
        <f t="shared" si="43"/>
        <v>7.2539987668202098E-5</v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>
        <f t="shared" si="49"/>
        <v>-1</v>
      </c>
      <c r="L212" s="17" t="str">
        <f t="shared" si="50"/>
        <v xml:space="preserve"> </v>
      </c>
      <c r="M212" s="17">
        <f t="shared" si="47"/>
        <v>-7.2539987668202098E-5</v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25</v>
      </c>
      <c r="D213" s="16">
        <v>33</v>
      </c>
      <c r="E213" s="16">
        <v>7</v>
      </c>
      <c r="F213" s="16">
        <v>18</v>
      </c>
      <c r="G213" s="17">
        <f t="shared" si="43"/>
        <v>9.0674984585252625E-4</v>
      </c>
      <c r="H213" s="17">
        <f t="shared" si="44"/>
        <v>1.3884798249673917E-3</v>
      </c>
      <c r="I213" s="17">
        <f t="shared" si="45"/>
        <v>2.6427061310782242E-4</v>
      </c>
      <c r="J213" s="17">
        <f t="shared" si="46"/>
        <v>7.9267218601373969E-4</v>
      </c>
      <c r="K213" s="17">
        <f t="shared" si="49"/>
        <v>-0.72</v>
      </c>
      <c r="L213" s="17">
        <f t="shared" si="50"/>
        <v>-0.45454545454545453</v>
      </c>
      <c r="M213" s="17">
        <f t="shared" si="47"/>
        <v>-6.5285988901381882E-4</v>
      </c>
      <c r="N213" s="48">
        <f t="shared" si="48"/>
        <v>-6.3112719316699617E-4</v>
      </c>
    </row>
    <row r="214" spans="1:14" x14ac:dyDescent="0.2">
      <c r="A214" s="15"/>
      <c r="B214" s="55" t="s">
        <v>194</v>
      </c>
      <c r="C214" s="52">
        <v>21</v>
      </c>
      <c r="D214" s="16">
        <v>16</v>
      </c>
      <c r="E214" s="16">
        <v>21</v>
      </c>
      <c r="F214" s="16">
        <v>25</v>
      </c>
      <c r="G214" s="17">
        <f t="shared" si="43"/>
        <v>7.6166987051612205E-4</v>
      </c>
      <c r="H214" s="17">
        <f t="shared" si="44"/>
        <v>6.7320233937812936E-4</v>
      </c>
      <c r="I214" s="17">
        <f t="shared" si="45"/>
        <v>7.9281183932346721E-4</v>
      </c>
      <c r="J214" s="17">
        <f t="shared" si="46"/>
        <v>1.1009335916857496E-3</v>
      </c>
      <c r="K214" s="17">
        <f t="shared" si="49"/>
        <v>0</v>
      </c>
      <c r="L214" s="17">
        <f t="shared" si="50"/>
        <v>0.5625</v>
      </c>
      <c r="M214" s="17">
        <f t="shared" si="47"/>
        <v>0</v>
      </c>
      <c r="N214" s="48">
        <f t="shared" si="48"/>
        <v>3.7867631590019776E-4</v>
      </c>
    </row>
    <row r="215" spans="1:14" x14ac:dyDescent="0.2">
      <c r="A215" s="15"/>
      <c r="B215" s="55" t="s">
        <v>195</v>
      </c>
      <c r="C215" s="52">
        <v>807</v>
      </c>
      <c r="D215" s="16">
        <v>568</v>
      </c>
      <c r="E215" s="16">
        <v>1009</v>
      </c>
      <c r="F215" s="16">
        <v>811</v>
      </c>
      <c r="G215" s="17">
        <f t="shared" si="43"/>
        <v>2.9269885024119546E-2</v>
      </c>
      <c r="H215" s="17">
        <f t="shared" si="44"/>
        <v>2.3898683047923593E-2</v>
      </c>
      <c r="I215" s="17">
        <f t="shared" si="45"/>
        <v>3.8092721232256113E-2</v>
      </c>
      <c r="J215" s="17">
        <f t="shared" si="46"/>
        <v>3.5714285714285712E-2</v>
      </c>
      <c r="K215" s="17">
        <f t="shared" si="49"/>
        <v>0.2503097893432466</v>
      </c>
      <c r="L215" s="17">
        <f t="shared" si="50"/>
        <v>0.42781690140845069</v>
      </c>
      <c r="M215" s="17">
        <f t="shared" si="47"/>
        <v>7.3265387544884123E-3</v>
      </c>
      <c r="N215" s="48">
        <f t="shared" si="48"/>
        <v>1.022426052930534E-2</v>
      </c>
    </row>
    <row r="216" spans="1:14" ht="24" customHeight="1" x14ac:dyDescent="0.2">
      <c r="A216" s="15"/>
      <c r="B216" s="55" t="s">
        <v>196</v>
      </c>
      <c r="C216" s="52">
        <v>460</v>
      </c>
      <c r="D216" s="16">
        <v>344</v>
      </c>
      <c r="E216" s="16">
        <v>643</v>
      </c>
      <c r="F216" s="16">
        <v>494</v>
      </c>
      <c r="G216" s="17">
        <f t="shared" si="43"/>
        <v>1.6684197163686482E-2</v>
      </c>
      <c r="H216" s="17">
        <f t="shared" si="44"/>
        <v>1.4473850296629781E-2</v>
      </c>
      <c r="I216" s="17">
        <f t="shared" si="45"/>
        <v>2.4275143461189974E-2</v>
      </c>
      <c r="J216" s="17">
        <f t="shared" si="46"/>
        <v>2.1754447771710411E-2</v>
      </c>
      <c r="K216" s="17">
        <f t="shared" si="49"/>
        <v>0.39782608695652172</v>
      </c>
      <c r="L216" s="17">
        <f t="shared" si="50"/>
        <v>0.43604651162790697</v>
      </c>
      <c r="M216" s="17">
        <f t="shared" si="47"/>
        <v>6.6374088716404916E-3</v>
      </c>
      <c r="N216" s="48">
        <f t="shared" si="48"/>
        <v>6.3112719316699628E-3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474</v>
      </c>
      <c r="D218" s="16">
        <v>672</v>
      </c>
      <c r="E218" s="16">
        <v>315</v>
      </c>
      <c r="F218" s="16">
        <v>423</v>
      </c>
      <c r="G218" s="17">
        <f t="shared" si="43"/>
        <v>1.7191977077363897E-2</v>
      </c>
      <c r="H218" s="17">
        <f t="shared" si="44"/>
        <v>2.8274498253881432E-2</v>
      </c>
      <c r="I218" s="17">
        <f t="shared" si="45"/>
        <v>1.1892177589852008E-2</v>
      </c>
      <c r="J218" s="17">
        <f t="shared" si="46"/>
        <v>1.8627796371322881E-2</v>
      </c>
      <c r="K218" s="17">
        <f t="shared" si="49"/>
        <v>-0.33544303797468356</v>
      </c>
      <c r="L218" s="17">
        <f t="shared" si="50"/>
        <v>-0.3705357142857143</v>
      </c>
      <c r="M218" s="17">
        <f t="shared" si="47"/>
        <v>-5.7669290196220666E-3</v>
      </c>
      <c r="N218" s="48">
        <f t="shared" si="48"/>
        <v>-1.0476711406572138E-2</v>
      </c>
    </row>
    <row r="219" spans="1:14" x14ac:dyDescent="0.2">
      <c r="A219" s="15"/>
      <c r="B219" s="55" t="s">
        <v>199</v>
      </c>
      <c r="C219" s="52">
        <v>56</v>
      </c>
      <c r="D219" s="16">
        <v>375</v>
      </c>
      <c r="E219" s="16">
        <v>25</v>
      </c>
      <c r="F219" s="16">
        <v>266</v>
      </c>
      <c r="G219" s="17">
        <f t="shared" si="43"/>
        <v>2.0311196547096585E-3</v>
      </c>
      <c r="H219" s="17">
        <f t="shared" si="44"/>
        <v>1.5778179829174906E-2</v>
      </c>
      <c r="I219" s="17">
        <f t="shared" si="45"/>
        <v>9.4382361824222293E-4</v>
      </c>
      <c r="J219" s="17">
        <f t="shared" si="46"/>
        <v>1.1713933415536375E-2</v>
      </c>
      <c r="K219" s="17">
        <f t="shared" si="49"/>
        <v>-0.5535714285714286</v>
      </c>
      <c r="L219" s="17">
        <f t="shared" si="50"/>
        <v>-0.29066666666666668</v>
      </c>
      <c r="M219" s="17">
        <f t="shared" si="47"/>
        <v>-1.1243698088571324E-3</v>
      </c>
      <c r="N219" s="48">
        <f t="shared" si="48"/>
        <v>-4.5861909370135063E-3</v>
      </c>
    </row>
    <row r="220" spans="1:14" x14ac:dyDescent="0.2">
      <c r="A220" s="15"/>
      <c r="B220" s="55" t="s">
        <v>200</v>
      </c>
      <c r="C220" s="52">
        <v>630</v>
      </c>
      <c r="D220" s="16">
        <v>732</v>
      </c>
      <c r="E220" s="16">
        <v>962</v>
      </c>
      <c r="F220" s="16">
        <v>984</v>
      </c>
      <c r="G220" s="17">
        <f t="shared" ref="G220:G251" si="51">+IF(C220=0,"",C220/C$188)</f>
        <v>2.2850096115483661E-2</v>
      </c>
      <c r="H220" s="17">
        <f t="shared" ref="H220:H251" si="52">+IF(D220=0,"",D220/D$188)</f>
        <v>3.0799007026549419E-2</v>
      </c>
      <c r="I220" s="17">
        <f t="shared" ref="I220:I251" si="53">+IF(E220=0,"",E220/E$188)</f>
        <v>3.6318332829960734E-2</v>
      </c>
      <c r="J220" s="17">
        <f t="shared" ref="J220:J251" si="54">+IF(F220=0,"",F220/F$188)</f>
        <v>4.3332746168751102E-2</v>
      </c>
      <c r="K220" s="17">
        <f t="shared" si="49"/>
        <v>0.526984126984127</v>
      </c>
      <c r="L220" s="17">
        <f t="shared" si="50"/>
        <v>0.34426229508196721</v>
      </c>
      <c r="M220" s="17">
        <f t="shared" ref="M220:M251" si="55">+IF(OR(AND(G220=""),(K220="")),"",G220*K220)</f>
        <v>1.2041637952921548E-2</v>
      </c>
      <c r="N220" s="48">
        <f t="shared" ref="N220:N251" si="56">+IF(OR(AND(H220=""),(L220="")),"",H220*L220)</f>
        <v>1.0602936845205538E-2</v>
      </c>
    </row>
    <row r="221" spans="1:14" x14ac:dyDescent="0.2">
      <c r="A221" s="15"/>
      <c r="B221" s="55" t="s">
        <v>201</v>
      </c>
      <c r="C221" s="52">
        <v>84</v>
      </c>
      <c r="D221" s="16">
        <v>255</v>
      </c>
      <c r="E221" s="16">
        <v>63</v>
      </c>
      <c r="F221" s="16">
        <v>394</v>
      </c>
      <c r="G221" s="17">
        <f t="shared" si="51"/>
        <v>3.0466794820644882E-3</v>
      </c>
      <c r="H221" s="17">
        <f t="shared" si="52"/>
        <v>1.0729162283838937E-2</v>
      </c>
      <c r="I221" s="17">
        <f t="shared" si="53"/>
        <v>2.3784355179704017E-3</v>
      </c>
      <c r="J221" s="17">
        <f t="shared" si="54"/>
        <v>1.7350713404967414E-2</v>
      </c>
      <c r="K221" s="17">
        <f t="shared" ref="K221:K252" si="57">+IF(AND(C221=0,E221=0)," ",IF(C221=0,1,IF(E221=0,-1,(E221-C221)/C221)))</f>
        <v>-0.25</v>
      </c>
      <c r="L221" s="17">
        <f t="shared" ref="L221:L252" si="58">+IF(AND(D221=0,F221=0)," ",IF(D221=0,1,IF(F221=0,-1,(F221-D221)/D221)))</f>
        <v>0.54509803921568623</v>
      </c>
      <c r="M221" s="17">
        <f t="shared" si="55"/>
        <v>-7.6166987051612205E-4</v>
      </c>
      <c r="N221" s="48">
        <f t="shared" si="56"/>
        <v>5.8484453233474988E-3</v>
      </c>
    </row>
    <row r="222" spans="1:14" x14ac:dyDescent="0.2">
      <c r="A222" s="15"/>
      <c r="B222" s="55" t="s">
        <v>202</v>
      </c>
      <c r="C222" s="52">
        <v>26</v>
      </c>
      <c r="D222" s="16">
        <v>91</v>
      </c>
      <c r="E222" s="16">
        <v>29</v>
      </c>
      <c r="F222" s="16">
        <v>76</v>
      </c>
      <c r="G222" s="17">
        <f t="shared" si="51"/>
        <v>9.4301983968662721E-4</v>
      </c>
      <c r="H222" s="17">
        <f t="shared" si="52"/>
        <v>3.8288383052131106E-3</v>
      </c>
      <c r="I222" s="17">
        <f t="shared" si="53"/>
        <v>1.0948353971609785E-3</v>
      </c>
      <c r="J222" s="17">
        <f t="shared" si="54"/>
        <v>3.3468381187246785E-3</v>
      </c>
      <c r="K222" s="17">
        <f t="shared" si="57"/>
        <v>0.11538461538461539</v>
      </c>
      <c r="L222" s="17">
        <f t="shared" si="58"/>
        <v>-0.16483516483516483</v>
      </c>
      <c r="M222" s="17">
        <f t="shared" si="55"/>
        <v>1.0880998150230315E-4</v>
      </c>
      <c r="N222" s="48">
        <f t="shared" si="56"/>
        <v>-6.3112719316699628E-4</v>
      </c>
    </row>
    <row r="223" spans="1:14" x14ac:dyDescent="0.2">
      <c r="A223" s="15"/>
      <c r="B223" s="55" t="s">
        <v>203</v>
      </c>
      <c r="C223" s="52">
        <v>13</v>
      </c>
      <c r="D223" s="16">
        <v>50</v>
      </c>
      <c r="E223" s="16">
        <v>4</v>
      </c>
      <c r="F223" s="16">
        <v>43</v>
      </c>
      <c r="G223" s="17">
        <f t="shared" si="51"/>
        <v>4.7150991984331361E-4</v>
      </c>
      <c r="H223" s="17">
        <f t="shared" si="52"/>
        <v>2.1037573105566541E-3</v>
      </c>
      <c r="I223" s="17">
        <f t="shared" si="53"/>
        <v>1.5101177891875566E-4</v>
      </c>
      <c r="J223" s="17">
        <f t="shared" si="54"/>
        <v>1.8936057776994893E-3</v>
      </c>
      <c r="K223" s="17">
        <f t="shared" si="57"/>
        <v>-0.69230769230769229</v>
      </c>
      <c r="L223" s="17">
        <f t="shared" si="58"/>
        <v>-0.14000000000000001</v>
      </c>
      <c r="M223" s="17">
        <f t="shared" si="55"/>
        <v>-3.2642994450690941E-4</v>
      </c>
      <c r="N223" s="48">
        <f t="shared" si="56"/>
        <v>-2.945260234779316E-4</v>
      </c>
    </row>
    <row r="224" spans="1:14" x14ac:dyDescent="0.2">
      <c r="A224" s="15"/>
      <c r="B224" s="55" t="s">
        <v>204</v>
      </c>
      <c r="C224" s="52">
        <v>1</v>
      </c>
      <c r="D224" s="16">
        <v>3</v>
      </c>
      <c r="E224" s="16">
        <v>0</v>
      </c>
      <c r="F224" s="16">
        <v>4</v>
      </c>
      <c r="G224" s="17">
        <f t="shared" si="51"/>
        <v>3.6269993834101049E-5</v>
      </c>
      <c r="H224" s="17">
        <f t="shared" si="52"/>
        <v>1.2622543863339926E-4</v>
      </c>
      <c r="I224" s="17" t="str">
        <f t="shared" si="53"/>
        <v/>
      </c>
      <c r="J224" s="17">
        <f t="shared" si="54"/>
        <v>1.7614937466971993E-4</v>
      </c>
      <c r="K224" s="17">
        <f t="shared" si="57"/>
        <v>-1</v>
      </c>
      <c r="L224" s="17">
        <f t="shared" si="58"/>
        <v>0.33333333333333331</v>
      </c>
      <c r="M224" s="17">
        <f t="shared" si="55"/>
        <v>-3.6269993834101049E-5</v>
      </c>
      <c r="N224" s="48">
        <f t="shared" si="56"/>
        <v>4.2075146211133085E-5</v>
      </c>
    </row>
    <row r="225" spans="1:14" x14ac:dyDescent="0.2">
      <c r="A225" s="15"/>
      <c r="B225" s="55" t="s">
        <v>205</v>
      </c>
      <c r="C225" s="52">
        <v>13</v>
      </c>
      <c r="D225" s="16">
        <v>87</v>
      </c>
      <c r="E225" s="16">
        <v>9</v>
      </c>
      <c r="F225" s="16">
        <v>88</v>
      </c>
      <c r="G225" s="17">
        <f t="shared" si="51"/>
        <v>4.7150991984331361E-4</v>
      </c>
      <c r="H225" s="17">
        <f t="shared" si="52"/>
        <v>3.6605377203685783E-3</v>
      </c>
      <c r="I225" s="17">
        <f t="shared" si="53"/>
        <v>3.3977650256720022E-4</v>
      </c>
      <c r="J225" s="17">
        <f t="shared" si="54"/>
        <v>3.8752862427338382E-3</v>
      </c>
      <c r="K225" s="17">
        <f t="shared" si="57"/>
        <v>-0.30769230769230771</v>
      </c>
      <c r="L225" s="17">
        <f t="shared" si="58"/>
        <v>1.1494252873563218E-2</v>
      </c>
      <c r="M225" s="17">
        <f t="shared" si="55"/>
        <v>-1.450799753364042E-4</v>
      </c>
      <c r="N225" s="48">
        <f t="shared" si="56"/>
        <v>4.2075146211133085E-5</v>
      </c>
    </row>
    <row r="226" spans="1:14" x14ac:dyDescent="0.2">
      <c r="A226" s="15"/>
      <c r="B226" s="55" t="s">
        <v>206</v>
      </c>
      <c r="C226" s="52">
        <v>322</v>
      </c>
      <c r="D226" s="16">
        <v>353</v>
      </c>
      <c r="E226" s="16">
        <v>282</v>
      </c>
      <c r="F226" s="16">
        <v>381</v>
      </c>
      <c r="G226" s="17">
        <f t="shared" si="51"/>
        <v>1.1678938014580538E-2</v>
      </c>
      <c r="H226" s="17">
        <f t="shared" si="52"/>
        <v>1.4852526612529978E-2</v>
      </c>
      <c r="I226" s="17">
        <f t="shared" si="53"/>
        <v>1.0646330413772274E-2</v>
      </c>
      <c r="J226" s="17">
        <f t="shared" si="54"/>
        <v>1.6778227937290821E-2</v>
      </c>
      <c r="K226" s="17">
        <f t="shared" si="57"/>
        <v>-0.12422360248447205</v>
      </c>
      <c r="L226" s="17">
        <f t="shared" si="58"/>
        <v>7.9320113314447591E-2</v>
      </c>
      <c r="M226" s="17">
        <f t="shared" si="55"/>
        <v>-1.450799753364042E-3</v>
      </c>
      <c r="N226" s="48">
        <f t="shared" si="56"/>
        <v>1.1781040939117262E-3</v>
      </c>
    </row>
    <row r="227" spans="1:14" x14ac:dyDescent="0.2">
      <c r="A227" s="15"/>
      <c r="B227" s="55" t="s">
        <v>207</v>
      </c>
      <c r="C227" s="52">
        <v>46</v>
      </c>
      <c r="D227" s="16">
        <v>129</v>
      </c>
      <c r="E227" s="16">
        <v>48</v>
      </c>
      <c r="F227" s="16">
        <v>80</v>
      </c>
      <c r="G227" s="17">
        <f t="shared" si="51"/>
        <v>1.6684197163686482E-3</v>
      </c>
      <c r="H227" s="17">
        <f t="shared" si="52"/>
        <v>5.4276938612361674E-3</v>
      </c>
      <c r="I227" s="17">
        <f t="shared" si="53"/>
        <v>1.8121413470250679E-3</v>
      </c>
      <c r="J227" s="17">
        <f t="shared" si="54"/>
        <v>3.5229874933943982E-3</v>
      </c>
      <c r="K227" s="17">
        <f t="shared" si="57"/>
        <v>4.3478260869565216E-2</v>
      </c>
      <c r="L227" s="17">
        <f t="shared" si="58"/>
        <v>-0.37984496124031009</v>
      </c>
      <c r="M227" s="17">
        <f t="shared" si="55"/>
        <v>7.2539987668202098E-5</v>
      </c>
      <c r="N227" s="48">
        <f t="shared" si="56"/>
        <v>-2.0616821643455211E-3</v>
      </c>
    </row>
    <row r="228" spans="1:14" x14ac:dyDescent="0.2">
      <c r="A228" s="15"/>
      <c r="B228" s="55" t="s">
        <v>208</v>
      </c>
      <c r="C228" s="52">
        <v>5</v>
      </c>
      <c r="D228" s="16">
        <v>6</v>
      </c>
      <c r="E228" s="16">
        <v>2</v>
      </c>
      <c r="F228" s="16">
        <v>2</v>
      </c>
      <c r="G228" s="17">
        <f t="shared" si="51"/>
        <v>1.8134996917050524E-4</v>
      </c>
      <c r="H228" s="17">
        <f t="shared" si="52"/>
        <v>2.5245087726679852E-4</v>
      </c>
      <c r="I228" s="17">
        <f t="shared" si="53"/>
        <v>7.5505889459377831E-5</v>
      </c>
      <c r="J228" s="17">
        <f t="shared" si="54"/>
        <v>8.8074687334859964E-5</v>
      </c>
      <c r="K228" s="17">
        <f t="shared" si="57"/>
        <v>-0.6</v>
      </c>
      <c r="L228" s="17">
        <f t="shared" si="58"/>
        <v>-0.66666666666666663</v>
      </c>
      <c r="M228" s="17">
        <f t="shared" si="55"/>
        <v>-1.0880998150230315E-4</v>
      </c>
      <c r="N228" s="48">
        <f t="shared" si="56"/>
        <v>-1.6830058484453234E-4</v>
      </c>
    </row>
    <row r="229" spans="1:14" x14ac:dyDescent="0.2">
      <c r="A229" s="15"/>
      <c r="B229" s="55" t="s">
        <v>209</v>
      </c>
      <c r="C229" s="52">
        <v>2</v>
      </c>
      <c r="D229" s="16">
        <v>8</v>
      </c>
      <c r="E229" s="16">
        <v>2</v>
      </c>
      <c r="F229" s="16">
        <v>48</v>
      </c>
      <c r="G229" s="17">
        <f t="shared" si="51"/>
        <v>7.2539987668202098E-5</v>
      </c>
      <c r="H229" s="17">
        <f t="shared" si="52"/>
        <v>3.3660116968906468E-4</v>
      </c>
      <c r="I229" s="17">
        <f t="shared" si="53"/>
        <v>7.5505889459377831E-5</v>
      </c>
      <c r="J229" s="17">
        <f t="shared" si="54"/>
        <v>2.113792496036639E-3</v>
      </c>
      <c r="K229" s="17">
        <f t="shared" si="57"/>
        <v>0</v>
      </c>
      <c r="L229" s="17">
        <f t="shared" si="58"/>
        <v>5</v>
      </c>
      <c r="M229" s="17">
        <f t="shared" si="55"/>
        <v>0</v>
      </c>
      <c r="N229" s="48">
        <f t="shared" si="56"/>
        <v>1.6830058484453233E-3</v>
      </c>
    </row>
    <row r="230" spans="1:14" ht="25.5" x14ac:dyDescent="0.2">
      <c r="A230" s="15"/>
      <c r="B230" s="55" t="s">
        <v>210</v>
      </c>
      <c r="C230" s="52">
        <v>445</v>
      </c>
      <c r="D230" s="16">
        <v>205</v>
      </c>
      <c r="E230" s="16">
        <v>243</v>
      </c>
      <c r="F230" s="16">
        <v>169</v>
      </c>
      <c r="G230" s="17">
        <f t="shared" si="51"/>
        <v>1.6140147256174967E-2</v>
      </c>
      <c r="H230" s="17">
        <f t="shared" si="52"/>
        <v>8.6254049732822826E-3</v>
      </c>
      <c r="I230" s="17">
        <f t="shared" si="53"/>
        <v>9.1739655693144073E-3</v>
      </c>
      <c r="J230" s="17">
        <f t="shared" si="54"/>
        <v>7.4423110797956667E-3</v>
      </c>
      <c r="K230" s="17">
        <f t="shared" si="57"/>
        <v>-0.45393258426966293</v>
      </c>
      <c r="L230" s="17">
        <f t="shared" si="58"/>
        <v>-0.17560975609756097</v>
      </c>
      <c r="M230" s="17">
        <f t="shared" si="55"/>
        <v>-7.3265387544884123E-3</v>
      </c>
      <c r="N230" s="48">
        <f t="shared" si="56"/>
        <v>-1.514705263600791E-3</v>
      </c>
    </row>
    <row r="231" spans="1:14" x14ac:dyDescent="0.2">
      <c r="A231" s="15"/>
      <c r="B231" s="55" t="s">
        <v>211</v>
      </c>
      <c r="C231" s="52">
        <v>13</v>
      </c>
      <c r="D231" s="16">
        <v>16</v>
      </c>
      <c r="E231" s="16">
        <v>11</v>
      </c>
      <c r="F231" s="16">
        <v>39</v>
      </c>
      <c r="G231" s="17">
        <f t="shared" si="51"/>
        <v>4.7150991984331361E-4</v>
      </c>
      <c r="H231" s="17">
        <f t="shared" si="52"/>
        <v>6.7320233937812936E-4</v>
      </c>
      <c r="I231" s="17">
        <f t="shared" si="53"/>
        <v>4.1528239202657808E-4</v>
      </c>
      <c r="J231" s="17">
        <f t="shared" si="54"/>
        <v>1.7174564030297693E-3</v>
      </c>
      <c r="K231" s="17">
        <f t="shared" si="57"/>
        <v>-0.15384615384615385</v>
      </c>
      <c r="L231" s="17">
        <f t="shared" si="58"/>
        <v>1.4375</v>
      </c>
      <c r="M231" s="17">
        <f t="shared" si="55"/>
        <v>-7.2539987668202098E-5</v>
      </c>
      <c r="N231" s="48">
        <f t="shared" si="56"/>
        <v>9.677283628560609E-4</v>
      </c>
    </row>
    <row r="232" spans="1:14" ht="25.5" x14ac:dyDescent="0.2">
      <c r="A232" s="15"/>
      <c r="B232" s="55" t="s">
        <v>212</v>
      </c>
      <c r="C232" s="52">
        <v>13</v>
      </c>
      <c r="D232" s="16">
        <v>27</v>
      </c>
      <c r="E232" s="16">
        <v>0</v>
      </c>
      <c r="F232" s="16">
        <v>1</v>
      </c>
      <c r="G232" s="17">
        <f t="shared" si="51"/>
        <v>4.7150991984331361E-4</v>
      </c>
      <c r="H232" s="17">
        <f t="shared" si="52"/>
        <v>1.1360289477005932E-3</v>
      </c>
      <c r="I232" s="17" t="str">
        <f t="shared" si="53"/>
        <v/>
      </c>
      <c r="J232" s="17">
        <f t="shared" si="54"/>
        <v>4.4037343667429982E-5</v>
      </c>
      <c r="K232" s="17">
        <f t="shared" si="57"/>
        <v>-1</v>
      </c>
      <c r="L232" s="17">
        <f t="shared" si="58"/>
        <v>-0.96296296296296291</v>
      </c>
      <c r="M232" s="17">
        <f t="shared" si="55"/>
        <v>-4.7150991984331361E-4</v>
      </c>
      <c r="N232" s="48">
        <f t="shared" si="56"/>
        <v>-1.09395380148946E-3</v>
      </c>
    </row>
    <row r="233" spans="1:14" ht="25.5" x14ac:dyDescent="0.2">
      <c r="A233" s="15"/>
      <c r="B233" s="55" t="s">
        <v>213</v>
      </c>
      <c r="C233" s="52">
        <v>40</v>
      </c>
      <c r="D233" s="16">
        <v>25</v>
      </c>
      <c r="E233" s="16">
        <v>11</v>
      </c>
      <c r="F233" s="16">
        <v>15</v>
      </c>
      <c r="G233" s="17">
        <f t="shared" si="51"/>
        <v>1.450799753364042E-3</v>
      </c>
      <c r="H233" s="17">
        <f t="shared" si="52"/>
        <v>1.0518786552783271E-3</v>
      </c>
      <c r="I233" s="17">
        <f t="shared" si="53"/>
        <v>4.1528239202657808E-4</v>
      </c>
      <c r="J233" s="17">
        <f t="shared" si="54"/>
        <v>6.6056015501144967E-4</v>
      </c>
      <c r="K233" s="17">
        <f t="shared" si="57"/>
        <v>-0.72499999999999998</v>
      </c>
      <c r="L233" s="17">
        <f t="shared" si="58"/>
        <v>-0.4</v>
      </c>
      <c r="M233" s="17">
        <f t="shared" si="55"/>
        <v>-1.0518298211889304E-3</v>
      </c>
      <c r="N233" s="48">
        <f t="shared" si="56"/>
        <v>-4.2075146211133083E-4</v>
      </c>
    </row>
    <row r="234" spans="1:14" x14ac:dyDescent="0.2">
      <c r="A234" s="15"/>
      <c r="B234" s="55" t="s">
        <v>214</v>
      </c>
      <c r="C234" s="52">
        <v>0</v>
      </c>
      <c r="D234" s="16">
        <v>2</v>
      </c>
      <c r="E234" s="16">
        <v>5</v>
      </c>
      <c r="F234" s="16">
        <v>1</v>
      </c>
      <c r="G234" s="17" t="str">
        <f t="shared" si="51"/>
        <v/>
      </c>
      <c r="H234" s="17">
        <f t="shared" si="52"/>
        <v>8.4150292422266169E-5</v>
      </c>
      <c r="I234" s="17">
        <f t="shared" si="53"/>
        <v>1.8876472364844459E-4</v>
      </c>
      <c r="J234" s="17">
        <f t="shared" si="54"/>
        <v>4.4037343667429982E-5</v>
      </c>
      <c r="K234" s="17">
        <f t="shared" si="57"/>
        <v>1</v>
      </c>
      <c r="L234" s="17">
        <f t="shared" si="58"/>
        <v>-0.5</v>
      </c>
      <c r="M234" s="17" t="str">
        <f t="shared" si="55"/>
        <v/>
      </c>
      <c r="N234" s="48">
        <f t="shared" si="56"/>
        <v>-4.2075146211133085E-5</v>
      </c>
    </row>
    <row r="235" spans="1:14" x14ac:dyDescent="0.2">
      <c r="A235" s="15"/>
      <c r="B235" s="55" t="s">
        <v>215</v>
      </c>
      <c r="C235" s="52">
        <v>336</v>
      </c>
      <c r="D235" s="16">
        <v>258</v>
      </c>
      <c r="E235" s="16">
        <v>197</v>
      </c>
      <c r="F235" s="16">
        <v>157</v>
      </c>
      <c r="G235" s="17">
        <f t="shared" si="51"/>
        <v>1.2186717928257953E-2</v>
      </c>
      <c r="H235" s="17">
        <f t="shared" si="52"/>
        <v>1.0855387722472335E-2</v>
      </c>
      <c r="I235" s="17">
        <f t="shared" si="53"/>
        <v>7.437330111748716E-3</v>
      </c>
      <c r="J235" s="17">
        <f t="shared" si="54"/>
        <v>6.913862955786507E-3</v>
      </c>
      <c r="K235" s="17">
        <f t="shared" si="57"/>
        <v>-0.41369047619047616</v>
      </c>
      <c r="L235" s="17">
        <f t="shared" si="58"/>
        <v>-0.39147286821705424</v>
      </c>
      <c r="M235" s="17">
        <f t="shared" si="55"/>
        <v>-5.0415291429400455E-3</v>
      </c>
      <c r="N235" s="48">
        <f t="shared" si="56"/>
        <v>-4.2495897673244408E-3</v>
      </c>
    </row>
    <row r="236" spans="1:14" x14ac:dyDescent="0.2">
      <c r="A236" s="15"/>
      <c r="B236" s="55" t="s">
        <v>216</v>
      </c>
      <c r="C236" s="52">
        <v>3</v>
      </c>
      <c r="D236" s="16">
        <v>9</v>
      </c>
      <c r="E236" s="16">
        <v>2</v>
      </c>
      <c r="F236" s="16">
        <v>7</v>
      </c>
      <c r="G236" s="17">
        <f t="shared" si="51"/>
        <v>1.0880998150230315E-4</v>
      </c>
      <c r="H236" s="17">
        <f t="shared" si="52"/>
        <v>3.7867631590019776E-4</v>
      </c>
      <c r="I236" s="17">
        <f t="shared" si="53"/>
        <v>7.5505889459377831E-5</v>
      </c>
      <c r="J236" s="17">
        <f t="shared" si="54"/>
        <v>3.0826140567200987E-4</v>
      </c>
      <c r="K236" s="17">
        <f t="shared" si="57"/>
        <v>-0.33333333333333331</v>
      </c>
      <c r="L236" s="17">
        <f t="shared" si="58"/>
        <v>-0.22222222222222221</v>
      </c>
      <c r="M236" s="17">
        <f t="shared" si="55"/>
        <v>-3.6269993834101049E-5</v>
      </c>
      <c r="N236" s="48">
        <f t="shared" si="56"/>
        <v>-8.4150292422266169E-5</v>
      </c>
    </row>
    <row r="237" spans="1:14" x14ac:dyDescent="0.2">
      <c r="A237" s="15"/>
      <c r="B237" s="55" t="s">
        <v>217</v>
      </c>
      <c r="C237" s="52">
        <v>4</v>
      </c>
      <c r="D237" s="16">
        <v>2</v>
      </c>
      <c r="E237" s="16">
        <v>0</v>
      </c>
      <c r="F237" s="16">
        <v>3</v>
      </c>
      <c r="G237" s="17">
        <f t="shared" si="51"/>
        <v>1.450799753364042E-4</v>
      </c>
      <c r="H237" s="17">
        <f t="shared" si="52"/>
        <v>8.4150292422266169E-5</v>
      </c>
      <c r="I237" s="17" t="str">
        <f t="shared" si="53"/>
        <v/>
      </c>
      <c r="J237" s="17">
        <f t="shared" si="54"/>
        <v>1.3211203100228994E-4</v>
      </c>
      <c r="K237" s="17">
        <f t="shared" si="57"/>
        <v>-1</v>
      </c>
      <c r="L237" s="17">
        <f t="shared" si="58"/>
        <v>0.5</v>
      </c>
      <c r="M237" s="17">
        <f t="shared" si="55"/>
        <v>-1.450799753364042E-4</v>
      </c>
      <c r="N237" s="48">
        <f t="shared" si="56"/>
        <v>4.2075146211133085E-5</v>
      </c>
    </row>
    <row r="238" spans="1:14" x14ac:dyDescent="0.2">
      <c r="A238" s="15"/>
      <c r="B238" s="55" t="s">
        <v>218</v>
      </c>
      <c r="C238" s="52">
        <v>3</v>
      </c>
      <c r="D238" s="16">
        <v>3</v>
      </c>
      <c r="E238" s="16">
        <v>2</v>
      </c>
      <c r="F238" s="16">
        <v>9</v>
      </c>
      <c r="G238" s="17">
        <f t="shared" si="51"/>
        <v>1.0880998150230315E-4</v>
      </c>
      <c r="H238" s="17">
        <f t="shared" si="52"/>
        <v>1.2622543863339926E-4</v>
      </c>
      <c r="I238" s="17">
        <f t="shared" si="53"/>
        <v>7.5505889459377831E-5</v>
      </c>
      <c r="J238" s="17">
        <f t="shared" si="54"/>
        <v>3.9633609300686985E-4</v>
      </c>
      <c r="K238" s="17">
        <f t="shared" si="57"/>
        <v>-0.33333333333333331</v>
      </c>
      <c r="L238" s="17">
        <f t="shared" si="58"/>
        <v>2</v>
      </c>
      <c r="M238" s="17">
        <f t="shared" si="55"/>
        <v>-3.6269993834101049E-5</v>
      </c>
      <c r="N238" s="48">
        <f t="shared" si="56"/>
        <v>2.5245087726679852E-4</v>
      </c>
    </row>
    <row r="239" spans="1:14" x14ac:dyDescent="0.2">
      <c r="A239" s="15"/>
      <c r="B239" s="55" t="s">
        <v>219</v>
      </c>
      <c r="C239" s="52">
        <v>0</v>
      </c>
      <c r="D239" s="16">
        <v>8</v>
      </c>
      <c r="E239" s="16">
        <v>3</v>
      </c>
      <c r="F239" s="16">
        <v>2</v>
      </c>
      <c r="G239" s="17" t="str">
        <f t="shared" si="51"/>
        <v/>
      </c>
      <c r="H239" s="17">
        <f t="shared" si="52"/>
        <v>3.3660116968906468E-4</v>
      </c>
      <c r="I239" s="17">
        <f t="shared" si="53"/>
        <v>1.1325883418906675E-4</v>
      </c>
      <c r="J239" s="17">
        <f t="shared" si="54"/>
        <v>8.8074687334859964E-5</v>
      </c>
      <c r="K239" s="17">
        <f t="shared" si="57"/>
        <v>1</v>
      </c>
      <c r="L239" s="17">
        <f t="shared" si="58"/>
        <v>-0.75</v>
      </c>
      <c r="M239" s="17" t="str">
        <f t="shared" si="55"/>
        <v/>
      </c>
      <c r="N239" s="48">
        <f t="shared" si="56"/>
        <v>-2.5245087726679852E-4</v>
      </c>
    </row>
    <row r="240" spans="1:14" x14ac:dyDescent="0.2">
      <c r="A240" s="15"/>
      <c r="B240" s="55" t="s">
        <v>220</v>
      </c>
      <c r="C240" s="52">
        <v>0</v>
      </c>
      <c r="D240" s="16">
        <v>3</v>
      </c>
      <c r="E240" s="16">
        <v>1</v>
      </c>
      <c r="F240" s="16">
        <v>1</v>
      </c>
      <c r="G240" s="17" t="str">
        <f t="shared" si="51"/>
        <v/>
      </c>
      <c r="H240" s="17">
        <f t="shared" si="52"/>
        <v>1.2622543863339926E-4</v>
      </c>
      <c r="I240" s="17">
        <f t="shared" si="53"/>
        <v>3.7752944729688915E-5</v>
      </c>
      <c r="J240" s="17">
        <f t="shared" si="54"/>
        <v>4.4037343667429982E-5</v>
      </c>
      <c r="K240" s="17">
        <f t="shared" si="57"/>
        <v>1</v>
      </c>
      <c r="L240" s="17">
        <f t="shared" si="58"/>
        <v>-0.66666666666666663</v>
      </c>
      <c r="M240" s="17" t="str">
        <f t="shared" si="55"/>
        <v/>
      </c>
      <c r="N240" s="48">
        <f t="shared" si="56"/>
        <v>-8.4150292422266169E-5</v>
      </c>
    </row>
    <row r="241" spans="1:14" x14ac:dyDescent="0.2">
      <c r="A241" s="15"/>
      <c r="B241" s="55" t="s">
        <v>221</v>
      </c>
      <c r="C241" s="52">
        <v>1</v>
      </c>
      <c r="D241" s="16">
        <v>0</v>
      </c>
      <c r="E241" s="16">
        <v>0</v>
      </c>
      <c r="F241" s="16">
        <v>3</v>
      </c>
      <c r="G241" s="17">
        <f t="shared" si="51"/>
        <v>3.6269993834101049E-5</v>
      </c>
      <c r="H241" s="17" t="str">
        <f t="shared" si="52"/>
        <v/>
      </c>
      <c r="I241" s="17" t="str">
        <f t="shared" si="53"/>
        <v/>
      </c>
      <c r="J241" s="17">
        <f t="shared" si="54"/>
        <v>1.3211203100228994E-4</v>
      </c>
      <c r="K241" s="17">
        <f t="shared" si="57"/>
        <v>-1</v>
      </c>
      <c r="L241" s="17">
        <f t="shared" si="58"/>
        <v>1</v>
      </c>
      <c r="M241" s="17">
        <f t="shared" si="55"/>
        <v>-3.6269993834101049E-5</v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2451</v>
      </c>
      <c r="D242" s="16">
        <v>3131</v>
      </c>
      <c r="E242" s="16">
        <v>2528</v>
      </c>
      <c r="F242" s="16">
        <v>3077</v>
      </c>
      <c r="G242" s="17">
        <f t="shared" si="51"/>
        <v>8.8897754887381664E-2</v>
      </c>
      <c r="H242" s="17">
        <f t="shared" si="52"/>
        <v>0.13173728278705768</v>
      </c>
      <c r="I242" s="17">
        <f t="shared" si="53"/>
        <v>9.5439444276653573E-2</v>
      </c>
      <c r="J242" s="17">
        <f t="shared" si="54"/>
        <v>0.13550290646468205</v>
      </c>
      <c r="K242" s="17">
        <f t="shared" si="57"/>
        <v>3.1415748674010605E-2</v>
      </c>
      <c r="L242" s="17">
        <f t="shared" si="58"/>
        <v>-1.7246885978920472E-2</v>
      </c>
      <c r="M242" s="17">
        <f t="shared" si="55"/>
        <v>2.7927895252257804E-3</v>
      </c>
      <c r="N242" s="48">
        <f t="shared" si="56"/>
        <v>-2.2720578954011864E-3</v>
      </c>
    </row>
    <row r="243" spans="1:14" x14ac:dyDescent="0.2">
      <c r="A243" s="15"/>
      <c r="B243" s="55" t="s">
        <v>223</v>
      </c>
      <c r="C243" s="52">
        <v>39</v>
      </c>
      <c r="D243" s="16">
        <v>24</v>
      </c>
      <c r="E243" s="16">
        <v>26</v>
      </c>
      <c r="F243" s="16">
        <v>4</v>
      </c>
      <c r="G243" s="17">
        <f t="shared" si="51"/>
        <v>1.414529759529941E-3</v>
      </c>
      <c r="H243" s="17">
        <f t="shared" si="52"/>
        <v>1.0098035090671941E-3</v>
      </c>
      <c r="I243" s="17">
        <f t="shared" si="53"/>
        <v>9.8157656297191177E-4</v>
      </c>
      <c r="J243" s="17">
        <f t="shared" si="54"/>
        <v>1.7614937466971993E-4</v>
      </c>
      <c r="K243" s="17">
        <f t="shared" si="57"/>
        <v>-0.33333333333333331</v>
      </c>
      <c r="L243" s="17">
        <f t="shared" si="58"/>
        <v>-0.83333333333333337</v>
      </c>
      <c r="M243" s="17">
        <f t="shared" si="55"/>
        <v>-4.7150991984331366E-4</v>
      </c>
      <c r="N243" s="48">
        <f t="shared" si="56"/>
        <v>-8.4150292422266178E-4</v>
      </c>
    </row>
    <row r="244" spans="1:14" x14ac:dyDescent="0.2">
      <c r="A244" s="15"/>
      <c r="B244" s="55" t="s">
        <v>224</v>
      </c>
      <c r="C244" s="52">
        <v>12</v>
      </c>
      <c r="D244" s="16">
        <v>1</v>
      </c>
      <c r="E244" s="16">
        <v>8</v>
      </c>
      <c r="F244" s="16">
        <v>3</v>
      </c>
      <c r="G244" s="17">
        <f t="shared" si="51"/>
        <v>4.3523992600921259E-4</v>
      </c>
      <c r="H244" s="17">
        <f t="shared" si="52"/>
        <v>4.2075146211133085E-5</v>
      </c>
      <c r="I244" s="17">
        <f t="shared" si="53"/>
        <v>3.0202355783751132E-4</v>
      </c>
      <c r="J244" s="17">
        <f t="shared" si="54"/>
        <v>1.3211203100228994E-4</v>
      </c>
      <c r="K244" s="17">
        <f t="shared" si="57"/>
        <v>-0.33333333333333331</v>
      </c>
      <c r="L244" s="17">
        <f t="shared" si="58"/>
        <v>2</v>
      </c>
      <c r="M244" s="17">
        <f t="shared" si="55"/>
        <v>-1.450799753364042E-4</v>
      </c>
      <c r="N244" s="48">
        <f t="shared" si="56"/>
        <v>8.4150292422266169E-5</v>
      </c>
    </row>
    <row r="245" spans="1:14" x14ac:dyDescent="0.2">
      <c r="A245" s="15"/>
      <c r="B245" s="55" t="s">
        <v>225</v>
      </c>
      <c r="C245" s="52">
        <v>20</v>
      </c>
      <c r="D245" s="16">
        <v>13</v>
      </c>
      <c r="E245" s="16">
        <v>24</v>
      </c>
      <c r="F245" s="16">
        <v>21</v>
      </c>
      <c r="G245" s="17">
        <f t="shared" si="51"/>
        <v>7.2539987668202098E-4</v>
      </c>
      <c r="H245" s="17">
        <f t="shared" si="52"/>
        <v>5.4697690074473012E-4</v>
      </c>
      <c r="I245" s="17">
        <f t="shared" si="53"/>
        <v>9.0607067351253397E-4</v>
      </c>
      <c r="J245" s="17">
        <f t="shared" si="54"/>
        <v>9.2478421701602961E-4</v>
      </c>
      <c r="K245" s="17">
        <f t="shared" si="57"/>
        <v>0.2</v>
      </c>
      <c r="L245" s="17">
        <f t="shared" si="58"/>
        <v>0.61538461538461542</v>
      </c>
      <c r="M245" s="17">
        <f t="shared" si="55"/>
        <v>1.450799753364042E-4</v>
      </c>
      <c r="N245" s="48">
        <f t="shared" si="56"/>
        <v>3.3660116968906473E-4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2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>
        <f t="shared" si="54"/>
        <v>8.8074687334859964E-5</v>
      </c>
      <c r="K246" s="17" t="str">
        <f t="shared" si="57"/>
        <v xml:space="preserve"> </v>
      </c>
      <c r="L246" s="17">
        <f t="shared" si="58"/>
        <v>1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4</v>
      </c>
      <c r="D247" s="16">
        <v>1</v>
      </c>
      <c r="E247" s="16">
        <v>1</v>
      </c>
      <c r="F247" s="16">
        <v>0</v>
      </c>
      <c r="G247" s="17">
        <f t="shared" si="51"/>
        <v>1.450799753364042E-4</v>
      </c>
      <c r="H247" s="17">
        <f t="shared" si="52"/>
        <v>4.2075146211133085E-5</v>
      </c>
      <c r="I247" s="17">
        <f t="shared" si="53"/>
        <v>3.7752944729688915E-5</v>
      </c>
      <c r="J247" s="17" t="str">
        <f t="shared" si="54"/>
        <v/>
      </c>
      <c r="K247" s="17">
        <f t="shared" si="57"/>
        <v>-0.75</v>
      </c>
      <c r="L247" s="17">
        <f t="shared" si="58"/>
        <v>-1</v>
      </c>
      <c r="M247" s="17">
        <f t="shared" si="55"/>
        <v>-1.0880998150230315E-4</v>
      </c>
      <c r="N247" s="48">
        <f t="shared" si="56"/>
        <v>-4.2075146211133085E-5</v>
      </c>
    </row>
    <row r="248" spans="1:14" x14ac:dyDescent="0.2">
      <c r="A248" s="15"/>
      <c r="B248" s="55" t="s">
        <v>228</v>
      </c>
      <c r="C248" s="52">
        <v>70</v>
      </c>
      <c r="D248" s="16">
        <v>29</v>
      </c>
      <c r="E248" s="16">
        <v>114</v>
      </c>
      <c r="F248" s="16">
        <v>44</v>
      </c>
      <c r="G248" s="17">
        <f t="shared" si="51"/>
        <v>2.5388995683870734E-3</v>
      </c>
      <c r="H248" s="17">
        <f t="shared" si="52"/>
        <v>1.2201792401228594E-3</v>
      </c>
      <c r="I248" s="17">
        <f t="shared" si="53"/>
        <v>4.3038356991845364E-3</v>
      </c>
      <c r="J248" s="17">
        <f t="shared" si="54"/>
        <v>1.9376431213669191E-3</v>
      </c>
      <c r="K248" s="17">
        <f t="shared" si="57"/>
        <v>0.62857142857142856</v>
      </c>
      <c r="L248" s="17">
        <f t="shared" si="58"/>
        <v>0.51724137931034486</v>
      </c>
      <c r="M248" s="17">
        <f t="shared" si="55"/>
        <v>1.595879728700446E-3</v>
      </c>
      <c r="N248" s="48">
        <f t="shared" si="56"/>
        <v>6.3112719316699628E-4</v>
      </c>
    </row>
    <row r="249" spans="1:14" x14ac:dyDescent="0.2">
      <c r="A249" s="15"/>
      <c r="B249" s="55" t="s">
        <v>229</v>
      </c>
      <c r="C249" s="52">
        <v>12</v>
      </c>
      <c r="D249" s="16">
        <v>2</v>
      </c>
      <c r="E249" s="16">
        <v>10</v>
      </c>
      <c r="F249" s="16">
        <v>2</v>
      </c>
      <c r="G249" s="17">
        <f t="shared" si="51"/>
        <v>4.3523992600921259E-4</v>
      </c>
      <c r="H249" s="17">
        <f t="shared" si="52"/>
        <v>8.4150292422266169E-5</v>
      </c>
      <c r="I249" s="17">
        <f t="shared" si="53"/>
        <v>3.7752944729688918E-4</v>
      </c>
      <c r="J249" s="17">
        <f t="shared" si="54"/>
        <v>8.8074687334859964E-5</v>
      </c>
      <c r="K249" s="17">
        <f t="shared" si="57"/>
        <v>-0.16666666666666666</v>
      </c>
      <c r="L249" s="17">
        <f t="shared" si="58"/>
        <v>0</v>
      </c>
      <c r="M249" s="17">
        <f t="shared" si="55"/>
        <v>-7.2539987668202098E-5</v>
      </c>
      <c r="N249" s="48">
        <f t="shared" si="56"/>
        <v>0</v>
      </c>
    </row>
    <row r="250" spans="1:14" x14ac:dyDescent="0.2">
      <c r="A250" s="15"/>
      <c r="B250" s="55" t="s">
        <v>230</v>
      </c>
      <c r="C250" s="52">
        <v>9</v>
      </c>
      <c r="D250" s="16">
        <v>8</v>
      </c>
      <c r="E250" s="16">
        <v>0</v>
      </c>
      <c r="F250" s="16">
        <v>1</v>
      </c>
      <c r="G250" s="17">
        <f t="shared" si="51"/>
        <v>3.2642994450690941E-4</v>
      </c>
      <c r="H250" s="17">
        <f t="shared" si="52"/>
        <v>3.3660116968906468E-4</v>
      </c>
      <c r="I250" s="17" t="str">
        <f t="shared" si="53"/>
        <v/>
      </c>
      <c r="J250" s="17">
        <f t="shared" si="54"/>
        <v>4.4037343667429982E-5</v>
      </c>
      <c r="K250" s="17">
        <f t="shared" si="57"/>
        <v>-1</v>
      </c>
      <c r="L250" s="17">
        <f t="shared" si="58"/>
        <v>-0.875</v>
      </c>
      <c r="M250" s="17">
        <f t="shared" si="55"/>
        <v>-3.2642994450690941E-4</v>
      </c>
      <c r="N250" s="48">
        <f t="shared" si="56"/>
        <v>-2.945260234779316E-4</v>
      </c>
    </row>
    <row r="251" spans="1:14" x14ac:dyDescent="0.2">
      <c r="A251" s="15"/>
      <c r="B251" s="55" t="s">
        <v>231</v>
      </c>
      <c r="C251" s="52">
        <v>18</v>
      </c>
      <c r="D251" s="16">
        <v>6</v>
      </c>
      <c r="E251" s="16">
        <v>10</v>
      </c>
      <c r="F251" s="16">
        <v>4</v>
      </c>
      <c r="G251" s="17">
        <f t="shared" si="51"/>
        <v>6.5285988901381882E-4</v>
      </c>
      <c r="H251" s="17">
        <f t="shared" si="52"/>
        <v>2.5245087726679852E-4</v>
      </c>
      <c r="I251" s="17">
        <f t="shared" si="53"/>
        <v>3.7752944729688918E-4</v>
      </c>
      <c r="J251" s="17">
        <f t="shared" si="54"/>
        <v>1.7614937466971993E-4</v>
      </c>
      <c r="K251" s="17">
        <f t="shared" si="57"/>
        <v>-0.44444444444444442</v>
      </c>
      <c r="L251" s="17">
        <f t="shared" si="58"/>
        <v>-0.33333333333333331</v>
      </c>
      <c r="M251" s="17">
        <f t="shared" si="55"/>
        <v>-2.9015995067280834E-4</v>
      </c>
      <c r="N251" s="48">
        <f t="shared" si="56"/>
        <v>-8.4150292422266169E-5</v>
      </c>
    </row>
    <row r="252" spans="1:14" ht="25.5" x14ac:dyDescent="0.2">
      <c r="A252" s="15"/>
      <c r="B252" s="55" t="s">
        <v>232</v>
      </c>
      <c r="C252" s="52">
        <v>28</v>
      </c>
      <c r="D252" s="16">
        <v>20</v>
      </c>
      <c r="E252" s="16">
        <v>20</v>
      </c>
      <c r="F252" s="16">
        <v>25</v>
      </c>
      <c r="G252" s="17">
        <f t="shared" ref="G252:G283" si="59">+IF(C252=0,"",C252/C$188)</f>
        <v>1.0155598273548293E-3</v>
      </c>
      <c r="H252" s="17">
        <f t="shared" ref="H252:H283" si="60">+IF(D252=0,"",D252/D$188)</f>
        <v>8.4150292422266167E-4</v>
      </c>
      <c r="I252" s="17">
        <f t="shared" ref="I252:I283" si="61">+IF(E252=0,"",E252/E$188)</f>
        <v>7.5505889459377836E-4</v>
      </c>
      <c r="J252" s="17">
        <f t="shared" ref="J252:J283" si="62">+IF(F252=0,"",F252/F$188)</f>
        <v>1.1009335916857496E-3</v>
      </c>
      <c r="K252" s="17">
        <f t="shared" si="57"/>
        <v>-0.2857142857142857</v>
      </c>
      <c r="L252" s="17">
        <f t="shared" si="58"/>
        <v>0.25</v>
      </c>
      <c r="M252" s="17">
        <f t="shared" ref="M252:M283" si="63">+IF(OR(AND(G252=""),(K252="")),"",G252*K252)</f>
        <v>-2.9015995067280834E-4</v>
      </c>
      <c r="N252" s="48">
        <f t="shared" ref="N252:N283" si="64">+IF(OR(AND(H252=""),(L252="")),"",H252*L252)</f>
        <v>2.1037573105566542E-4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14</v>
      </c>
      <c r="F253" s="16">
        <v>9</v>
      </c>
      <c r="G253" s="17" t="str">
        <f t="shared" si="59"/>
        <v/>
      </c>
      <c r="H253" s="17" t="str">
        <f t="shared" si="60"/>
        <v/>
      </c>
      <c r="I253" s="17">
        <f t="shared" si="61"/>
        <v>5.2854122621564484E-4</v>
      </c>
      <c r="J253" s="17">
        <f t="shared" si="62"/>
        <v>3.9633609300686985E-4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1</v>
      </c>
      <c r="F254" s="16">
        <v>13</v>
      </c>
      <c r="G254" s="17" t="str">
        <f t="shared" si="59"/>
        <v/>
      </c>
      <c r="H254" s="17" t="str">
        <f t="shared" si="60"/>
        <v/>
      </c>
      <c r="I254" s="17">
        <f t="shared" si="61"/>
        <v>3.7752944729688915E-5</v>
      </c>
      <c r="J254" s="17">
        <f t="shared" si="62"/>
        <v>5.724854676765898E-4</v>
      </c>
      <c r="K254" s="17">
        <f t="shared" si="65"/>
        <v>1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398</v>
      </c>
      <c r="D255" s="16">
        <v>131</v>
      </c>
      <c r="E255" s="16">
        <v>288</v>
      </c>
      <c r="F255" s="16">
        <v>51</v>
      </c>
      <c r="G255" s="17">
        <f t="shared" si="59"/>
        <v>1.4435457545972218E-2</v>
      </c>
      <c r="H255" s="17">
        <f t="shared" si="60"/>
        <v>5.5118441536584342E-3</v>
      </c>
      <c r="I255" s="17">
        <f t="shared" si="61"/>
        <v>1.0872848082150407E-2</v>
      </c>
      <c r="J255" s="17">
        <f t="shared" si="62"/>
        <v>2.2459045270389289E-3</v>
      </c>
      <c r="K255" s="17">
        <f t="shared" si="65"/>
        <v>-0.27638190954773867</v>
      </c>
      <c r="L255" s="17">
        <f t="shared" si="66"/>
        <v>-0.61068702290076338</v>
      </c>
      <c r="M255" s="17">
        <f t="shared" si="63"/>
        <v>-3.9896993217511147E-3</v>
      </c>
      <c r="N255" s="48">
        <f t="shared" si="64"/>
        <v>-3.3660116968906471E-3</v>
      </c>
    </row>
    <row r="256" spans="1:14" x14ac:dyDescent="0.2">
      <c r="A256" s="15"/>
      <c r="B256" s="55" t="s">
        <v>236</v>
      </c>
      <c r="C256" s="52">
        <v>14</v>
      </c>
      <c r="D256" s="16">
        <v>11</v>
      </c>
      <c r="E256" s="16">
        <v>3</v>
      </c>
      <c r="F256" s="16">
        <v>2</v>
      </c>
      <c r="G256" s="17">
        <f t="shared" si="59"/>
        <v>5.0777991367741463E-4</v>
      </c>
      <c r="H256" s="17">
        <f t="shared" si="60"/>
        <v>4.6282660832246391E-4</v>
      </c>
      <c r="I256" s="17">
        <f t="shared" si="61"/>
        <v>1.1325883418906675E-4</v>
      </c>
      <c r="J256" s="17">
        <f t="shared" si="62"/>
        <v>8.8074687334859964E-5</v>
      </c>
      <c r="K256" s="17">
        <f t="shared" si="65"/>
        <v>-0.7857142857142857</v>
      </c>
      <c r="L256" s="17">
        <f t="shared" si="66"/>
        <v>-0.81818181818181823</v>
      </c>
      <c r="M256" s="17">
        <f t="shared" si="63"/>
        <v>-3.9896993217511151E-4</v>
      </c>
      <c r="N256" s="48">
        <f t="shared" si="64"/>
        <v>-3.7867631590019776E-4</v>
      </c>
    </row>
    <row r="257" spans="1:14" ht="25.5" x14ac:dyDescent="0.2">
      <c r="A257" s="15"/>
      <c r="B257" s="55" t="s">
        <v>237</v>
      </c>
      <c r="C257" s="52">
        <v>13</v>
      </c>
      <c r="D257" s="16">
        <v>3</v>
      </c>
      <c r="E257" s="16">
        <v>4</v>
      </c>
      <c r="F257" s="16">
        <v>0</v>
      </c>
      <c r="G257" s="17">
        <f t="shared" si="59"/>
        <v>4.7150991984331361E-4</v>
      </c>
      <c r="H257" s="17">
        <f t="shared" si="60"/>
        <v>1.2622543863339926E-4</v>
      </c>
      <c r="I257" s="17">
        <f t="shared" si="61"/>
        <v>1.5101177891875566E-4</v>
      </c>
      <c r="J257" s="17" t="str">
        <f t="shared" si="62"/>
        <v/>
      </c>
      <c r="K257" s="17">
        <f t="shared" si="65"/>
        <v>-0.69230769230769229</v>
      </c>
      <c r="L257" s="17">
        <f t="shared" si="66"/>
        <v>-1</v>
      </c>
      <c r="M257" s="17">
        <f t="shared" si="63"/>
        <v>-3.2642994450690941E-4</v>
      </c>
      <c r="N257" s="48">
        <f t="shared" si="64"/>
        <v>-1.2622543863339926E-4</v>
      </c>
    </row>
    <row r="258" spans="1:14" x14ac:dyDescent="0.2">
      <c r="A258" s="15"/>
      <c r="B258" s="55" t="s">
        <v>238</v>
      </c>
      <c r="C258" s="52">
        <v>89</v>
      </c>
      <c r="D258" s="16">
        <v>93</v>
      </c>
      <c r="E258" s="16">
        <v>55</v>
      </c>
      <c r="F258" s="16">
        <v>76</v>
      </c>
      <c r="G258" s="17">
        <f t="shared" si="59"/>
        <v>3.2280294512349933E-3</v>
      </c>
      <c r="H258" s="17">
        <f t="shared" si="60"/>
        <v>3.912988597635377E-3</v>
      </c>
      <c r="I258" s="17">
        <f t="shared" si="61"/>
        <v>2.0764119601328905E-3</v>
      </c>
      <c r="J258" s="17">
        <f t="shared" si="62"/>
        <v>3.3468381187246785E-3</v>
      </c>
      <c r="K258" s="17">
        <f t="shared" si="65"/>
        <v>-0.38202247191011235</v>
      </c>
      <c r="L258" s="17">
        <f t="shared" si="66"/>
        <v>-0.18279569892473119</v>
      </c>
      <c r="M258" s="17">
        <f t="shared" si="63"/>
        <v>-1.2331797903594355E-3</v>
      </c>
      <c r="N258" s="48">
        <f t="shared" si="64"/>
        <v>-7.1527748558926243E-4</v>
      </c>
    </row>
    <row r="259" spans="1:14" x14ac:dyDescent="0.2">
      <c r="A259" s="15"/>
      <c r="B259" s="55" t="s">
        <v>239</v>
      </c>
      <c r="C259" s="52">
        <v>2</v>
      </c>
      <c r="D259" s="16">
        <v>4</v>
      </c>
      <c r="E259" s="16">
        <v>2</v>
      </c>
      <c r="F259" s="16">
        <v>1</v>
      </c>
      <c r="G259" s="17">
        <f t="shared" si="59"/>
        <v>7.2539987668202098E-5</v>
      </c>
      <c r="H259" s="17">
        <f t="shared" si="60"/>
        <v>1.6830058484453234E-4</v>
      </c>
      <c r="I259" s="17">
        <f t="shared" si="61"/>
        <v>7.5505889459377831E-5</v>
      </c>
      <c r="J259" s="17">
        <f t="shared" si="62"/>
        <v>4.4037343667429982E-5</v>
      </c>
      <c r="K259" s="17">
        <f t="shared" si="65"/>
        <v>0</v>
      </c>
      <c r="L259" s="17">
        <f t="shared" si="66"/>
        <v>-0.75</v>
      </c>
      <c r="M259" s="17">
        <f t="shared" si="63"/>
        <v>0</v>
      </c>
      <c r="N259" s="48">
        <f t="shared" si="64"/>
        <v>-1.2622543863339926E-4</v>
      </c>
    </row>
    <row r="260" spans="1:14" x14ac:dyDescent="0.2">
      <c r="A260" s="15"/>
      <c r="B260" s="55" t="s">
        <v>240</v>
      </c>
      <c r="C260" s="52">
        <v>47</v>
      </c>
      <c r="D260" s="16">
        <v>45</v>
      </c>
      <c r="E260" s="16">
        <v>37</v>
      </c>
      <c r="F260" s="16">
        <v>22</v>
      </c>
      <c r="G260" s="17">
        <f t="shared" si="59"/>
        <v>1.7046897102027492E-3</v>
      </c>
      <c r="H260" s="17">
        <f t="shared" si="60"/>
        <v>1.8933815795009888E-3</v>
      </c>
      <c r="I260" s="17">
        <f t="shared" si="61"/>
        <v>1.39685895499849E-3</v>
      </c>
      <c r="J260" s="17">
        <f t="shared" si="62"/>
        <v>9.6882156068345954E-4</v>
      </c>
      <c r="K260" s="17">
        <f t="shared" si="65"/>
        <v>-0.21276595744680851</v>
      </c>
      <c r="L260" s="17">
        <f t="shared" si="66"/>
        <v>-0.51111111111111107</v>
      </c>
      <c r="M260" s="17">
        <f t="shared" si="63"/>
        <v>-3.6269993834101049E-4</v>
      </c>
      <c r="N260" s="48">
        <f t="shared" si="64"/>
        <v>-9.677283628560609E-4</v>
      </c>
    </row>
    <row r="261" spans="1:14" x14ac:dyDescent="0.2">
      <c r="A261" s="15"/>
      <c r="B261" s="55" t="s">
        <v>241</v>
      </c>
      <c r="C261" s="52">
        <v>151</v>
      </c>
      <c r="D261" s="16">
        <v>79</v>
      </c>
      <c r="E261" s="16">
        <v>100</v>
      </c>
      <c r="F261" s="16">
        <v>62</v>
      </c>
      <c r="G261" s="17">
        <f t="shared" si="59"/>
        <v>5.476769068949258E-3</v>
      </c>
      <c r="H261" s="17">
        <f t="shared" si="60"/>
        <v>3.3239365506795137E-3</v>
      </c>
      <c r="I261" s="17">
        <f t="shared" si="61"/>
        <v>3.7752944729688917E-3</v>
      </c>
      <c r="J261" s="17">
        <f t="shared" si="62"/>
        <v>2.7303153073806588E-3</v>
      </c>
      <c r="K261" s="17">
        <f t="shared" si="65"/>
        <v>-0.33774834437086093</v>
      </c>
      <c r="L261" s="17">
        <f t="shared" si="66"/>
        <v>-0.21518987341772153</v>
      </c>
      <c r="M261" s="17">
        <f t="shared" si="63"/>
        <v>-1.8497696855391535E-3</v>
      </c>
      <c r="N261" s="48">
        <f t="shared" si="64"/>
        <v>-7.1527748558926243E-4</v>
      </c>
    </row>
    <row r="262" spans="1:14" ht="25.5" x14ac:dyDescent="0.2">
      <c r="A262" s="15"/>
      <c r="B262" s="55" t="s">
        <v>242</v>
      </c>
      <c r="C262" s="52">
        <v>1</v>
      </c>
      <c r="D262" s="16">
        <v>0</v>
      </c>
      <c r="E262" s="16">
        <v>1</v>
      </c>
      <c r="F262" s="16">
        <v>11</v>
      </c>
      <c r="G262" s="17">
        <f t="shared" si="59"/>
        <v>3.6269993834101049E-5</v>
      </c>
      <c r="H262" s="17" t="str">
        <f t="shared" si="60"/>
        <v/>
      </c>
      <c r="I262" s="17">
        <f t="shared" si="61"/>
        <v>3.7752944729688915E-5</v>
      </c>
      <c r="J262" s="17">
        <f t="shared" si="62"/>
        <v>4.8441078034172977E-4</v>
      </c>
      <c r="K262" s="17">
        <f t="shared" si="65"/>
        <v>0</v>
      </c>
      <c r="L262" s="17">
        <f t="shared" si="66"/>
        <v>1</v>
      </c>
      <c r="M262" s="17">
        <f t="shared" si="63"/>
        <v>0</v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14</v>
      </c>
      <c r="D263" s="16">
        <v>5</v>
      </c>
      <c r="E263" s="16">
        <v>4</v>
      </c>
      <c r="F263" s="16">
        <v>3</v>
      </c>
      <c r="G263" s="17">
        <f t="shared" si="59"/>
        <v>5.0777991367741463E-4</v>
      </c>
      <c r="H263" s="17">
        <f t="shared" si="60"/>
        <v>2.1037573105566542E-4</v>
      </c>
      <c r="I263" s="17">
        <f t="shared" si="61"/>
        <v>1.5101177891875566E-4</v>
      </c>
      <c r="J263" s="17">
        <f t="shared" si="62"/>
        <v>1.3211203100228994E-4</v>
      </c>
      <c r="K263" s="17">
        <f t="shared" si="65"/>
        <v>-0.7142857142857143</v>
      </c>
      <c r="L263" s="17">
        <f t="shared" si="66"/>
        <v>-0.4</v>
      </c>
      <c r="M263" s="17">
        <f t="shared" si="63"/>
        <v>-3.6269993834101043E-4</v>
      </c>
      <c r="N263" s="48">
        <f t="shared" si="64"/>
        <v>-8.4150292422266169E-5</v>
      </c>
    </row>
    <row r="264" spans="1:14" ht="25.5" x14ac:dyDescent="0.2">
      <c r="A264" s="15"/>
      <c r="B264" s="55" t="s">
        <v>244</v>
      </c>
      <c r="C264" s="52">
        <v>16</v>
      </c>
      <c r="D264" s="16">
        <v>10</v>
      </c>
      <c r="E264" s="16">
        <v>32</v>
      </c>
      <c r="F264" s="16">
        <v>21</v>
      </c>
      <c r="G264" s="17">
        <f t="shared" si="59"/>
        <v>5.8031990134561678E-4</v>
      </c>
      <c r="H264" s="17">
        <f t="shared" si="60"/>
        <v>4.2075146211133083E-4</v>
      </c>
      <c r="I264" s="17">
        <f t="shared" si="61"/>
        <v>1.2080942313500453E-3</v>
      </c>
      <c r="J264" s="17">
        <f t="shared" si="62"/>
        <v>9.2478421701602961E-4</v>
      </c>
      <c r="K264" s="17">
        <f t="shared" si="65"/>
        <v>1</v>
      </c>
      <c r="L264" s="17">
        <f t="shared" si="66"/>
        <v>1.1000000000000001</v>
      </c>
      <c r="M264" s="17">
        <f t="shared" si="63"/>
        <v>5.8031990134561678E-4</v>
      </c>
      <c r="N264" s="48">
        <f t="shared" si="64"/>
        <v>4.6282660832246397E-4</v>
      </c>
    </row>
    <row r="265" spans="1:14" x14ac:dyDescent="0.2">
      <c r="A265" s="15"/>
      <c r="B265" s="55" t="s">
        <v>245</v>
      </c>
      <c r="C265" s="52">
        <v>39</v>
      </c>
      <c r="D265" s="16">
        <v>31</v>
      </c>
      <c r="E265" s="16">
        <v>27</v>
      </c>
      <c r="F265" s="16">
        <v>30</v>
      </c>
      <c r="G265" s="17">
        <f t="shared" si="59"/>
        <v>1.414529759529941E-3</v>
      </c>
      <c r="H265" s="17">
        <f t="shared" si="60"/>
        <v>1.3043295325451255E-3</v>
      </c>
      <c r="I265" s="17">
        <f t="shared" si="61"/>
        <v>1.0193295077016006E-3</v>
      </c>
      <c r="J265" s="17">
        <f t="shared" si="62"/>
        <v>1.3211203100228993E-3</v>
      </c>
      <c r="K265" s="17">
        <f t="shared" si="65"/>
        <v>-0.30769230769230771</v>
      </c>
      <c r="L265" s="17">
        <f t="shared" si="66"/>
        <v>-3.2258064516129031E-2</v>
      </c>
      <c r="M265" s="17">
        <f t="shared" si="63"/>
        <v>-4.3523992600921264E-4</v>
      </c>
      <c r="N265" s="48">
        <f t="shared" si="64"/>
        <v>-4.2075146211133078E-5</v>
      </c>
    </row>
    <row r="266" spans="1:14" x14ac:dyDescent="0.2">
      <c r="A266" s="15"/>
      <c r="B266" s="55" t="s">
        <v>246</v>
      </c>
      <c r="C266" s="52">
        <v>4</v>
      </c>
      <c r="D266" s="16">
        <v>14</v>
      </c>
      <c r="E266" s="16">
        <v>11</v>
      </c>
      <c r="F266" s="16">
        <v>18</v>
      </c>
      <c r="G266" s="17">
        <f t="shared" si="59"/>
        <v>1.450799753364042E-4</v>
      </c>
      <c r="H266" s="17">
        <f t="shared" si="60"/>
        <v>5.890520469558632E-4</v>
      </c>
      <c r="I266" s="17">
        <f t="shared" si="61"/>
        <v>4.1528239202657808E-4</v>
      </c>
      <c r="J266" s="17">
        <f t="shared" si="62"/>
        <v>7.9267218601373969E-4</v>
      </c>
      <c r="K266" s="17">
        <f t="shared" si="65"/>
        <v>1.75</v>
      </c>
      <c r="L266" s="17">
        <f t="shared" si="66"/>
        <v>0.2857142857142857</v>
      </c>
      <c r="M266" s="17">
        <f t="shared" si="63"/>
        <v>2.5388995683870731E-4</v>
      </c>
      <c r="N266" s="48">
        <f t="shared" si="64"/>
        <v>1.6830058484453234E-4</v>
      </c>
    </row>
    <row r="267" spans="1:14" x14ac:dyDescent="0.2">
      <c r="A267" s="15"/>
      <c r="B267" s="55" t="s">
        <v>247</v>
      </c>
      <c r="C267" s="52">
        <v>32</v>
      </c>
      <c r="D267" s="16">
        <v>43</v>
      </c>
      <c r="E267" s="16">
        <v>36</v>
      </c>
      <c r="F267" s="16">
        <v>30</v>
      </c>
      <c r="G267" s="17">
        <f t="shared" si="59"/>
        <v>1.1606398026912336E-3</v>
      </c>
      <c r="H267" s="17">
        <f t="shared" si="60"/>
        <v>1.8092312870787227E-3</v>
      </c>
      <c r="I267" s="17">
        <f t="shared" si="61"/>
        <v>1.3591060102688009E-3</v>
      </c>
      <c r="J267" s="17">
        <f t="shared" si="62"/>
        <v>1.3211203100228993E-3</v>
      </c>
      <c r="K267" s="17">
        <f t="shared" si="65"/>
        <v>0.125</v>
      </c>
      <c r="L267" s="17">
        <f t="shared" si="66"/>
        <v>-0.30232558139534882</v>
      </c>
      <c r="M267" s="17">
        <f t="shared" si="63"/>
        <v>1.450799753364042E-4</v>
      </c>
      <c r="N267" s="48">
        <f t="shared" si="64"/>
        <v>-5.4697690074473012E-4</v>
      </c>
    </row>
    <row r="268" spans="1:14" x14ac:dyDescent="0.2">
      <c r="A268" s="15"/>
      <c r="B268" s="55" t="s">
        <v>248</v>
      </c>
      <c r="C268" s="52">
        <v>0</v>
      </c>
      <c r="D268" s="16">
        <v>2</v>
      </c>
      <c r="E268" s="16">
        <v>5</v>
      </c>
      <c r="F268" s="16">
        <v>10</v>
      </c>
      <c r="G268" s="17" t="str">
        <f t="shared" si="59"/>
        <v/>
      </c>
      <c r="H268" s="17">
        <f t="shared" si="60"/>
        <v>8.4150292422266169E-5</v>
      </c>
      <c r="I268" s="17">
        <f t="shared" si="61"/>
        <v>1.8876472364844459E-4</v>
      </c>
      <c r="J268" s="17">
        <f t="shared" si="62"/>
        <v>4.4037343667429978E-4</v>
      </c>
      <c r="K268" s="17">
        <f t="shared" si="65"/>
        <v>1</v>
      </c>
      <c r="L268" s="17">
        <f t="shared" si="66"/>
        <v>4</v>
      </c>
      <c r="M268" s="17" t="str">
        <f t="shared" si="63"/>
        <v/>
      </c>
      <c r="N268" s="48">
        <f t="shared" si="64"/>
        <v>3.3660116968906468E-4</v>
      </c>
    </row>
    <row r="269" spans="1:14" ht="25.5" x14ac:dyDescent="0.2">
      <c r="A269" s="15"/>
      <c r="B269" s="55" t="s">
        <v>249</v>
      </c>
      <c r="C269" s="52">
        <v>5</v>
      </c>
      <c r="D269" s="16">
        <v>4</v>
      </c>
      <c r="E269" s="16">
        <v>6</v>
      </c>
      <c r="F269" s="16">
        <v>8</v>
      </c>
      <c r="G269" s="17">
        <f t="shared" si="59"/>
        <v>1.8134996917050524E-4</v>
      </c>
      <c r="H269" s="17">
        <f t="shared" si="60"/>
        <v>1.6830058484453234E-4</v>
      </c>
      <c r="I269" s="17">
        <f t="shared" si="61"/>
        <v>2.2651766837813349E-4</v>
      </c>
      <c r="J269" s="17">
        <f t="shared" si="62"/>
        <v>3.5229874933943986E-4</v>
      </c>
      <c r="K269" s="17">
        <f t="shared" si="65"/>
        <v>0.2</v>
      </c>
      <c r="L269" s="17">
        <f t="shared" si="66"/>
        <v>1</v>
      </c>
      <c r="M269" s="17">
        <f t="shared" si="63"/>
        <v>3.6269993834101049E-5</v>
      </c>
      <c r="N269" s="48">
        <f t="shared" si="64"/>
        <v>1.6830058484453234E-4</v>
      </c>
    </row>
    <row r="270" spans="1:14" ht="25.5" x14ac:dyDescent="0.2">
      <c r="A270" s="15"/>
      <c r="B270" s="55" t="s">
        <v>250</v>
      </c>
      <c r="C270" s="52">
        <v>77</v>
      </c>
      <c r="D270" s="16">
        <v>50</v>
      </c>
      <c r="E270" s="16">
        <v>368</v>
      </c>
      <c r="F270" s="16">
        <v>259</v>
      </c>
      <c r="G270" s="17">
        <f t="shared" si="59"/>
        <v>2.7927895252257808E-3</v>
      </c>
      <c r="H270" s="17">
        <f t="shared" si="60"/>
        <v>2.1037573105566541E-3</v>
      </c>
      <c r="I270" s="17">
        <f t="shared" si="61"/>
        <v>1.389308366052552E-2</v>
      </c>
      <c r="J270" s="17">
        <f t="shared" si="62"/>
        <v>1.1405672009864365E-2</v>
      </c>
      <c r="K270" s="17">
        <f t="shared" si="65"/>
        <v>3.779220779220779</v>
      </c>
      <c r="L270" s="17">
        <f t="shared" si="66"/>
        <v>4.18</v>
      </c>
      <c r="M270" s="17">
        <f t="shared" si="63"/>
        <v>1.0554568205723406E-2</v>
      </c>
      <c r="N270" s="48">
        <f t="shared" si="64"/>
        <v>8.7937055581268127E-3</v>
      </c>
    </row>
    <row r="271" spans="1:14" x14ac:dyDescent="0.2">
      <c r="A271" s="15"/>
      <c r="B271" s="55" t="s">
        <v>251</v>
      </c>
      <c r="C271" s="52">
        <v>19</v>
      </c>
      <c r="D271" s="16">
        <v>33</v>
      </c>
      <c r="E271" s="16">
        <v>14</v>
      </c>
      <c r="F271" s="16">
        <v>50</v>
      </c>
      <c r="G271" s="17">
        <f t="shared" si="59"/>
        <v>6.891298828479199E-4</v>
      </c>
      <c r="H271" s="17">
        <f t="shared" si="60"/>
        <v>1.3884798249673917E-3</v>
      </c>
      <c r="I271" s="17">
        <f t="shared" si="61"/>
        <v>5.2854122621564484E-4</v>
      </c>
      <c r="J271" s="17">
        <f t="shared" si="62"/>
        <v>2.2018671833714991E-3</v>
      </c>
      <c r="K271" s="17">
        <f t="shared" si="65"/>
        <v>-0.26315789473684209</v>
      </c>
      <c r="L271" s="17">
        <f t="shared" si="66"/>
        <v>0.51515151515151514</v>
      </c>
      <c r="M271" s="17">
        <f t="shared" si="63"/>
        <v>-1.8134996917050522E-4</v>
      </c>
      <c r="N271" s="48">
        <f t="shared" si="64"/>
        <v>7.1527748558926232E-4</v>
      </c>
    </row>
    <row r="272" spans="1:14" ht="25.5" x14ac:dyDescent="0.2">
      <c r="A272" s="15"/>
      <c r="B272" s="55" t="s">
        <v>252</v>
      </c>
      <c r="C272" s="52">
        <v>10</v>
      </c>
      <c r="D272" s="16">
        <v>16</v>
      </c>
      <c r="E272" s="16">
        <v>4</v>
      </c>
      <c r="F272" s="16">
        <v>7</v>
      </c>
      <c r="G272" s="17">
        <f t="shared" si="59"/>
        <v>3.6269993834101049E-4</v>
      </c>
      <c r="H272" s="17">
        <f t="shared" si="60"/>
        <v>6.7320233937812936E-4</v>
      </c>
      <c r="I272" s="17">
        <f t="shared" si="61"/>
        <v>1.5101177891875566E-4</v>
      </c>
      <c r="J272" s="17">
        <f t="shared" si="62"/>
        <v>3.0826140567200987E-4</v>
      </c>
      <c r="K272" s="17">
        <f t="shared" si="65"/>
        <v>-0.6</v>
      </c>
      <c r="L272" s="17">
        <f t="shared" si="66"/>
        <v>-0.5625</v>
      </c>
      <c r="M272" s="17">
        <f t="shared" si="63"/>
        <v>-2.1761996300460629E-4</v>
      </c>
      <c r="N272" s="48">
        <f t="shared" si="64"/>
        <v>-3.7867631590019776E-4</v>
      </c>
    </row>
    <row r="273" spans="1:14" x14ac:dyDescent="0.2">
      <c r="A273" s="15"/>
      <c r="B273" s="55" t="s">
        <v>253</v>
      </c>
      <c r="C273" s="52">
        <v>1</v>
      </c>
      <c r="D273" s="16">
        <v>7</v>
      </c>
      <c r="E273" s="16">
        <v>1</v>
      </c>
      <c r="F273" s="16">
        <v>0</v>
      </c>
      <c r="G273" s="17">
        <f t="shared" si="59"/>
        <v>3.6269993834101049E-5</v>
      </c>
      <c r="H273" s="17">
        <f t="shared" si="60"/>
        <v>2.945260234779316E-4</v>
      </c>
      <c r="I273" s="17">
        <f t="shared" si="61"/>
        <v>3.7752944729688915E-5</v>
      </c>
      <c r="J273" s="17" t="str">
        <f t="shared" si="62"/>
        <v/>
      </c>
      <c r="K273" s="17">
        <f t="shared" si="65"/>
        <v>0</v>
      </c>
      <c r="L273" s="17">
        <f t="shared" si="66"/>
        <v>-1</v>
      </c>
      <c r="M273" s="17">
        <f t="shared" si="63"/>
        <v>0</v>
      </c>
      <c r="N273" s="48">
        <f t="shared" si="64"/>
        <v>-2.945260234779316E-4</v>
      </c>
    </row>
    <row r="274" spans="1:14" x14ac:dyDescent="0.2">
      <c r="A274" s="15"/>
      <c r="B274" s="55" t="s">
        <v>254</v>
      </c>
      <c r="C274" s="52">
        <v>0</v>
      </c>
      <c r="D274" s="16">
        <v>1</v>
      </c>
      <c r="E274" s="16">
        <v>6</v>
      </c>
      <c r="F274" s="16">
        <v>4</v>
      </c>
      <c r="G274" s="17" t="str">
        <f t="shared" si="59"/>
        <v/>
      </c>
      <c r="H274" s="17">
        <f t="shared" si="60"/>
        <v>4.2075146211133085E-5</v>
      </c>
      <c r="I274" s="17">
        <f t="shared" si="61"/>
        <v>2.2651766837813349E-4</v>
      </c>
      <c r="J274" s="17">
        <f t="shared" si="62"/>
        <v>1.7614937466971993E-4</v>
      </c>
      <c r="K274" s="17">
        <f t="shared" si="65"/>
        <v>1</v>
      </c>
      <c r="L274" s="17">
        <f t="shared" si="66"/>
        <v>3</v>
      </c>
      <c r="M274" s="17" t="str">
        <f t="shared" si="63"/>
        <v/>
      </c>
      <c r="N274" s="48">
        <f t="shared" si="64"/>
        <v>1.2622543863339926E-4</v>
      </c>
    </row>
    <row r="275" spans="1:14" x14ac:dyDescent="0.2">
      <c r="A275" s="15"/>
      <c r="B275" s="55" t="s">
        <v>255</v>
      </c>
      <c r="C275" s="52">
        <v>31</v>
      </c>
      <c r="D275" s="16">
        <v>8</v>
      </c>
      <c r="E275" s="16">
        <v>12</v>
      </c>
      <c r="F275" s="16">
        <v>9</v>
      </c>
      <c r="G275" s="17">
        <f t="shared" si="59"/>
        <v>1.1243698088571326E-3</v>
      </c>
      <c r="H275" s="17">
        <f t="shared" si="60"/>
        <v>3.3660116968906468E-4</v>
      </c>
      <c r="I275" s="17">
        <f t="shared" si="61"/>
        <v>4.5303533675626698E-4</v>
      </c>
      <c r="J275" s="17">
        <f t="shared" si="62"/>
        <v>3.9633609300686985E-4</v>
      </c>
      <c r="K275" s="17">
        <f t="shared" si="65"/>
        <v>-0.61290322580645162</v>
      </c>
      <c r="L275" s="17">
        <f t="shared" si="66"/>
        <v>0.125</v>
      </c>
      <c r="M275" s="17">
        <f t="shared" si="63"/>
        <v>-6.8912988284792001E-4</v>
      </c>
      <c r="N275" s="48">
        <f t="shared" si="64"/>
        <v>4.2075146211133085E-5</v>
      </c>
    </row>
    <row r="276" spans="1:14" ht="25.5" x14ac:dyDescent="0.2">
      <c r="A276" s="15"/>
      <c r="B276" s="55" t="s">
        <v>256</v>
      </c>
      <c r="C276" s="52">
        <v>104</v>
      </c>
      <c r="D276" s="16">
        <v>34</v>
      </c>
      <c r="E276" s="16">
        <v>141</v>
      </c>
      <c r="F276" s="16">
        <v>25</v>
      </c>
      <c r="G276" s="17">
        <f t="shared" si="59"/>
        <v>3.7720793587465089E-3</v>
      </c>
      <c r="H276" s="17">
        <f t="shared" si="60"/>
        <v>1.4305549711785249E-3</v>
      </c>
      <c r="I276" s="17">
        <f t="shared" si="61"/>
        <v>5.3231652068861371E-3</v>
      </c>
      <c r="J276" s="17">
        <f t="shared" si="62"/>
        <v>1.1009335916857496E-3</v>
      </c>
      <c r="K276" s="17">
        <f t="shared" si="65"/>
        <v>0.35576923076923078</v>
      </c>
      <c r="L276" s="17">
        <f t="shared" si="66"/>
        <v>-0.26470588235294118</v>
      </c>
      <c r="M276" s="17">
        <f t="shared" si="63"/>
        <v>1.3419897718617388E-3</v>
      </c>
      <c r="N276" s="48">
        <f t="shared" si="64"/>
        <v>-3.7867631590019776E-4</v>
      </c>
    </row>
    <row r="277" spans="1:14" x14ac:dyDescent="0.2">
      <c r="A277" s="15"/>
      <c r="B277" s="55" t="s">
        <v>257</v>
      </c>
      <c r="C277" s="52">
        <v>182</v>
      </c>
      <c r="D277" s="16">
        <v>31</v>
      </c>
      <c r="E277" s="16">
        <v>348</v>
      </c>
      <c r="F277" s="16">
        <v>52</v>
      </c>
      <c r="G277" s="17">
        <f t="shared" si="59"/>
        <v>6.6011388778063904E-3</v>
      </c>
      <c r="H277" s="17">
        <f t="shared" si="60"/>
        <v>1.3043295325451255E-3</v>
      </c>
      <c r="I277" s="17">
        <f t="shared" si="61"/>
        <v>1.3138024765931743E-2</v>
      </c>
      <c r="J277" s="17">
        <f t="shared" si="62"/>
        <v>2.2899418707063592E-3</v>
      </c>
      <c r="K277" s="17">
        <f t="shared" si="65"/>
        <v>0.91208791208791207</v>
      </c>
      <c r="L277" s="17">
        <f t="shared" si="66"/>
        <v>0.67741935483870963</v>
      </c>
      <c r="M277" s="17">
        <f t="shared" si="63"/>
        <v>6.0208189764607732E-3</v>
      </c>
      <c r="N277" s="48">
        <f t="shared" si="64"/>
        <v>8.8357807043379464E-4</v>
      </c>
    </row>
    <row r="278" spans="1:14" x14ac:dyDescent="0.2">
      <c r="A278" s="15"/>
      <c r="B278" s="55" t="s">
        <v>258</v>
      </c>
      <c r="C278" s="52">
        <v>3</v>
      </c>
      <c r="D278" s="16">
        <v>8</v>
      </c>
      <c r="E278" s="16">
        <v>3</v>
      </c>
      <c r="F278" s="16">
        <v>2</v>
      </c>
      <c r="G278" s="17">
        <f t="shared" si="59"/>
        <v>1.0880998150230315E-4</v>
      </c>
      <c r="H278" s="17">
        <f t="shared" si="60"/>
        <v>3.3660116968906468E-4</v>
      </c>
      <c r="I278" s="17">
        <f t="shared" si="61"/>
        <v>1.1325883418906675E-4</v>
      </c>
      <c r="J278" s="17">
        <f t="shared" si="62"/>
        <v>8.8074687334859964E-5</v>
      </c>
      <c r="K278" s="17">
        <f t="shared" si="65"/>
        <v>0</v>
      </c>
      <c r="L278" s="17">
        <f t="shared" si="66"/>
        <v>-0.75</v>
      </c>
      <c r="M278" s="17">
        <f t="shared" si="63"/>
        <v>0</v>
      </c>
      <c r="N278" s="48">
        <f t="shared" si="64"/>
        <v>-2.5245087726679852E-4</v>
      </c>
    </row>
    <row r="279" spans="1:14" x14ac:dyDescent="0.2">
      <c r="A279" s="15"/>
      <c r="B279" s="55" t="s">
        <v>259</v>
      </c>
      <c r="C279" s="52">
        <v>35</v>
      </c>
      <c r="D279" s="16">
        <v>56</v>
      </c>
      <c r="E279" s="16">
        <v>41</v>
      </c>
      <c r="F279" s="16">
        <v>85</v>
      </c>
      <c r="G279" s="17">
        <f t="shared" si="59"/>
        <v>1.2694497841935367E-3</v>
      </c>
      <c r="H279" s="17">
        <f t="shared" si="60"/>
        <v>2.3562081878234528E-3</v>
      </c>
      <c r="I279" s="17">
        <f t="shared" si="61"/>
        <v>1.5478707339172456E-3</v>
      </c>
      <c r="J279" s="17">
        <f t="shared" si="62"/>
        <v>3.7431742117315482E-3</v>
      </c>
      <c r="K279" s="17">
        <f t="shared" si="65"/>
        <v>0.17142857142857143</v>
      </c>
      <c r="L279" s="17">
        <f t="shared" si="66"/>
        <v>0.5178571428571429</v>
      </c>
      <c r="M279" s="17">
        <f t="shared" si="63"/>
        <v>2.1761996300460629E-4</v>
      </c>
      <c r="N279" s="48">
        <f t="shared" si="64"/>
        <v>1.2201792401228596E-3</v>
      </c>
    </row>
    <row r="280" spans="1:14" x14ac:dyDescent="0.2">
      <c r="A280" s="15"/>
      <c r="B280" s="55" t="s">
        <v>260</v>
      </c>
      <c r="C280" s="52">
        <v>12</v>
      </c>
      <c r="D280" s="16">
        <v>20</v>
      </c>
      <c r="E280" s="16">
        <v>7</v>
      </c>
      <c r="F280" s="16">
        <v>29</v>
      </c>
      <c r="G280" s="17">
        <f t="shared" si="59"/>
        <v>4.3523992600921259E-4</v>
      </c>
      <c r="H280" s="17">
        <f t="shared" si="60"/>
        <v>8.4150292422266167E-4</v>
      </c>
      <c r="I280" s="17">
        <f t="shared" si="61"/>
        <v>2.6427061310782242E-4</v>
      </c>
      <c r="J280" s="17">
        <f t="shared" si="62"/>
        <v>1.2770829663554695E-3</v>
      </c>
      <c r="K280" s="17">
        <f t="shared" si="65"/>
        <v>-0.41666666666666669</v>
      </c>
      <c r="L280" s="17">
        <f t="shared" si="66"/>
        <v>0.45</v>
      </c>
      <c r="M280" s="17">
        <f t="shared" si="63"/>
        <v>-1.8134996917050524E-4</v>
      </c>
      <c r="N280" s="48">
        <f t="shared" si="64"/>
        <v>3.7867631590019776E-4</v>
      </c>
    </row>
    <row r="281" spans="1:14" x14ac:dyDescent="0.2">
      <c r="A281" s="15"/>
      <c r="B281" s="55" t="s">
        <v>261</v>
      </c>
      <c r="C281" s="52">
        <v>169</v>
      </c>
      <c r="D281" s="16">
        <v>429</v>
      </c>
      <c r="E281" s="16">
        <v>156</v>
      </c>
      <c r="F281" s="16">
        <v>439</v>
      </c>
      <c r="G281" s="17">
        <f t="shared" si="59"/>
        <v>6.1296289579630767E-3</v>
      </c>
      <c r="H281" s="17">
        <f t="shared" si="60"/>
        <v>1.8050237724576094E-2</v>
      </c>
      <c r="I281" s="17">
        <f t="shared" si="61"/>
        <v>5.8894593778314706E-3</v>
      </c>
      <c r="J281" s="17">
        <f t="shared" si="62"/>
        <v>1.9332393870001761E-2</v>
      </c>
      <c r="K281" s="17">
        <f t="shared" si="65"/>
        <v>-7.6923076923076927E-2</v>
      </c>
      <c r="L281" s="17">
        <f t="shared" si="66"/>
        <v>2.3310023310023312E-2</v>
      </c>
      <c r="M281" s="17">
        <f t="shared" si="63"/>
        <v>-4.7150991984331361E-4</v>
      </c>
      <c r="N281" s="48">
        <f t="shared" si="64"/>
        <v>4.2075146211133089E-4</v>
      </c>
    </row>
    <row r="282" spans="1:14" x14ac:dyDescent="0.2">
      <c r="A282" s="15"/>
      <c r="B282" s="55" t="s">
        <v>262</v>
      </c>
      <c r="C282" s="52">
        <v>0</v>
      </c>
      <c r="D282" s="16">
        <v>4</v>
      </c>
      <c r="E282" s="16">
        <v>5</v>
      </c>
      <c r="F282" s="16">
        <v>13</v>
      </c>
      <c r="G282" s="17" t="str">
        <f t="shared" si="59"/>
        <v/>
      </c>
      <c r="H282" s="17">
        <f t="shared" si="60"/>
        <v>1.6830058484453234E-4</v>
      </c>
      <c r="I282" s="17">
        <f t="shared" si="61"/>
        <v>1.8876472364844459E-4</v>
      </c>
      <c r="J282" s="17">
        <f t="shared" si="62"/>
        <v>5.724854676765898E-4</v>
      </c>
      <c r="K282" s="17">
        <f t="shared" si="65"/>
        <v>1</v>
      </c>
      <c r="L282" s="17">
        <f t="shared" si="66"/>
        <v>2.25</v>
      </c>
      <c r="M282" s="17" t="str">
        <f t="shared" si="63"/>
        <v/>
      </c>
      <c r="N282" s="48">
        <f t="shared" si="64"/>
        <v>3.7867631590019776E-4</v>
      </c>
    </row>
    <row r="283" spans="1:14" x14ac:dyDescent="0.2">
      <c r="A283" s="15"/>
      <c r="B283" s="55" t="s">
        <v>263</v>
      </c>
      <c r="C283" s="52">
        <v>23</v>
      </c>
      <c r="D283" s="16">
        <v>9</v>
      </c>
      <c r="E283" s="16">
        <v>19</v>
      </c>
      <c r="F283" s="16">
        <v>15</v>
      </c>
      <c r="G283" s="17">
        <f t="shared" si="59"/>
        <v>8.342098581843241E-4</v>
      </c>
      <c r="H283" s="17">
        <f t="shared" si="60"/>
        <v>3.7867631590019776E-4</v>
      </c>
      <c r="I283" s="17">
        <f t="shared" si="61"/>
        <v>7.1730594986408941E-4</v>
      </c>
      <c r="J283" s="17">
        <f t="shared" si="62"/>
        <v>6.6056015501144967E-4</v>
      </c>
      <c r="K283" s="17">
        <f t="shared" si="65"/>
        <v>-0.17391304347826086</v>
      </c>
      <c r="L283" s="17">
        <f t="shared" si="66"/>
        <v>0.66666666666666663</v>
      </c>
      <c r="M283" s="17">
        <f t="shared" si="63"/>
        <v>-1.450799753364042E-4</v>
      </c>
      <c r="N283" s="48">
        <f t="shared" si="64"/>
        <v>2.5245087726679847E-4</v>
      </c>
    </row>
    <row r="284" spans="1:14" x14ac:dyDescent="0.2">
      <c r="A284" s="15"/>
      <c r="B284" s="55" t="s">
        <v>264</v>
      </c>
      <c r="C284" s="52">
        <v>178</v>
      </c>
      <c r="D284" s="16">
        <v>76</v>
      </c>
      <c r="E284" s="16">
        <v>462</v>
      </c>
      <c r="F284" s="16">
        <v>57</v>
      </c>
      <c r="G284" s="17">
        <f t="shared" ref="G284:G315" si="67">+IF(C284=0,"",C284/C$188)</f>
        <v>6.4560589024699865E-3</v>
      </c>
      <c r="H284" s="17">
        <f t="shared" ref="H284:H315" si="68">+IF(D284=0,"",D284/D$188)</f>
        <v>3.1977111120461144E-3</v>
      </c>
      <c r="I284" s="17">
        <f t="shared" ref="I284:I315" si="69">+IF(E284=0,"",E284/E$188)</f>
        <v>1.7441860465116279E-2</v>
      </c>
      <c r="J284" s="17">
        <f t="shared" ref="J284:J315" si="70">+IF(F284=0,"",F284/F$188)</f>
        <v>2.5101285890435088E-3</v>
      </c>
      <c r="K284" s="17">
        <f t="shared" si="65"/>
        <v>1.595505617977528</v>
      </c>
      <c r="L284" s="17">
        <f t="shared" si="66"/>
        <v>-0.25</v>
      </c>
      <c r="M284" s="17">
        <f t="shared" ref="M284:M315" si="71">+IF(OR(AND(G284=""),(K284="")),"",G284*K284)</f>
        <v>1.0300678248884696E-2</v>
      </c>
      <c r="N284" s="48">
        <f t="shared" ref="N284:N315" si="72">+IF(OR(AND(H284=""),(L284="")),"",H284*L284)</f>
        <v>-7.9942777801152859E-4</v>
      </c>
    </row>
    <row r="285" spans="1:14" ht="23.25" customHeight="1" x14ac:dyDescent="0.2">
      <c r="A285" s="15"/>
      <c r="B285" s="55" t="s">
        <v>265</v>
      </c>
      <c r="C285" s="52">
        <v>65</v>
      </c>
      <c r="D285" s="16">
        <v>57</v>
      </c>
      <c r="E285" s="16">
        <v>108</v>
      </c>
      <c r="F285" s="16">
        <v>69</v>
      </c>
      <c r="G285" s="17">
        <f t="shared" si="67"/>
        <v>2.3575495992165683E-3</v>
      </c>
      <c r="H285" s="17">
        <f t="shared" si="68"/>
        <v>2.3982833340345858E-3</v>
      </c>
      <c r="I285" s="17">
        <f t="shared" si="69"/>
        <v>4.0773180308064025E-3</v>
      </c>
      <c r="J285" s="17">
        <f t="shared" si="70"/>
        <v>3.0385767130526689E-3</v>
      </c>
      <c r="K285" s="17">
        <f t="shared" ref="K285:K316" si="73">+IF(AND(C285=0,E285=0)," ",IF(C285=0,1,IF(E285=0,-1,(E285-C285)/C285)))</f>
        <v>0.66153846153846152</v>
      </c>
      <c r="L285" s="17">
        <f t="shared" ref="L285:L316" si="74">+IF(AND(D285=0,F285=0)," ",IF(D285=0,1,IF(F285=0,-1,(F285-D285)/D285)))</f>
        <v>0.21052631578947367</v>
      </c>
      <c r="M285" s="17">
        <f t="shared" si="71"/>
        <v>1.5596097348663451E-3</v>
      </c>
      <c r="N285" s="48">
        <f t="shared" si="72"/>
        <v>5.0490175453359694E-4</v>
      </c>
    </row>
    <row r="286" spans="1:14" x14ac:dyDescent="0.2">
      <c r="A286" s="15"/>
      <c r="B286" s="55" t="s">
        <v>266</v>
      </c>
      <c r="C286" s="52">
        <v>28</v>
      </c>
      <c r="D286" s="16">
        <v>20</v>
      </c>
      <c r="E286" s="16">
        <v>66</v>
      </c>
      <c r="F286" s="16">
        <v>76</v>
      </c>
      <c r="G286" s="17">
        <f t="shared" si="67"/>
        <v>1.0155598273548293E-3</v>
      </c>
      <c r="H286" s="17">
        <f t="shared" si="68"/>
        <v>8.4150292422266167E-4</v>
      </c>
      <c r="I286" s="17">
        <f t="shared" si="69"/>
        <v>2.4916943521594683E-3</v>
      </c>
      <c r="J286" s="17">
        <f t="shared" si="70"/>
        <v>3.3468381187246785E-3</v>
      </c>
      <c r="K286" s="17">
        <f t="shared" si="73"/>
        <v>1.3571428571428572</v>
      </c>
      <c r="L286" s="17">
        <f t="shared" si="74"/>
        <v>2.8</v>
      </c>
      <c r="M286" s="17">
        <f t="shared" si="71"/>
        <v>1.3782597656958398E-3</v>
      </c>
      <c r="N286" s="48">
        <f t="shared" si="72"/>
        <v>2.3562081878234524E-3</v>
      </c>
    </row>
    <row r="287" spans="1:14" x14ac:dyDescent="0.2">
      <c r="A287" s="15"/>
      <c r="B287" s="55" t="s">
        <v>267</v>
      </c>
      <c r="C287" s="52">
        <v>7</v>
      </c>
      <c r="D287" s="16">
        <v>64</v>
      </c>
      <c r="E287" s="16">
        <v>8</v>
      </c>
      <c r="F287" s="16">
        <v>35</v>
      </c>
      <c r="G287" s="17">
        <f t="shared" si="67"/>
        <v>2.5388995683870731E-4</v>
      </c>
      <c r="H287" s="17">
        <f t="shared" si="68"/>
        <v>2.6928093575125174E-3</v>
      </c>
      <c r="I287" s="17">
        <f t="shared" si="69"/>
        <v>3.0202355783751132E-4</v>
      </c>
      <c r="J287" s="17">
        <f t="shared" si="70"/>
        <v>1.5413070283600493E-3</v>
      </c>
      <c r="K287" s="17">
        <f t="shared" si="73"/>
        <v>0.14285714285714285</v>
      </c>
      <c r="L287" s="17">
        <f t="shared" si="74"/>
        <v>-0.453125</v>
      </c>
      <c r="M287" s="17">
        <f t="shared" si="71"/>
        <v>3.6269993834101042E-5</v>
      </c>
      <c r="N287" s="48">
        <f t="shared" si="72"/>
        <v>-1.2201792401228594E-3</v>
      </c>
    </row>
    <row r="288" spans="1:14" x14ac:dyDescent="0.2">
      <c r="A288" s="15"/>
      <c r="B288" s="55" t="s">
        <v>268</v>
      </c>
      <c r="C288" s="52">
        <v>668</v>
      </c>
      <c r="D288" s="16">
        <v>197</v>
      </c>
      <c r="E288" s="16">
        <v>129</v>
      </c>
      <c r="F288" s="16">
        <v>34</v>
      </c>
      <c r="G288" s="17">
        <f t="shared" si="67"/>
        <v>2.4228355881179501E-2</v>
      </c>
      <c r="H288" s="17">
        <f t="shared" si="68"/>
        <v>8.2888038035932171E-3</v>
      </c>
      <c r="I288" s="17">
        <f t="shared" si="69"/>
        <v>4.87012987012987E-3</v>
      </c>
      <c r="J288" s="17">
        <f t="shared" si="70"/>
        <v>1.4972696846926193E-3</v>
      </c>
      <c r="K288" s="17">
        <f t="shared" si="73"/>
        <v>-0.80688622754491013</v>
      </c>
      <c r="L288" s="17">
        <f t="shared" si="74"/>
        <v>-0.82741116751269039</v>
      </c>
      <c r="M288" s="17">
        <f t="shared" si="71"/>
        <v>-1.9549526676580463E-2</v>
      </c>
      <c r="N288" s="48">
        <f t="shared" si="72"/>
        <v>-6.8582488324146927E-3</v>
      </c>
    </row>
    <row r="289" spans="1:14" x14ac:dyDescent="0.2">
      <c r="A289" s="15"/>
      <c r="B289" s="55" t="s">
        <v>269</v>
      </c>
      <c r="C289" s="52">
        <v>1</v>
      </c>
      <c r="D289" s="16">
        <v>1</v>
      </c>
      <c r="E289" s="16">
        <v>8</v>
      </c>
      <c r="F289" s="16">
        <v>1</v>
      </c>
      <c r="G289" s="17">
        <f t="shared" si="67"/>
        <v>3.6269993834101049E-5</v>
      </c>
      <c r="H289" s="17">
        <f t="shared" si="68"/>
        <v>4.2075146211133085E-5</v>
      </c>
      <c r="I289" s="17">
        <f t="shared" si="69"/>
        <v>3.0202355783751132E-4</v>
      </c>
      <c r="J289" s="17">
        <f t="shared" si="70"/>
        <v>4.4037343667429982E-5</v>
      </c>
      <c r="K289" s="17">
        <f t="shared" si="73"/>
        <v>7</v>
      </c>
      <c r="L289" s="17">
        <f t="shared" si="74"/>
        <v>0</v>
      </c>
      <c r="M289" s="17">
        <f t="shared" si="71"/>
        <v>2.5388995683870731E-4</v>
      </c>
      <c r="N289" s="48">
        <f t="shared" si="72"/>
        <v>0</v>
      </c>
    </row>
    <row r="290" spans="1:14" x14ac:dyDescent="0.2">
      <c r="A290" s="15"/>
      <c r="B290" s="55" t="s">
        <v>270</v>
      </c>
      <c r="C290" s="52">
        <v>0</v>
      </c>
      <c r="D290" s="16">
        <v>1</v>
      </c>
      <c r="E290" s="16">
        <v>0</v>
      </c>
      <c r="F290" s="16">
        <v>0</v>
      </c>
      <c r="G290" s="17" t="str">
        <f t="shared" si="67"/>
        <v/>
      </c>
      <c r="H290" s="17">
        <f t="shared" si="68"/>
        <v>4.2075146211133085E-5</v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>
        <f t="shared" si="74"/>
        <v>-1</v>
      </c>
      <c r="M290" s="17" t="str">
        <f t="shared" si="71"/>
        <v/>
      </c>
      <c r="N290" s="48">
        <f t="shared" si="72"/>
        <v>-4.2075146211133085E-5</v>
      </c>
    </row>
    <row r="291" spans="1:14" x14ac:dyDescent="0.2">
      <c r="A291" s="15"/>
      <c r="B291" s="55" t="s">
        <v>271</v>
      </c>
      <c r="C291" s="52">
        <v>11</v>
      </c>
      <c r="D291" s="16">
        <v>2</v>
      </c>
      <c r="E291" s="16">
        <v>13</v>
      </c>
      <c r="F291" s="16">
        <v>4</v>
      </c>
      <c r="G291" s="17">
        <f t="shared" si="67"/>
        <v>3.9896993217511151E-4</v>
      </c>
      <c r="H291" s="17">
        <f t="shared" si="68"/>
        <v>8.4150292422266169E-5</v>
      </c>
      <c r="I291" s="17">
        <f t="shared" si="69"/>
        <v>4.9078828148595589E-4</v>
      </c>
      <c r="J291" s="17">
        <f t="shared" si="70"/>
        <v>1.7614937466971993E-4</v>
      </c>
      <c r="K291" s="17">
        <f t="shared" si="73"/>
        <v>0.18181818181818182</v>
      </c>
      <c r="L291" s="17">
        <f t="shared" si="74"/>
        <v>1</v>
      </c>
      <c r="M291" s="17">
        <f t="shared" si="71"/>
        <v>7.2539987668202098E-5</v>
      </c>
      <c r="N291" s="48">
        <f t="shared" si="72"/>
        <v>8.4150292422266169E-5</v>
      </c>
    </row>
    <row r="292" spans="1:14" x14ac:dyDescent="0.2">
      <c r="A292" s="15"/>
      <c r="B292" s="55" t="s">
        <v>272</v>
      </c>
      <c r="C292" s="52">
        <v>110</v>
      </c>
      <c r="D292" s="16">
        <v>78</v>
      </c>
      <c r="E292" s="16">
        <v>24</v>
      </c>
      <c r="F292" s="16">
        <v>32</v>
      </c>
      <c r="G292" s="17">
        <f t="shared" si="67"/>
        <v>3.9896993217511155E-3</v>
      </c>
      <c r="H292" s="17">
        <f t="shared" si="68"/>
        <v>3.2818614044683807E-3</v>
      </c>
      <c r="I292" s="17">
        <f t="shared" si="69"/>
        <v>9.0607067351253397E-4</v>
      </c>
      <c r="J292" s="17">
        <f t="shared" si="70"/>
        <v>1.4091949973577594E-3</v>
      </c>
      <c r="K292" s="17">
        <f t="shared" si="73"/>
        <v>-0.78181818181818186</v>
      </c>
      <c r="L292" s="17">
        <f t="shared" si="74"/>
        <v>-0.58974358974358976</v>
      </c>
      <c r="M292" s="17">
        <f t="shared" si="71"/>
        <v>-3.1192194697326906E-3</v>
      </c>
      <c r="N292" s="48">
        <f t="shared" si="72"/>
        <v>-1.935456725712122E-3</v>
      </c>
    </row>
    <row r="293" spans="1:14" ht="25.5" x14ac:dyDescent="0.2">
      <c r="A293" s="15"/>
      <c r="B293" s="55" t="s">
        <v>273</v>
      </c>
      <c r="C293" s="52">
        <v>578</v>
      </c>
      <c r="D293" s="16">
        <v>408</v>
      </c>
      <c r="E293" s="16">
        <v>411</v>
      </c>
      <c r="F293" s="16">
        <v>329</v>
      </c>
      <c r="G293" s="17">
        <f t="shared" si="67"/>
        <v>2.0964056436110406E-2</v>
      </c>
      <c r="H293" s="17">
        <f t="shared" si="68"/>
        <v>1.7166659654142297E-2</v>
      </c>
      <c r="I293" s="17">
        <f t="shared" si="69"/>
        <v>1.5516460283902144E-2</v>
      </c>
      <c r="J293" s="17">
        <f t="shared" si="70"/>
        <v>1.4488286066584463E-2</v>
      </c>
      <c r="K293" s="17">
        <f t="shared" si="73"/>
        <v>-0.28892733564013839</v>
      </c>
      <c r="L293" s="17">
        <f t="shared" si="74"/>
        <v>-0.19362745098039216</v>
      </c>
      <c r="M293" s="17">
        <f t="shared" si="71"/>
        <v>-6.0570889702948752E-3</v>
      </c>
      <c r="N293" s="48">
        <f t="shared" si="72"/>
        <v>-3.3239365506795133E-3</v>
      </c>
    </row>
    <row r="294" spans="1:14" x14ac:dyDescent="0.2">
      <c r="A294" s="15"/>
      <c r="B294" s="55" t="s">
        <v>274</v>
      </c>
      <c r="C294" s="52">
        <v>98</v>
      </c>
      <c r="D294" s="16">
        <v>61</v>
      </c>
      <c r="E294" s="16">
        <v>103</v>
      </c>
      <c r="F294" s="16">
        <v>73</v>
      </c>
      <c r="G294" s="17">
        <f t="shared" si="67"/>
        <v>3.5544593957419026E-3</v>
      </c>
      <c r="H294" s="17">
        <f t="shared" si="68"/>
        <v>2.5665839188791181E-3</v>
      </c>
      <c r="I294" s="17">
        <f t="shared" si="69"/>
        <v>3.8885533071579582E-3</v>
      </c>
      <c r="J294" s="17">
        <f t="shared" si="70"/>
        <v>3.2147260877223886E-3</v>
      </c>
      <c r="K294" s="17">
        <f t="shared" si="73"/>
        <v>5.1020408163265307E-2</v>
      </c>
      <c r="L294" s="17">
        <f t="shared" si="74"/>
        <v>0.19672131147540983</v>
      </c>
      <c r="M294" s="17">
        <f t="shared" si="71"/>
        <v>1.8134996917050524E-4</v>
      </c>
      <c r="N294" s="48">
        <f t="shared" si="72"/>
        <v>5.0490175453359704E-4</v>
      </c>
    </row>
    <row r="295" spans="1:14" x14ac:dyDescent="0.2">
      <c r="A295" s="15"/>
      <c r="B295" s="55" t="s">
        <v>275</v>
      </c>
      <c r="C295" s="52">
        <v>43</v>
      </c>
      <c r="D295" s="16">
        <v>66</v>
      </c>
      <c r="E295" s="16">
        <v>89</v>
      </c>
      <c r="F295" s="16">
        <v>67</v>
      </c>
      <c r="G295" s="17">
        <f t="shared" si="67"/>
        <v>1.5596097348663451E-3</v>
      </c>
      <c r="H295" s="17">
        <f t="shared" si="68"/>
        <v>2.7769596499347834E-3</v>
      </c>
      <c r="I295" s="17">
        <f t="shared" si="69"/>
        <v>3.3600120809423135E-3</v>
      </c>
      <c r="J295" s="17">
        <f t="shared" si="70"/>
        <v>2.9505020257178088E-3</v>
      </c>
      <c r="K295" s="17">
        <f t="shared" si="73"/>
        <v>1.069767441860465</v>
      </c>
      <c r="L295" s="17">
        <f t="shared" si="74"/>
        <v>1.5151515151515152E-2</v>
      </c>
      <c r="M295" s="17">
        <f t="shared" si="71"/>
        <v>1.668419716368648E-3</v>
      </c>
      <c r="N295" s="48">
        <f t="shared" si="72"/>
        <v>4.2075146211133085E-5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1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>
        <f t="shared" si="70"/>
        <v>4.4037343667429982E-5</v>
      </c>
      <c r="K296" s="17" t="str">
        <f t="shared" si="73"/>
        <v xml:space="preserve"> </v>
      </c>
      <c r="L296" s="17">
        <f t="shared" si="74"/>
        <v>1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62</v>
      </c>
      <c r="D297" s="16">
        <v>20</v>
      </c>
      <c r="E297" s="16">
        <v>30</v>
      </c>
      <c r="F297" s="16">
        <v>11</v>
      </c>
      <c r="G297" s="17">
        <f t="shared" si="67"/>
        <v>2.2487396177142652E-3</v>
      </c>
      <c r="H297" s="17">
        <f t="shared" si="68"/>
        <v>8.4150292422266167E-4</v>
      </c>
      <c r="I297" s="17">
        <f t="shared" si="69"/>
        <v>1.1325883418906674E-3</v>
      </c>
      <c r="J297" s="17">
        <f t="shared" si="70"/>
        <v>4.8441078034172977E-4</v>
      </c>
      <c r="K297" s="17">
        <f t="shared" si="73"/>
        <v>-0.5161290322580645</v>
      </c>
      <c r="L297" s="17">
        <f t="shared" si="74"/>
        <v>-0.45</v>
      </c>
      <c r="M297" s="17">
        <f t="shared" si="71"/>
        <v>-1.1606398026912336E-3</v>
      </c>
      <c r="N297" s="48">
        <f t="shared" si="72"/>
        <v>-3.7867631590019776E-4</v>
      </c>
    </row>
    <row r="298" spans="1:14" x14ac:dyDescent="0.2">
      <c r="A298" s="15"/>
      <c r="B298" s="55" t="s">
        <v>278</v>
      </c>
      <c r="C298" s="52">
        <v>1</v>
      </c>
      <c r="D298" s="16">
        <v>21</v>
      </c>
      <c r="E298" s="16">
        <v>14</v>
      </c>
      <c r="F298" s="16">
        <v>30</v>
      </c>
      <c r="G298" s="17">
        <f t="shared" si="67"/>
        <v>3.6269993834101049E-5</v>
      </c>
      <c r="H298" s="17">
        <f t="shared" si="68"/>
        <v>8.8357807043379475E-4</v>
      </c>
      <c r="I298" s="17">
        <f t="shared" si="69"/>
        <v>5.2854122621564484E-4</v>
      </c>
      <c r="J298" s="17">
        <f t="shared" si="70"/>
        <v>1.3211203100228993E-3</v>
      </c>
      <c r="K298" s="17">
        <f t="shared" si="73"/>
        <v>13</v>
      </c>
      <c r="L298" s="17">
        <f t="shared" si="74"/>
        <v>0.42857142857142855</v>
      </c>
      <c r="M298" s="17">
        <f t="shared" si="71"/>
        <v>4.7150991984331366E-4</v>
      </c>
      <c r="N298" s="48">
        <f t="shared" si="72"/>
        <v>3.786763159001977E-4</v>
      </c>
    </row>
    <row r="299" spans="1:14" x14ac:dyDescent="0.2">
      <c r="A299" s="15"/>
      <c r="B299" s="55" t="s">
        <v>279</v>
      </c>
      <c r="C299" s="52">
        <v>6</v>
      </c>
      <c r="D299" s="16">
        <v>38</v>
      </c>
      <c r="E299" s="16">
        <v>12</v>
      </c>
      <c r="F299" s="16">
        <v>55</v>
      </c>
      <c r="G299" s="17">
        <f t="shared" si="67"/>
        <v>2.1761996300460629E-4</v>
      </c>
      <c r="H299" s="17">
        <f t="shared" si="68"/>
        <v>1.5988555560230572E-3</v>
      </c>
      <c r="I299" s="17">
        <f t="shared" si="69"/>
        <v>4.5303533675626698E-4</v>
      </c>
      <c r="J299" s="17">
        <f t="shared" si="70"/>
        <v>2.4220539017086491E-3</v>
      </c>
      <c r="K299" s="17">
        <f t="shared" si="73"/>
        <v>1</v>
      </c>
      <c r="L299" s="17">
        <f t="shared" si="74"/>
        <v>0.44736842105263158</v>
      </c>
      <c r="M299" s="17">
        <f t="shared" si="71"/>
        <v>2.1761996300460629E-4</v>
      </c>
      <c r="N299" s="48">
        <f t="shared" si="72"/>
        <v>7.1527748558926243E-4</v>
      </c>
    </row>
    <row r="300" spans="1:14" x14ac:dyDescent="0.2">
      <c r="A300" s="15"/>
      <c r="B300" s="55" t="s">
        <v>280</v>
      </c>
      <c r="C300" s="52">
        <v>10</v>
      </c>
      <c r="D300" s="16">
        <v>87</v>
      </c>
      <c r="E300" s="16">
        <v>24</v>
      </c>
      <c r="F300" s="16">
        <v>111</v>
      </c>
      <c r="G300" s="17">
        <f t="shared" si="67"/>
        <v>3.6269993834101049E-4</v>
      </c>
      <c r="H300" s="17">
        <f t="shared" si="68"/>
        <v>3.6605377203685783E-3</v>
      </c>
      <c r="I300" s="17">
        <f t="shared" si="69"/>
        <v>9.0607067351253397E-4</v>
      </c>
      <c r="J300" s="17">
        <f t="shared" si="70"/>
        <v>4.8881451470847281E-3</v>
      </c>
      <c r="K300" s="17">
        <f t="shared" si="73"/>
        <v>1.4</v>
      </c>
      <c r="L300" s="17">
        <f t="shared" si="74"/>
        <v>0.27586206896551724</v>
      </c>
      <c r="M300" s="17">
        <f t="shared" si="71"/>
        <v>5.0777991367741463E-4</v>
      </c>
      <c r="N300" s="48">
        <f t="shared" si="72"/>
        <v>1.0098035090671941E-3</v>
      </c>
    </row>
    <row r="301" spans="1:14" x14ac:dyDescent="0.2">
      <c r="A301" s="15"/>
      <c r="B301" s="55" t="s">
        <v>281</v>
      </c>
      <c r="C301" s="52">
        <v>0</v>
      </c>
      <c r="D301" s="16">
        <v>3</v>
      </c>
      <c r="E301" s="16">
        <v>3</v>
      </c>
      <c r="F301" s="16">
        <v>3</v>
      </c>
      <c r="G301" s="17" t="str">
        <f t="shared" si="67"/>
        <v/>
      </c>
      <c r="H301" s="17">
        <f t="shared" si="68"/>
        <v>1.2622543863339926E-4</v>
      </c>
      <c r="I301" s="17">
        <f t="shared" si="69"/>
        <v>1.1325883418906675E-4</v>
      </c>
      <c r="J301" s="17">
        <f t="shared" si="70"/>
        <v>1.3211203100228994E-4</v>
      </c>
      <c r="K301" s="17">
        <f t="shared" si="73"/>
        <v>1</v>
      </c>
      <c r="L301" s="17">
        <f t="shared" si="74"/>
        <v>0</v>
      </c>
      <c r="M301" s="17" t="str">
        <f t="shared" si="71"/>
        <v/>
      </c>
      <c r="N301" s="48">
        <f t="shared" si="72"/>
        <v>0</v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1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>
        <f t="shared" si="70"/>
        <v>4.4037343667429982E-5</v>
      </c>
      <c r="K302" s="17" t="str">
        <f t="shared" si="73"/>
        <v xml:space="preserve"> </v>
      </c>
      <c r="L302" s="17">
        <f t="shared" si="74"/>
        <v>1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824</v>
      </c>
      <c r="D304" s="16">
        <v>739</v>
      </c>
      <c r="E304" s="16">
        <v>169</v>
      </c>
      <c r="F304" s="16">
        <v>121</v>
      </c>
      <c r="G304" s="17">
        <f t="shared" si="67"/>
        <v>2.9886474919299265E-2</v>
      </c>
      <c r="H304" s="17">
        <f t="shared" si="68"/>
        <v>3.109353305002735E-2</v>
      </c>
      <c r="I304" s="17">
        <f t="shared" si="69"/>
        <v>6.3802476593174265E-3</v>
      </c>
      <c r="J304" s="17">
        <f t="shared" si="70"/>
        <v>5.3285185837590281E-3</v>
      </c>
      <c r="K304" s="17">
        <f t="shared" si="73"/>
        <v>-0.79490291262135926</v>
      </c>
      <c r="L304" s="17">
        <f t="shared" si="74"/>
        <v>-0.83626522327469555</v>
      </c>
      <c r="M304" s="17">
        <f t="shared" si="71"/>
        <v>-2.375684596133619E-2</v>
      </c>
      <c r="N304" s="48">
        <f t="shared" si="72"/>
        <v>-2.6002440358480247E-2</v>
      </c>
    </row>
    <row r="305" spans="1:14" x14ac:dyDescent="0.2">
      <c r="A305" s="15"/>
      <c r="B305" s="55" t="s">
        <v>285</v>
      </c>
      <c r="C305" s="52">
        <v>10</v>
      </c>
      <c r="D305" s="16">
        <v>9</v>
      </c>
      <c r="E305" s="16">
        <v>7</v>
      </c>
      <c r="F305" s="16">
        <v>3</v>
      </c>
      <c r="G305" s="17">
        <f t="shared" si="67"/>
        <v>3.6269993834101049E-4</v>
      </c>
      <c r="H305" s="17">
        <f t="shared" si="68"/>
        <v>3.7867631590019776E-4</v>
      </c>
      <c r="I305" s="17">
        <f t="shared" si="69"/>
        <v>2.6427061310782242E-4</v>
      </c>
      <c r="J305" s="17">
        <f t="shared" si="70"/>
        <v>1.3211203100228994E-4</v>
      </c>
      <c r="K305" s="17">
        <f t="shared" si="73"/>
        <v>-0.3</v>
      </c>
      <c r="L305" s="17">
        <f t="shared" si="74"/>
        <v>-0.66666666666666663</v>
      </c>
      <c r="M305" s="17">
        <f t="shared" si="71"/>
        <v>-1.0880998150230315E-4</v>
      </c>
      <c r="N305" s="48">
        <f t="shared" si="72"/>
        <v>-2.5245087726679847E-4</v>
      </c>
    </row>
    <row r="306" spans="1:14" x14ac:dyDescent="0.2">
      <c r="A306" s="15"/>
      <c r="B306" s="55" t="s">
        <v>286</v>
      </c>
      <c r="C306" s="52">
        <v>1957</v>
      </c>
      <c r="D306" s="16">
        <v>1796</v>
      </c>
      <c r="E306" s="16">
        <v>644</v>
      </c>
      <c r="F306" s="16">
        <v>587</v>
      </c>
      <c r="G306" s="17">
        <f t="shared" si="67"/>
        <v>7.0980377933335753E-2</v>
      </c>
      <c r="H306" s="17">
        <f t="shared" si="68"/>
        <v>7.556696259519502E-2</v>
      </c>
      <c r="I306" s="17">
        <f t="shared" si="69"/>
        <v>2.4312896405919663E-2</v>
      </c>
      <c r="J306" s="17">
        <f t="shared" si="70"/>
        <v>2.58499207327814E-2</v>
      </c>
      <c r="K306" s="17">
        <f t="shared" si="73"/>
        <v>-0.67092488502810421</v>
      </c>
      <c r="L306" s="17">
        <f t="shared" si="74"/>
        <v>-0.67316258351893099</v>
      </c>
      <c r="M306" s="17">
        <f t="shared" si="71"/>
        <v>-4.7622501904174677E-2</v>
      </c>
      <c r="N306" s="48">
        <f t="shared" si="72"/>
        <v>-5.0868851769259898E-2</v>
      </c>
    </row>
    <row r="307" spans="1:14" x14ac:dyDescent="0.2">
      <c r="A307" s="15"/>
      <c r="B307" s="55" t="s">
        <v>287</v>
      </c>
      <c r="C307" s="52">
        <v>568</v>
      </c>
      <c r="D307" s="16">
        <v>392</v>
      </c>
      <c r="E307" s="16">
        <v>298</v>
      </c>
      <c r="F307" s="16">
        <v>245</v>
      </c>
      <c r="G307" s="17">
        <f t="shared" si="67"/>
        <v>2.0601356497769396E-2</v>
      </c>
      <c r="H307" s="17">
        <f t="shared" si="68"/>
        <v>1.6493457314764169E-2</v>
      </c>
      <c r="I307" s="17">
        <f t="shared" si="69"/>
        <v>1.1250377529447297E-2</v>
      </c>
      <c r="J307" s="17">
        <f t="shared" si="70"/>
        <v>1.0789149198520346E-2</v>
      </c>
      <c r="K307" s="17">
        <f t="shared" si="73"/>
        <v>-0.47535211267605632</v>
      </c>
      <c r="L307" s="17">
        <f t="shared" si="74"/>
        <v>-0.375</v>
      </c>
      <c r="M307" s="17">
        <f t="shared" si="71"/>
        <v>-9.7928983352072833E-3</v>
      </c>
      <c r="N307" s="48">
        <f t="shared" si="72"/>
        <v>-6.1850464930365634E-3</v>
      </c>
    </row>
    <row r="308" spans="1:14" x14ac:dyDescent="0.2">
      <c r="A308" s="15"/>
      <c r="B308" s="55" t="s">
        <v>288</v>
      </c>
      <c r="C308" s="52">
        <v>18</v>
      </c>
      <c r="D308" s="16">
        <v>35</v>
      </c>
      <c r="E308" s="16">
        <v>12</v>
      </c>
      <c r="F308" s="16">
        <v>25</v>
      </c>
      <c r="G308" s="17">
        <f t="shared" si="67"/>
        <v>6.5285988901381882E-4</v>
      </c>
      <c r="H308" s="17">
        <f t="shared" si="68"/>
        <v>1.4726301173896578E-3</v>
      </c>
      <c r="I308" s="17">
        <f t="shared" si="69"/>
        <v>4.5303533675626698E-4</v>
      </c>
      <c r="J308" s="17">
        <f t="shared" si="70"/>
        <v>1.1009335916857496E-3</v>
      </c>
      <c r="K308" s="17">
        <f t="shared" si="73"/>
        <v>-0.33333333333333331</v>
      </c>
      <c r="L308" s="17">
        <f t="shared" si="74"/>
        <v>-0.2857142857142857</v>
      </c>
      <c r="M308" s="17">
        <f t="shared" si="71"/>
        <v>-2.1761996300460627E-4</v>
      </c>
      <c r="N308" s="48">
        <f t="shared" si="72"/>
        <v>-4.2075146211133078E-4</v>
      </c>
    </row>
    <row r="309" spans="1:14" x14ac:dyDescent="0.2">
      <c r="A309" s="15"/>
      <c r="B309" s="55" t="s">
        <v>289</v>
      </c>
      <c r="C309" s="52">
        <v>117</v>
      </c>
      <c r="D309" s="16">
        <v>104</v>
      </c>
      <c r="E309" s="16">
        <v>40</v>
      </c>
      <c r="F309" s="16">
        <v>37</v>
      </c>
      <c r="G309" s="17">
        <f t="shared" si="67"/>
        <v>4.243589278589823E-3</v>
      </c>
      <c r="H309" s="17">
        <f t="shared" si="68"/>
        <v>4.375815205957841E-3</v>
      </c>
      <c r="I309" s="17">
        <f t="shared" si="69"/>
        <v>1.5101177891875567E-3</v>
      </c>
      <c r="J309" s="17">
        <f t="shared" si="70"/>
        <v>1.6293817156949092E-3</v>
      </c>
      <c r="K309" s="17">
        <f t="shared" si="73"/>
        <v>-0.65811965811965811</v>
      </c>
      <c r="L309" s="17">
        <f t="shared" si="74"/>
        <v>-0.64423076923076927</v>
      </c>
      <c r="M309" s="17">
        <f t="shared" si="71"/>
        <v>-2.7927895252257808E-3</v>
      </c>
      <c r="N309" s="48">
        <f t="shared" si="72"/>
        <v>-2.8190347961459168E-3</v>
      </c>
    </row>
    <row r="310" spans="1:14" x14ac:dyDescent="0.2">
      <c r="A310" s="15"/>
      <c r="B310" s="55" t="s">
        <v>290</v>
      </c>
      <c r="C310" s="52">
        <v>34</v>
      </c>
      <c r="D310" s="16">
        <v>45</v>
      </c>
      <c r="E310" s="16">
        <v>122</v>
      </c>
      <c r="F310" s="16">
        <v>149</v>
      </c>
      <c r="G310" s="17">
        <f t="shared" si="67"/>
        <v>1.2331797903594357E-3</v>
      </c>
      <c r="H310" s="17">
        <f t="shared" si="68"/>
        <v>1.8933815795009888E-3</v>
      </c>
      <c r="I310" s="17">
        <f t="shared" si="69"/>
        <v>4.6058592570220481E-3</v>
      </c>
      <c r="J310" s="17">
        <f t="shared" si="70"/>
        <v>6.5615642064470675E-3</v>
      </c>
      <c r="K310" s="17">
        <f t="shared" si="73"/>
        <v>2.5882352941176472</v>
      </c>
      <c r="L310" s="17">
        <f t="shared" si="74"/>
        <v>2.3111111111111109</v>
      </c>
      <c r="M310" s="17">
        <f t="shared" si="71"/>
        <v>3.1917594574008925E-3</v>
      </c>
      <c r="N310" s="48">
        <f t="shared" si="72"/>
        <v>4.3758152059578401E-3</v>
      </c>
    </row>
    <row r="311" spans="1:14" ht="25.5" x14ac:dyDescent="0.2">
      <c r="A311" s="15"/>
      <c r="B311" s="55" t="s">
        <v>291</v>
      </c>
      <c r="C311" s="52">
        <v>178</v>
      </c>
      <c r="D311" s="16">
        <v>101</v>
      </c>
      <c r="E311" s="16">
        <v>163</v>
      </c>
      <c r="F311" s="16">
        <v>66</v>
      </c>
      <c r="G311" s="17">
        <f t="shared" si="67"/>
        <v>6.4560589024699865E-3</v>
      </c>
      <c r="H311" s="17">
        <f t="shared" si="68"/>
        <v>4.2495897673244416E-3</v>
      </c>
      <c r="I311" s="17">
        <f t="shared" si="69"/>
        <v>6.1537299909392934E-3</v>
      </c>
      <c r="J311" s="17">
        <f t="shared" si="70"/>
        <v>2.9064646820503785E-3</v>
      </c>
      <c r="K311" s="17">
        <f t="shared" si="73"/>
        <v>-8.4269662921348312E-2</v>
      </c>
      <c r="L311" s="17">
        <f t="shared" si="74"/>
        <v>-0.34653465346534651</v>
      </c>
      <c r="M311" s="17">
        <f t="shared" si="71"/>
        <v>-5.440499075115157E-4</v>
      </c>
      <c r="N311" s="48">
        <f t="shared" si="72"/>
        <v>-1.4726301173896578E-3</v>
      </c>
    </row>
    <row r="312" spans="1:14" x14ac:dyDescent="0.2">
      <c r="A312" s="15"/>
      <c r="B312" s="55" t="s">
        <v>292</v>
      </c>
      <c r="C312" s="52">
        <v>139</v>
      </c>
      <c r="D312" s="16">
        <v>106</v>
      </c>
      <c r="E312" s="16">
        <v>101</v>
      </c>
      <c r="F312" s="16">
        <v>103</v>
      </c>
      <c r="G312" s="17">
        <f t="shared" si="67"/>
        <v>5.0415291429400455E-3</v>
      </c>
      <c r="H312" s="17">
        <f t="shared" si="68"/>
        <v>4.4599654983801069E-3</v>
      </c>
      <c r="I312" s="17">
        <f t="shared" si="69"/>
        <v>3.8130474176985805E-3</v>
      </c>
      <c r="J312" s="17">
        <f t="shared" si="70"/>
        <v>4.5358463977452877E-3</v>
      </c>
      <c r="K312" s="17">
        <f t="shared" si="73"/>
        <v>-0.2733812949640288</v>
      </c>
      <c r="L312" s="17">
        <f t="shared" si="74"/>
        <v>-2.8301886792452831E-2</v>
      </c>
      <c r="M312" s="17">
        <f t="shared" si="71"/>
        <v>-1.3782597656958398E-3</v>
      </c>
      <c r="N312" s="48">
        <f t="shared" si="72"/>
        <v>-1.2622543863339926E-4</v>
      </c>
    </row>
    <row r="313" spans="1:14" x14ac:dyDescent="0.2">
      <c r="A313" s="15"/>
      <c r="B313" s="55" t="s">
        <v>293</v>
      </c>
      <c r="C313" s="52">
        <v>40</v>
      </c>
      <c r="D313" s="16">
        <v>1</v>
      </c>
      <c r="E313" s="16">
        <v>18</v>
      </c>
      <c r="F313" s="16">
        <v>15</v>
      </c>
      <c r="G313" s="17">
        <f t="shared" si="67"/>
        <v>1.450799753364042E-3</v>
      </c>
      <c r="H313" s="17">
        <f t="shared" si="68"/>
        <v>4.2075146211133085E-5</v>
      </c>
      <c r="I313" s="17">
        <f t="shared" si="69"/>
        <v>6.7955300513440045E-4</v>
      </c>
      <c r="J313" s="17">
        <f t="shared" si="70"/>
        <v>6.6056015501144967E-4</v>
      </c>
      <c r="K313" s="17">
        <f t="shared" si="73"/>
        <v>-0.55000000000000004</v>
      </c>
      <c r="L313" s="17">
        <f t="shared" si="74"/>
        <v>14</v>
      </c>
      <c r="M313" s="17">
        <f t="shared" si="71"/>
        <v>-7.9793986435022313E-4</v>
      </c>
      <c r="N313" s="48">
        <f t="shared" si="72"/>
        <v>5.890520469558632E-4</v>
      </c>
    </row>
    <row r="314" spans="1:14" x14ac:dyDescent="0.2">
      <c r="A314" s="15"/>
      <c r="B314" s="55" t="s">
        <v>294</v>
      </c>
      <c r="C314" s="52">
        <v>0</v>
      </c>
      <c r="D314" s="16">
        <v>5</v>
      </c>
      <c r="E314" s="16">
        <v>0</v>
      </c>
      <c r="F314" s="16">
        <v>0</v>
      </c>
      <c r="G314" s="17" t="str">
        <f t="shared" si="67"/>
        <v/>
      </c>
      <c r="H314" s="17">
        <f t="shared" si="68"/>
        <v>2.1037573105566542E-4</v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>
        <f t="shared" si="74"/>
        <v>-1</v>
      </c>
      <c r="M314" s="17" t="str">
        <f t="shared" si="71"/>
        <v/>
      </c>
      <c r="N314" s="48">
        <f t="shared" si="72"/>
        <v>-2.1037573105566542E-4</v>
      </c>
    </row>
    <row r="315" spans="1:14" x14ac:dyDescent="0.2">
      <c r="A315" s="15"/>
      <c r="B315" s="55" t="s">
        <v>295</v>
      </c>
      <c r="C315" s="52">
        <v>6</v>
      </c>
      <c r="D315" s="16">
        <v>12</v>
      </c>
      <c r="E315" s="16">
        <v>6</v>
      </c>
      <c r="F315" s="16">
        <v>12</v>
      </c>
      <c r="G315" s="17">
        <f t="shared" si="67"/>
        <v>2.1761996300460629E-4</v>
      </c>
      <c r="H315" s="17">
        <f t="shared" si="68"/>
        <v>5.0490175453359704E-4</v>
      </c>
      <c r="I315" s="17">
        <f t="shared" si="69"/>
        <v>2.2651766837813349E-4</v>
      </c>
      <c r="J315" s="17">
        <f t="shared" si="70"/>
        <v>5.2844812400915976E-4</v>
      </c>
      <c r="K315" s="17">
        <f t="shared" si="73"/>
        <v>0</v>
      </c>
      <c r="L315" s="17">
        <f t="shared" si="74"/>
        <v>0</v>
      </c>
      <c r="M315" s="17">
        <f t="shared" si="71"/>
        <v>0</v>
      </c>
      <c r="N315" s="48">
        <f t="shared" si="72"/>
        <v>0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5</v>
      </c>
      <c r="E316" s="16">
        <v>1</v>
      </c>
      <c r="F316" s="16">
        <v>1</v>
      </c>
      <c r="G316" s="17" t="str">
        <f t="shared" ref="G316:G347" si="75">+IF(C316=0,"",C316/C$188)</f>
        <v/>
      </c>
      <c r="H316" s="17">
        <f t="shared" ref="H316:H347" si="76">+IF(D316=0,"",D316/D$188)</f>
        <v>2.1037573105566542E-4</v>
      </c>
      <c r="I316" s="17">
        <f t="shared" ref="I316:I347" si="77">+IF(E316=0,"",E316/E$188)</f>
        <v>3.7752944729688915E-5</v>
      </c>
      <c r="J316" s="17">
        <f t="shared" ref="J316:J347" si="78">+IF(F316=0,"",F316/F$188)</f>
        <v>4.4037343667429982E-5</v>
      </c>
      <c r="K316" s="17">
        <f t="shared" si="73"/>
        <v>1</v>
      </c>
      <c r="L316" s="17">
        <f t="shared" si="74"/>
        <v>-0.8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-1.6830058484453234E-4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1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>
        <f t="shared" si="78"/>
        <v>4.4037343667429982E-5</v>
      </c>
      <c r="K317" s="17" t="str">
        <f t="shared" ref="K317:K348" si="81">+IF(AND(C317=0,E317=0)," ",IF(C317=0,1,IF(E317=0,-1,(E317-C317)/C317)))</f>
        <v xml:space="preserve"> </v>
      </c>
      <c r="L317" s="17">
        <f t="shared" ref="L317:L348" si="82">+IF(AND(D317=0,F317=0)," ",IF(D317=0,1,IF(F317=0,-1,(F317-D317)/D317)))</f>
        <v>1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145</v>
      </c>
      <c r="D318" s="16">
        <v>334</v>
      </c>
      <c r="E318" s="16">
        <v>449</v>
      </c>
      <c r="F318" s="16">
        <v>350</v>
      </c>
      <c r="G318" s="17">
        <f t="shared" si="75"/>
        <v>5.2591491059446518E-3</v>
      </c>
      <c r="H318" s="17">
        <f t="shared" si="76"/>
        <v>1.4053098834518449E-2</v>
      </c>
      <c r="I318" s="17">
        <f t="shared" si="77"/>
        <v>1.6951072183630324E-2</v>
      </c>
      <c r="J318" s="17">
        <f t="shared" si="78"/>
        <v>1.5413070283600493E-2</v>
      </c>
      <c r="K318" s="17">
        <f t="shared" si="81"/>
        <v>2.0965517241379312</v>
      </c>
      <c r="L318" s="17">
        <f t="shared" si="82"/>
        <v>4.790419161676647E-2</v>
      </c>
      <c r="M318" s="17">
        <f t="shared" si="79"/>
        <v>1.1026078125566718E-2</v>
      </c>
      <c r="N318" s="48">
        <f t="shared" si="80"/>
        <v>6.7320233937812936E-4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1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>
        <f t="shared" si="78"/>
        <v>4.4037343667429982E-5</v>
      </c>
      <c r="K319" s="17" t="str">
        <f t="shared" si="81"/>
        <v xml:space="preserve"> </v>
      </c>
      <c r="L319" s="17">
        <f t="shared" si="82"/>
        <v>1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11</v>
      </c>
      <c r="D320" s="16">
        <v>25</v>
      </c>
      <c r="E320" s="16">
        <v>10</v>
      </c>
      <c r="F320" s="16">
        <v>19</v>
      </c>
      <c r="G320" s="17">
        <f t="shared" si="75"/>
        <v>3.9896993217511151E-4</v>
      </c>
      <c r="H320" s="17">
        <f t="shared" si="76"/>
        <v>1.0518786552783271E-3</v>
      </c>
      <c r="I320" s="17">
        <f t="shared" si="77"/>
        <v>3.7752944729688918E-4</v>
      </c>
      <c r="J320" s="17">
        <f t="shared" si="78"/>
        <v>8.3670952968116963E-4</v>
      </c>
      <c r="K320" s="17">
        <f t="shared" si="81"/>
        <v>-9.0909090909090912E-2</v>
      </c>
      <c r="L320" s="17">
        <f t="shared" si="82"/>
        <v>-0.24</v>
      </c>
      <c r="M320" s="17">
        <f t="shared" si="79"/>
        <v>-3.6269993834101049E-5</v>
      </c>
      <c r="N320" s="48">
        <f t="shared" si="80"/>
        <v>-2.5245087726679847E-4</v>
      </c>
    </row>
    <row r="321" spans="1:14" ht="25.5" x14ac:dyDescent="0.2">
      <c r="A321" s="15"/>
      <c r="B321" s="55" t="s">
        <v>301</v>
      </c>
      <c r="C321" s="52">
        <v>15</v>
      </c>
      <c r="D321" s="16">
        <v>26</v>
      </c>
      <c r="E321" s="16">
        <v>16</v>
      </c>
      <c r="F321" s="16">
        <v>35</v>
      </c>
      <c r="G321" s="17">
        <f t="shared" si="75"/>
        <v>5.440499075115157E-4</v>
      </c>
      <c r="H321" s="17">
        <f t="shared" si="76"/>
        <v>1.0939538014894602E-3</v>
      </c>
      <c r="I321" s="17">
        <f t="shared" si="77"/>
        <v>6.0404711567502265E-4</v>
      </c>
      <c r="J321" s="17">
        <f t="shared" si="78"/>
        <v>1.5413070283600493E-3</v>
      </c>
      <c r="K321" s="17">
        <f t="shared" si="81"/>
        <v>6.6666666666666666E-2</v>
      </c>
      <c r="L321" s="17">
        <f t="shared" si="82"/>
        <v>0.34615384615384615</v>
      </c>
      <c r="M321" s="17">
        <f t="shared" si="79"/>
        <v>3.6269993834101049E-5</v>
      </c>
      <c r="N321" s="48">
        <f t="shared" si="80"/>
        <v>3.7867631590019776E-4</v>
      </c>
    </row>
    <row r="322" spans="1:14" x14ac:dyDescent="0.2">
      <c r="A322" s="15"/>
      <c r="B322" s="55" t="s">
        <v>302</v>
      </c>
      <c r="C322" s="52">
        <v>12</v>
      </c>
      <c r="D322" s="16">
        <v>36</v>
      </c>
      <c r="E322" s="16">
        <v>6</v>
      </c>
      <c r="F322" s="16">
        <v>18</v>
      </c>
      <c r="G322" s="17">
        <f t="shared" si="75"/>
        <v>4.3523992600921259E-4</v>
      </c>
      <c r="H322" s="17">
        <f t="shared" si="76"/>
        <v>1.514705263600791E-3</v>
      </c>
      <c r="I322" s="17">
        <f t="shared" si="77"/>
        <v>2.2651766837813349E-4</v>
      </c>
      <c r="J322" s="17">
        <f t="shared" si="78"/>
        <v>7.9267218601373969E-4</v>
      </c>
      <c r="K322" s="17">
        <f t="shared" si="81"/>
        <v>-0.5</v>
      </c>
      <c r="L322" s="17">
        <f t="shared" si="82"/>
        <v>-0.5</v>
      </c>
      <c r="M322" s="17">
        <f t="shared" si="79"/>
        <v>-2.1761996300460629E-4</v>
      </c>
      <c r="N322" s="48">
        <f t="shared" si="80"/>
        <v>-7.5735263180039551E-4</v>
      </c>
    </row>
    <row r="323" spans="1:14" ht="25.5" x14ac:dyDescent="0.2">
      <c r="A323" s="15"/>
      <c r="B323" s="55" t="s">
        <v>303</v>
      </c>
      <c r="C323" s="52">
        <v>1</v>
      </c>
      <c r="D323" s="16">
        <v>3</v>
      </c>
      <c r="E323" s="16">
        <v>0</v>
      </c>
      <c r="F323" s="16">
        <v>5</v>
      </c>
      <c r="G323" s="17">
        <f t="shared" si="75"/>
        <v>3.6269993834101049E-5</v>
      </c>
      <c r="H323" s="17">
        <f t="shared" si="76"/>
        <v>1.2622543863339926E-4</v>
      </c>
      <c r="I323" s="17" t="str">
        <f t="shared" si="77"/>
        <v/>
      </c>
      <c r="J323" s="17">
        <f t="shared" si="78"/>
        <v>2.2018671833714989E-4</v>
      </c>
      <c r="K323" s="17">
        <f t="shared" si="81"/>
        <v>-1</v>
      </c>
      <c r="L323" s="17">
        <f t="shared" si="82"/>
        <v>0.66666666666666663</v>
      </c>
      <c r="M323" s="17">
        <f t="shared" si="79"/>
        <v>-3.6269993834101049E-5</v>
      </c>
      <c r="N323" s="48">
        <f t="shared" si="80"/>
        <v>8.4150292422266169E-5</v>
      </c>
    </row>
    <row r="324" spans="1:14" x14ac:dyDescent="0.2">
      <c r="A324" s="15"/>
      <c r="B324" s="55" t="s">
        <v>304</v>
      </c>
      <c r="C324" s="52">
        <v>248</v>
      </c>
      <c r="D324" s="16">
        <v>299</v>
      </c>
      <c r="E324" s="16">
        <v>724</v>
      </c>
      <c r="F324" s="16">
        <v>675</v>
      </c>
      <c r="G324" s="17">
        <f t="shared" si="75"/>
        <v>8.9949584708570608E-3</v>
      </c>
      <c r="H324" s="17">
        <f t="shared" si="76"/>
        <v>1.2580468717128791E-2</v>
      </c>
      <c r="I324" s="17">
        <f t="shared" si="77"/>
        <v>2.7333131984294774E-2</v>
      </c>
      <c r="J324" s="17">
        <f t="shared" si="78"/>
        <v>2.9725206975515239E-2</v>
      </c>
      <c r="K324" s="17">
        <f t="shared" si="81"/>
        <v>1.9193548387096775</v>
      </c>
      <c r="L324" s="17">
        <f t="shared" si="82"/>
        <v>1.2575250836120402</v>
      </c>
      <c r="M324" s="17">
        <f t="shared" si="79"/>
        <v>1.7264517065032101E-2</v>
      </c>
      <c r="N324" s="48">
        <f t="shared" si="80"/>
        <v>1.5820254975386038E-2</v>
      </c>
    </row>
    <row r="325" spans="1:14" x14ac:dyDescent="0.2">
      <c r="A325" s="15"/>
      <c r="B325" s="55" t="s">
        <v>305</v>
      </c>
      <c r="C325" s="52">
        <v>59</v>
      </c>
      <c r="D325" s="16">
        <v>46</v>
      </c>
      <c r="E325" s="16">
        <v>60</v>
      </c>
      <c r="F325" s="16">
        <v>42</v>
      </c>
      <c r="G325" s="17">
        <f t="shared" si="75"/>
        <v>2.1399296362119616E-3</v>
      </c>
      <c r="H325" s="17">
        <f t="shared" si="76"/>
        <v>1.9354567257121218E-3</v>
      </c>
      <c r="I325" s="17">
        <f t="shared" si="77"/>
        <v>2.2651766837813348E-3</v>
      </c>
      <c r="J325" s="17">
        <f t="shared" si="78"/>
        <v>1.8495684340320592E-3</v>
      </c>
      <c r="K325" s="17">
        <f t="shared" si="81"/>
        <v>1.6949152542372881E-2</v>
      </c>
      <c r="L325" s="17">
        <f t="shared" si="82"/>
        <v>-8.6956521739130432E-2</v>
      </c>
      <c r="M325" s="17">
        <f t="shared" si="79"/>
        <v>3.6269993834101042E-5</v>
      </c>
      <c r="N325" s="48">
        <f t="shared" si="80"/>
        <v>-1.6830058484453234E-4</v>
      </c>
    </row>
    <row r="326" spans="1:14" x14ac:dyDescent="0.2">
      <c r="A326" s="15"/>
      <c r="B326" s="55" t="s">
        <v>306</v>
      </c>
      <c r="C326" s="52">
        <v>2</v>
      </c>
      <c r="D326" s="16">
        <v>1</v>
      </c>
      <c r="E326" s="16">
        <v>2</v>
      </c>
      <c r="F326" s="16">
        <v>0</v>
      </c>
      <c r="G326" s="17">
        <f t="shared" si="75"/>
        <v>7.2539987668202098E-5</v>
      </c>
      <c r="H326" s="17">
        <f t="shared" si="76"/>
        <v>4.2075146211133085E-5</v>
      </c>
      <c r="I326" s="17">
        <f t="shared" si="77"/>
        <v>7.5505889459377831E-5</v>
      </c>
      <c r="J326" s="17" t="str">
        <f t="shared" si="78"/>
        <v/>
      </c>
      <c r="K326" s="17">
        <f t="shared" si="81"/>
        <v>0</v>
      </c>
      <c r="L326" s="17">
        <f t="shared" si="82"/>
        <v>-1</v>
      </c>
      <c r="M326" s="17">
        <f t="shared" si="79"/>
        <v>0</v>
      </c>
      <c r="N326" s="48">
        <f t="shared" si="80"/>
        <v>-4.2075146211133085E-5</v>
      </c>
    </row>
    <row r="327" spans="1:14" x14ac:dyDescent="0.2">
      <c r="A327" s="15"/>
      <c r="B327" s="55" t="s">
        <v>307</v>
      </c>
      <c r="C327" s="52">
        <v>1535</v>
      </c>
      <c r="D327" s="16">
        <v>2710</v>
      </c>
      <c r="E327" s="16">
        <v>1769</v>
      </c>
      <c r="F327" s="16">
        <v>2868</v>
      </c>
      <c r="G327" s="17">
        <f t="shared" si="75"/>
        <v>5.5674440535345107E-2</v>
      </c>
      <c r="H327" s="17">
        <f t="shared" si="76"/>
        <v>0.11402364623217065</v>
      </c>
      <c r="I327" s="17">
        <f t="shared" si="77"/>
        <v>6.6784959226819693E-2</v>
      </c>
      <c r="J327" s="17">
        <f t="shared" si="78"/>
        <v>0.12629910163818919</v>
      </c>
      <c r="K327" s="17">
        <f t="shared" si="81"/>
        <v>0.15244299674267101</v>
      </c>
      <c r="L327" s="17">
        <f t="shared" si="82"/>
        <v>5.830258302583026E-2</v>
      </c>
      <c r="M327" s="17">
        <f t="shared" si="79"/>
        <v>8.4871785571796442E-3</v>
      </c>
      <c r="N327" s="48">
        <f t="shared" si="80"/>
        <v>6.6478731013590274E-3</v>
      </c>
    </row>
    <row r="328" spans="1:14" x14ac:dyDescent="0.2">
      <c r="A328" s="15"/>
      <c r="B328" s="55" t="s">
        <v>308</v>
      </c>
      <c r="C328" s="52">
        <v>19</v>
      </c>
      <c r="D328" s="16">
        <v>22</v>
      </c>
      <c r="E328" s="16">
        <v>6</v>
      </c>
      <c r="F328" s="16">
        <v>19</v>
      </c>
      <c r="G328" s="17">
        <f t="shared" si="75"/>
        <v>6.891298828479199E-4</v>
      </c>
      <c r="H328" s="17">
        <f t="shared" si="76"/>
        <v>9.2565321664492782E-4</v>
      </c>
      <c r="I328" s="17">
        <f t="shared" si="77"/>
        <v>2.2651766837813349E-4</v>
      </c>
      <c r="J328" s="17">
        <f t="shared" si="78"/>
        <v>8.3670952968116963E-4</v>
      </c>
      <c r="K328" s="17">
        <f t="shared" si="81"/>
        <v>-0.68421052631578949</v>
      </c>
      <c r="L328" s="17">
        <f t="shared" si="82"/>
        <v>-0.13636363636363635</v>
      </c>
      <c r="M328" s="17">
        <f t="shared" si="79"/>
        <v>-4.7150991984331361E-4</v>
      </c>
      <c r="N328" s="48">
        <f t="shared" si="80"/>
        <v>-1.2622543863339923E-4</v>
      </c>
    </row>
    <row r="329" spans="1:14" x14ac:dyDescent="0.2">
      <c r="A329" s="15"/>
      <c r="B329" s="55" t="s">
        <v>309</v>
      </c>
      <c r="C329" s="52">
        <v>104</v>
      </c>
      <c r="D329" s="16">
        <v>116</v>
      </c>
      <c r="E329" s="16">
        <v>52</v>
      </c>
      <c r="F329" s="16">
        <v>28</v>
      </c>
      <c r="G329" s="17">
        <f t="shared" si="75"/>
        <v>3.7720793587465089E-3</v>
      </c>
      <c r="H329" s="17">
        <f t="shared" si="76"/>
        <v>4.8807169604914375E-3</v>
      </c>
      <c r="I329" s="17">
        <f t="shared" si="77"/>
        <v>1.9631531259438235E-3</v>
      </c>
      <c r="J329" s="17">
        <f t="shared" si="78"/>
        <v>1.2330456226880395E-3</v>
      </c>
      <c r="K329" s="17">
        <f t="shared" si="81"/>
        <v>-0.5</v>
      </c>
      <c r="L329" s="17">
        <f t="shared" si="82"/>
        <v>-0.75862068965517238</v>
      </c>
      <c r="M329" s="17">
        <f t="shared" si="79"/>
        <v>-1.8860396793732544E-3</v>
      </c>
      <c r="N329" s="48">
        <f t="shared" si="80"/>
        <v>-3.7026128665797109E-3</v>
      </c>
    </row>
    <row r="330" spans="1:14" x14ac:dyDescent="0.2">
      <c r="A330" s="15"/>
      <c r="B330" s="55" t="s">
        <v>310</v>
      </c>
      <c r="C330" s="52">
        <v>0</v>
      </c>
      <c r="D330" s="16">
        <v>1</v>
      </c>
      <c r="E330" s="16">
        <v>0</v>
      </c>
      <c r="F330" s="16">
        <v>0</v>
      </c>
      <c r="G330" s="17" t="str">
        <f t="shared" si="75"/>
        <v/>
      </c>
      <c r="H330" s="17">
        <f t="shared" si="76"/>
        <v>4.2075146211133085E-5</v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>
        <f t="shared" si="82"/>
        <v>-1</v>
      </c>
      <c r="M330" s="17" t="str">
        <f t="shared" si="79"/>
        <v/>
      </c>
      <c r="N330" s="48">
        <f t="shared" si="80"/>
        <v>-4.2075146211133085E-5</v>
      </c>
    </row>
    <row r="331" spans="1:14" ht="25.5" x14ac:dyDescent="0.2">
      <c r="A331" s="15"/>
      <c r="B331" s="55" t="s">
        <v>311</v>
      </c>
      <c r="C331" s="52">
        <v>18</v>
      </c>
      <c r="D331" s="16">
        <v>33</v>
      </c>
      <c r="E331" s="16">
        <v>0</v>
      </c>
      <c r="F331" s="16">
        <v>11</v>
      </c>
      <c r="G331" s="17">
        <f t="shared" si="75"/>
        <v>6.5285988901381882E-4</v>
      </c>
      <c r="H331" s="17">
        <f t="shared" si="76"/>
        <v>1.3884798249673917E-3</v>
      </c>
      <c r="I331" s="17" t="str">
        <f t="shared" si="77"/>
        <v/>
      </c>
      <c r="J331" s="17">
        <f t="shared" si="78"/>
        <v>4.8441078034172977E-4</v>
      </c>
      <c r="K331" s="17">
        <f t="shared" si="81"/>
        <v>-1</v>
      </c>
      <c r="L331" s="17">
        <f t="shared" si="82"/>
        <v>-0.66666666666666663</v>
      </c>
      <c r="M331" s="17">
        <f t="shared" si="79"/>
        <v>-6.5285988901381882E-4</v>
      </c>
      <c r="N331" s="48">
        <f t="shared" si="80"/>
        <v>-9.2565321664492771E-4</v>
      </c>
    </row>
    <row r="332" spans="1:14" x14ac:dyDescent="0.2">
      <c r="A332" s="15"/>
      <c r="B332" s="55" t="s">
        <v>312</v>
      </c>
      <c r="C332" s="52">
        <v>5</v>
      </c>
      <c r="D332" s="16">
        <v>38</v>
      </c>
      <c r="E332" s="16">
        <v>0</v>
      </c>
      <c r="F332" s="16">
        <v>31</v>
      </c>
      <c r="G332" s="17">
        <f t="shared" si="75"/>
        <v>1.8134996917050524E-4</v>
      </c>
      <c r="H332" s="17">
        <f t="shared" si="76"/>
        <v>1.5988555560230572E-3</v>
      </c>
      <c r="I332" s="17" t="str">
        <f t="shared" si="77"/>
        <v/>
      </c>
      <c r="J332" s="17">
        <f t="shared" si="78"/>
        <v>1.3651576536903294E-3</v>
      </c>
      <c r="K332" s="17">
        <f t="shared" si="81"/>
        <v>-1</v>
      </c>
      <c r="L332" s="17">
        <f t="shared" si="82"/>
        <v>-0.18421052631578946</v>
      </c>
      <c r="M332" s="17">
        <f t="shared" si="79"/>
        <v>-1.8134996917050524E-4</v>
      </c>
      <c r="N332" s="48">
        <f t="shared" si="80"/>
        <v>-2.9452602347793155E-4</v>
      </c>
    </row>
    <row r="333" spans="1:14" x14ac:dyDescent="0.2">
      <c r="A333" s="15"/>
      <c r="B333" s="55" t="s">
        <v>313</v>
      </c>
      <c r="C333" s="52">
        <v>0</v>
      </c>
      <c r="D333" s="16">
        <v>13</v>
      </c>
      <c r="E333" s="16">
        <v>1</v>
      </c>
      <c r="F333" s="16">
        <v>4</v>
      </c>
      <c r="G333" s="17" t="str">
        <f t="shared" si="75"/>
        <v/>
      </c>
      <c r="H333" s="17">
        <f t="shared" si="76"/>
        <v>5.4697690074473012E-4</v>
      </c>
      <c r="I333" s="17">
        <f t="shared" si="77"/>
        <v>3.7752944729688915E-5</v>
      </c>
      <c r="J333" s="17">
        <f t="shared" si="78"/>
        <v>1.7614937466971993E-4</v>
      </c>
      <c r="K333" s="17">
        <f t="shared" si="81"/>
        <v>1</v>
      </c>
      <c r="L333" s="17">
        <f t="shared" si="82"/>
        <v>-0.69230769230769229</v>
      </c>
      <c r="M333" s="17" t="str">
        <f t="shared" si="79"/>
        <v/>
      </c>
      <c r="N333" s="48">
        <f t="shared" si="80"/>
        <v>-3.7867631590019776E-4</v>
      </c>
    </row>
    <row r="334" spans="1:14" ht="25.5" x14ac:dyDescent="0.2">
      <c r="A334" s="15"/>
      <c r="B334" s="55" t="s">
        <v>314</v>
      </c>
      <c r="C334" s="52">
        <v>0</v>
      </c>
      <c r="D334" s="16">
        <v>8</v>
      </c>
      <c r="E334" s="16">
        <v>0</v>
      </c>
      <c r="F334" s="16">
        <v>2</v>
      </c>
      <c r="G334" s="17" t="str">
        <f t="shared" si="75"/>
        <v/>
      </c>
      <c r="H334" s="17">
        <f t="shared" si="76"/>
        <v>3.3660116968906468E-4</v>
      </c>
      <c r="I334" s="17" t="str">
        <f t="shared" si="77"/>
        <v/>
      </c>
      <c r="J334" s="17">
        <f t="shared" si="78"/>
        <v>8.8074687334859964E-5</v>
      </c>
      <c r="K334" s="17" t="str">
        <f t="shared" si="81"/>
        <v xml:space="preserve"> </v>
      </c>
      <c r="L334" s="17">
        <f t="shared" si="82"/>
        <v>-0.75</v>
      </c>
      <c r="M334" s="17" t="str">
        <f t="shared" si="79"/>
        <v/>
      </c>
      <c r="N334" s="48">
        <f t="shared" si="80"/>
        <v>-2.5245087726679852E-4</v>
      </c>
    </row>
    <row r="335" spans="1:14" x14ac:dyDescent="0.2">
      <c r="A335" s="15"/>
      <c r="B335" s="55" t="s">
        <v>315</v>
      </c>
      <c r="C335" s="52">
        <v>0</v>
      </c>
      <c r="D335" s="16">
        <v>4</v>
      </c>
      <c r="E335" s="16">
        <v>2</v>
      </c>
      <c r="F335" s="16">
        <v>10</v>
      </c>
      <c r="G335" s="17" t="str">
        <f t="shared" si="75"/>
        <v/>
      </c>
      <c r="H335" s="17">
        <f t="shared" si="76"/>
        <v>1.6830058484453234E-4</v>
      </c>
      <c r="I335" s="17">
        <f t="shared" si="77"/>
        <v>7.5505889459377831E-5</v>
      </c>
      <c r="J335" s="17">
        <f t="shared" si="78"/>
        <v>4.4037343667429978E-4</v>
      </c>
      <c r="K335" s="17">
        <f t="shared" si="81"/>
        <v>1</v>
      </c>
      <c r="L335" s="17">
        <f t="shared" si="82"/>
        <v>1.5</v>
      </c>
      <c r="M335" s="17" t="str">
        <f t="shared" si="79"/>
        <v/>
      </c>
      <c r="N335" s="48">
        <f t="shared" si="80"/>
        <v>2.5245087726679852E-4</v>
      </c>
    </row>
    <row r="336" spans="1:14" x14ac:dyDescent="0.2">
      <c r="A336" s="15"/>
      <c r="B336" s="55" t="s">
        <v>316</v>
      </c>
      <c r="C336" s="52">
        <v>16</v>
      </c>
      <c r="D336" s="16">
        <v>97</v>
      </c>
      <c r="E336" s="16">
        <v>3</v>
      </c>
      <c r="F336" s="16">
        <v>50</v>
      </c>
      <c r="G336" s="17">
        <f t="shared" si="75"/>
        <v>5.8031990134561678E-4</v>
      </c>
      <c r="H336" s="17">
        <f t="shared" si="76"/>
        <v>4.0812891824799089E-3</v>
      </c>
      <c r="I336" s="17">
        <f t="shared" si="77"/>
        <v>1.1325883418906675E-4</v>
      </c>
      <c r="J336" s="17">
        <f t="shared" si="78"/>
        <v>2.2018671833714991E-3</v>
      </c>
      <c r="K336" s="17">
        <f t="shared" si="81"/>
        <v>-0.8125</v>
      </c>
      <c r="L336" s="17">
        <f t="shared" si="82"/>
        <v>-0.4845360824742268</v>
      </c>
      <c r="M336" s="17">
        <f t="shared" si="79"/>
        <v>-4.7150991984331366E-4</v>
      </c>
      <c r="N336" s="48">
        <f t="shared" si="80"/>
        <v>-1.9775318719232548E-3</v>
      </c>
    </row>
    <row r="337" spans="1:14" x14ac:dyDescent="0.2">
      <c r="A337" s="15"/>
      <c r="B337" s="55" t="s">
        <v>317</v>
      </c>
      <c r="C337" s="52">
        <v>0</v>
      </c>
      <c r="D337" s="16">
        <v>4</v>
      </c>
      <c r="E337" s="16">
        <v>0</v>
      </c>
      <c r="F337" s="16">
        <v>1</v>
      </c>
      <c r="G337" s="17" t="str">
        <f t="shared" si="75"/>
        <v/>
      </c>
      <c r="H337" s="17">
        <f t="shared" si="76"/>
        <v>1.6830058484453234E-4</v>
      </c>
      <c r="I337" s="17" t="str">
        <f t="shared" si="77"/>
        <v/>
      </c>
      <c r="J337" s="17">
        <f t="shared" si="78"/>
        <v>4.4037343667429982E-5</v>
      </c>
      <c r="K337" s="17" t="str">
        <f t="shared" si="81"/>
        <v xml:space="preserve"> </v>
      </c>
      <c r="L337" s="17">
        <f t="shared" si="82"/>
        <v>-0.75</v>
      </c>
      <c r="M337" s="17" t="str">
        <f t="shared" si="79"/>
        <v/>
      </c>
      <c r="N337" s="48">
        <f t="shared" si="80"/>
        <v>-1.2622543863339926E-4</v>
      </c>
    </row>
    <row r="338" spans="1:14" ht="25.5" x14ac:dyDescent="0.2">
      <c r="A338" s="15"/>
      <c r="B338" s="55" t="s">
        <v>318</v>
      </c>
      <c r="C338" s="52">
        <v>35</v>
      </c>
      <c r="D338" s="16">
        <v>341</v>
      </c>
      <c r="E338" s="16">
        <v>34</v>
      </c>
      <c r="F338" s="16">
        <v>240</v>
      </c>
      <c r="G338" s="17">
        <f t="shared" si="75"/>
        <v>1.2694497841935367E-3</v>
      </c>
      <c r="H338" s="17">
        <f t="shared" si="76"/>
        <v>1.4347624857996382E-2</v>
      </c>
      <c r="I338" s="17">
        <f t="shared" si="77"/>
        <v>1.2836001208094232E-3</v>
      </c>
      <c r="J338" s="17">
        <f t="shared" si="78"/>
        <v>1.0568962480183195E-2</v>
      </c>
      <c r="K338" s="17">
        <f t="shared" si="81"/>
        <v>-2.8571428571428571E-2</v>
      </c>
      <c r="L338" s="17">
        <f t="shared" si="82"/>
        <v>-0.29618768328445749</v>
      </c>
      <c r="M338" s="17">
        <f t="shared" si="79"/>
        <v>-3.6269993834101049E-5</v>
      </c>
      <c r="N338" s="48">
        <f t="shared" si="80"/>
        <v>-4.2495897673244416E-3</v>
      </c>
    </row>
    <row r="339" spans="1:14" ht="24.75" customHeight="1" x14ac:dyDescent="0.2">
      <c r="A339" s="15"/>
      <c r="B339" s="55" t="s">
        <v>319</v>
      </c>
      <c r="C339" s="52">
        <v>1</v>
      </c>
      <c r="D339" s="16">
        <v>3</v>
      </c>
      <c r="E339" s="16">
        <v>0</v>
      </c>
      <c r="F339" s="16">
        <v>0</v>
      </c>
      <c r="G339" s="17">
        <f t="shared" si="75"/>
        <v>3.6269993834101049E-5</v>
      </c>
      <c r="H339" s="17">
        <f t="shared" si="76"/>
        <v>1.2622543863339926E-4</v>
      </c>
      <c r="I339" s="17" t="str">
        <f t="shared" si="77"/>
        <v/>
      </c>
      <c r="J339" s="17" t="str">
        <f t="shared" si="78"/>
        <v/>
      </c>
      <c r="K339" s="17">
        <f t="shared" si="81"/>
        <v>-1</v>
      </c>
      <c r="L339" s="17">
        <f t="shared" si="82"/>
        <v>-1</v>
      </c>
      <c r="M339" s="17">
        <f t="shared" si="79"/>
        <v>-3.6269993834101049E-5</v>
      </c>
      <c r="N339" s="48">
        <f t="shared" si="80"/>
        <v>-1.2622543863339926E-4</v>
      </c>
    </row>
    <row r="340" spans="1:14" ht="25.5" x14ac:dyDescent="0.2">
      <c r="A340" s="15"/>
      <c r="B340" s="55" t="s">
        <v>320</v>
      </c>
      <c r="C340" s="52">
        <v>5</v>
      </c>
      <c r="D340" s="16">
        <v>19</v>
      </c>
      <c r="E340" s="16">
        <v>4</v>
      </c>
      <c r="F340" s="16">
        <v>16</v>
      </c>
      <c r="G340" s="17">
        <f t="shared" si="75"/>
        <v>1.8134996917050524E-4</v>
      </c>
      <c r="H340" s="17">
        <f t="shared" si="76"/>
        <v>7.9942777801152859E-4</v>
      </c>
      <c r="I340" s="17">
        <f t="shared" si="77"/>
        <v>1.5101177891875566E-4</v>
      </c>
      <c r="J340" s="17">
        <f t="shared" si="78"/>
        <v>7.0459749867887971E-4</v>
      </c>
      <c r="K340" s="17">
        <f t="shared" si="81"/>
        <v>-0.2</v>
      </c>
      <c r="L340" s="17">
        <f t="shared" si="82"/>
        <v>-0.15789473684210525</v>
      </c>
      <c r="M340" s="17">
        <f t="shared" si="79"/>
        <v>-3.6269993834101049E-5</v>
      </c>
      <c r="N340" s="48">
        <f t="shared" si="80"/>
        <v>-1.2622543863339923E-4</v>
      </c>
    </row>
    <row r="341" spans="1:14" ht="24" customHeight="1" x14ac:dyDescent="0.2">
      <c r="A341" s="15"/>
      <c r="B341" s="55" t="s">
        <v>321</v>
      </c>
      <c r="C341" s="52">
        <v>1</v>
      </c>
      <c r="D341" s="16">
        <v>0</v>
      </c>
      <c r="E341" s="16">
        <v>2</v>
      </c>
      <c r="F341" s="16">
        <v>1</v>
      </c>
      <c r="G341" s="17">
        <f t="shared" si="75"/>
        <v>3.6269993834101049E-5</v>
      </c>
      <c r="H341" s="17" t="str">
        <f t="shared" si="76"/>
        <v/>
      </c>
      <c r="I341" s="17">
        <f t="shared" si="77"/>
        <v>7.5505889459377831E-5</v>
      </c>
      <c r="J341" s="17">
        <f t="shared" si="78"/>
        <v>4.4037343667429982E-5</v>
      </c>
      <c r="K341" s="17">
        <f t="shared" si="81"/>
        <v>1</v>
      </c>
      <c r="L341" s="17">
        <f t="shared" si="82"/>
        <v>1</v>
      </c>
      <c r="M341" s="17">
        <f t="shared" si="79"/>
        <v>3.6269993834101049E-5</v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1</v>
      </c>
      <c r="D342" s="16">
        <v>7</v>
      </c>
      <c r="E342" s="16">
        <v>3</v>
      </c>
      <c r="F342" s="16">
        <v>7</v>
      </c>
      <c r="G342" s="17">
        <f t="shared" si="75"/>
        <v>3.6269993834101049E-5</v>
      </c>
      <c r="H342" s="17">
        <f t="shared" si="76"/>
        <v>2.945260234779316E-4</v>
      </c>
      <c r="I342" s="17">
        <f t="shared" si="77"/>
        <v>1.1325883418906675E-4</v>
      </c>
      <c r="J342" s="17">
        <f t="shared" si="78"/>
        <v>3.0826140567200987E-4</v>
      </c>
      <c r="K342" s="17">
        <f t="shared" si="81"/>
        <v>2</v>
      </c>
      <c r="L342" s="17">
        <f t="shared" si="82"/>
        <v>0</v>
      </c>
      <c r="M342" s="17">
        <f t="shared" si="79"/>
        <v>7.2539987668202098E-5</v>
      </c>
      <c r="N342" s="48">
        <f t="shared" si="80"/>
        <v>0</v>
      </c>
    </row>
    <row r="343" spans="1:14" ht="25.5" x14ac:dyDescent="0.2">
      <c r="A343" s="15"/>
      <c r="B343" s="55" t="s">
        <v>323</v>
      </c>
      <c r="C343" s="52">
        <v>85</v>
      </c>
      <c r="D343" s="16">
        <v>112</v>
      </c>
      <c r="E343" s="16">
        <v>56</v>
      </c>
      <c r="F343" s="16">
        <v>73</v>
      </c>
      <c r="G343" s="17">
        <f t="shared" si="75"/>
        <v>3.082949475898589E-3</v>
      </c>
      <c r="H343" s="17">
        <f t="shared" si="76"/>
        <v>4.7124163756469056E-3</v>
      </c>
      <c r="I343" s="17">
        <f t="shared" si="77"/>
        <v>2.1141649048625794E-3</v>
      </c>
      <c r="J343" s="17">
        <f t="shared" si="78"/>
        <v>3.2147260877223886E-3</v>
      </c>
      <c r="K343" s="17">
        <f t="shared" si="81"/>
        <v>-0.3411764705882353</v>
      </c>
      <c r="L343" s="17">
        <f t="shared" si="82"/>
        <v>-0.3482142857142857</v>
      </c>
      <c r="M343" s="17">
        <f t="shared" si="79"/>
        <v>-1.0518298211889304E-3</v>
      </c>
      <c r="N343" s="48">
        <f t="shared" si="80"/>
        <v>-1.6409307022341904E-3</v>
      </c>
    </row>
    <row r="344" spans="1:14" ht="25.5" x14ac:dyDescent="0.2">
      <c r="A344" s="15"/>
      <c r="B344" s="55" t="s">
        <v>324</v>
      </c>
      <c r="C344" s="52">
        <v>0</v>
      </c>
      <c r="D344" s="16">
        <v>2</v>
      </c>
      <c r="E344" s="16">
        <v>0</v>
      </c>
      <c r="F344" s="16">
        <v>3</v>
      </c>
      <c r="G344" s="17" t="str">
        <f t="shared" si="75"/>
        <v/>
      </c>
      <c r="H344" s="17">
        <f t="shared" si="76"/>
        <v>8.4150292422266169E-5</v>
      </c>
      <c r="I344" s="17" t="str">
        <f t="shared" si="77"/>
        <v/>
      </c>
      <c r="J344" s="17">
        <f t="shared" si="78"/>
        <v>1.3211203100228994E-4</v>
      </c>
      <c r="K344" s="17" t="str">
        <f t="shared" si="81"/>
        <v xml:space="preserve"> </v>
      </c>
      <c r="L344" s="17">
        <f t="shared" si="82"/>
        <v>0.5</v>
      </c>
      <c r="M344" s="17" t="str">
        <f t="shared" si="79"/>
        <v/>
      </c>
      <c r="N344" s="48">
        <f t="shared" si="80"/>
        <v>4.2075146211133085E-5</v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2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>
        <f t="shared" si="78"/>
        <v>8.8074687334859964E-5</v>
      </c>
      <c r="K345" s="17" t="str">
        <f t="shared" si="81"/>
        <v xml:space="preserve"> </v>
      </c>
      <c r="L345" s="17">
        <f t="shared" si="82"/>
        <v>1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6</v>
      </c>
      <c r="D346" s="16">
        <v>1</v>
      </c>
      <c r="E346" s="16">
        <v>1</v>
      </c>
      <c r="F346" s="16">
        <v>1</v>
      </c>
      <c r="G346" s="17">
        <f t="shared" si="75"/>
        <v>2.1761996300460629E-4</v>
      </c>
      <c r="H346" s="17">
        <f t="shared" si="76"/>
        <v>4.2075146211133085E-5</v>
      </c>
      <c r="I346" s="17">
        <f t="shared" si="77"/>
        <v>3.7752944729688915E-5</v>
      </c>
      <c r="J346" s="17">
        <f t="shared" si="78"/>
        <v>4.4037343667429982E-5</v>
      </c>
      <c r="K346" s="17">
        <f t="shared" si="81"/>
        <v>-0.83333333333333337</v>
      </c>
      <c r="L346" s="17">
        <f t="shared" si="82"/>
        <v>0</v>
      </c>
      <c r="M346" s="17">
        <f t="shared" si="79"/>
        <v>-1.8134996917050524E-4</v>
      </c>
      <c r="N346" s="48">
        <f t="shared" si="80"/>
        <v>0</v>
      </c>
    </row>
    <row r="347" spans="1:14" ht="25.5" x14ac:dyDescent="0.2">
      <c r="A347" s="15"/>
      <c r="B347" s="55" t="s">
        <v>327</v>
      </c>
      <c r="C347" s="52">
        <v>208</v>
      </c>
      <c r="D347" s="16">
        <v>132</v>
      </c>
      <c r="E347" s="16">
        <v>210</v>
      </c>
      <c r="F347" s="16">
        <v>134</v>
      </c>
      <c r="G347" s="17">
        <f t="shared" si="75"/>
        <v>7.5441587174930177E-3</v>
      </c>
      <c r="H347" s="17">
        <f t="shared" si="76"/>
        <v>5.5539192998695667E-3</v>
      </c>
      <c r="I347" s="17">
        <f t="shared" si="77"/>
        <v>7.9281183932346719E-3</v>
      </c>
      <c r="J347" s="17">
        <f t="shared" si="78"/>
        <v>5.9010040514356175E-3</v>
      </c>
      <c r="K347" s="17">
        <f t="shared" si="81"/>
        <v>9.6153846153846159E-3</v>
      </c>
      <c r="L347" s="17">
        <f t="shared" si="82"/>
        <v>1.5151515151515152E-2</v>
      </c>
      <c r="M347" s="17">
        <f t="shared" si="79"/>
        <v>7.2539987668202098E-5</v>
      </c>
      <c r="N347" s="48">
        <f t="shared" si="80"/>
        <v>8.4150292422266169E-5</v>
      </c>
    </row>
    <row r="348" spans="1:14" x14ac:dyDescent="0.2">
      <c r="A348" s="15"/>
      <c r="B348" s="55" t="s">
        <v>328</v>
      </c>
      <c r="C348" s="52">
        <v>6</v>
      </c>
      <c r="D348" s="16">
        <v>16</v>
      </c>
      <c r="E348" s="16">
        <v>2</v>
      </c>
      <c r="F348" s="16">
        <v>9</v>
      </c>
      <c r="G348" s="17">
        <f t="shared" ref="G348:G363" si="83">+IF(C348=0,"",C348/C$188)</f>
        <v>2.1761996300460629E-4</v>
      </c>
      <c r="H348" s="17">
        <f t="shared" ref="H348:H363" si="84">+IF(D348=0,"",D348/D$188)</f>
        <v>6.7320233937812936E-4</v>
      </c>
      <c r="I348" s="17">
        <f t="shared" ref="I348:I363" si="85">+IF(E348=0,"",E348/E$188)</f>
        <v>7.5505889459377831E-5</v>
      </c>
      <c r="J348" s="17">
        <f t="shared" ref="J348:J363" si="86">+IF(F348=0,"",F348/F$188)</f>
        <v>3.9633609300686985E-4</v>
      </c>
      <c r="K348" s="17">
        <f t="shared" si="81"/>
        <v>-0.66666666666666663</v>
      </c>
      <c r="L348" s="17">
        <f t="shared" si="82"/>
        <v>-0.4375</v>
      </c>
      <c r="M348" s="17">
        <f t="shared" ref="M348:M363" si="87">+IF(OR(AND(G348=""),(K348="")),"",G348*K348)</f>
        <v>-1.450799753364042E-4</v>
      </c>
      <c r="N348" s="48">
        <f t="shared" ref="N348:N363" si="88">+IF(OR(AND(H348=""),(L348="")),"",H348*L348)</f>
        <v>-2.945260234779316E-4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1</v>
      </c>
      <c r="F351" s="16">
        <v>1</v>
      </c>
      <c r="G351" s="17" t="str">
        <f t="shared" si="83"/>
        <v/>
      </c>
      <c r="H351" s="17" t="str">
        <f t="shared" si="84"/>
        <v/>
      </c>
      <c r="I351" s="17">
        <f t="shared" si="85"/>
        <v>3.7752944729688915E-5</v>
      </c>
      <c r="J351" s="17">
        <f t="shared" si="86"/>
        <v>4.4037343667429982E-5</v>
      </c>
      <c r="K351" s="17">
        <f t="shared" si="89"/>
        <v>1</v>
      </c>
      <c r="L351" s="17">
        <f t="shared" si="90"/>
        <v>1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15</v>
      </c>
      <c r="D352" s="16">
        <v>4</v>
      </c>
      <c r="E352" s="16">
        <v>34</v>
      </c>
      <c r="F352" s="16">
        <v>3</v>
      </c>
      <c r="G352" s="17">
        <f t="shared" si="83"/>
        <v>5.440499075115157E-4</v>
      </c>
      <c r="H352" s="17">
        <f t="shared" si="84"/>
        <v>1.6830058484453234E-4</v>
      </c>
      <c r="I352" s="17">
        <f t="shared" si="85"/>
        <v>1.2836001208094232E-3</v>
      </c>
      <c r="J352" s="17">
        <f t="shared" si="86"/>
        <v>1.3211203100228994E-4</v>
      </c>
      <c r="K352" s="17">
        <f t="shared" si="89"/>
        <v>1.2666666666666666</v>
      </c>
      <c r="L352" s="17">
        <f t="shared" si="90"/>
        <v>-0.25</v>
      </c>
      <c r="M352" s="17">
        <f t="shared" si="87"/>
        <v>6.891298828479199E-4</v>
      </c>
      <c r="N352" s="48">
        <f t="shared" si="88"/>
        <v>-4.2075146211133085E-5</v>
      </c>
    </row>
    <row r="353" spans="1:14" ht="25.5" x14ac:dyDescent="0.2">
      <c r="A353" s="15"/>
      <c r="B353" s="55" t="s">
        <v>333</v>
      </c>
      <c r="C353" s="52">
        <v>2</v>
      </c>
      <c r="D353" s="16">
        <v>4</v>
      </c>
      <c r="E353" s="16">
        <v>4</v>
      </c>
      <c r="F353" s="16">
        <v>12</v>
      </c>
      <c r="G353" s="17">
        <f t="shared" si="83"/>
        <v>7.2539987668202098E-5</v>
      </c>
      <c r="H353" s="17">
        <f t="shared" si="84"/>
        <v>1.6830058484453234E-4</v>
      </c>
      <c r="I353" s="17">
        <f t="shared" si="85"/>
        <v>1.5101177891875566E-4</v>
      </c>
      <c r="J353" s="17">
        <f t="shared" si="86"/>
        <v>5.2844812400915976E-4</v>
      </c>
      <c r="K353" s="17">
        <f t="shared" si="89"/>
        <v>1</v>
      </c>
      <c r="L353" s="17">
        <f t="shared" si="90"/>
        <v>2</v>
      </c>
      <c r="M353" s="17">
        <f t="shared" si="87"/>
        <v>7.2539987668202098E-5</v>
      </c>
      <c r="N353" s="48">
        <f t="shared" si="88"/>
        <v>3.3660116968906468E-4</v>
      </c>
    </row>
    <row r="354" spans="1:14" ht="25.5" x14ac:dyDescent="0.2">
      <c r="A354" s="15"/>
      <c r="B354" s="55" t="s">
        <v>334</v>
      </c>
      <c r="C354" s="52">
        <v>1</v>
      </c>
      <c r="D354" s="16">
        <v>5</v>
      </c>
      <c r="E354" s="16">
        <v>1</v>
      </c>
      <c r="F354" s="16">
        <v>17</v>
      </c>
      <c r="G354" s="17">
        <f t="shared" si="83"/>
        <v>3.6269993834101049E-5</v>
      </c>
      <c r="H354" s="17">
        <f t="shared" si="84"/>
        <v>2.1037573105566542E-4</v>
      </c>
      <c r="I354" s="17">
        <f t="shared" si="85"/>
        <v>3.7752944729688915E-5</v>
      </c>
      <c r="J354" s="17">
        <f t="shared" si="86"/>
        <v>7.4863484234630965E-4</v>
      </c>
      <c r="K354" s="17">
        <f t="shared" si="89"/>
        <v>0</v>
      </c>
      <c r="L354" s="17">
        <f t="shared" si="90"/>
        <v>2.4</v>
      </c>
      <c r="M354" s="17">
        <f t="shared" si="87"/>
        <v>0</v>
      </c>
      <c r="N354" s="48">
        <f t="shared" si="88"/>
        <v>5.0490175453359694E-4</v>
      </c>
    </row>
    <row r="355" spans="1:14" ht="25.5" x14ac:dyDescent="0.2">
      <c r="A355" s="15"/>
      <c r="B355" s="55" t="s">
        <v>335</v>
      </c>
      <c r="C355" s="52">
        <v>10</v>
      </c>
      <c r="D355" s="16">
        <v>1</v>
      </c>
      <c r="E355" s="16">
        <v>2</v>
      </c>
      <c r="F355" s="16">
        <v>2</v>
      </c>
      <c r="G355" s="17">
        <f t="shared" si="83"/>
        <v>3.6269993834101049E-4</v>
      </c>
      <c r="H355" s="17">
        <f t="shared" si="84"/>
        <v>4.2075146211133085E-5</v>
      </c>
      <c r="I355" s="17">
        <f t="shared" si="85"/>
        <v>7.5505889459377831E-5</v>
      </c>
      <c r="J355" s="17">
        <f t="shared" si="86"/>
        <v>8.8074687334859964E-5</v>
      </c>
      <c r="K355" s="17">
        <f t="shared" si="89"/>
        <v>-0.8</v>
      </c>
      <c r="L355" s="17">
        <f t="shared" si="90"/>
        <v>1</v>
      </c>
      <c r="M355" s="17">
        <f t="shared" si="87"/>
        <v>-2.9015995067280839E-4</v>
      </c>
      <c r="N355" s="48">
        <f t="shared" si="88"/>
        <v>4.2075146211133085E-5</v>
      </c>
    </row>
    <row r="356" spans="1:14" x14ac:dyDescent="0.2">
      <c r="A356" s="15"/>
      <c r="B356" s="55" t="s">
        <v>336</v>
      </c>
      <c r="C356" s="52">
        <v>7</v>
      </c>
      <c r="D356" s="16">
        <v>19</v>
      </c>
      <c r="E356" s="16">
        <v>0</v>
      </c>
      <c r="F356" s="16">
        <v>8</v>
      </c>
      <c r="G356" s="17">
        <f t="shared" si="83"/>
        <v>2.5388995683870731E-4</v>
      </c>
      <c r="H356" s="17">
        <f t="shared" si="84"/>
        <v>7.9942777801152859E-4</v>
      </c>
      <c r="I356" s="17" t="str">
        <f t="shared" si="85"/>
        <v/>
      </c>
      <c r="J356" s="17">
        <f t="shared" si="86"/>
        <v>3.5229874933943986E-4</v>
      </c>
      <c r="K356" s="17">
        <f t="shared" si="89"/>
        <v>-1</v>
      </c>
      <c r="L356" s="17">
        <f t="shared" si="90"/>
        <v>-0.57894736842105265</v>
      </c>
      <c r="M356" s="17">
        <f t="shared" si="87"/>
        <v>-2.5388995683870731E-4</v>
      </c>
      <c r="N356" s="48">
        <f t="shared" si="88"/>
        <v>-4.6282660832246397E-4</v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1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>
        <f t="shared" si="86"/>
        <v>4.4037343667429982E-5</v>
      </c>
      <c r="K357" s="17" t="str">
        <f t="shared" si="89"/>
        <v xml:space="preserve"> </v>
      </c>
      <c r="L357" s="17">
        <f t="shared" si="90"/>
        <v>1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5</v>
      </c>
      <c r="D358" s="16">
        <v>4</v>
      </c>
      <c r="E358" s="16">
        <v>4</v>
      </c>
      <c r="F358" s="16">
        <v>5</v>
      </c>
      <c r="G358" s="17">
        <f t="shared" si="83"/>
        <v>1.8134996917050524E-4</v>
      </c>
      <c r="H358" s="17">
        <f t="shared" si="84"/>
        <v>1.6830058484453234E-4</v>
      </c>
      <c r="I358" s="17">
        <f t="shared" si="85"/>
        <v>1.5101177891875566E-4</v>
      </c>
      <c r="J358" s="17">
        <f t="shared" si="86"/>
        <v>2.2018671833714989E-4</v>
      </c>
      <c r="K358" s="17">
        <f t="shared" si="89"/>
        <v>-0.2</v>
      </c>
      <c r="L358" s="17">
        <f t="shared" si="90"/>
        <v>0.25</v>
      </c>
      <c r="M358" s="17">
        <f t="shared" si="87"/>
        <v>-3.6269993834101049E-5</v>
      </c>
      <c r="N358" s="48">
        <f t="shared" si="88"/>
        <v>4.2075146211133085E-5</v>
      </c>
    </row>
    <row r="359" spans="1:14" ht="25.5" x14ac:dyDescent="0.2">
      <c r="A359" s="15"/>
      <c r="B359" s="55" t="s">
        <v>339</v>
      </c>
      <c r="C359" s="52">
        <v>1</v>
      </c>
      <c r="D359" s="16">
        <v>5</v>
      </c>
      <c r="E359" s="16">
        <v>3</v>
      </c>
      <c r="F359" s="16">
        <v>2</v>
      </c>
      <c r="G359" s="17">
        <f t="shared" si="83"/>
        <v>3.6269993834101049E-5</v>
      </c>
      <c r="H359" s="17">
        <f t="shared" si="84"/>
        <v>2.1037573105566542E-4</v>
      </c>
      <c r="I359" s="17">
        <f t="shared" si="85"/>
        <v>1.1325883418906675E-4</v>
      </c>
      <c r="J359" s="17">
        <f t="shared" si="86"/>
        <v>8.8074687334859964E-5</v>
      </c>
      <c r="K359" s="17">
        <f t="shared" si="89"/>
        <v>2</v>
      </c>
      <c r="L359" s="17">
        <f t="shared" si="90"/>
        <v>-0.6</v>
      </c>
      <c r="M359" s="17">
        <f t="shared" si="87"/>
        <v>7.2539987668202098E-5</v>
      </c>
      <c r="N359" s="48">
        <f t="shared" si="88"/>
        <v>-1.2622543863339923E-4</v>
      </c>
    </row>
    <row r="360" spans="1:14" ht="25.5" x14ac:dyDescent="0.2">
      <c r="A360" s="15"/>
      <c r="B360" s="55" t="s">
        <v>340</v>
      </c>
      <c r="C360" s="52">
        <v>0</v>
      </c>
      <c r="D360" s="16">
        <v>2</v>
      </c>
      <c r="E360" s="16">
        <v>1</v>
      </c>
      <c r="F360" s="16">
        <v>1</v>
      </c>
      <c r="G360" s="17" t="str">
        <f t="shared" si="83"/>
        <v/>
      </c>
      <c r="H360" s="17">
        <f t="shared" si="84"/>
        <v>8.4150292422266169E-5</v>
      </c>
      <c r="I360" s="17">
        <f t="shared" si="85"/>
        <v>3.7752944729688915E-5</v>
      </c>
      <c r="J360" s="17">
        <f t="shared" si="86"/>
        <v>4.4037343667429982E-5</v>
      </c>
      <c r="K360" s="17">
        <f t="shared" si="89"/>
        <v>1</v>
      </c>
      <c r="L360" s="17">
        <f t="shared" si="90"/>
        <v>-0.5</v>
      </c>
      <c r="M360" s="17" t="str">
        <f t="shared" si="87"/>
        <v/>
      </c>
      <c r="N360" s="48">
        <f t="shared" si="88"/>
        <v>-4.2075146211133085E-5</v>
      </c>
    </row>
    <row r="361" spans="1:14" x14ac:dyDescent="0.2">
      <c r="A361" s="15"/>
      <c r="B361" s="55" t="s">
        <v>341</v>
      </c>
      <c r="C361" s="52">
        <v>41</v>
      </c>
      <c r="D361" s="16">
        <v>74</v>
      </c>
      <c r="E361" s="16">
        <v>19</v>
      </c>
      <c r="F361" s="16">
        <v>53</v>
      </c>
      <c r="G361" s="17">
        <f t="shared" si="83"/>
        <v>1.4870697471981429E-3</v>
      </c>
      <c r="H361" s="17">
        <f t="shared" si="84"/>
        <v>3.113560819623848E-3</v>
      </c>
      <c r="I361" s="17">
        <f t="shared" si="85"/>
        <v>7.1730594986408941E-4</v>
      </c>
      <c r="J361" s="17">
        <f t="shared" si="86"/>
        <v>2.333979214373789E-3</v>
      </c>
      <c r="K361" s="17">
        <f t="shared" si="89"/>
        <v>-0.53658536585365857</v>
      </c>
      <c r="L361" s="17">
        <f t="shared" si="90"/>
        <v>-0.28378378378378377</v>
      </c>
      <c r="M361" s="17">
        <f t="shared" si="87"/>
        <v>-7.9793986435022313E-4</v>
      </c>
      <c r="N361" s="48">
        <f t="shared" si="88"/>
        <v>-8.8357807043379464E-4</v>
      </c>
    </row>
    <row r="362" spans="1:14" x14ac:dyDescent="0.2">
      <c r="A362" s="15"/>
      <c r="B362" s="55" t="s">
        <v>342</v>
      </c>
      <c r="C362" s="52">
        <v>1</v>
      </c>
      <c r="D362" s="16">
        <v>1</v>
      </c>
      <c r="E362" s="16">
        <v>2</v>
      </c>
      <c r="F362" s="16">
        <v>4</v>
      </c>
      <c r="G362" s="17">
        <f t="shared" si="83"/>
        <v>3.6269993834101049E-5</v>
      </c>
      <c r="H362" s="17">
        <f t="shared" si="84"/>
        <v>4.2075146211133085E-5</v>
      </c>
      <c r="I362" s="17">
        <f t="shared" si="85"/>
        <v>7.5505889459377831E-5</v>
      </c>
      <c r="J362" s="17">
        <f t="shared" si="86"/>
        <v>1.7614937466971993E-4</v>
      </c>
      <c r="K362" s="17">
        <f t="shared" si="89"/>
        <v>1</v>
      </c>
      <c r="L362" s="17">
        <f t="shared" si="90"/>
        <v>3</v>
      </c>
      <c r="M362" s="17">
        <f t="shared" si="87"/>
        <v>3.6269993834101049E-5</v>
      </c>
      <c r="N362" s="48">
        <f t="shared" si="88"/>
        <v>1.2622543863339926E-4</v>
      </c>
    </row>
    <row r="363" spans="1:14" ht="26.25" thickBot="1" x14ac:dyDescent="0.25">
      <c r="A363" s="15"/>
      <c r="B363" s="56" t="s">
        <v>343</v>
      </c>
      <c r="C363" s="53">
        <v>2</v>
      </c>
      <c r="D363" s="49">
        <v>7</v>
      </c>
      <c r="E363" s="49">
        <v>4</v>
      </c>
      <c r="F363" s="49">
        <v>6</v>
      </c>
      <c r="G363" s="50">
        <f t="shared" si="83"/>
        <v>7.2539987668202098E-5</v>
      </c>
      <c r="H363" s="50">
        <f t="shared" si="84"/>
        <v>2.945260234779316E-4</v>
      </c>
      <c r="I363" s="50">
        <f t="shared" si="85"/>
        <v>1.5101177891875566E-4</v>
      </c>
      <c r="J363" s="50">
        <f t="shared" si="86"/>
        <v>2.6422406200457988E-4</v>
      </c>
      <c r="K363" s="50">
        <f t="shared" si="89"/>
        <v>1</v>
      </c>
      <c r="L363" s="50">
        <f t="shared" si="90"/>
        <v>-0.14285714285714285</v>
      </c>
      <c r="M363" s="50">
        <f t="shared" si="87"/>
        <v>7.2539987668202098E-5</v>
      </c>
      <c r="N363" s="51">
        <f t="shared" si="88"/>
        <v>-4.2075146211133085E-5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5" t="s">
        <v>3</v>
      </c>
      <c r="C368" s="36" t="s">
        <v>16</v>
      </c>
      <c r="D368" s="35"/>
      <c r="E368" s="35"/>
      <c r="F368" s="37"/>
      <c r="G368" s="29" t="s">
        <v>5</v>
      </c>
      <c r="H368" s="35"/>
      <c r="I368" s="35"/>
      <c r="J368" s="28"/>
      <c r="K368" s="46" t="s">
        <v>17</v>
      </c>
      <c r="L368" s="47"/>
      <c r="M368" s="29" t="s">
        <v>7</v>
      </c>
      <c r="N368" s="30"/>
    </row>
    <row r="369" spans="1:14" ht="15.75" thickBot="1" x14ac:dyDescent="0.25">
      <c r="A369" s="14"/>
      <c r="B369" s="26"/>
      <c r="C369" s="27">
        <v>2021</v>
      </c>
      <c r="D369" s="28"/>
      <c r="E369" s="33">
        <v>2022</v>
      </c>
      <c r="F369" s="28"/>
      <c r="G369" s="34">
        <v>2021</v>
      </c>
      <c r="H369" s="23"/>
      <c r="I369" s="33">
        <v>2022</v>
      </c>
      <c r="J369" s="28"/>
      <c r="K369" s="23"/>
      <c r="L369" s="23"/>
      <c r="M369" s="31"/>
      <c r="N369" s="32"/>
    </row>
    <row r="370" spans="1:14" ht="15.75" thickBot="1" x14ac:dyDescent="0.25">
      <c r="A370" s="15"/>
      <c r="B370" s="26"/>
      <c r="C370" s="18" t="s">
        <v>8</v>
      </c>
      <c r="D370" s="18" t="s">
        <v>9</v>
      </c>
      <c r="E370" s="19" t="s">
        <v>8</v>
      </c>
      <c r="F370" s="18" t="s">
        <v>9</v>
      </c>
      <c r="G370" s="18" t="s">
        <v>8</v>
      </c>
      <c r="H370" s="19" t="s">
        <v>9</v>
      </c>
      <c r="I370" s="18" t="s">
        <v>8</v>
      </c>
      <c r="J370" s="18" t="s">
        <v>9</v>
      </c>
      <c r="K370" s="18" t="s">
        <v>8</v>
      </c>
      <c r="L370" s="18" t="s">
        <v>9</v>
      </c>
      <c r="M370" s="19" t="s">
        <v>8</v>
      </c>
      <c r="N370" s="18" t="s">
        <v>9</v>
      </c>
    </row>
    <row r="371" spans="1:14" ht="15.75" thickBot="1" x14ac:dyDescent="0.25">
      <c r="A371" s="15"/>
      <c r="B371" s="8" t="s">
        <v>13</v>
      </c>
      <c r="C371" s="9">
        <f>SUM(C372:C604)</f>
        <v>72999</v>
      </c>
      <c r="D371" s="10">
        <f>SUM(D372:D604)</f>
        <v>68028</v>
      </c>
      <c r="E371" s="10">
        <f>SUM(E372:E604)</f>
        <v>105080</v>
      </c>
      <c r="F371" s="10">
        <f>SUM(F372:F604)</f>
        <v>93696</v>
      </c>
      <c r="G371" s="11">
        <f t="shared" ref="G371:G434" si="91">+IF(C371=0,"",C371/C$371)</f>
        <v>1</v>
      </c>
      <c r="H371" s="12">
        <f t="shared" ref="H371:H434" si="92">+IF(D371=0,"",D371/D$371)</f>
        <v>1</v>
      </c>
      <c r="I371" s="11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0.43947177358593953</v>
      </c>
      <c r="L371" s="12">
        <f>+IF(AND(D371=0,F371=0),"",IF(D371=0,1,IF(F371=0,-1,(F371-D371)/D371)))</f>
        <v>0.37731522314341154</v>
      </c>
      <c r="M371" s="12">
        <f t="shared" ref="M371:M434" si="95">+IF(OR(AND(G371=""),(K371="")),"",G371*K371)</f>
        <v>0.43947177358593953</v>
      </c>
      <c r="N371" s="12">
        <f t="shared" ref="N371:N434" si="96">+IF(OR(AND(H371=""),(L371="")),"",H371*L371)</f>
        <v>0.37731522314341154</v>
      </c>
    </row>
    <row r="372" spans="1:14" x14ac:dyDescent="0.2">
      <c r="A372" s="15"/>
      <c r="B372" s="54" t="s">
        <v>344</v>
      </c>
      <c r="C372" s="52">
        <v>673</v>
      </c>
      <c r="D372" s="16">
        <v>44</v>
      </c>
      <c r="E372" s="16">
        <v>471</v>
      </c>
      <c r="F372" s="16">
        <v>85</v>
      </c>
      <c r="G372" s="17">
        <f t="shared" si="91"/>
        <v>9.2193043740325213E-3</v>
      </c>
      <c r="H372" s="17">
        <f t="shared" si="92"/>
        <v>6.4679249720703237E-4</v>
      </c>
      <c r="I372" s="17">
        <f t="shared" si="93"/>
        <v>4.4822992006090601E-3</v>
      </c>
      <c r="J372" s="17">
        <f t="shared" si="94"/>
        <v>9.0718920765027326E-4</v>
      </c>
      <c r="K372" s="17">
        <f t="shared" ref="K372:K435" si="97">+IF(AND(C372=0,E372=0)," ",IF(C372=0,1,IF(E372=0,-1,(E372-C372)/C372)))</f>
        <v>-0.300148588410104</v>
      </c>
      <c r="L372" s="17">
        <f t="shared" ref="L372:L435" si="98">+IF(AND(D372=0,F372=0)," ",IF(D372=0,1,IF(F372=0,-1,(F372-D372)/D372)))</f>
        <v>0.93181818181818177</v>
      </c>
      <c r="M372" s="17">
        <f t="shared" si="95"/>
        <v>-2.7671611939889588E-3</v>
      </c>
      <c r="N372" s="48">
        <f t="shared" si="96"/>
        <v>6.0269300876109836E-4</v>
      </c>
    </row>
    <row r="373" spans="1:14" x14ac:dyDescent="0.2">
      <c r="A373" s="15"/>
      <c r="B373" s="55" t="s">
        <v>345</v>
      </c>
      <c r="C373" s="52">
        <v>189</v>
      </c>
      <c r="D373" s="16">
        <v>61</v>
      </c>
      <c r="E373" s="16">
        <v>338</v>
      </c>
      <c r="F373" s="16">
        <v>95</v>
      </c>
      <c r="G373" s="17">
        <f t="shared" si="91"/>
        <v>2.5890765626926395E-3</v>
      </c>
      <c r="H373" s="17">
        <f t="shared" si="92"/>
        <v>8.9668959840065855E-4</v>
      </c>
      <c r="I373" s="17">
        <f t="shared" si="93"/>
        <v>3.2165968785687095E-3</v>
      </c>
      <c r="J373" s="17">
        <f t="shared" si="94"/>
        <v>1.013917349726776E-3</v>
      </c>
      <c r="K373" s="17">
        <f t="shared" si="97"/>
        <v>0.78835978835978837</v>
      </c>
      <c r="L373" s="17">
        <f t="shared" si="98"/>
        <v>0.55737704918032782</v>
      </c>
      <c r="M373" s="17">
        <f t="shared" si="95"/>
        <v>2.0411238510116576E-3</v>
      </c>
      <c r="N373" s="48">
        <f t="shared" si="96"/>
        <v>4.9979420238725227E-4</v>
      </c>
    </row>
    <row r="374" spans="1:14" x14ac:dyDescent="0.2">
      <c r="A374" s="15"/>
      <c r="B374" s="55" t="s">
        <v>346</v>
      </c>
      <c r="C374" s="52">
        <v>1390</v>
      </c>
      <c r="D374" s="16">
        <v>1046</v>
      </c>
      <c r="E374" s="16">
        <v>840</v>
      </c>
      <c r="F374" s="16">
        <v>559</v>
      </c>
      <c r="G374" s="17">
        <f t="shared" si="91"/>
        <v>1.9041356730914123E-2</v>
      </c>
      <c r="H374" s="17">
        <f t="shared" si="92"/>
        <v>1.5376021638148997E-2</v>
      </c>
      <c r="I374" s="17">
        <f t="shared" si="93"/>
        <v>7.9939094023601057E-3</v>
      </c>
      <c r="J374" s="17">
        <f t="shared" si="94"/>
        <v>5.9661031420765029E-3</v>
      </c>
      <c r="K374" s="17">
        <f t="shared" si="97"/>
        <v>-0.39568345323741005</v>
      </c>
      <c r="L374" s="17">
        <f t="shared" si="98"/>
        <v>-0.46558317399617588</v>
      </c>
      <c r="M374" s="17">
        <f t="shared" si="95"/>
        <v>-7.5343497856135014E-3</v>
      </c>
      <c r="N374" s="48">
        <f t="shared" si="96"/>
        <v>-7.1588169577232897E-3</v>
      </c>
    </row>
    <row r="375" spans="1:14" x14ac:dyDescent="0.2">
      <c r="A375" s="15"/>
      <c r="B375" s="55" t="s">
        <v>347</v>
      </c>
      <c r="C375" s="52">
        <v>1</v>
      </c>
      <c r="D375" s="16">
        <v>2</v>
      </c>
      <c r="E375" s="16">
        <v>4</v>
      </c>
      <c r="F375" s="16">
        <v>1</v>
      </c>
      <c r="G375" s="17">
        <f t="shared" si="91"/>
        <v>1.3698817792024549E-5</v>
      </c>
      <c r="H375" s="17">
        <f t="shared" si="92"/>
        <v>2.9399658963956018E-5</v>
      </c>
      <c r="I375" s="17">
        <f t="shared" si="93"/>
        <v>3.8066235249333839E-5</v>
      </c>
      <c r="J375" s="17">
        <f t="shared" si="94"/>
        <v>1.0672814207650273E-5</v>
      </c>
      <c r="K375" s="17">
        <f t="shared" si="97"/>
        <v>3</v>
      </c>
      <c r="L375" s="17">
        <f t="shared" si="98"/>
        <v>-0.5</v>
      </c>
      <c r="M375" s="17">
        <f t="shared" si="95"/>
        <v>4.109645337607365E-5</v>
      </c>
      <c r="N375" s="48">
        <f t="shared" si="96"/>
        <v>-1.4699829481978009E-5</v>
      </c>
    </row>
    <row r="376" spans="1:14" x14ac:dyDescent="0.2">
      <c r="A376" s="15"/>
      <c r="B376" s="55" t="s">
        <v>348</v>
      </c>
      <c r="C376" s="52">
        <v>12</v>
      </c>
      <c r="D376" s="16">
        <v>8</v>
      </c>
      <c r="E376" s="16">
        <v>2</v>
      </c>
      <c r="F376" s="16">
        <v>4</v>
      </c>
      <c r="G376" s="17">
        <f t="shared" si="91"/>
        <v>1.6438581350429457E-4</v>
      </c>
      <c r="H376" s="17">
        <f t="shared" si="92"/>
        <v>1.1759863585582407E-4</v>
      </c>
      <c r="I376" s="17">
        <f t="shared" si="93"/>
        <v>1.9033117624666919E-5</v>
      </c>
      <c r="J376" s="17">
        <f t="shared" si="94"/>
        <v>4.2691256830601093E-5</v>
      </c>
      <c r="K376" s="17">
        <f t="shared" si="97"/>
        <v>-0.83333333333333337</v>
      </c>
      <c r="L376" s="17">
        <f t="shared" si="98"/>
        <v>-0.5</v>
      </c>
      <c r="M376" s="17">
        <f t="shared" si="95"/>
        <v>-1.3698817792024548E-4</v>
      </c>
      <c r="N376" s="48">
        <f t="shared" si="96"/>
        <v>-5.8799317927912035E-5</v>
      </c>
    </row>
    <row r="377" spans="1:14" x14ac:dyDescent="0.2">
      <c r="A377" s="15"/>
      <c r="B377" s="55" t="s">
        <v>349</v>
      </c>
      <c r="C377" s="52">
        <v>2209</v>
      </c>
      <c r="D377" s="16">
        <v>1320</v>
      </c>
      <c r="E377" s="16">
        <v>1846</v>
      </c>
      <c r="F377" s="16">
        <v>1179</v>
      </c>
      <c r="G377" s="17">
        <f t="shared" si="91"/>
        <v>3.0260688502582227E-2</v>
      </c>
      <c r="H377" s="17">
        <f t="shared" si="92"/>
        <v>1.940377491621097E-2</v>
      </c>
      <c r="I377" s="17">
        <f t="shared" si="93"/>
        <v>1.7567567567567569E-2</v>
      </c>
      <c r="J377" s="17">
        <f t="shared" si="94"/>
        <v>1.2583247950819672E-2</v>
      </c>
      <c r="K377" s="17">
        <f t="shared" si="97"/>
        <v>-0.16432775011317338</v>
      </c>
      <c r="L377" s="17">
        <f t="shared" si="98"/>
        <v>-0.10681818181818181</v>
      </c>
      <c r="M377" s="17">
        <f t="shared" si="95"/>
        <v>-4.9726708585049106E-3</v>
      </c>
      <c r="N377" s="48">
        <f t="shared" si="96"/>
        <v>-2.0726759569588988E-3</v>
      </c>
    </row>
    <row r="378" spans="1:14" x14ac:dyDescent="0.2">
      <c r="A378" s="15"/>
      <c r="B378" s="55" t="s">
        <v>350</v>
      </c>
      <c r="C378" s="52">
        <v>164</v>
      </c>
      <c r="D378" s="16">
        <v>66</v>
      </c>
      <c r="E378" s="16">
        <v>572</v>
      </c>
      <c r="F378" s="16">
        <v>357</v>
      </c>
      <c r="G378" s="17">
        <f t="shared" si="91"/>
        <v>2.246606117892026E-3</v>
      </c>
      <c r="H378" s="17">
        <f t="shared" si="92"/>
        <v>9.701887458105486E-4</v>
      </c>
      <c r="I378" s="17">
        <f t="shared" si="93"/>
        <v>5.4434716406547394E-3</v>
      </c>
      <c r="J378" s="17">
        <f t="shared" si="94"/>
        <v>3.8101946721311474E-3</v>
      </c>
      <c r="K378" s="17">
        <f t="shared" si="97"/>
        <v>2.4878048780487805</v>
      </c>
      <c r="L378" s="17">
        <f t="shared" si="98"/>
        <v>4.4090909090909092</v>
      </c>
      <c r="M378" s="17">
        <f t="shared" si="95"/>
        <v>5.5891176591460158E-3</v>
      </c>
      <c r="N378" s="48">
        <f t="shared" si="96"/>
        <v>4.2776503792556009E-3</v>
      </c>
    </row>
    <row r="379" spans="1:14" x14ac:dyDescent="0.2">
      <c r="A379" s="15"/>
      <c r="B379" s="55" t="s">
        <v>351</v>
      </c>
      <c r="C379" s="52">
        <v>337</v>
      </c>
      <c r="D379" s="16">
        <v>132</v>
      </c>
      <c r="E379" s="16">
        <v>144</v>
      </c>
      <c r="F379" s="16">
        <v>117</v>
      </c>
      <c r="G379" s="17">
        <f t="shared" si="91"/>
        <v>4.6165015959122729E-3</v>
      </c>
      <c r="H379" s="17">
        <f t="shared" si="92"/>
        <v>1.9403774916210972E-3</v>
      </c>
      <c r="I379" s="17">
        <f t="shared" si="93"/>
        <v>1.3703844689760183E-3</v>
      </c>
      <c r="J379" s="17">
        <f t="shared" si="94"/>
        <v>1.2487192622950821E-3</v>
      </c>
      <c r="K379" s="17">
        <f t="shared" si="97"/>
        <v>-0.57270029673590506</v>
      </c>
      <c r="L379" s="17">
        <f t="shared" si="98"/>
        <v>-0.11363636363636363</v>
      </c>
      <c r="M379" s="17">
        <f t="shared" si="95"/>
        <v>-2.6438718338607382E-3</v>
      </c>
      <c r="N379" s="48">
        <f t="shared" si="96"/>
        <v>-2.2049744222967012E-4</v>
      </c>
    </row>
    <row r="380" spans="1:14" x14ac:dyDescent="0.2">
      <c r="A380" s="15"/>
      <c r="B380" s="55" t="s">
        <v>352</v>
      </c>
      <c r="C380" s="52">
        <v>125</v>
      </c>
      <c r="D380" s="16">
        <v>81</v>
      </c>
      <c r="E380" s="16">
        <v>66</v>
      </c>
      <c r="F380" s="16">
        <v>61</v>
      </c>
      <c r="G380" s="17">
        <f t="shared" si="91"/>
        <v>1.7123522240030686E-3</v>
      </c>
      <c r="H380" s="17">
        <f t="shared" si="92"/>
        <v>1.1906861880402186E-3</v>
      </c>
      <c r="I380" s="17">
        <f t="shared" si="93"/>
        <v>6.2809288161400838E-4</v>
      </c>
      <c r="J380" s="17">
        <f t="shared" si="94"/>
        <v>6.5104166666666663E-4</v>
      </c>
      <c r="K380" s="17">
        <f t="shared" si="97"/>
        <v>-0.47199999999999998</v>
      </c>
      <c r="L380" s="17">
        <f t="shared" si="98"/>
        <v>-0.24691358024691357</v>
      </c>
      <c r="M380" s="17">
        <f t="shared" si="95"/>
        <v>-8.0823024972944833E-4</v>
      </c>
      <c r="N380" s="48">
        <f t="shared" si="96"/>
        <v>-2.9399658963956014E-4</v>
      </c>
    </row>
    <row r="381" spans="1:14" x14ac:dyDescent="0.2">
      <c r="A381" s="15"/>
      <c r="B381" s="55" t="s">
        <v>353</v>
      </c>
      <c r="C381" s="52">
        <v>259</v>
      </c>
      <c r="D381" s="16">
        <v>162</v>
      </c>
      <c r="E381" s="16">
        <v>66</v>
      </c>
      <c r="F381" s="16">
        <v>27</v>
      </c>
      <c r="G381" s="17">
        <f t="shared" si="91"/>
        <v>3.5479938081343582E-3</v>
      </c>
      <c r="H381" s="17">
        <f t="shared" si="92"/>
        <v>2.3813723760804373E-3</v>
      </c>
      <c r="I381" s="17">
        <f t="shared" si="93"/>
        <v>6.2809288161400838E-4</v>
      </c>
      <c r="J381" s="17">
        <f t="shared" si="94"/>
        <v>2.8816598360655737E-4</v>
      </c>
      <c r="K381" s="17">
        <f t="shared" si="97"/>
        <v>-0.74517374517374513</v>
      </c>
      <c r="L381" s="17">
        <f t="shared" si="98"/>
        <v>-0.83333333333333337</v>
      </c>
      <c r="M381" s="17">
        <f t="shared" si="95"/>
        <v>-2.6438718338607377E-3</v>
      </c>
      <c r="N381" s="48">
        <f t="shared" si="96"/>
        <v>-1.9844769800670312E-3</v>
      </c>
    </row>
    <row r="382" spans="1:14" x14ac:dyDescent="0.2">
      <c r="A382" s="15"/>
      <c r="B382" s="55" t="s">
        <v>354</v>
      </c>
      <c r="C382" s="52">
        <v>11</v>
      </c>
      <c r="D382" s="16">
        <v>1</v>
      </c>
      <c r="E382" s="16">
        <v>3</v>
      </c>
      <c r="F382" s="16">
        <v>13</v>
      </c>
      <c r="G382" s="17">
        <f t="shared" si="91"/>
        <v>1.5068699571227004E-4</v>
      </c>
      <c r="H382" s="17">
        <f t="shared" si="92"/>
        <v>1.4699829481978009E-5</v>
      </c>
      <c r="I382" s="17">
        <f t="shared" si="93"/>
        <v>2.8549676437000381E-5</v>
      </c>
      <c r="J382" s="17">
        <f t="shared" si="94"/>
        <v>1.3874658469945354E-4</v>
      </c>
      <c r="K382" s="17">
        <f t="shared" si="97"/>
        <v>-0.72727272727272729</v>
      </c>
      <c r="L382" s="17">
        <f t="shared" si="98"/>
        <v>12</v>
      </c>
      <c r="M382" s="17">
        <f t="shared" si="95"/>
        <v>-1.0959054233619639E-4</v>
      </c>
      <c r="N382" s="48">
        <f t="shared" si="96"/>
        <v>1.7639795378373611E-4</v>
      </c>
    </row>
    <row r="383" spans="1:14" x14ac:dyDescent="0.2">
      <c r="A383" s="15"/>
      <c r="B383" s="55" t="s">
        <v>355</v>
      </c>
      <c r="C383" s="52">
        <v>6628</v>
      </c>
      <c r="D383" s="16">
        <v>3755</v>
      </c>
      <c r="E383" s="16">
        <v>7705</v>
      </c>
      <c r="F383" s="16">
        <v>5974</v>
      </c>
      <c r="G383" s="17">
        <f t="shared" si="91"/>
        <v>9.0795764325538708E-2</v>
      </c>
      <c r="H383" s="17">
        <f t="shared" si="92"/>
        <v>5.5197859704827421E-2</v>
      </c>
      <c r="I383" s="17">
        <f t="shared" si="93"/>
        <v>7.3325085649029315E-2</v>
      </c>
      <c r="J383" s="17">
        <f t="shared" si="94"/>
        <v>6.3759392076502733E-2</v>
      </c>
      <c r="K383" s="17">
        <f t="shared" si="97"/>
        <v>0.16249245624622813</v>
      </c>
      <c r="L383" s="17">
        <f t="shared" si="98"/>
        <v>0.59094540612516644</v>
      </c>
      <c r="M383" s="17">
        <f t="shared" si="95"/>
        <v>1.475362676201044E-2</v>
      </c>
      <c r="N383" s="48">
        <f t="shared" si="96"/>
        <v>3.2618921620509202E-2</v>
      </c>
    </row>
    <row r="384" spans="1:14" x14ac:dyDescent="0.2">
      <c r="A384" s="15"/>
      <c r="B384" s="55" t="s">
        <v>356</v>
      </c>
      <c r="C384" s="52">
        <v>1691</v>
      </c>
      <c r="D384" s="16">
        <v>749</v>
      </c>
      <c r="E384" s="16">
        <v>700</v>
      </c>
      <c r="F384" s="16">
        <v>283</v>
      </c>
      <c r="G384" s="17">
        <f t="shared" si="91"/>
        <v>2.3164700886313512E-2</v>
      </c>
      <c r="H384" s="17">
        <f t="shared" si="92"/>
        <v>1.1010172282001528E-2</v>
      </c>
      <c r="I384" s="17">
        <f t="shared" si="93"/>
        <v>6.661591168633422E-3</v>
      </c>
      <c r="J384" s="17">
        <f t="shared" si="94"/>
        <v>3.0204064207650272E-3</v>
      </c>
      <c r="K384" s="17">
        <f t="shared" si="97"/>
        <v>-0.58604376108811351</v>
      </c>
      <c r="L384" s="17">
        <f t="shared" si="98"/>
        <v>-0.62216288384512686</v>
      </c>
      <c r="M384" s="17">
        <f t="shared" si="95"/>
        <v>-1.3575528431896328E-2</v>
      </c>
      <c r="N384" s="48">
        <f t="shared" si="96"/>
        <v>-6.8501205386017521E-3</v>
      </c>
    </row>
    <row r="385" spans="1:14" x14ac:dyDescent="0.2">
      <c r="A385" s="15"/>
      <c r="B385" s="55" t="s">
        <v>357</v>
      </c>
      <c r="C385" s="52">
        <v>7</v>
      </c>
      <c r="D385" s="16">
        <v>4</v>
      </c>
      <c r="E385" s="16">
        <v>7</v>
      </c>
      <c r="F385" s="16">
        <v>3</v>
      </c>
      <c r="G385" s="17">
        <f t="shared" si="91"/>
        <v>9.5891724544171832E-5</v>
      </c>
      <c r="H385" s="17">
        <f t="shared" si="92"/>
        <v>5.8799317927912035E-5</v>
      </c>
      <c r="I385" s="17">
        <f t="shared" si="93"/>
        <v>6.6615911686334226E-5</v>
      </c>
      <c r="J385" s="17">
        <f t="shared" si="94"/>
        <v>3.2018442622950821E-5</v>
      </c>
      <c r="K385" s="17">
        <f t="shared" si="97"/>
        <v>0</v>
      </c>
      <c r="L385" s="17">
        <f t="shared" si="98"/>
        <v>-0.25</v>
      </c>
      <c r="M385" s="17">
        <f t="shared" si="95"/>
        <v>0</v>
      </c>
      <c r="N385" s="48">
        <f t="shared" si="96"/>
        <v>-1.4699829481978009E-5</v>
      </c>
    </row>
    <row r="386" spans="1:14" x14ac:dyDescent="0.2">
      <c r="A386" s="15"/>
      <c r="B386" s="55" t="s">
        <v>358</v>
      </c>
      <c r="C386" s="52">
        <v>1353</v>
      </c>
      <c r="D386" s="16">
        <v>991</v>
      </c>
      <c r="E386" s="16">
        <v>1481</v>
      </c>
      <c r="F386" s="16">
        <v>1091</v>
      </c>
      <c r="G386" s="17">
        <f t="shared" si="91"/>
        <v>1.8534500472609215E-2</v>
      </c>
      <c r="H386" s="17">
        <f t="shared" si="92"/>
        <v>1.4567531016640206E-2</v>
      </c>
      <c r="I386" s="17">
        <f t="shared" si="93"/>
        <v>1.4094023601065854E-2</v>
      </c>
      <c r="J386" s="17">
        <f t="shared" si="94"/>
        <v>1.1644040300546448E-2</v>
      </c>
      <c r="K386" s="17">
        <f t="shared" si="97"/>
        <v>9.4604582409460458E-2</v>
      </c>
      <c r="L386" s="17">
        <f t="shared" si="98"/>
        <v>0.10090817356205853</v>
      </c>
      <c r="M386" s="17">
        <f t="shared" si="95"/>
        <v>1.7534486773791423E-3</v>
      </c>
      <c r="N386" s="48">
        <f t="shared" si="96"/>
        <v>1.469982948197801E-3</v>
      </c>
    </row>
    <row r="387" spans="1:14" x14ac:dyDescent="0.2">
      <c r="A387" s="15"/>
      <c r="B387" s="55" t="s">
        <v>359</v>
      </c>
      <c r="C387" s="52">
        <v>584</v>
      </c>
      <c r="D387" s="16">
        <v>157</v>
      </c>
      <c r="E387" s="16">
        <v>566</v>
      </c>
      <c r="F387" s="16">
        <v>221</v>
      </c>
      <c r="G387" s="17">
        <f t="shared" si="91"/>
        <v>8.0001095905423356E-3</v>
      </c>
      <c r="H387" s="17">
        <f t="shared" si="92"/>
        <v>2.3078732286705476E-3</v>
      </c>
      <c r="I387" s="17">
        <f t="shared" si="93"/>
        <v>5.3863722877807389E-3</v>
      </c>
      <c r="J387" s="17">
        <f t="shared" si="94"/>
        <v>2.3586919398907104E-3</v>
      </c>
      <c r="K387" s="17">
        <f t="shared" si="97"/>
        <v>-3.0821917808219176E-2</v>
      </c>
      <c r="L387" s="17">
        <f t="shared" si="98"/>
        <v>0.40764331210191085</v>
      </c>
      <c r="M387" s="17">
        <f t="shared" si="95"/>
        <v>-2.4657872025644185E-4</v>
      </c>
      <c r="N387" s="48">
        <f t="shared" si="96"/>
        <v>9.4078908684659267E-4</v>
      </c>
    </row>
    <row r="388" spans="1:14" x14ac:dyDescent="0.2">
      <c r="A388" s="15"/>
      <c r="B388" s="55" t="s">
        <v>360</v>
      </c>
      <c r="C388" s="52">
        <v>125</v>
      </c>
      <c r="D388" s="16">
        <v>87</v>
      </c>
      <c r="E388" s="16">
        <v>109</v>
      </c>
      <c r="F388" s="16">
        <v>86</v>
      </c>
      <c r="G388" s="17">
        <f t="shared" si="91"/>
        <v>1.7123522240030686E-3</v>
      </c>
      <c r="H388" s="17">
        <f t="shared" si="92"/>
        <v>1.2788851649320869E-3</v>
      </c>
      <c r="I388" s="17">
        <f t="shared" si="93"/>
        <v>1.0373049105443471E-3</v>
      </c>
      <c r="J388" s="17">
        <f t="shared" si="94"/>
        <v>9.1786202185792354E-4</v>
      </c>
      <c r="K388" s="17">
        <f t="shared" si="97"/>
        <v>-0.128</v>
      </c>
      <c r="L388" s="17">
        <f t="shared" si="98"/>
        <v>-1.1494252873563218E-2</v>
      </c>
      <c r="M388" s="17">
        <f t="shared" si="95"/>
        <v>-2.1918108467239278E-4</v>
      </c>
      <c r="N388" s="48">
        <f t="shared" si="96"/>
        <v>-1.469982948197801E-5</v>
      </c>
    </row>
    <row r="389" spans="1:14" x14ac:dyDescent="0.2">
      <c r="A389" s="15"/>
      <c r="B389" s="55" t="s">
        <v>361</v>
      </c>
      <c r="C389" s="52">
        <v>18</v>
      </c>
      <c r="D389" s="16">
        <v>11</v>
      </c>
      <c r="E389" s="16">
        <v>37</v>
      </c>
      <c r="F389" s="16">
        <v>28</v>
      </c>
      <c r="G389" s="17">
        <f t="shared" si="91"/>
        <v>2.4657872025644185E-4</v>
      </c>
      <c r="H389" s="17">
        <f t="shared" si="92"/>
        <v>1.6169812430175809E-4</v>
      </c>
      <c r="I389" s="17">
        <f t="shared" si="93"/>
        <v>3.5211267605633805E-4</v>
      </c>
      <c r="J389" s="17">
        <f t="shared" si="94"/>
        <v>2.9883879781420766E-4</v>
      </c>
      <c r="K389" s="17">
        <f t="shared" si="97"/>
        <v>1.0555555555555556</v>
      </c>
      <c r="L389" s="17">
        <f t="shared" si="98"/>
        <v>1.5454545454545454</v>
      </c>
      <c r="M389" s="17">
        <f t="shared" si="95"/>
        <v>2.6027753804846641E-4</v>
      </c>
      <c r="N389" s="48">
        <f t="shared" si="96"/>
        <v>2.4989710119362613E-4</v>
      </c>
    </row>
    <row r="390" spans="1:14" x14ac:dyDescent="0.2">
      <c r="A390" s="15"/>
      <c r="B390" s="55" t="s">
        <v>362</v>
      </c>
      <c r="C390" s="52">
        <v>7</v>
      </c>
      <c r="D390" s="16">
        <v>3</v>
      </c>
      <c r="E390" s="16">
        <v>12</v>
      </c>
      <c r="F390" s="16">
        <v>7</v>
      </c>
      <c r="G390" s="17">
        <f t="shared" si="91"/>
        <v>9.5891724544171832E-5</v>
      </c>
      <c r="H390" s="17">
        <f t="shared" si="92"/>
        <v>4.4099488445934028E-5</v>
      </c>
      <c r="I390" s="17">
        <f t="shared" si="93"/>
        <v>1.1419870574800152E-4</v>
      </c>
      <c r="J390" s="17">
        <f t="shared" si="94"/>
        <v>7.4709699453551914E-5</v>
      </c>
      <c r="K390" s="17">
        <f t="shared" si="97"/>
        <v>0.7142857142857143</v>
      </c>
      <c r="L390" s="17">
        <f t="shared" si="98"/>
        <v>1.3333333333333333</v>
      </c>
      <c r="M390" s="17">
        <f t="shared" si="95"/>
        <v>6.8494088960122741E-5</v>
      </c>
      <c r="N390" s="48">
        <f t="shared" si="96"/>
        <v>5.8799317927912035E-5</v>
      </c>
    </row>
    <row r="391" spans="1:14" x14ac:dyDescent="0.2">
      <c r="A391" s="15"/>
      <c r="B391" s="55" t="s">
        <v>363</v>
      </c>
      <c r="C391" s="52">
        <v>19081</v>
      </c>
      <c r="D391" s="16">
        <v>15673</v>
      </c>
      <c r="E391" s="16">
        <v>31301</v>
      </c>
      <c r="F391" s="16">
        <v>27224</v>
      </c>
      <c r="G391" s="17">
        <f t="shared" si="91"/>
        <v>0.2613871422896204</v>
      </c>
      <c r="H391" s="17">
        <f t="shared" si="92"/>
        <v>0.23039042747104133</v>
      </c>
      <c r="I391" s="17">
        <f t="shared" si="93"/>
        <v>0.29787780738484965</v>
      </c>
      <c r="J391" s="17">
        <f t="shared" si="94"/>
        <v>0.29055669398907102</v>
      </c>
      <c r="K391" s="17">
        <f t="shared" si="97"/>
        <v>0.64042765054242445</v>
      </c>
      <c r="L391" s="17">
        <f t="shared" si="98"/>
        <v>0.7369999361960059</v>
      </c>
      <c r="M391" s="17">
        <f t="shared" si="95"/>
        <v>0.16739955341853999</v>
      </c>
      <c r="N391" s="48">
        <f t="shared" si="96"/>
        <v>0.16979773034632797</v>
      </c>
    </row>
    <row r="392" spans="1:14" x14ac:dyDescent="0.2">
      <c r="A392" s="15"/>
      <c r="B392" s="55" t="s">
        <v>364</v>
      </c>
      <c r="C392" s="52">
        <v>33</v>
      </c>
      <c r="D392" s="16">
        <v>26</v>
      </c>
      <c r="E392" s="16">
        <v>19</v>
      </c>
      <c r="F392" s="16">
        <v>13</v>
      </c>
      <c r="G392" s="17">
        <f t="shared" si="91"/>
        <v>4.5206098713681007E-4</v>
      </c>
      <c r="H392" s="17">
        <f t="shared" si="92"/>
        <v>3.8219556653142821E-4</v>
      </c>
      <c r="I392" s="17">
        <f t="shared" si="93"/>
        <v>1.8081461743433574E-4</v>
      </c>
      <c r="J392" s="17">
        <f t="shared" si="94"/>
        <v>1.3874658469945354E-4</v>
      </c>
      <c r="K392" s="17">
        <f t="shared" si="97"/>
        <v>-0.42424242424242425</v>
      </c>
      <c r="L392" s="17">
        <f t="shared" si="98"/>
        <v>-0.5</v>
      </c>
      <c r="M392" s="17">
        <f t="shared" si="95"/>
        <v>-1.9178344908834366E-4</v>
      </c>
      <c r="N392" s="48">
        <f t="shared" si="96"/>
        <v>-1.9109778326571411E-4</v>
      </c>
    </row>
    <row r="393" spans="1:14" x14ac:dyDescent="0.2">
      <c r="A393" s="15"/>
      <c r="B393" s="55" t="s">
        <v>365</v>
      </c>
      <c r="C393" s="52">
        <v>3</v>
      </c>
      <c r="D393" s="16">
        <v>4</v>
      </c>
      <c r="E393" s="16">
        <v>4</v>
      </c>
      <c r="F393" s="16">
        <v>5</v>
      </c>
      <c r="G393" s="17">
        <f t="shared" si="91"/>
        <v>4.1096453376073643E-5</v>
      </c>
      <c r="H393" s="17">
        <f t="shared" si="92"/>
        <v>5.8799317927912035E-5</v>
      </c>
      <c r="I393" s="17">
        <f t="shared" si="93"/>
        <v>3.8066235249333839E-5</v>
      </c>
      <c r="J393" s="17">
        <f t="shared" si="94"/>
        <v>5.3364071038251364E-5</v>
      </c>
      <c r="K393" s="17">
        <f t="shared" si="97"/>
        <v>0.33333333333333331</v>
      </c>
      <c r="L393" s="17">
        <f t="shared" si="98"/>
        <v>0.25</v>
      </c>
      <c r="M393" s="17">
        <f t="shared" si="95"/>
        <v>1.3698817792024547E-5</v>
      </c>
      <c r="N393" s="48">
        <f t="shared" si="96"/>
        <v>1.4699829481978009E-5</v>
      </c>
    </row>
    <row r="394" spans="1:14" x14ac:dyDescent="0.2">
      <c r="A394" s="15"/>
      <c r="B394" s="55" t="s">
        <v>366</v>
      </c>
      <c r="C394" s="52">
        <v>34</v>
      </c>
      <c r="D394" s="16">
        <v>161</v>
      </c>
      <c r="E394" s="16">
        <v>25</v>
      </c>
      <c r="F394" s="16">
        <v>247</v>
      </c>
      <c r="G394" s="17">
        <f t="shared" si="91"/>
        <v>4.6575980492883463E-4</v>
      </c>
      <c r="H394" s="17">
        <f t="shared" si="92"/>
        <v>2.3666725465984594E-3</v>
      </c>
      <c r="I394" s="17">
        <f t="shared" si="93"/>
        <v>2.379139703083365E-4</v>
      </c>
      <c r="J394" s="17">
        <f t="shared" si="94"/>
        <v>2.6361851092896174E-3</v>
      </c>
      <c r="K394" s="17">
        <f t="shared" si="97"/>
        <v>-0.26470588235294118</v>
      </c>
      <c r="L394" s="17">
        <f t="shared" si="98"/>
        <v>0.53416149068322982</v>
      </c>
      <c r="M394" s="17">
        <f t="shared" si="95"/>
        <v>-1.2328936012822092E-4</v>
      </c>
      <c r="N394" s="48">
        <f t="shared" si="96"/>
        <v>1.2641853354501088E-3</v>
      </c>
    </row>
    <row r="395" spans="1:14" x14ac:dyDescent="0.2">
      <c r="A395" s="15"/>
      <c r="B395" s="55" t="s">
        <v>367</v>
      </c>
      <c r="C395" s="52">
        <v>705</v>
      </c>
      <c r="D395" s="16">
        <v>2279</v>
      </c>
      <c r="E395" s="16">
        <v>1376</v>
      </c>
      <c r="F395" s="16">
        <v>3328</v>
      </c>
      <c r="G395" s="17">
        <f t="shared" si="91"/>
        <v>9.6576665433773072E-3</v>
      </c>
      <c r="H395" s="17">
        <f t="shared" si="92"/>
        <v>3.350091138942788E-2</v>
      </c>
      <c r="I395" s="17">
        <f t="shared" si="93"/>
        <v>1.3094784925770842E-2</v>
      </c>
      <c r="J395" s="17">
        <f t="shared" si="94"/>
        <v>3.5519125683060107E-2</v>
      </c>
      <c r="K395" s="17">
        <f t="shared" si="97"/>
        <v>0.95177304964539011</v>
      </c>
      <c r="L395" s="17">
        <f t="shared" si="98"/>
        <v>0.46028960070206232</v>
      </c>
      <c r="M395" s="17">
        <f t="shared" si="95"/>
        <v>9.1919067384484722E-3</v>
      </c>
      <c r="N395" s="48">
        <f t="shared" si="96"/>
        <v>1.5420121126594931E-2</v>
      </c>
    </row>
    <row r="396" spans="1:14" x14ac:dyDescent="0.2">
      <c r="A396" s="15"/>
      <c r="B396" s="55" t="s">
        <v>368</v>
      </c>
      <c r="C396" s="52">
        <v>92</v>
      </c>
      <c r="D396" s="16">
        <v>96</v>
      </c>
      <c r="E396" s="16">
        <v>104</v>
      </c>
      <c r="F396" s="16">
        <v>107</v>
      </c>
      <c r="G396" s="17">
        <f t="shared" si="91"/>
        <v>1.2602912368662584E-3</v>
      </c>
      <c r="H396" s="17">
        <f t="shared" si="92"/>
        <v>1.4111836302698889E-3</v>
      </c>
      <c r="I396" s="17">
        <f t="shared" si="93"/>
        <v>9.8972211648267979E-4</v>
      </c>
      <c r="J396" s="17">
        <f t="shared" si="94"/>
        <v>1.1419911202185792E-3</v>
      </c>
      <c r="K396" s="17">
        <f t="shared" si="97"/>
        <v>0.13043478260869565</v>
      </c>
      <c r="L396" s="17">
        <f t="shared" si="98"/>
        <v>0.11458333333333333</v>
      </c>
      <c r="M396" s="17">
        <f t="shared" si="95"/>
        <v>1.6438581350429457E-4</v>
      </c>
      <c r="N396" s="48">
        <f t="shared" si="96"/>
        <v>1.6169812430175809E-4</v>
      </c>
    </row>
    <row r="397" spans="1:14" x14ac:dyDescent="0.2">
      <c r="A397" s="15"/>
      <c r="B397" s="55" t="s">
        <v>369</v>
      </c>
      <c r="C397" s="52">
        <v>6</v>
      </c>
      <c r="D397" s="16">
        <v>9</v>
      </c>
      <c r="E397" s="16">
        <v>2</v>
      </c>
      <c r="F397" s="16">
        <v>1</v>
      </c>
      <c r="G397" s="17">
        <f t="shared" si="91"/>
        <v>8.2192906752147287E-5</v>
      </c>
      <c r="H397" s="17">
        <f t="shared" si="92"/>
        <v>1.3229846533780208E-4</v>
      </c>
      <c r="I397" s="17">
        <f t="shared" si="93"/>
        <v>1.9033117624666919E-5</v>
      </c>
      <c r="J397" s="17">
        <f t="shared" si="94"/>
        <v>1.0672814207650273E-5</v>
      </c>
      <c r="K397" s="17">
        <f t="shared" si="97"/>
        <v>-0.66666666666666663</v>
      </c>
      <c r="L397" s="17">
        <f t="shared" si="98"/>
        <v>-0.88888888888888884</v>
      </c>
      <c r="M397" s="17">
        <f t="shared" si="95"/>
        <v>-5.4795271168098189E-5</v>
      </c>
      <c r="N397" s="48">
        <f t="shared" si="96"/>
        <v>-1.1759863585582406E-4</v>
      </c>
    </row>
    <row r="398" spans="1:14" x14ac:dyDescent="0.2">
      <c r="A398" s="15"/>
      <c r="B398" s="55" t="s">
        <v>370</v>
      </c>
      <c r="C398" s="52">
        <v>10</v>
      </c>
      <c r="D398" s="16">
        <v>23</v>
      </c>
      <c r="E398" s="16">
        <v>4</v>
      </c>
      <c r="F398" s="16">
        <v>29</v>
      </c>
      <c r="G398" s="17">
        <f t="shared" si="91"/>
        <v>1.3698817792024548E-4</v>
      </c>
      <c r="H398" s="17">
        <f t="shared" si="92"/>
        <v>3.380960780854942E-4</v>
      </c>
      <c r="I398" s="17">
        <f t="shared" si="93"/>
        <v>3.8066235249333839E-5</v>
      </c>
      <c r="J398" s="17">
        <f t="shared" si="94"/>
        <v>3.0951161202185794E-4</v>
      </c>
      <c r="K398" s="17">
        <f t="shared" si="97"/>
        <v>-0.6</v>
      </c>
      <c r="L398" s="17">
        <f t="shared" si="98"/>
        <v>0.2608695652173913</v>
      </c>
      <c r="M398" s="17">
        <f t="shared" si="95"/>
        <v>-8.2192906752147287E-5</v>
      </c>
      <c r="N398" s="48">
        <f t="shared" si="96"/>
        <v>8.8198976891868056E-5</v>
      </c>
    </row>
    <row r="399" spans="1:14" x14ac:dyDescent="0.2">
      <c r="A399" s="15"/>
      <c r="B399" s="55" t="s">
        <v>371</v>
      </c>
      <c r="C399" s="52">
        <v>2</v>
      </c>
      <c r="D399" s="16">
        <v>0</v>
      </c>
      <c r="E399" s="16">
        <v>5</v>
      </c>
      <c r="F399" s="16">
        <v>4</v>
      </c>
      <c r="G399" s="17">
        <f t="shared" si="91"/>
        <v>2.7397635584049098E-5</v>
      </c>
      <c r="H399" s="17" t="str">
        <f t="shared" si="92"/>
        <v/>
      </c>
      <c r="I399" s="17">
        <f t="shared" si="93"/>
        <v>4.7582794061667303E-5</v>
      </c>
      <c r="J399" s="17">
        <f t="shared" si="94"/>
        <v>4.2691256830601093E-5</v>
      </c>
      <c r="K399" s="17">
        <f t="shared" si="97"/>
        <v>1.5</v>
      </c>
      <c r="L399" s="17">
        <f t="shared" si="98"/>
        <v>1</v>
      </c>
      <c r="M399" s="17">
        <f t="shared" si="95"/>
        <v>4.109645337607365E-5</v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61</v>
      </c>
      <c r="D400" s="16">
        <v>50</v>
      </c>
      <c r="E400" s="16">
        <v>66</v>
      </c>
      <c r="F400" s="16">
        <v>53</v>
      </c>
      <c r="G400" s="17">
        <f t="shared" si="91"/>
        <v>8.3562788531349745E-4</v>
      </c>
      <c r="H400" s="17">
        <f t="shared" si="92"/>
        <v>7.3499147409890049E-4</v>
      </c>
      <c r="I400" s="17">
        <f t="shared" si="93"/>
        <v>6.2809288161400838E-4</v>
      </c>
      <c r="J400" s="17">
        <f t="shared" si="94"/>
        <v>5.6565915300546446E-4</v>
      </c>
      <c r="K400" s="17">
        <f t="shared" si="97"/>
        <v>8.1967213114754092E-2</v>
      </c>
      <c r="L400" s="17">
        <f t="shared" si="98"/>
        <v>0.06</v>
      </c>
      <c r="M400" s="17">
        <f t="shared" si="95"/>
        <v>6.8494088960122741E-5</v>
      </c>
      <c r="N400" s="48">
        <f t="shared" si="96"/>
        <v>4.4099488445934028E-5</v>
      </c>
    </row>
    <row r="401" spans="1:14" x14ac:dyDescent="0.2">
      <c r="A401" s="15"/>
      <c r="B401" s="55" t="s">
        <v>373</v>
      </c>
      <c r="C401" s="52">
        <v>154</v>
      </c>
      <c r="D401" s="16">
        <v>133</v>
      </c>
      <c r="E401" s="16">
        <v>68</v>
      </c>
      <c r="F401" s="16">
        <v>84</v>
      </c>
      <c r="G401" s="17">
        <f t="shared" si="91"/>
        <v>2.1096179399717804E-3</v>
      </c>
      <c r="H401" s="17">
        <f t="shared" si="92"/>
        <v>1.9550773211030751E-3</v>
      </c>
      <c r="I401" s="17">
        <f t="shared" si="93"/>
        <v>6.4712599923867533E-4</v>
      </c>
      <c r="J401" s="17">
        <f t="shared" si="94"/>
        <v>8.9651639344262297E-4</v>
      </c>
      <c r="K401" s="17">
        <f t="shared" si="97"/>
        <v>-0.55844155844155841</v>
      </c>
      <c r="L401" s="17">
        <f t="shared" si="98"/>
        <v>-0.36842105263157893</v>
      </c>
      <c r="M401" s="17">
        <f t="shared" si="95"/>
        <v>-1.178098330114111E-3</v>
      </c>
      <c r="N401" s="48">
        <f t="shared" si="96"/>
        <v>-7.2029164461692231E-4</v>
      </c>
    </row>
    <row r="402" spans="1:14" x14ac:dyDescent="0.2">
      <c r="A402" s="15"/>
      <c r="B402" s="55" t="s">
        <v>374</v>
      </c>
      <c r="C402" s="52">
        <v>348</v>
      </c>
      <c r="D402" s="16">
        <v>184</v>
      </c>
      <c r="E402" s="16">
        <v>264</v>
      </c>
      <c r="F402" s="16">
        <v>165</v>
      </c>
      <c r="G402" s="17">
        <f t="shared" si="91"/>
        <v>4.7671885916245431E-3</v>
      </c>
      <c r="H402" s="17">
        <f t="shared" si="92"/>
        <v>2.7047686246839536E-3</v>
      </c>
      <c r="I402" s="17">
        <f t="shared" si="93"/>
        <v>2.5123715264560335E-3</v>
      </c>
      <c r="J402" s="17">
        <f t="shared" si="94"/>
        <v>1.7610143442622951E-3</v>
      </c>
      <c r="K402" s="17">
        <f t="shared" si="97"/>
        <v>-0.2413793103448276</v>
      </c>
      <c r="L402" s="17">
        <f t="shared" si="98"/>
        <v>-0.10326086956521739</v>
      </c>
      <c r="M402" s="17">
        <f t="shared" si="95"/>
        <v>-1.1507006945300621E-3</v>
      </c>
      <c r="N402" s="48">
        <f t="shared" si="96"/>
        <v>-2.7929676015758217E-4</v>
      </c>
    </row>
    <row r="403" spans="1:14" x14ac:dyDescent="0.2">
      <c r="A403" s="15"/>
      <c r="B403" s="55" t="s">
        <v>375</v>
      </c>
      <c r="C403" s="52">
        <v>3</v>
      </c>
      <c r="D403" s="16">
        <v>7</v>
      </c>
      <c r="E403" s="16">
        <v>3</v>
      </c>
      <c r="F403" s="16">
        <v>19</v>
      </c>
      <c r="G403" s="17">
        <f t="shared" si="91"/>
        <v>4.1096453376073643E-5</v>
      </c>
      <c r="H403" s="17">
        <f t="shared" si="92"/>
        <v>1.0289880637384606E-4</v>
      </c>
      <c r="I403" s="17">
        <f t="shared" si="93"/>
        <v>2.8549676437000381E-5</v>
      </c>
      <c r="J403" s="17">
        <f t="shared" si="94"/>
        <v>2.027834699453552E-4</v>
      </c>
      <c r="K403" s="17">
        <f t="shared" si="97"/>
        <v>0</v>
      </c>
      <c r="L403" s="17">
        <f t="shared" si="98"/>
        <v>1.7142857142857142</v>
      </c>
      <c r="M403" s="17">
        <f t="shared" si="95"/>
        <v>0</v>
      </c>
      <c r="N403" s="48">
        <f t="shared" si="96"/>
        <v>1.7639795378373608E-4</v>
      </c>
    </row>
    <row r="404" spans="1:14" ht="25.5" x14ac:dyDescent="0.2">
      <c r="A404" s="15"/>
      <c r="B404" s="55" t="s">
        <v>376</v>
      </c>
      <c r="C404" s="52">
        <v>52</v>
      </c>
      <c r="D404" s="16">
        <v>243</v>
      </c>
      <c r="E404" s="16">
        <v>23</v>
      </c>
      <c r="F404" s="16">
        <v>94</v>
      </c>
      <c r="G404" s="17">
        <f t="shared" si="91"/>
        <v>7.1233852518527653E-4</v>
      </c>
      <c r="H404" s="17">
        <f t="shared" si="92"/>
        <v>3.5720585641206564E-3</v>
      </c>
      <c r="I404" s="17">
        <f t="shared" si="93"/>
        <v>2.1888085268366959E-4</v>
      </c>
      <c r="J404" s="17">
        <f t="shared" si="94"/>
        <v>1.0032445355191257E-3</v>
      </c>
      <c r="K404" s="17">
        <f t="shared" si="97"/>
        <v>-0.55769230769230771</v>
      </c>
      <c r="L404" s="17">
        <f t="shared" si="98"/>
        <v>-0.61316872427983538</v>
      </c>
      <c r="M404" s="17">
        <f t="shared" si="95"/>
        <v>-3.9726571596871194E-4</v>
      </c>
      <c r="N404" s="48">
        <f t="shared" si="96"/>
        <v>-2.1902745928147234E-3</v>
      </c>
    </row>
    <row r="405" spans="1:14" ht="25.5" x14ac:dyDescent="0.2">
      <c r="A405" s="15"/>
      <c r="B405" s="55" t="s">
        <v>377</v>
      </c>
      <c r="C405" s="52">
        <v>1077</v>
      </c>
      <c r="D405" s="16">
        <v>1299</v>
      </c>
      <c r="E405" s="16">
        <v>690</v>
      </c>
      <c r="F405" s="16">
        <v>823</v>
      </c>
      <c r="G405" s="17">
        <f t="shared" si="91"/>
        <v>1.4753626762010438E-2</v>
      </c>
      <c r="H405" s="17">
        <f t="shared" si="92"/>
        <v>1.9095078497089434E-2</v>
      </c>
      <c r="I405" s="17">
        <f t="shared" si="93"/>
        <v>6.5664255805100878E-3</v>
      </c>
      <c r="J405" s="17">
        <f t="shared" si="94"/>
        <v>8.7837260928961755E-3</v>
      </c>
      <c r="K405" s="17">
        <f t="shared" si="97"/>
        <v>-0.35933147632311979</v>
      </c>
      <c r="L405" s="17">
        <f t="shared" si="98"/>
        <v>-0.36643571978444955</v>
      </c>
      <c r="M405" s="17">
        <f t="shared" si="95"/>
        <v>-5.3014424855135E-3</v>
      </c>
      <c r="N405" s="48">
        <f t="shared" si="96"/>
        <v>-6.9971188334215315E-3</v>
      </c>
    </row>
    <row r="406" spans="1:14" x14ac:dyDescent="0.2">
      <c r="A406" s="15"/>
      <c r="B406" s="55" t="s">
        <v>378</v>
      </c>
      <c r="C406" s="52">
        <v>1452</v>
      </c>
      <c r="D406" s="16">
        <v>268</v>
      </c>
      <c r="E406" s="16">
        <v>1632</v>
      </c>
      <c r="F406" s="16">
        <v>315</v>
      </c>
      <c r="G406" s="17">
        <f t="shared" si="91"/>
        <v>1.9890683434019642E-2</v>
      </c>
      <c r="H406" s="17">
        <f t="shared" si="92"/>
        <v>3.9395543011701067E-3</v>
      </c>
      <c r="I406" s="17">
        <f t="shared" si="93"/>
        <v>1.5531023981728207E-2</v>
      </c>
      <c r="J406" s="17">
        <f t="shared" si="94"/>
        <v>3.3619364754098359E-3</v>
      </c>
      <c r="K406" s="17">
        <f t="shared" si="97"/>
        <v>0.12396694214876033</v>
      </c>
      <c r="L406" s="17">
        <f t="shared" si="98"/>
        <v>0.17537313432835822</v>
      </c>
      <c r="M406" s="17">
        <f t="shared" si="95"/>
        <v>2.4657872025644185E-3</v>
      </c>
      <c r="N406" s="48">
        <f t="shared" si="96"/>
        <v>6.9089198565296648E-4</v>
      </c>
    </row>
    <row r="407" spans="1:14" x14ac:dyDescent="0.2">
      <c r="A407" s="15"/>
      <c r="B407" s="55" t="s">
        <v>379</v>
      </c>
      <c r="C407" s="52">
        <v>169</v>
      </c>
      <c r="D407" s="16">
        <v>19</v>
      </c>
      <c r="E407" s="16">
        <v>166</v>
      </c>
      <c r="F407" s="16">
        <v>25</v>
      </c>
      <c r="G407" s="17">
        <f t="shared" si="91"/>
        <v>2.3151002068521487E-3</v>
      </c>
      <c r="H407" s="17">
        <f t="shared" si="92"/>
        <v>2.7929676015758217E-4</v>
      </c>
      <c r="I407" s="17">
        <f t="shared" si="93"/>
        <v>1.5797487628473545E-3</v>
      </c>
      <c r="J407" s="17">
        <f t="shared" si="94"/>
        <v>2.6682035519125686E-4</v>
      </c>
      <c r="K407" s="17">
        <f t="shared" si="97"/>
        <v>-1.7751479289940829E-2</v>
      </c>
      <c r="L407" s="17">
        <f t="shared" si="98"/>
        <v>0.31578947368421051</v>
      </c>
      <c r="M407" s="17">
        <f t="shared" si="95"/>
        <v>-4.109645337607365E-5</v>
      </c>
      <c r="N407" s="48">
        <f t="shared" si="96"/>
        <v>8.8198976891868056E-5</v>
      </c>
    </row>
    <row r="408" spans="1:14" x14ac:dyDescent="0.2">
      <c r="A408" s="15"/>
      <c r="B408" s="55" t="s">
        <v>380</v>
      </c>
      <c r="C408" s="52">
        <v>330</v>
      </c>
      <c r="D408" s="16">
        <v>88</v>
      </c>
      <c r="E408" s="16">
        <v>251</v>
      </c>
      <c r="F408" s="16">
        <v>82</v>
      </c>
      <c r="G408" s="17">
        <f t="shared" si="91"/>
        <v>4.520609871368101E-3</v>
      </c>
      <c r="H408" s="17">
        <f t="shared" si="92"/>
        <v>1.2935849944140647E-3</v>
      </c>
      <c r="I408" s="17">
        <f t="shared" si="93"/>
        <v>2.3886562618956986E-3</v>
      </c>
      <c r="J408" s="17">
        <f t="shared" si="94"/>
        <v>8.751707650273224E-4</v>
      </c>
      <c r="K408" s="17">
        <f t="shared" si="97"/>
        <v>-0.23939393939393938</v>
      </c>
      <c r="L408" s="17">
        <f t="shared" si="98"/>
        <v>-6.8181818181818177E-2</v>
      </c>
      <c r="M408" s="17">
        <f t="shared" si="95"/>
        <v>-1.0822066055699393E-3</v>
      </c>
      <c r="N408" s="48">
        <f t="shared" si="96"/>
        <v>-8.8198976891868042E-5</v>
      </c>
    </row>
    <row r="409" spans="1:14" x14ac:dyDescent="0.2">
      <c r="A409" s="15"/>
      <c r="B409" s="55" t="s">
        <v>381</v>
      </c>
      <c r="C409" s="52">
        <v>50</v>
      </c>
      <c r="D409" s="16">
        <v>37</v>
      </c>
      <c r="E409" s="16">
        <v>51</v>
      </c>
      <c r="F409" s="16">
        <v>34</v>
      </c>
      <c r="G409" s="17">
        <f t="shared" si="91"/>
        <v>6.8494088960122741E-4</v>
      </c>
      <c r="H409" s="17">
        <f t="shared" si="92"/>
        <v>5.4389369083318638E-4</v>
      </c>
      <c r="I409" s="17">
        <f t="shared" si="93"/>
        <v>4.8534449942900647E-4</v>
      </c>
      <c r="J409" s="17">
        <f t="shared" si="94"/>
        <v>3.6287568306010931E-4</v>
      </c>
      <c r="K409" s="17">
        <f t="shared" si="97"/>
        <v>0.02</v>
      </c>
      <c r="L409" s="17">
        <f t="shared" si="98"/>
        <v>-8.1081081081081086E-2</v>
      </c>
      <c r="M409" s="17">
        <f t="shared" si="95"/>
        <v>1.3698817792024549E-5</v>
      </c>
      <c r="N409" s="48">
        <f t="shared" si="96"/>
        <v>-4.4099488445934035E-5</v>
      </c>
    </row>
    <row r="410" spans="1:14" x14ac:dyDescent="0.2">
      <c r="A410" s="15"/>
      <c r="B410" s="55" t="s">
        <v>382</v>
      </c>
      <c r="C410" s="52">
        <v>398</v>
      </c>
      <c r="D410" s="16">
        <v>126</v>
      </c>
      <c r="E410" s="16">
        <v>414</v>
      </c>
      <c r="F410" s="16">
        <v>130</v>
      </c>
      <c r="G410" s="17">
        <f t="shared" si="91"/>
        <v>5.4521294812257702E-3</v>
      </c>
      <c r="H410" s="17">
        <f t="shared" si="92"/>
        <v>1.8521785147292292E-3</v>
      </c>
      <c r="I410" s="17">
        <f t="shared" si="93"/>
        <v>3.9398553483060523E-3</v>
      </c>
      <c r="J410" s="17">
        <f t="shared" si="94"/>
        <v>1.3874658469945355E-3</v>
      </c>
      <c r="K410" s="17">
        <f t="shared" si="97"/>
        <v>4.0201005025125629E-2</v>
      </c>
      <c r="L410" s="17">
        <f t="shared" si="98"/>
        <v>3.1746031746031744E-2</v>
      </c>
      <c r="M410" s="17">
        <f t="shared" si="95"/>
        <v>2.1918108467239278E-4</v>
      </c>
      <c r="N410" s="48">
        <f t="shared" si="96"/>
        <v>5.8799317927912035E-5</v>
      </c>
    </row>
    <row r="411" spans="1:14" x14ac:dyDescent="0.2">
      <c r="A411" s="15"/>
      <c r="B411" s="55" t="s">
        <v>383</v>
      </c>
      <c r="C411" s="52">
        <v>2</v>
      </c>
      <c r="D411" s="16">
        <v>25</v>
      </c>
      <c r="E411" s="16">
        <v>4</v>
      </c>
      <c r="F411" s="16">
        <v>37</v>
      </c>
      <c r="G411" s="17">
        <f t="shared" si="91"/>
        <v>2.7397635584049098E-5</v>
      </c>
      <c r="H411" s="17">
        <f t="shared" si="92"/>
        <v>3.6749573704945024E-4</v>
      </c>
      <c r="I411" s="17">
        <f t="shared" si="93"/>
        <v>3.8066235249333839E-5</v>
      </c>
      <c r="J411" s="17">
        <f t="shared" si="94"/>
        <v>3.9489412568306011E-4</v>
      </c>
      <c r="K411" s="17">
        <f t="shared" si="97"/>
        <v>1</v>
      </c>
      <c r="L411" s="17">
        <f t="shared" si="98"/>
        <v>0.48</v>
      </c>
      <c r="M411" s="17">
        <f t="shared" si="95"/>
        <v>2.7397635584049098E-5</v>
      </c>
      <c r="N411" s="48">
        <f t="shared" si="96"/>
        <v>1.7639795378373611E-4</v>
      </c>
    </row>
    <row r="412" spans="1:14" x14ac:dyDescent="0.2">
      <c r="A412" s="15"/>
      <c r="B412" s="55" t="s">
        <v>384</v>
      </c>
      <c r="C412" s="52">
        <v>60</v>
      </c>
      <c r="D412" s="16">
        <v>10</v>
      </c>
      <c r="E412" s="16">
        <v>4</v>
      </c>
      <c r="F412" s="16">
        <v>0</v>
      </c>
      <c r="G412" s="17">
        <f t="shared" si="91"/>
        <v>8.2192906752147289E-4</v>
      </c>
      <c r="H412" s="17">
        <f t="shared" si="92"/>
        <v>1.469982948197801E-4</v>
      </c>
      <c r="I412" s="17">
        <f t="shared" si="93"/>
        <v>3.8066235249333839E-5</v>
      </c>
      <c r="J412" s="17" t="str">
        <f t="shared" si="94"/>
        <v/>
      </c>
      <c r="K412" s="17">
        <f t="shared" si="97"/>
        <v>-0.93333333333333335</v>
      </c>
      <c r="L412" s="17">
        <f t="shared" si="98"/>
        <v>-1</v>
      </c>
      <c r="M412" s="17">
        <f t="shared" si="95"/>
        <v>-7.6713379635337477E-4</v>
      </c>
      <c r="N412" s="48">
        <f t="shared" si="96"/>
        <v>-1.469982948197801E-4</v>
      </c>
    </row>
    <row r="413" spans="1:14" x14ac:dyDescent="0.2">
      <c r="A413" s="15"/>
      <c r="B413" s="55" t="s">
        <v>385</v>
      </c>
      <c r="C413" s="52">
        <v>922</v>
      </c>
      <c r="D413" s="16">
        <v>51</v>
      </c>
      <c r="E413" s="16">
        <v>927</v>
      </c>
      <c r="F413" s="16">
        <v>99</v>
      </c>
      <c r="G413" s="17">
        <f t="shared" si="91"/>
        <v>1.2630310004246633E-2</v>
      </c>
      <c r="H413" s="17">
        <f t="shared" si="92"/>
        <v>7.4969130358087846E-4</v>
      </c>
      <c r="I413" s="17">
        <f t="shared" si="93"/>
        <v>8.821850019033118E-3</v>
      </c>
      <c r="J413" s="17">
        <f t="shared" si="94"/>
        <v>1.0566086065573771E-3</v>
      </c>
      <c r="K413" s="17">
        <f t="shared" si="97"/>
        <v>5.4229934924078091E-3</v>
      </c>
      <c r="L413" s="17">
        <f t="shared" si="98"/>
        <v>0.94117647058823528</v>
      </c>
      <c r="M413" s="17">
        <f t="shared" si="95"/>
        <v>6.8494088960122741E-5</v>
      </c>
      <c r="N413" s="48">
        <f t="shared" si="96"/>
        <v>7.0559181513494445E-4</v>
      </c>
    </row>
    <row r="414" spans="1:14" x14ac:dyDescent="0.2">
      <c r="A414" s="15"/>
      <c r="B414" s="55" t="s">
        <v>386</v>
      </c>
      <c r="C414" s="52">
        <v>21</v>
      </c>
      <c r="D414" s="16">
        <v>31</v>
      </c>
      <c r="E414" s="16">
        <v>6</v>
      </c>
      <c r="F414" s="16">
        <v>26</v>
      </c>
      <c r="G414" s="17">
        <f t="shared" si="91"/>
        <v>2.8767517363251552E-4</v>
      </c>
      <c r="H414" s="17">
        <f t="shared" si="92"/>
        <v>4.5569471394131826E-4</v>
      </c>
      <c r="I414" s="17">
        <f t="shared" si="93"/>
        <v>5.7099352874000761E-5</v>
      </c>
      <c r="J414" s="17">
        <f t="shared" si="94"/>
        <v>2.7749316939890709E-4</v>
      </c>
      <c r="K414" s="17">
        <f t="shared" si="97"/>
        <v>-0.7142857142857143</v>
      </c>
      <c r="L414" s="17">
        <f t="shared" si="98"/>
        <v>-0.16129032258064516</v>
      </c>
      <c r="M414" s="17">
        <f t="shared" si="95"/>
        <v>-2.0548226688036822E-4</v>
      </c>
      <c r="N414" s="48">
        <f t="shared" si="96"/>
        <v>-7.3499147409890035E-5</v>
      </c>
    </row>
    <row r="415" spans="1:14" x14ac:dyDescent="0.2">
      <c r="A415" s="15"/>
      <c r="B415" s="55" t="s">
        <v>387</v>
      </c>
      <c r="C415" s="52">
        <v>42</v>
      </c>
      <c r="D415" s="16">
        <v>63</v>
      </c>
      <c r="E415" s="16">
        <v>26</v>
      </c>
      <c r="F415" s="16">
        <v>25</v>
      </c>
      <c r="G415" s="17">
        <f t="shared" si="91"/>
        <v>5.7535034726503105E-4</v>
      </c>
      <c r="H415" s="17">
        <f t="shared" si="92"/>
        <v>9.2608925736461459E-4</v>
      </c>
      <c r="I415" s="17">
        <f t="shared" si="93"/>
        <v>2.4743052912066995E-4</v>
      </c>
      <c r="J415" s="17">
        <f t="shared" si="94"/>
        <v>2.6682035519125686E-4</v>
      </c>
      <c r="K415" s="17">
        <f t="shared" si="97"/>
        <v>-0.38095238095238093</v>
      </c>
      <c r="L415" s="17">
        <f t="shared" si="98"/>
        <v>-0.60317460317460314</v>
      </c>
      <c r="M415" s="17">
        <f t="shared" si="95"/>
        <v>-2.1918108467239276E-4</v>
      </c>
      <c r="N415" s="48">
        <f t="shared" si="96"/>
        <v>-5.5859352031516435E-4</v>
      </c>
    </row>
    <row r="416" spans="1:14" x14ac:dyDescent="0.2">
      <c r="A416" s="15"/>
      <c r="B416" s="55" t="s">
        <v>388</v>
      </c>
      <c r="C416" s="52">
        <v>33</v>
      </c>
      <c r="D416" s="16">
        <v>76</v>
      </c>
      <c r="E416" s="16">
        <v>33</v>
      </c>
      <c r="F416" s="16">
        <v>54</v>
      </c>
      <c r="G416" s="17">
        <f t="shared" si="91"/>
        <v>4.5206098713681007E-4</v>
      </c>
      <c r="H416" s="17">
        <f t="shared" si="92"/>
        <v>1.1171870406303287E-3</v>
      </c>
      <c r="I416" s="17">
        <f t="shared" si="93"/>
        <v>3.1404644080700419E-4</v>
      </c>
      <c r="J416" s="17">
        <f t="shared" si="94"/>
        <v>5.7633196721311474E-4</v>
      </c>
      <c r="K416" s="17">
        <f t="shared" si="97"/>
        <v>0</v>
      </c>
      <c r="L416" s="17">
        <f t="shared" si="98"/>
        <v>-0.28947368421052633</v>
      </c>
      <c r="M416" s="17">
        <f t="shared" si="95"/>
        <v>0</v>
      </c>
      <c r="N416" s="48">
        <f t="shared" si="96"/>
        <v>-3.2339624860351624E-4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4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3.8066235249333839E-5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9673</v>
      </c>
      <c r="D419" s="16">
        <v>8290</v>
      </c>
      <c r="E419" s="16">
        <v>18945</v>
      </c>
      <c r="F419" s="16">
        <v>14423</v>
      </c>
      <c r="G419" s="17">
        <f t="shared" si="91"/>
        <v>0.13250866450225346</v>
      </c>
      <c r="H419" s="17">
        <f t="shared" si="92"/>
        <v>0.12186158640559769</v>
      </c>
      <c r="I419" s="17">
        <f t="shared" si="93"/>
        <v>0.1802912066996574</v>
      </c>
      <c r="J419" s="17">
        <f t="shared" si="94"/>
        <v>0.15393399931693988</v>
      </c>
      <c r="K419" s="17">
        <f t="shared" si="97"/>
        <v>0.95854440194355417</v>
      </c>
      <c r="L419" s="17">
        <f t="shared" si="98"/>
        <v>0.73980699638118219</v>
      </c>
      <c r="M419" s="17">
        <f t="shared" si="95"/>
        <v>0.1270154385676516</v>
      </c>
      <c r="N419" s="48">
        <f t="shared" si="96"/>
        <v>9.0154054212971124E-2</v>
      </c>
    </row>
    <row r="420" spans="1:14" x14ac:dyDescent="0.2">
      <c r="A420" s="15"/>
      <c r="B420" s="55" t="s">
        <v>392</v>
      </c>
      <c r="C420" s="52">
        <v>17</v>
      </c>
      <c r="D420" s="16">
        <v>36</v>
      </c>
      <c r="E420" s="16">
        <v>94</v>
      </c>
      <c r="F420" s="16">
        <v>100</v>
      </c>
      <c r="G420" s="17">
        <f t="shared" si="91"/>
        <v>2.3287990246441731E-4</v>
      </c>
      <c r="H420" s="17">
        <f t="shared" si="92"/>
        <v>5.2919386135120831E-4</v>
      </c>
      <c r="I420" s="17">
        <f t="shared" si="93"/>
        <v>8.9455652835934523E-4</v>
      </c>
      <c r="J420" s="17">
        <f t="shared" si="94"/>
        <v>1.0672814207650274E-3</v>
      </c>
      <c r="K420" s="17">
        <f t="shared" si="97"/>
        <v>4.5294117647058822</v>
      </c>
      <c r="L420" s="17">
        <f t="shared" si="98"/>
        <v>1.7777777777777777</v>
      </c>
      <c r="M420" s="17">
        <f t="shared" si="95"/>
        <v>1.0548089699858902E-3</v>
      </c>
      <c r="N420" s="48">
        <f t="shared" si="96"/>
        <v>9.4078908684659245E-4</v>
      </c>
    </row>
    <row r="421" spans="1:14" x14ac:dyDescent="0.2">
      <c r="A421" s="15"/>
      <c r="B421" s="55" t="s">
        <v>393</v>
      </c>
      <c r="C421" s="52">
        <v>3</v>
      </c>
      <c r="D421" s="16">
        <v>0</v>
      </c>
      <c r="E421" s="16">
        <v>12</v>
      </c>
      <c r="F421" s="16">
        <v>5</v>
      </c>
      <c r="G421" s="17">
        <f t="shared" si="91"/>
        <v>4.1096453376073643E-5</v>
      </c>
      <c r="H421" s="17" t="str">
        <f t="shared" si="92"/>
        <v/>
      </c>
      <c r="I421" s="17">
        <f t="shared" si="93"/>
        <v>1.1419870574800152E-4</v>
      </c>
      <c r="J421" s="17">
        <f t="shared" si="94"/>
        <v>5.3364071038251364E-5</v>
      </c>
      <c r="K421" s="17">
        <f t="shared" si="97"/>
        <v>3</v>
      </c>
      <c r="L421" s="17">
        <f t="shared" si="98"/>
        <v>1</v>
      </c>
      <c r="M421" s="17">
        <f t="shared" si="95"/>
        <v>1.2328936012822092E-4</v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1924</v>
      </c>
      <c r="D422" s="16">
        <v>1388</v>
      </c>
      <c r="E422" s="16">
        <v>1415</v>
      </c>
      <c r="F422" s="16">
        <v>905</v>
      </c>
      <c r="G422" s="17">
        <f t="shared" si="91"/>
        <v>2.6356525431855231E-2</v>
      </c>
      <c r="H422" s="17">
        <f t="shared" si="92"/>
        <v>2.0403363320985475E-2</v>
      </c>
      <c r="I422" s="17">
        <f t="shared" si="93"/>
        <v>1.3465930719451846E-2</v>
      </c>
      <c r="J422" s="17">
        <f t="shared" si="94"/>
        <v>9.658896857923498E-3</v>
      </c>
      <c r="K422" s="17">
        <f t="shared" si="97"/>
        <v>-0.26455301455301455</v>
      </c>
      <c r="L422" s="17">
        <f t="shared" si="98"/>
        <v>-0.34798270893371758</v>
      </c>
      <c r="M422" s="17">
        <f t="shared" si="95"/>
        <v>-6.9726982561404954E-3</v>
      </c>
      <c r="N422" s="48">
        <f t="shared" si="96"/>
        <v>-7.1000176397953774E-3</v>
      </c>
    </row>
    <row r="423" spans="1:14" x14ac:dyDescent="0.2">
      <c r="A423" s="15"/>
      <c r="B423" s="55" t="s">
        <v>395</v>
      </c>
      <c r="C423" s="52">
        <v>7685</v>
      </c>
      <c r="D423" s="16">
        <v>5028</v>
      </c>
      <c r="E423" s="16">
        <v>11054</v>
      </c>
      <c r="F423" s="16">
        <v>7960</v>
      </c>
      <c r="G423" s="17">
        <f t="shared" si="91"/>
        <v>0.10527541473170865</v>
      </c>
      <c r="H423" s="17">
        <f t="shared" si="92"/>
        <v>7.3910742635385426E-2</v>
      </c>
      <c r="I423" s="17">
        <f t="shared" si="93"/>
        <v>0.10519604111153406</v>
      </c>
      <c r="J423" s="17">
        <f t="shared" si="94"/>
        <v>8.4955601092896169E-2</v>
      </c>
      <c r="K423" s="17">
        <f t="shared" si="97"/>
        <v>0.4383864671437866</v>
      </c>
      <c r="L423" s="17">
        <f t="shared" si="98"/>
        <v>0.58313444709626094</v>
      </c>
      <c r="M423" s="17">
        <f t="shared" si="95"/>
        <v>4.6151317141330701E-2</v>
      </c>
      <c r="N423" s="48">
        <f t="shared" si="96"/>
        <v>4.3099900041159524E-2</v>
      </c>
    </row>
    <row r="424" spans="1:14" x14ac:dyDescent="0.2">
      <c r="A424" s="15"/>
      <c r="B424" s="55" t="s">
        <v>396</v>
      </c>
      <c r="C424" s="52">
        <v>822</v>
      </c>
      <c r="D424" s="16">
        <v>355</v>
      </c>
      <c r="E424" s="16">
        <v>898</v>
      </c>
      <c r="F424" s="16">
        <v>487</v>
      </c>
      <c r="G424" s="17">
        <f t="shared" si="91"/>
        <v>1.1260428225044179E-2</v>
      </c>
      <c r="H424" s="17">
        <f t="shared" si="92"/>
        <v>5.2184394661021934E-3</v>
      </c>
      <c r="I424" s="17">
        <f t="shared" si="93"/>
        <v>8.5458698134754478E-3</v>
      </c>
      <c r="J424" s="17">
        <f t="shared" si="94"/>
        <v>5.1976605191256832E-3</v>
      </c>
      <c r="K424" s="17">
        <f t="shared" si="97"/>
        <v>9.2457420924574207E-2</v>
      </c>
      <c r="L424" s="17">
        <f t="shared" si="98"/>
        <v>0.37183098591549296</v>
      </c>
      <c r="M424" s="17">
        <f t="shared" si="95"/>
        <v>1.0411101521938656E-3</v>
      </c>
      <c r="N424" s="48">
        <f t="shared" si="96"/>
        <v>1.9403774916210972E-3</v>
      </c>
    </row>
    <row r="425" spans="1:14" x14ac:dyDescent="0.2">
      <c r="A425" s="15"/>
      <c r="B425" s="55" t="s">
        <v>397</v>
      </c>
      <c r="C425" s="52">
        <v>7</v>
      </c>
      <c r="D425" s="16">
        <v>3</v>
      </c>
      <c r="E425" s="16">
        <v>7</v>
      </c>
      <c r="F425" s="16">
        <v>2</v>
      </c>
      <c r="G425" s="17">
        <f t="shared" si="91"/>
        <v>9.5891724544171832E-5</v>
      </c>
      <c r="H425" s="17">
        <f t="shared" si="92"/>
        <v>4.4099488445934028E-5</v>
      </c>
      <c r="I425" s="17">
        <f t="shared" si="93"/>
        <v>6.6615911686334226E-5</v>
      </c>
      <c r="J425" s="17">
        <f t="shared" si="94"/>
        <v>2.1345628415300546E-5</v>
      </c>
      <c r="K425" s="17">
        <f t="shared" si="97"/>
        <v>0</v>
      </c>
      <c r="L425" s="17">
        <f t="shared" si="98"/>
        <v>-0.33333333333333331</v>
      </c>
      <c r="M425" s="17">
        <f t="shared" si="95"/>
        <v>0</v>
      </c>
      <c r="N425" s="48">
        <f t="shared" si="96"/>
        <v>-1.4699829481978009E-5</v>
      </c>
    </row>
    <row r="426" spans="1:14" x14ac:dyDescent="0.2">
      <c r="A426" s="15"/>
      <c r="B426" s="55" t="s">
        <v>398</v>
      </c>
      <c r="C426" s="52">
        <v>315</v>
      </c>
      <c r="D426" s="16">
        <v>986</v>
      </c>
      <c r="E426" s="16">
        <v>155</v>
      </c>
      <c r="F426" s="16">
        <v>108</v>
      </c>
      <c r="G426" s="17">
        <f t="shared" si="91"/>
        <v>4.3151276044877326E-3</v>
      </c>
      <c r="H426" s="17">
        <f t="shared" si="92"/>
        <v>1.4494031869230317E-2</v>
      </c>
      <c r="I426" s="17">
        <f t="shared" si="93"/>
        <v>1.4750666159116864E-3</v>
      </c>
      <c r="J426" s="17">
        <f t="shared" si="94"/>
        <v>1.1526639344262295E-3</v>
      </c>
      <c r="K426" s="17">
        <f t="shared" si="97"/>
        <v>-0.50793650793650791</v>
      </c>
      <c r="L426" s="17">
        <f t="shared" si="98"/>
        <v>-0.8904665314401623</v>
      </c>
      <c r="M426" s="17">
        <f t="shared" si="95"/>
        <v>-2.1918108467239277E-3</v>
      </c>
      <c r="N426" s="48">
        <f t="shared" si="96"/>
        <v>-1.2906450285176693E-2</v>
      </c>
    </row>
    <row r="427" spans="1:14" ht="25.5" x14ac:dyDescent="0.2">
      <c r="A427" s="15"/>
      <c r="B427" s="55" t="s">
        <v>399</v>
      </c>
      <c r="C427" s="52">
        <v>126</v>
      </c>
      <c r="D427" s="16">
        <v>73</v>
      </c>
      <c r="E427" s="16">
        <v>227</v>
      </c>
      <c r="F427" s="16">
        <v>198</v>
      </c>
      <c r="G427" s="17">
        <f t="shared" si="91"/>
        <v>1.7260510417950931E-3</v>
      </c>
      <c r="H427" s="17">
        <f t="shared" si="92"/>
        <v>1.0730875521843947E-3</v>
      </c>
      <c r="I427" s="17">
        <f t="shared" si="93"/>
        <v>2.1602588503996955E-3</v>
      </c>
      <c r="J427" s="17">
        <f t="shared" si="94"/>
        <v>2.1132172131147543E-3</v>
      </c>
      <c r="K427" s="17">
        <f t="shared" si="97"/>
        <v>0.80158730158730163</v>
      </c>
      <c r="L427" s="17">
        <f t="shared" si="98"/>
        <v>1.7123287671232876</v>
      </c>
      <c r="M427" s="17">
        <f t="shared" si="95"/>
        <v>1.3835805969944794E-3</v>
      </c>
      <c r="N427" s="48">
        <f t="shared" si="96"/>
        <v>1.8374786852472511E-3</v>
      </c>
    </row>
    <row r="428" spans="1:14" x14ac:dyDescent="0.2">
      <c r="A428" s="15"/>
      <c r="B428" s="55" t="s">
        <v>400</v>
      </c>
      <c r="C428" s="52">
        <v>83</v>
      </c>
      <c r="D428" s="16">
        <v>33</v>
      </c>
      <c r="E428" s="16">
        <v>177</v>
      </c>
      <c r="F428" s="16">
        <v>101</v>
      </c>
      <c r="G428" s="17">
        <f t="shared" si="91"/>
        <v>1.1370018767380375E-3</v>
      </c>
      <c r="H428" s="17">
        <f t="shared" si="92"/>
        <v>4.850943729052743E-4</v>
      </c>
      <c r="I428" s="17">
        <f t="shared" si="93"/>
        <v>1.6844309097830224E-3</v>
      </c>
      <c r="J428" s="17">
        <f t="shared" si="94"/>
        <v>1.0779542349726775E-3</v>
      </c>
      <c r="K428" s="17">
        <f t="shared" si="97"/>
        <v>1.1325301204819278</v>
      </c>
      <c r="L428" s="17">
        <f t="shared" si="98"/>
        <v>2.0606060606060606</v>
      </c>
      <c r="M428" s="17">
        <f t="shared" si="95"/>
        <v>1.2876888724503077E-3</v>
      </c>
      <c r="N428" s="48">
        <f t="shared" si="96"/>
        <v>9.9958840477450453E-4</v>
      </c>
    </row>
    <row r="429" spans="1:14" x14ac:dyDescent="0.2">
      <c r="A429" s="15"/>
      <c r="B429" s="55" t="s">
        <v>401</v>
      </c>
      <c r="C429" s="52">
        <v>218</v>
      </c>
      <c r="D429" s="16">
        <v>156</v>
      </c>
      <c r="E429" s="16">
        <v>315</v>
      </c>
      <c r="F429" s="16">
        <v>188</v>
      </c>
      <c r="G429" s="17">
        <f t="shared" si="91"/>
        <v>2.9863422786613517E-3</v>
      </c>
      <c r="H429" s="17">
        <f t="shared" si="92"/>
        <v>2.2931733991885693E-3</v>
      </c>
      <c r="I429" s="17">
        <f t="shared" si="93"/>
        <v>2.9977160258850399E-3</v>
      </c>
      <c r="J429" s="17">
        <f t="shared" si="94"/>
        <v>2.0064890710382514E-3</v>
      </c>
      <c r="K429" s="17">
        <f t="shared" si="97"/>
        <v>0.44495412844036697</v>
      </c>
      <c r="L429" s="17">
        <f t="shared" si="98"/>
        <v>0.20512820512820512</v>
      </c>
      <c r="M429" s="17">
        <f t="shared" si="95"/>
        <v>1.3287853258263814E-3</v>
      </c>
      <c r="N429" s="48">
        <f t="shared" si="96"/>
        <v>4.7039454342329623E-4</v>
      </c>
    </row>
    <row r="430" spans="1:14" x14ac:dyDescent="0.2">
      <c r="A430" s="15"/>
      <c r="B430" s="55" t="s">
        <v>402</v>
      </c>
      <c r="C430" s="52">
        <v>121</v>
      </c>
      <c r="D430" s="16">
        <v>104</v>
      </c>
      <c r="E430" s="16">
        <v>79</v>
      </c>
      <c r="F430" s="16">
        <v>88</v>
      </c>
      <c r="G430" s="17">
        <f t="shared" si="91"/>
        <v>1.6575569528349703E-3</v>
      </c>
      <c r="H430" s="17">
        <f t="shared" si="92"/>
        <v>1.5287822661257128E-3</v>
      </c>
      <c r="I430" s="17">
        <f t="shared" si="93"/>
        <v>7.5180814617434332E-4</v>
      </c>
      <c r="J430" s="17">
        <f t="shared" si="94"/>
        <v>9.39207650273224E-4</v>
      </c>
      <c r="K430" s="17">
        <f t="shared" si="97"/>
        <v>-0.34710743801652894</v>
      </c>
      <c r="L430" s="17">
        <f t="shared" si="98"/>
        <v>-0.15384615384615385</v>
      </c>
      <c r="M430" s="17">
        <f t="shared" si="95"/>
        <v>-5.7535034726503105E-4</v>
      </c>
      <c r="N430" s="48">
        <f t="shared" si="96"/>
        <v>-2.3519727171164814E-4</v>
      </c>
    </row>
    <row r="431" spans="1:14" x14ac:dyDescent="0.2">
      <c r="A431" s="15"/>
      <c r="B431" s="55" t="s">
        <v>403</v>
      </c>
      <c r="C431" s="52">
        <v>3</v>
      </c>
      <c r="D431" s="16">
        <v>2</v>
      </c>
      <c r="E431" s="16">
        <v>0</v>
      </c>
      <c r="F431" s="16">
        <v>4</v>
      </c>
      <c r="G431" s="17">
        <f t="shared" si="91"/>
        <v>4.1096453376073643E-5</v>
      </c>
      <c r="H431" s="17">
        <f t="shared" si="92"/>
        <v>2.9399658963956018E-5</v>
      </c>
      <c r="I431" s="17" t="str">
        <f t="shared" si="93"/>
        <v/>
      </c>
      <c r="J431" s="17">
        <f t="shared" si="94"/>
        <v>4.2691256830601093E-5</v>
      </c>
      <c r="K431" s="17">
        <f t="shared" si="97"/>
        <v>-1</v>
      </c>
      <c r="L431" s="17">
        <f t="shared" si="98"/>
        <v>1</v>
      </c>
      <c r="M431" s="17">
        <f t="shared" si="95"/>
        <v>-4.1096453376073643E-5</v>
      </c>
      <c r="N431" s="48">
        <f t="shared" si="96"/>
        <v>2.9399658963956018E-5</v>
      </c>
    </row>
    <row r="432" spans="1:14" ht="25.5" x14ac:dyDescent="0.2">
      <c r="A432" s="15"/>
      <c r="B432" s="55" t="s">
        <v>404</v>
      </c>
      <c r="C432" s="52">
        <v>68</v>
      </c>
      <c r="D432" s="16">
        <v>48</v>
      </c>
      <c r="E432" s="16">
        <v>40</v>
      </c>
      <c r="F432" s="16">
        <v>37</v>
      </c>
      <c r="G432" s="17">
        <f t="shared" si="91"/>
        <v>9.3151960985766926E-4</v>
      </c>
      <c r="H432" s="17">
        <f t="shared" si="92"/>
        <v>7.0559181513494445E-4</v>
      </c>
      <c r="I432" s="17">
        <f t="shared" si="93"/>
        <v>3.8066235249333843E-4</v>
      </c>
      <c r="J432" s="17">
        <f t="shared" si="94"/>
        <v>3.9489412568306011E-4</v>
      </c>
      <c r="K432" s="17">
        <f t="shared" si="97"/>
        <v>-0.41176470588235292</v>
      </c>
      <c r="L432" s="17">
        <f t="shared" si="98"/>
        <v>-0.22916666666666666</v>
      </c>
      <c r="M432" s="17">
        <f t="shared" si="95"/>
        <v>-3.8356689817668733E-4</v>
      </c>
      <c r="N432" s="48">
        <f t="shared" si="96"/>
        <v>-1.6169812430175809E-4</v>
      </c>
    </row>
    <row r="433" spans="1:14" ht="25.5" x14ac:dyDescent="0.2">
      <c r="A433" s="15"/>
      <c r="B433" s="55" t="s">
        <v>405</v>
      </c>
      <c r="C433" s="52">
        <v>16</v>
      </c>
      <c r="D433" s="16">
        <v>33</v>
      </c>
      <c r="E433" s="16">
        <v>16</v>
      </c>
      <c r="F433" s="16">
        <v>87</v>
      </c>
      <c r="G433" s="17">
        <f t="shared" si="91"/>
        <v>2.1918108467239278E-4</v>
      </c>
      <c r="H433" s="17">
        <f t="shared" si="92"/>
        <v>4.850943729052743E-4</v>
      </c>
      <c r="I433" s="17">
        <f t="shared" si="93"/>
        <v>1.5226494099733535E-4</v>
      </c>
      <c r="J433" s="17">
        <f t="shared" si="94"/>
        <v>9.2853483606557372E-4</v>
      </c>
      <c r="K433" s="17">
        <f t="shared" si="97"/>
        <v>0</v>
      </c>
      <c r="L433" s="17">
        <f t="shared" si="98"/>
        <v>1.6363636363636365</v>
      </c>
      <c r="M433" s="17">
        <f t="shared" si="95"/>
        <v>0</v>
      </c>
      <c r="N433" s="48">
        <f t="shared" si="96"/>
        <v>7.9379079202681257E-4</v>
      </c>
    </row>
    <row r="434" spans="1:14" x14ac:dyDescent="0.2">
      <c r="A434" s="15"/>
      <c r="B434" s="55" t="s">
        <v>406</v>
      </c>
      <c r="C434" s="52">
        <v>253</v>
      </c>
      <c r="D434" s="16">
        <v>290</v>
      </c>
      <c r="E434" s="16">
        <v>269</v>
      </c>
      <c r="F434" s="16">
        <v>231</v>
      </c>
      <c r="G434" s="17">
        <f t="shared" si="91"/>
        <v>3.4658009013822108E-3</v>
      </c>
      <c r="H434" s="17">
        <f t="shared" si="92"/>
        <v>4.2629505497736231E-3</v>
      </c>
      <c r="I434" s="17">
        <f t="shared" si="93"/>
        <v>2.5599543205177006E-3</v>
      </c>
      <c r="J434" s="17">
        <f t="shared" si="94"/>
        <v>2.4654200819672132E-3</v>
      </c>
      <c r="K434" s="17">
        <f t="shared" si="97"/>
        <v>6.3241106719367585E-2</v>
      </c>
      <c r="L434" s="17">
        <f t="shared" si="98"/>
        <v>-0.20344827586206896</v>
      </c>
      <c r="M434" s="17">
        <f t="shared" si="95"/>
        <v>2.1918108467239276E-4</v>
      </c>
      <c r="N434" s="48">
        <f t="shared" si="96"/>
        <v>-8.6728993943670262E-4</v>
      </c>
    </row>
    <row r="435" spans="1:14" x14ac:dyDescent="0.2">
      <c r="A435" s="15"/>
      <c r="B435" s="55" t="s">
        <v>407</v>
      </c>
      <c r="C435" s="52">
        <v>667</v>
      </c>
      <c r="D435" s="16">
        <v>583</v>
      </c>
      <c r="E435" s="16">
        <v>842</v>
      </c>
      <c r="F435" s="16">
        <v>1017</v>
      </c>
      <c r="G435" s="17">
        <f t="shared" ref="G435:G498" si="99">+IF(C435=0,"",C435/C$371)</f>
        <v>9.137111467280374E-3</v>
      </c>
      <c r="H435" s="17">
        <f t="shared" ref="H435:H498" si="100">+IF(D435=0,"",D435/D$371)</f>
        <v>8.5700005879931797E-3</v>
      </c>
      <c r="I435" s="17">
        <f t="shared" ref="I435:I498" si="101">+IF(E435=0,"",E435/E$371)</f>
        <v>8.0129425199847743E-3</v>
      </c>
      <c r="J435" s="17">
        <f t="shared" ref="J435:J498" si="102">+IF(F435=0,"",F435/F$371)</f>
        <v>1.0854252049180328E-2</v>
      </c>
      <c r="K435" s="17">
        <f t="shared" si="97"/>
        <v>0.26236881559220387</v>
      </c>
      <c r="L435" s="17">
        <f t="shared" si="98"/>
        <v>0.74442538593481988</v>
      </c>
      <c r="M435" s="17">
        <f t="shared" ref="M435:M498" si="103">+IF(OR(AND(G435=""),(K435="")),"",G435*K435)</f>
        <v>2.3972931136042957E-3</v>
      </c>
      <c r="N435" s="48">
        <f t="shared" ref="N435:N498" si="104">+IF(OR(AND(H435=""),(L435="")),"",H435*L435)</f>
        <v>6.3797259951784563E-3</v>
      </c>
    </row>
    <row r="436" spans="1:14" x14ac:dyDescent="0.2">
      <c r="A436" s="15"/>
      <c r="B436" s="55" t="s">
        <v>408</v>
      </c>
      <c r="C436" s="52">
        <v>15</v>
      </c>
      <c r="D436" s="16">
        <v>22</v>
      </c>
      <c r="E436" s="16">
        <v>44</v>
      </c>
      <c r="F436" s="16">
        <v>59</v>
      </c>
      <c r="G436" s="17">
        <f t="shared" si="99"/>
        <v>2.0548226688036822E-4</v>
      </c>
      <c r="H436" s="17">
        <f t="shared" si="100"/>
        <v>3.2339624860351618E-4</v>
      </c>
      <c r="I436" s="17">
        <f t="shared" si="101"/>
        <v>4.1872858774267223E-4</v>
      </c>
      <c r="J436" s="17">
        <f t="shared" si="102"/>
        <v>6.2969603825136617E-4</v>
      </c>
      <c r="K436" s="17">
        <f t="shared" ref="K436:K499" si="105">+IF(AND(C436=0,E436=0)," ",IF(C436=0,1,IF(E436=0,-1,(E436-C436)/C436)))</f>
        <v>1.9333333333333333</v>
      </c>
      <c r="L436" s="17">
        <f t="shared" ref="L436:L499" si="106">+IF(AND(D436=0,F436=0)," ",IF(D436=0,1,IF(F436=0,-1,(F436-D436)/D436)))</f>
        <v>1.6818181818181819</v>
      </c>
      <c r="M436" s="17">
        <f t="shared" si="103"/>
        <v>3.9726571596871189E-4</v>
      </c>
      <c r="N436" s="48">
        <f t="shared" si="104"/>
        <v>5.4389369083318628E-4</v>
      </c>
    </row>
    <row r="437" spans="1:14" x14ac:dyDescent="0.2">
      <c r="A437" s="15"/>
      <c r="B437" s="55" t="s">
        <v>409</v>
      </c>
      <c r="C437" s="52">
        <v>355</v>
      </c>
      <c r="D437" s="16">
        <v>137</v>
      </c>
      <c r="E437" s="16">
        <v>261</v>
      </c>
      <c r="F437" s="16">
        <v>154</v>
      </c>
      <c r="G437" s="17">
        <f t="shared" si="99"/>
        <v>4.863080316168715E-3</v>
      </c>
      <c r="H437" s="17">
        <f t="shared" si="100"/>
        <v>2.0138766390309874E-3</v>
      </c>
      <c r="I437" s="17">
        <f t="shared" si="101"/>
        <v>2.4838218500190332E-3</v>
      </c>
      <c r="J437" s="17">
        <f t="shared" si="102"/>
        <v>1.6436133879781422E-3</v>
      </c>
      <c r="K437" s="17">
        <f t="shared" si="105"/>
        <v>-0.26478873239436618</v>
      </c>
      <c r="L437" s="17">
        <f t="shared" si="106"/>
        <v>0.12408759124087591</v>
      </c>
      <c r="M437" s="17">
        <f t="shared" si="103"/>
        <v>-1.2876888724503075E-3</v>
      </c>
      <c r="N437" s="48">
        <f t="shared" si="104"/>
        <v>2.4989710119362619E-4</v>
      </c>
    </row>
    <row r="438" spans="1:14" x14ac:dyDescent="0.2">
      <c r="A438" s="15"/>
      <c r="B438" s="55" t="s">
        <v>410</v>
      </c>
      <c r="C438" s="52">
        <v>58</v>
      </c>
      <c r="D438" s="16">
        <v>44</v>
      </c>
      <c r="E438" s="16">
        <v>80</v>
      </c>
      <c r="F438" s="16">
        <v>104</v>
      </c>
      <c r="G438" s="17">
        <f t="shared" si="99"/>
        <v>7.9453143193742378E-4</v>
      </c>
      <c r="H438" s="17">
        <f t="shared" si="100"/>
        <v>6.4679249720703237E-4</v>
      </c>
      <c r="I438" s="17">
        <f t="shared" si="101"/>
        <v>7.6132470498667686E-4</v>
      </c>
      <c r="J438" s="17">
        <f t="shared" si="102"/>
        <v>1.1099726775956283E-3</v>
      </c>
      <c r="K438" s="17">
        <f t="shared" si="105"/>
        <v>0.37931034482758619</v>
      </c>
      <c r="L438" s="17">
        <f t="shared" si="106"/>
        <v>1.3636363636363635</v>
      </c>
      <c r="M438" s="17">
        <f t="shared" si="103"/>
        <v>3.0137399142454003E-4</v>
      </c>
      <c r="N438" s="48">
        <f t="shared" si="104"/>
        <v>8.8198976891868048E-4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2</v>
      </c>
      <c r="E440" s="16">
        <v>3</v>
      </c>
      <c r="F440" s="16">
        <v>0</v>
      </c>
      <c r="G440" s="17" t="str">
        <f t="shared" si="99"/>
        <v/>
      </c>
      <c r="H440" s="17">
        <f t="shared" si="100"/>
        <v>2.9399658963956018E-5</v>
      </c>
      <c r="I440" s="17">
        <f t="shared" si="101"/>
        <v>2.8549676437000381E-5</v>
      </c>
      <c r="J440" s="17" t="str">
        <f t="shared" si="102"/>
        <v/>
      </c>
      <c r="K440" s="17">
        <f t="shared" si="105"/>
        <v>1</v>
      </c>
      <c r="L440" s="17">
        <f t="shared" si="106"/>
        <v>-1</v>
      </c>
      <c r="M440" s="17" t="str">
        <f t="shared" si="103"/>
        <v/>
      </c>
      <c r="N440" s="48">
        <f t="shared" si="104"/>
        <v>-2.9399658963956018E-5</v>
      </c>
    </row>
    <row r="441" spans="1:14" x14ac:dyDescent="0.2">
      <c r="A441" s="15"/>
      <c r="B441" s="55" t="s">
        <v>413</v>
      </c>
      <c r="C441" s="52">
        <v>9</v>
      </c>
      <c r="D441" s="16">
        <v>14</v>
      </c>
      <c r="E441" s="16">
        <v>1</v>
      </c>
      <c r="F441" s="16">
        <v>0</v>
      </c>
      <c r="G441" s="17">
        <f t="shared" si="99"/>
        <v>1.2328936012822092E-4</v>
      </c>
      <c r="H441" s="17">
        <f t="shared" si="100"/>
        <v>2.0579761274769213E-4</v>
      </c>
      <c r="I441" s="17">
        <f t="shared" si="101"/>
        <v>9.5165588123334597E-6</v>
      </c>
      <c r="J441" s="17" t="str">
        <f t="shared" si="102"/>
        <v/>
      </c>
      <c r="K441" s="17">
        <f t="shared" si="105"/>
        <v>-0.88888888888888884</v>
      </c>
      <c r="L441" s="17">
        <f t="shared" si="106"/>
        <v>-1</v>
      </c>
      <c r="M441" s="17">
        <f t="shared" si="103"/>
        <v>-1.0959054233619636E-4</v>
      </c>
      <c r="N441" s="48">
        <f t="shared" si="104"/>
        <v>-2.0579761274769213E-4</v>
      </c>
    </row>
    <row r="442" spans="1:14" x14ac:dyDescent="0.2">
      <c r="A442" s="15"/>
      <c r="B442" s="55" t="s">
        <v>414</v>
      </c>
      <c r="C442" s="52">
        <v>99</v>
      </c>
      <c r="D442" s="16">
        <v>95</v>
      </c>
      <c r="E442" s="16">
        <v>541</v>
      </c>
      <c r="F442" s="16">
        <v>421</v>
      </c>
      <c r="G442" s="17">
        <f t="shared" si="99"/>
        <v>1.3561829614104303E-3</v>
      </c>
      <c r="H442" s="17">
        <f t="shared" si="100"/>
        <v>1.3964838007879108E-3</v>
      </c>
      <c r="I442" s="17">
        <f t="shared" si="101"/>
        <v>5.1484583174724024E-3</v>
      </c>
      <c r="J442" s="17">
        <f t="shared" si="102"/>
        <v>4.4932547814207652E-3</v>
      </c>
      <c r="K442" s="17">
        <f t="shared" si="105"/>
        <v>4.4646464646464645</v>
      </c>
      <c r="L442" s="17">
        <f t="shared" si="106"/>
        <v>3.4315789473684211</v>
      </c>
      <c r="M442" s="17">
        <f t="shared" si="103"/>
        <v>6.0548774640748499E-3</v>
      </c>
      <c r="N442" s="48">
        <f t="shared" si="104"/>
        <v>4.7921444111248311E-3</v>
      </c>
    </row>
    <row r="443" spans="1:14" x14ac:dyDescent="0.2">
      <c r="A443" s="15"/>
      <c r="B443" s="55" t="s">
        <v>415</v>
      </c>
      <c r="C443" s="52">
        <v>6</v>
      </c>
      <c r="D443" s="16">
        <v>24</v>
      </c>
      <c r="E443" s="16">
        <v>2</v>
      </c>
      <c r="F443" s="16">
        <v>11</v>
      </c>
      <c r="G443" s="17">
        <f t="shared" si="99"/>
        <v>8.2192906752147287E-5</v>
      </c>
      <c r="H443" s="17">
        <f t="shared" si="100"/>
        <v>3.5279590756747222E-4</v>
      </c>
      <c r="I443" s="17">
        <f t="shared" si="101"/>
        <v>1.9033117624666919E-5</v>
      </c>
      <c r="J443" s="17">
        <f t="shared" si="102"/>
        <v>1.17400956284153E-4</v>
      </c>
      <c r="K443" s="17">
        <f t="shared" si="105"/>
        <v>-0.66666666666666663</v>
      </c>
      <c r="L443" s="17">
        <f t="shared" si="106"/>
        <v>-0.54166666666666663</v>
      </c>
      <c r="M443" s="17">
        <f t="shared" si="103"/>
        <v>-5.4795271168098189E-5</v>
      </c>
      <c r="N443" s="48">
        <f t="shared" si="104"/>
        <v>-1.9109778326571411E-4</v>
      </c>
    </row>
    <row r="444" spans="1:14" x14ac:dyDescent="0.2">
      <c r="A444" s="15"/>
      <c r="B444" s="55" t="s">
        <v>416</v>
      </c>
      <c r="C444" s="52">
        <v>3</v>
      </c>
      <c r="D444" s="16">
        <v>9</v>
      </c>
      <c r="E444" s="16">
        <v>1</v>
      </c>
      <c r="F444" s="16">
        <v>6</v>
      </c>
      <c r="G444" s="17">
        <f t="shared" si="99"/>
        <v>4.1096453376073643E-5</v>
      </c>
      <c r="H444" s="17">
        <f t="shared" si="100"/>
        <v>1.3229846533780208E-4</v>
      </c>
      <c r="I444" s="17">
        <f t="shared" si="101"/>
        <v>9.5165588123334597E-6</v>
      </c>
      <c r="J444" s="17">
        <f t="shared" si="102"/>
        <v>6.4036885245901643E-5</v>
      </c>
      <c r="K444" s="17">
        <f t="shared" si="105"/>
        <v>-0.66666666666666663</v>
      </c>
      <c r="L444" s="17">
        <f t="shared" si="106"/>
        <v>-0.33333333333333331</v>
      </c>
      <c r="M444" s="17">
        <f t="shared" si="103"/>
        <v>-2.7397635584049094E-5</v>
      </c>
      <c r="N444" s="48">
        <f t="shared" si="104"/>
        <v>-4.4099488445934021E-5</v>
      </c>
    </row>
    <row r="445" spans="1:14" x14ac:dyDescent="0.2">
      <c r="A445" s="15"/>
      <c r="B445" s="55" t="s">
        <v>417</v>
      </c>
      <c r="C445" s="52">
        <v>3</v>
      </c>
      <c r="D445" s="16">
        <v>849</v>
      </c>
      <c r="E445" s="16">
        <v>4</v>
      </c>
      <c r="F445" s="16">
        <v>465</v>
      </c>
      <c r="G445" s="17">
        <f t="shared" si="99"/>
        <v>4.1096453376073643E-5</v>
      </c>
      <c r="H445" s="17">
        <f t="shared" si="100"/>
        <v>1.248015523019933E-2</v>
      </c>
      <c r="I445" s="17">
        <f t="shared" si="101"/>
        <v>3.8066235249333839E-5</v>
      </c>
      <c r="J445" s="17">
        <f t="shared" si="102"/>
        <v>4.9628586065573769E-3</v>
      </c>
      <c r="K445" s="17">
        <f t="shared" si="105"/>
        <v>0.33333333333333331</v>
      </c>
      <c r="L445" s="17">
        <f t="shared" si="106"/>
        <v>-0.45229681978798586</v>
      </c>
      <c r="M445" s="17">
        <f t="shared" si="103"/>
        <v>1.3698817792024547E-5</v>
      </c>
      <c r="N445" s="48">
        <f t="shared" si="104"/>
        <v>-5.6447345210795556E-3</v>
      </c>
    </row>
    <row r="446" spans="1:14" x14ac:dyDescent="0.2">
      <c r="A446" s="15"/>
      <c r="B446" s="55" t="s">
        <v>418</v>
      </c>
      <c r="C446" s="52">
        <v>437</v>
      </c>
      <c r="D446" s="16">
        <v>1985</v>
      </c>
      <c r="E446" s="16">
        <v>395</v>
      </c>
      <c r="F446" s="16">
        <v>1521</v>
      </c>
      <c r="G446" s="17">
        <f t="shared" si="99"/>
        <v>5.986383375114728E-3</v>
      </c>
      <c r="H446" s="17">
        <f t="shared" si="100"/>
        <v>2.9179161521726348E-2</v>
      </c>
      <c r="I446" s="17">
        <f t="shared" si="101"/>
        <v>3.7590407308717168E-3</v>
      </c>
      <c r="J446" s="17">
        <f t="shared" si="102"/>
        <v>1.6233350409836065E-2</v>
      </c>
      <c r="K446" s="17">
        <f t="shared" si="105"/>
        <v>-9.6109839816933634E-2</v>
      </c>
      <c r="L446" s="17">
        <f t="shared" si="106"/>
        <v>-0.23375314861460958</v>
      </c>
      <c r="M446" s="17">
        <f t="shared" si="103"/>
        <v>-5.7535034726503105E-4</v>
      </c>
      <c r="N446" s="48">
        <f t="shared" si="104"/>
        <v>-6.8207208796377964E-3</v>
      </c>
    </row>
    <row r="447" spans="1:14" ht="24" customHeight="1" x14ac:dyDescent="0.2">
      <c r="A447" s="15"/>
      <c r="B447" s="55" t="s">
        <v>419</v>
      </c>
      <c r="C447" s="52">
        <v>5</v>
      </c>
      <c r="D447" s="16">
        <v>11</v>
      </c>
      <c r="E447" s="16">
        <v>6</v>
      </c>
      <c r="F447" s="16">
        <v>7</v>
      </c>
      <c r="G447" s="17">
        <f t="shared" si="99"/>
        <v>6.8494088960122741E-5</v>
      </c>
      <c r="H447" s="17">
        <f t="shared" si="100"/>
        <v>1.6169812430175809E-4</v>
      </c>
      <c r="I447" s="17">
        <f t="shared" si="101"/>
        <v>5.7099352874000761E-5</v>
      </c>
      <c r="J447" s="17">
        <f t="shared" si="102"/>
        <v>7.4709699453551914E-5</v>
      </c>
      <c r="K447" s="17">
        <f t="shared" si="105"/>
        <v>0.2</v>
      </c>
      <c r="L447" s="17">
        <f t="shared" si="106"/>
        <v>-0.36363636363636365</v>
      </c>
      <c r="M447" s="17">
        <f t="shared" si="103"/>
        <v>1.3698817792024549E-5</v>
      </c>
      <c r="N447" s="48">
        <f t="shared" si="104"/>
        <v>-5.8799317927912035E-5</v>
      </c>
    </row>
    <row r="448" spans="1:14" x14ac:dyDescent="0.2">
      <c r="A448" s="15"/>
      <c r="B448" s="55" t="s">
        <v>420</v>
      </c>
      <c r="C448" s="52">
        <v>94</v>
      </c>
      <c r="D448" s="16">
        <v>21</v>
      </c>
      <c r="E448" s="16">
        <v>154</v>
      </c>
      <c r="F448" s="16">
        <v>40</v>
      </c>
      <c r="G448" s="17">
        <f t="shared" si="99"/>
        <v>1.2876888724503075E-3</v>
      </c>
      <c r="H448" s="17">
        <f t="shared" si="100"/>
        <v>3.0869641912153822E-4</v>
      </c>
      <c r="I448" s="17">
        <f t="shared" si="101"/>
        <v>1.4655500570993529E-3</v>
      </c>
      <c r="J448" s="17">
        <f t="shared" si="102"/>
        <v>4.2691256830601092E-4</v>
      </c>
      <c r="K448" s="17">
        <f t="shared" si="105"/>
        <v>0.63829787234042556</v>
      </c>
      <c r="L448" s="17">
        <f t="shared" si="106"/>
        <v>0.90476190476190477</v>
      </c>
      <c r="M448" s="17">
        <f t="shared" si="103"/>
        <v>8.2192906752147289E-4</v>
      </c>
      <c r="N448" s="48">
        <f t="shared" si="104"/>
        <v>2.7929676015758217E-4</v>
      </c>
    </row>
    <row r="449" spans="1:14" x14ac:dyDescent="0.2">
      <c r="A449" s="15"/>
      <c r="B449" s="55" t="s">
        <v>421</v>
      </c>
      <c r="C449" s="52">
        <v>113</v>
      </c>
      <c r="D449" s="16">
        <v>9</v>
      </c>
      <c r="E449" s="16">
        <v>121</v>
      </c>
      <c r="F449" s="16">
        <v>7</v>
      </c>
      <c r="G449" s="17">
        <f t="shared" si="99"/>
        <v>1.5479664104987739E-3</v>
      </c>
      <c r="H449" s="17">
        <f t="shared" si="100"/>
        <v>1.3229846533780208E-4</v>
      </c>
      <c r="I449" s="17">
        <f t="shared" si="101"/>
        <v>1.1515036162923487E-3</v>
      </c>
      <c r="J449" s="17">
        <f t="shared" si="102"/>
        <v>7.4709699453551914E-5</v>
      </c>
      <c r="K449" s="17">
        <f t="shared" si="105"/>
        <v>7.0796460176991149E-2</v>
      </c>
      <c r="L449" s="17">
        <f t="shared" si="106"/>
        <v>-0.22222222222222221</v>
      </c>
      <c r="M449" s="17">
        <f t="shared" si="103"/>
        <v>1.0959054233619638E-4</v>
      </c>
      <c r="N449" s="48">
        <f t="shared" si="104"/>
        <v>-2.9399658963956014E-5</v>
      </c>
    </row>
    <row r="450" spans="1:14" x14ac:dyDescent="0.2">
      <c r="A450" s="15"/>
      <c r="B450" s="55" t="s">
        <v>422</v>
      </c>
      <c r="C450" s="52">
        <v>609</v>
      </c>
      <c r="D450" s="16">
        <v>123</v>
      </c>
      <c r="E450" s="16">
        <v>521</v>
      </c>
      <c r="F450" s="16">
        <v>145</v>
      </c>
      <c r="G450" s="17">
        <f t="shared" si="99"/>
        <v>8.3425800353429495E-3</v>
      </c>
      <c r="H450" s="17">
        <f t="shared" si="100"/>
        <v>1.8080790262832952E-3</v>
      </c>
      <c r="I450" s="17">
        <f t="shared" si="101"/>
        <v>4.958127141225733E-3</v>
      </c>
      <c r="J450" s="17">
        <f t="shared" si="102"/>
        <v>1.5475580601092896E-3</v>
      </c>
      <c r="K450" s="17">
        <f t="shared" si="105"/>
        <v>-0.14449917898193759</v>
      </c>
      <c r="L450" s="17">
        <f t="shared" si="106"/>
        <v>0.17886178861788618</v>
      </c>
      <c r="M450" s="17">
        <f t="shared" si="103"/>
        <v>-1.2054959656981601E-3</v>
      </c>
      <c r="N450" s="48">
        <f t="shared" si="104"/>
        <v>3.2339624860351624E-4</v>
      </c>
    </row>
    <row r="451" spans="1:14" x14ac:dyDescent="0.2">
      <c r="A451" s="15"/>
      <c r="B451" s="55" t="s">
        <v>423</v>
      </c>
      <c r="C451" s="52">
        <v>95</v>
      </c>
      <c r="D451" s="16">
        <v>58</v>
      </c>
      <c r="E451" s="16">
        <v>110</v>
      </c>
      <c r="F451" s="16">
        <v>90</v>
      </c>
      <c r="G451" s="17">
        <f t="shared" si="99"/>
        <v>1.301387690242332E-3</v>
      </c>
      <c r="H451" s="17">
        <f t="shared" si="100"/>
        <v>8.5259010995472455E-4</v>
      </c>
      <c r="I451" s="17">
        <f t="shared" si="101"/>
        <v>1.0468214693566806E-3</v>
      </c>
      <c r="J451" s="17">
        <f t="shared" si="102"/>
        <v>9.6055327868852457E-4</v>
      </c>
      <c r="K451" s="17">
        <f t="shared" si="105"/>
        <v>0.15789473684210525</v>
      </c>
      <c r="L451" s="17">
        <f t="shared" si="106"/>
        <v>0.55172413793103448</v>
      </c>
      <c r="M451" s="17">
        <f t="shared" si="103"/>
        <v>2.054822668803682E-4</v>
      </c>
      <c r="N451" s="48">
        <f t="shared" si="104"/>
        <v>4.7039454342329628E-4</v>
      </c>
    </row>
    <row r="452" spans="1:14" x14ac:dyDescent="0.2">
      <c r="A452" s="15"/>
      <c r="B452" s="55" t="s">
        <v>424</v>
      </c>
      <c r="C452" s="52">
        <v>2</v>
      </c>
      <c r="D452" s="16">
        <v>0</v>
      </c>
      <c r="E452" s="16">
        <v>1</v>
      </c>
      <c r="F452" s="16">
        <v>8</v>
      </c>
      <c r="G452" s="17">
        <f t="shared" si="99"/>
        <v>2.7397635584049098E-5</v>
      </c>
      <c r="H452" s="17" t="str">
        <f t="shared" si="100"/>
        <v/>
      </c>
      <c r="I452" s="17">
        <f t="shared" si="101"/>
        <v>9.5165588123334597E-6</v>
      </c>
      <c r="J452" s="17">
        <f t="shared" si="102"/>
        <v>8.5382513661202186E-5</v>
      </c>
      <c r="K452" s="17">
        <f t="shared" si="105"/>
        <v>-0.5</v>
      </c>
      <c r="L452" s="17">
        <f t="shared" si="106"/>
        <v>1</v>
      </c>
      <c r="M452" s="17">
        <f t="shared" si="103"/>
        <v>-1.3698817792024549E-5</v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1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>
        <f t="shared" si="102"/>
        <v>1.0672814207650273E-5</v>
      </c>
      <c r="K453" s="17" t="str">
        <f t="shared" si="105"/>
        <v xml:space="preserve"> </v>
      </c>
      <c r="L453" s="17">
        <f t="shared" si="106"/>
        <v>1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215</v>
      </c>
      <c r="D454" s="16">
        <v>5</v>
      </c>
      <c r="E454" s="16">
        <v>256</v>
      </c>
      <c r="F454" s="16">
        <v>4</v>
      </c>
      <c r="G454" s="17">
        <f t="shared" si="99"/>
        <v>2.945245825285278E-3</v>
      </c>
      <c r="H454" s="17">
        <f t="shared" si="100"/>
        <v>7.3499147409890049E-5</v>
      </c>
      <c r="I454" s="17">
        <f t="shared" si="101"/>
        <v>2.4362390559573657E-3</v>
      </c>
      <c r="J454" s="17">
        <f t="shared" si="102"/>
        <v>4.2691256830601093E-5</v>
      </c>
      <c r="K454" s="17">
        <f t="shared" si="105"/>
        <v>0.19069767441860466</v>
      </c>
      <c r="L454" s="17">
        <f t="shared" si="106"/>
        <v>-0.2</v>
      </c>
      <c r="M454" s="17">
        <f t="shared" si="103"/>
        <v>5.6165152947300649E-4</v>
      </c>
      <c r="N454" s="48">
        <f t="shared" si="104"/>
        <v>-1.469982948197801E-5</v>
      </c>
    </row>
    <row r="455" spans="1:14" x14ac:dyDescent="0.2">
      <c r="A455" s="15"/>
      <c r="B455" s="55" t="s">
        <v>427</v>
      </c>
      <c r="C455" s="52">
        <v>197</v>
      </c>
      <c r="D455" s="16">
        <v>3</v>
      </c>
      <c r="E455" s="16">
        <v>153</v>
      </c>
      <c r="F455" s="16">
        <v>10</v>
      </c>
      <c r="G455" s="17">
        <f t="shared" si="99"/>
        <v>2.698667105028836E-3</v>
      </c>
      <c r="H455" s="17">
        <f t="shared" si="100"/>
        <v>4.4099488445934028E-5</v>
      </c>
      <c r="I455" s="17">
        <f t="shared" si="101"/>
        <v>1.4560334982870193E-3</v>
      </c>
      <c r="J455" s="17">
        <f t="shared" si="102"/>
        <v>1.0672814207650273E-4</v>
      </c>
      <c r="K455" s="17">
        <f t="shared" si="105"/>
        <v>-0.2233502538071066</v>
      </c>
      <c r="L455" s="17">
        <f t="shared" si="106"/>
        <v>2.3333333333333335</v>
      </c>
      <c r="M455" s="17">
        <f t="shared" si="103"/>
        <v>-6.0274798284908017E-4</v>
      </c>
      <c r="N455" s="48">
        <f t="shared" si="104"/>
        <v>1.0289880637384608E-4</v>
      </c>
    </row>
    <row r="456" spans="1:14" x14ac:dyDescent="0.2">
      <c r="A456" s="15"/>
      <c r="B456" s="55" t="s">
        <v>428</v>
      </c>
      <c r="C456" s="52">
        <v>24</v>
      </c>
      <c r="D456" s="16">
        <v>1</v>
      </c>
      <c r="E456" s="16">
        <v>27</v>
      </c>
      <c r="F456" s="16">
        <v>0</v>
      </c>
      <c r="G456" s="17">
        <f t="shared" si="99"/>
        <v>3.2877162700858915E-4</v>
      </c>
      <c r="H456" s="17">
        <f t="shared" si="100"/>
        <v>1.4699829481978009E-5</v>
      </c>
      <c r="I456" s="17">
        <f t="shared" si="101"/>
        <v>2.5694708793300343E-4</v>
      </c>
      <c r="J456" s="17" t="str">
        <f t="shared" si="102"/>
        <v/>
      </c>
      <c r="K456" s="17">
        <f t="shared" si="105"/>
        <v>0.125</v>
      </c>
      <c r="L456" s="17">
        <f t="shared" si="106"/>
        <v>-1</v>
      </c>
      <c r="M456" s="17">
        <f t="shared" si="103"/>
        <v>4.1096453376073643E-5</v>
      </c>
      <c r="N456" s="48">
        <f t="shared" si="104"/>
        <v>-1.4699829481978009E-5</v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15</v>
      </c>
      <c r="F457" s="16">
        <v>20</v>
      </c>
      <c r="G457" s="17" t="str">
        <f t="shared" si="99"/>
        <v/>
      </c>
      <c r="H457" s="17" t="str">
        <f t="shared" si="100"/>
        <v/>
      </c>
      <c r="I457" s="17">
        <f t="shared" si="101"/>
        <v>1.427483821850019E-4</v>
      </c>
      <c r="J457" s="17">
        <f t="shared" si="102"/>
        <v>2.1345628415300546E-4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5</v>
      </c>
      <c r="F458" s="16">
        <v>37</v>
      </c>
      <c r="G458" s="17" t="str">
        <f t="shared" si="99"/>
        <v/>
      </c>
      <c r="H458" s="17" t="str">
        <f t="shared" si="100"/>
        <v/>
      </c>
      <c r="I458" s="17">
        <f t="shared" si="101"/>
        <v>4.7582794061667303E-5</v>
      </c>
      <c r="J458" s="17">
        <f t="shared" si="102"/>
        <v>3.9489412568306011E-4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12</v>
      </c>
      <c r="D459" s="16">
        <v>64</v>
      </c>
      <c r="E459" s="16">
        <v>4</v>
      </c>
      <c r="F459" s="16">
        <v>39</v>
      </c>
      <c r="G459" s="17">
        <f t="shared" si="99"/>
        <v>1.6438581350429457E-4</v>
      </c>
      <c r="H459" s="17">
        <f t="shared" si="100"/>
        <v>9.4078908684659256E-4</v>
      </c>
      <c r="I459" s="17">
        <f t="shared" si="101"/>
        <v>3.8066235249333839E-5</v>
      </c>
      <c r="J459" s="17">
        <f t="shared" si="102"/>
        <v>4.1623975409836063E-4</v>
      </c>
      <c r="K459" s="17">
        <f t="shared" si="105"/>
        <v>-0.66666666666666663</v>
      </c>
      <c r="L459" s="17">
        <f t="shared" si="106"/>
        <v>-0.390625</v>
      </c>
      <c r="M459" s="17">
        <f t="shared" si="103"/>
        <v>-1.0959054233619638E-4</v>
      </c>
      <c r="N459" s="48">
        <f t="shared" si="104"/>
        <v>-3.6749573704945024E-4</v>
      </c>
    </row>
    <row r="460" spans="1:14" ht="25.5" x14ac:dyDescent="0.2">
      <c r="A460" s="15"/>
      <c r="B460" s="55" t="s">
        <v>432</v>
      </c>
      <c r="C460" s="52">
        <v>165</v>
      </c>
      <c r="D460" s="16">
        <v>545</v>
      </c>
      <c r="E460" s="16">
        <v>151</v>
      </c>
      <c r="F460" s="16">
        <v>496</v>
      </c>
      <c r="G460" s="17">
        <f t="shared" si="99"/>
        <v>2.2603049356840505E-3</v>
      </c>
      <c r="H460" s="17">
        <f t="shared" si="100"/>
        <v>8.0114070676780141E-3</v>
      </c>
      <c r="I460" s="17">
        <f t="shared" si="101"/>
        <v>1.4370003806623525E-3</v>
      </c>
      <c r="J460" s="17">
        <f t="shared" si="102"/>
        <v>5.2937158469945353E-3</v>
      </c>
      <c r="K460" s="17">
        <f t="shared" si="105"/>
        <v>-8.4848484848484854E-2</v>
      </c>
      <c r="L460" s="17">
        <f t="shared" si="106"/>
        <v>-8.990825688073395E-2</v>
      </c>
      <c r="M460" s="17">
        <f t="shared" si="103"/>
        <v>-1.9178344908834369E-4</v>
      </c>
      <c r="N460" s="48">
        <f t="shared" si="104"/>
        <v>-7.2029164461692241E-4</v>
      </c>
    </row>
    <row r="461" spans="1:14" x14ac:dyDescent="0.2">
      <c r="A461" s="15"/>
      <c r="B461" s="55" t="s">
        <v>433</v>
      </c>
      <c r="C461" s="52">
        <v>3</v>
      </c>
      <c r="D461" s="16">
        <v>161</v>
      </c>
      <c r="E461" s="16">
        <v>2</v>
      </c>
      <c r="F461" s="16">
        <v>35</v>
      </c>
      <c r="G461" s="17">
        <f t="shared" si="99"/>
        <v>4.1096453376073643E-5</v>
      </c>
      <c r="H461" s="17">
        <f t="shared" si="100"/>
        <v>2.3666725465984594E-3</v>
      </c>
      <c r="I461" s="17">
        <f t="shared" si="101"/>
        <v>1.9033117624666919E-5</v>
      </c>
      <c r="J461" s="17">
        <f t="shared" si="102"/>
        <v>3.7354849726775954E-4</v>
      </c>
      <c r="K461" s="17">
        <f t="shared" si="105"/>
        <v>-0.33333333333333331</v>
      </c>
      <c r="L461" s="17">
        <f t="shared" si="106"/>
        <v>-0.78260869565217395</v>
      </c>
      <c r="M461" s="17">
        <f t="shared" si="103"/>
        <v>-1.3698817792024547E-5</v>
      </c>
      <c r="N461" s="48">
        <f t="shared" si="104"/>
        <v>-1.8521785147292292E-3</v>
      </c>
    </row>
    <row r="462" spans="1:14" ht="25.5" x14ac:dyDescent="0.2">
      <c r="A462" s="15"/>
      <c r="B462" s="55" t="s">
        <v>434</v>
      </c>
      <c r="C462" s="52">
        <v>4</v>
      </c>
      <c r="D462" s="16">
        <v>13</v>
      </c>
      <c r="E462" s="16">
        <v>7</v>
      </c>
      <c r="F462" s="16">
        <v>16</v>
      </c>
      <c r="G462" s="17">
        <f t="shared" si="99"/>
        <v>5.4795271168098196E-5</v>
      </c>
      <c r="H462" s="17">
        <f t="shared" si="100"/>
        <v>1.9109778326571411E-4</v>
      </c>
      <c r="I462" s="17">
        <f t="shared" si="101"/>
        <v>6.6615911686334226E-5</v>
      </c>
      <c r="J462" s="17">
        <f t="shared" si="102"/>
        <v>1.7076502732240437E-4</v>
      </c>
      <c r="K462" s="17">
        <f t="shared" si="105"/>
        <v>0.75</v>
      </c>
      <c r="L462" s="17">
        <f t="shared" si="106"/>
        <v>0.23076923076923078</v>
      </c>
      <c r="M462" s="17">
        <f t="shared" si="103"/>
        <v>4.109645337607365E-5</v>
      </c>
      <c r="N462" s="48">
        <f t="shared" si="104"/>
        <v>4.4099488445934028E-5</v>
      </c>
    </row>
    <row r="463" spans="1:14" ht="25.5" x14ac:dyDescent="0.2">
      <c r="A463" s="15"/>
      <c r="B463" s="55" t="s">
        <v>435</v>
      </c>
      <c r="C463" s="52">
        <v>0</v>
      </c>
      <c r="D463" s="16">
        <v>5</v>
      </c>
      <c r="E463" s="16">
        <v>0</v>
      </c>
      <c r="F463" s="16">
        <v>3</v>
      </c>
      <c r="G463" s="17" t="str">
        <f t="shared" si="99"/>
        <v/>
      </c>
      <c r="H463" s="17">
        <f t="shared" si="100"/>
        <v>7.3499147409890049E-5</v>
      </c>
      <c r="I463" s="17" t="str">
        <f t="shared" si="101"/>
        <v/>
      </c>
      <c r="J463" s="17">
        <f t="shared" si="102"/>
        <v>3.2018442622950821E-5</v>
      </c>
      <c r="K463" s="17" t="str">
        <f t="shared" si="105"/>
        <v xml:space="preserve"> </v>
      </c>
      <c r="L463" s="17">
        <f t="shared" si="106"/>
        <v>-0.4</v>
      </c>
      <c r="M463" s="17" t="str">
        <f t="shared" si="103"/>
        <v/>
      </c>
      <c r="N463" s="48">
        <f t="shared" si="104"/>
        <v>-2.9399658963956021E-5</v>
      </c>
    </row>
    <row r="464" spans="1:14" x14ac:dyDescent="0.2">
      <c r="A464" s="15"/>
      <c r="B464" s="55" t="s">
        <v>436</v>
      </c>
      <c r="C464" s="52">
        <v>3</v>
      </c>
      <c r="D464" s="16">
        <v>55</v>
      </c>
      <c r="E464" s="16">
        <v>5</v>
      </c>
      <c r="F464" s="16">
        <v>13</v>
      </c>
      <c r="G464" s="17">
        <f t="shared" si="99"/>
        <v>4.1096453376073643E-5</v>
      </c>
      <c r="H464" s="17">
        <f t="shared" si="100"/>
        <v>8.0849062150879054E-4</v>
      </c>
      <c r="I464" s="17">
        <f t="shared" si="101"/>
        <v>4.7582794061667303E-5</v>
      </c>
      <c r="J464" s="17">
        <f t="shared" si="102"/>
        <v>1.3874658469945354E-4</v>
      </c>
      <c r="K464" s="17">
        <f t="shared" si="105"/>
        <v>0.66666666666666663</v>
      </c>
      <c r="L464" s="17">
        <f t="shared" si="106"/>
        <v>-0.76363636363636367</v>
      </c>
      <c r="M464" s="17">
        <f t="shared" si="103"/>
        <v>2.7397635584049094E-5</v>
      </c>
      <c r="N464" s="48">
        <f t="shared" si="104"/>
        <v>-6.1739283824307643E-4</v>
      </c>
    </row>
    <row r="465" spans="1:14" x14ac:dyDescent="0.2">
      <c r="A465" s="15"/>
      <c r="B465" s="55" t="s">
        <v>437</v>
      </c>
      <c r="C465" s="52">
        <v>0</v>
      </c>
      <c r="D465" s="16">
        <v>15</v>
      </c>
      <c r="E465" s="16">
        <v>1</v>
      </c>
      <c r="F465" s="16">
        <v>10</v>
      </c>
      <c r="G465" s="17" t="str">
        <f t="shared" si="99"/>
        <v/>
      </c>
      <c r="H465" s="17">
        <f t="shared" si="100"/>
        <v>2.2049744222967015E-4</v>
      </c>
      <c r="I465" s="17">
        <f t="shared" si="101"/>
        <v>9.5165588123334597E-6</v>
      </c>
      <c r="J465" s="17">
        <f t="shared" si="102"/>
        <v>1.0672814207650273E-4</v>
      </c>
      <c r="K465" s="17">
        <f t="shared" si="105"/>
        <v>1</v>
      </c>
      <c r="L465" s="17">
        <f t="shared" si="106"/>
        <v>-0.33333333333333331</v>
      </c>
      <c r="M465" s="17" t="str">
        <f t="shared" si="103"/>
        <v/>
      </c>
      <c r="N465" s="48">
        <f t="shared" si="104"/>
        <v>-7.3499147409890049E-5</v>
      </c>
    </row>
    <row r="466" spans="1:14" x14ac:dyDescent="0.2">
      <c r="A466" s="15"/>
      <c r="B466" s="55" t="s">
        <v>438</v>
      </c>
      <c r="C466" s="52">
        <v>29</v>
      </c>
      <c r="D466" s="16">
        <v>28</v>
      </c>
      <c r="E466" s="16">
        <v>8</v>
      </c>
      <c r="F466" s="16">
        <v>12</v>
      </c>
      <c r="G466" s="17">
        <f t="shared" si="99"/>
        <v>3.9726571596871189E-4</v>
      </c>
      <c r="H466" s="17">
        <f t="shared" si="100"/>
        <v>4.1159522549538425E-4</v>
      </c>
      <c r="I466" s="17">
        <f t="shared" si="101"/>
        <v>7.6132470498667677E-5</v>
      </c>
      <c r="J466" s="17">
        <f t="shared" si="102"/>
        <v>1.2807377049180329E-4</v>
      </c>
      <c r="K466" s="17">
        <f t="shared" si="105"/>
        <v>-0.72413793103448276</v>
      </c>
      <c r="L466" s="17">
        <f t="shared" si="106"/>
        <v>-0.5714285714285714</v>
      </c>
      <c r="M466" s="17">
        <f t="shared" si="103"/>
        <v>-2.8767517363251552E-4</v>
      </c>
      <c r="N466" s="48">
        <f t="shared" si="104"/>
        <v>-2.3519727171164814E-4</v>
      </c>
    </row>
    <row r="467" spans="1:14" x14ac:dyDescent="0.2">
      <c r="A467" s="15"/>
      <c r="B467" s="55" t="s">
        <v>439</v>
      </c>
      <c r="C467" s="52">
        <v>0</v>
      </c>
      <c r="D467" s="16">
        <v>27</v>
      </c>
      <c r="E467" s="16">
        <v>0</v>
      </c>
      <c r="F467" s="16">
        <v>11</v>
      </c>
      <c r="G467" s="17" t="str">
        <f t="shared" si="99"/>
        <v/>
      </c>
      <c r="H467" s="17">
        <f t="shared" si="100"/>
        <v>3.9689539601340623E-4</v>
      </c>
      <c r="I467" s="17" t="str">
        <f t="shared" si="101"/>
        <v/>
      </c>
      <c r="J467" s="17">
        <f t="shared" si="102"/>
        <v>1.17400956284153E-4</v>
      </c>
      <c r="K467" s="17" t="str">
        <f t="shared" si="105"/>
        <v xml:space="preserve"> </v>
      </c>
      <c r="L467" s="17">
        <f t="shared" si="106"/>
        <v>-0.59259259259259256</v>
      </c>
      <c r="M467" s="17" t="str">
        <f t="shared" si="103"/>
        <v/>
      </c>
      <c r="N467" s="48">
        <f t="shared" si="104"/>
        <v>-2.3519727171164811E-4</v>
      </c>
    </row>
    <row r="468" spans="1:14" x14ac:dyDescent="0.2">
      <c r="A468" s="15"/>
      <c r="B468" s="55" t="s">
        <v>440</v>
      </c>
      <c r="C468" s="52">
        <v>16</v>
      </c>
      <c r="D468" s="16">
        <v>14</v>
      </c>
      <c r="E468" s="16">
        <v>1</v>
      </c>
      <c r="F468" s="16">
        <v>0</v>
      </c>
      <c r="G468" s="17">
        <f t="shared" si="99"/>
        <v>2.1918108467239278E-4</v>
      </c>
      <c r="H468" s="17">
        <f t="shared" si="100"/>
        <v>2.0579761274769213E-4</v>
      </c>
      <c r="I468" s="17">
        <f t="shared" si="101"/>
        <v>9.5165588123334597E-6</v>
      </c>
      <c r="J468" s="17" t="str">
        <f t="shared" si="102"/>
        <v/>
      </c>
      <c r="K468" s="17">
        <f t="shared" si="105"/>
        <v>-0.9375</v>
      </c>
      <c r="L468" s="17">
        <f t="shared" si="106"/>
        <v>-1</v>
      </c>
      <c r="M468" s="17">
        <f t="shared" si="103"/>
        <v>-2.0548226688036822E-4</v>
      </c>
      <c r="N468" s="48">
        <f t="shared" si="104"/>
        <v>-2.0579761274769213E-4</v>
      </c>
    </row>
    <row r="469" spans="1:14" x14ac:dyDescent="0.2">
      <c r="A469" s="15"/>
      <c r="B469" s="55" t="s">
        <v>441</v>
      </c>
      <c r="C469" s="52">
        <v>10</v>
      </c>
      <c r="D469" s="16">
        <v>30</v>
      </c>
      <c r="E469" s="16">
        <v>14</v>
      </c>
      <c r="F469" s="16">
        <v>66</v>
      </c>
      <c r="G469" s="17">
        <f t="shared" si="99"/>
        <v>1.3698817792024548E-4</v>
      </c>
      <c r="H469" s="17">
        <f t="shared" si="100"/>
        <v>4.4099488445934029E-4</v>
      </c>
      <c r="I469" s="17">
        <f t="shared" si="101"/>
        <v>1.3323182337266845E-4</v>
      </c>
      <c r="J469" s="17">
        <f t="shared" si="102"/>
        <v>7.0440573770491806E-4</v>
      </c>
      <c r="K469" s="17">
        <f t="shared" si="105"/>
        <v>0.4</v>
      </c>
      <c r="L469" s="17">
        <f t="shared" si="106"/>
        <v>1.2</v>
      </c>
      <c r="M469" s="17">
        <f t="shared" si="103"/>
        <v>5.4795271168098196E-5</v>
      </c>
      <c r="N469" s="48">
        <f t="shared" si="104"/>
        <v>5.2919386135120831E-4</v>
      </c>
    </row>
    <row r="470" spans="1:14" x14ac:dyDescent="0.2">
      <c r="A470" s="15"/>
      <c r="B470" s="55" t="s">
        <v>442</v>
      </c>
      <c r="C470" s="52">
        <v>670</v>
      </c>
      <c r="D470" s="16">
        <v>1138</v>
      </c>
      <c r="E470" s="16">
        <v>898</v>
      </c>
      <c r="F470" s="16">
        <v>1317</v>
      </c>
      <c r="G470" s="17">
        <f t="shared" si="99"/>
        <v>9.1782079206564476E-3</v>
      </c>
      <c r="H470" s="17">
        <f t="shared" si="100"/>
        <v>1.6728405950490976E-2</v>
      </c>
      <c r="I470" s="17">
        <f t="shared" si="101"/>
        <v>8.5458698134754478E-3</v>
      </c>
      <c r="J470" s="17">
        <f t="shared" si="102"/>
        <v>1.405609631147541E-2</v>
      </c>
      <c r="K470" s="17">
        <f t="shared" si="105"/>
        <v>0.34029850746268658</v>
      </c>
      <c r="L470" s="17">
        <f t="shared" si="106"/>
        <v>0.15729349736379614</v>
      </c>
      <c r="M470" s="17">
        <f t="shared" si="103"/>
        <v>3.1233304565815973E-3</v>
      </c>
      <c r="N470" s="48">
        <f t="shared" si="104"/>
        <v>2.6312694772740639E-3</v>
      </c>
    </row>
    <row r="471" spans="1:14" x14ac:dyDescent="0.2">
      <c r="A471" s="15"/>
      <c r="B471" s="55" t="s">
        <v>443</v>
      </c>
      <c r="C471" s="52">
        <v>195</v>
      </c>
      <c r="D471" s="16">
        <v>264</v>
      </c>
      <c r="E471" s="16">
        <v>208</v>
      </c>
      <c r="F471" s="16">
        <v>252</v>
      </c>
      <c r="G471" s="17">
        <f t="shared" si="99"/>
        <v>2.6712694694447869E-3</v>
      </c>
      <c r="H471" s="17">
        <f t="shared" si="100"/>
        <v>3.8807549832421944E-3</v>
      </c>
      <c r="I471" s="17">
        <f t="shared" si="101"/>
        <v>1.9794442329653596E-3</v>
      </c>
      <c r="J471" s="17">
        <f t="shared" si="102"/>
        <v>2.6895491803278688E-3</v>
      </c>
      <c r="K471" s="17">
        <f t="shared" si="105"/>
        <v>6.6666666666666666E-2</v>
      </c>
      <c r="L471" s="17">
        <f t="shared" si="106"/>
        <v>-4.5454545454545456E-2</v>
      </c>
      <c r="M471" s="17">
        <f t="shared" si="103"/>
        <v>1.7808463129631913E-4</v>
      </c>
      <c r="N471" s="48">
        <f t="shared" si="104"/>
        <v>-1.7639795378373611E-4</v>
      </c>
    </row>
    <row r="472" spans="1:14" x14ac:dyDescent="0.2">
      <c r="A472" s="15"/>
      <c r="B472" s="55" t="s">
        <v>444</v>
      </c>
      <c r="C472" s="52">
        <v>128</v>
      </c>
      <c r="D472" s="16">
        <v>64</v>
      </c>
      <c r="E472" s="16">
        <v>30</v>
      </c>
      <c r="F472" s="16">
        <v>37</v>
      </c>
      <c r="G472" s="17">
        <f t="shared" si="99"/>
        <v>1.7534486773791423E-3</v>
      </c>
      <c r="H472" s="17">
        <f t="shared" si="100"/>
        <v>9.4078908684659256E-4</v>
      </c>
      <c r="I472" s="17">
        <f t="shared" si="101"/>
        <v>2.8549676437000381E-4</v>
      </c>
      <c r="J472" s="17">
        <f t="shared" si="102"/>
        <v>3.9489412568306011E-4</v>
      </c>
      <c r="K472" s="17">
        <f t="shared" si="105"/>
        <v>-0.765625</v>
      </c>
      <c r="L472" s="17">
        <f t="shared" si="106"/>
        <v>-0.421875</v>
      </c>
      <c r="M472" s="17">
        <f t="shared" si="103"/>
        <v>-1.3424841436184057E-3</v>
      </c>
      <c r="N472" s="48">
        <f t="shared" si="104"/>
        <v>-3.9689539601340623E-4</v>
      </c>
    </row>
    <row r="473" spans="1:14" x14ac:dyDescent="0.2">
      <c r="A473" s="15"/>
      <c r="B473" s="55" t="s">
        <v>445</v>
      </c>
      <c r="C473" s="52">
        <v>462</v>
      </c>
      <c r="D473" s="16">
        <v>753</v>
      </c>
      <c r="E473" s="16">
        <v>308</v>
      </c>
      <c r="F473" s="16">
        <v>402</v>
      </c>
      <c r="G473" s="17">
        <f t="shared" si="99"/>
        <v>6.3288538199153411E-3</v>
      </c>
      <c r="H473" s="17">
        <f t="shared" si="100"/>
        <v>1.1068971599929442E-2</v>
      </c>
      <c r="I473" s="17">
        <f t="shared" si="101"/>
        <v>2.9311001141987059E-3</v>
      </c>
      <c r="J473" s="17">
        <f t="shared" si="102"/>
        <v>4.2904713114754103E-3</v>
      </c>
      <c r="K473" s="17">
        <f t="shared" si="105"/>
        <v>-0.33333333333333331</v>
      </c>
      <c r="L473" s="17">
        <f t="shared" si="106"/>
        <v>-0.46613545816733065</v>
      </c>
      <c r="M473" s="17">
        <f t="shared" si="103"/>
        <v>-2.1096179399717804E-3</v>
      </c>
      <c r="N473" s="48">
        <f t="shared" si="104"/>
        <v>-5.1596401481742811E-3</v>
      </c>
    </row>
    <row r="474" spans="1:14" x14ac:dyDescent="0.2">
      <c r="A474" s="15"/>
      <c r="B474" s="55" t="s">
        <v>446</v>
      </c>
      <c r="C474" s="52">
        <v>1</v>
      </c>
      <c r="D474" s="16">
        <v>7</v>
      </c>
      <c r="E474" s="16">
        <v>87</v>
      </c>
      <c r="F474" s="16">
        <v>64</v>
      </c>
      <c r="G474" s="17">
        <f t="shared" si="99"/>
        <v>1.3698817792024549E-5</v>
      </c>
      <c r="H474" s="17">
        <f t="shared" si="100"/>
        <v>1.0289880637384606E-4</v>
      </c>
      <c r="I474" s="17">
        <f t="shared" si="101"/>
        <v>8.2794061667301104E-4</v>
      </c>
      <c r="J474" s="17">
        <f t="shared" si="102"/>
        <v>6.8306010928961749E-4</v>
      </c>
      <c r="K474" s="17">
        <f t="shared" si="105"/>
        <v>86</v>
      </c>
      <c r="L474" s="17">
        <f t="shared" si="106"/>
        <v>8.1428571428571423</v>
      </c>
      <c r="M474" s="17">
        <f t="shared" si="103"/>
        <v>1.1780983301141112E-3</v>
      </c>
      <c r="N474" s="48">
        <f t="shared" si="104"/>
        <v>8.3789028047274647E-4</v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7</v>
      </c>
      <c r="D476" s="16">
        <v>16</v>
      </c>
      <c r="E476" s="16">
        <v>13</v>
      </c>
      <c r="F476" s="16">
        <v>31</v>
      </c>
      <c r="G476" s="17">
        <f t="shared" si="99"/>
        <v>9.5891724544171832E-5</v>
      </c>
      <c r="H476" s="17">
        <f t="shared" si="100"/>
        <v>2.3519727171164814E-4</v>
      </c>
      <c r="I476" s="17">
        <f t="shared" si="101"/>
        <v>1.2371526456033497E-4</v>
      </c>
      <c r="J476" s="17">
        <f t="shared" si="102"/>
        <v>3.3085724043715846E-4</v>
      </c>
      <c r="K476" s="17">
        <f t="shared" si="105"/>
        <v>0.8571428571428571</v>
      </c>
      <c r="L476" s="17">
        <f t="shared" si="106"/>
        <v>0.9375</v>
      </c>
      <c r="M476" s="17">
        <f t="shared" si="103"/>
        <v>8.2192906752147287E-5</v>
      </c>
      <c r="N476" s="48">
        <f t="shared" si="104"/>
        <v>2.2049744222967012E-4</v>
      </c>
    </row>
    <row r="477" spans="1:14" x14ac:dyDescent="0.2">
      <c r="A477" s="15"/>
      <c r="B477" s="55" t="s">
        <v>449</v>
      </c>
      <c r="C477" s="52">
        <v>2</v>
      </c>
      <c r="D477" s="16">
        <v>35</v>
      </c>
      <c r="E477" s="16">
        <v>4</v>
      </c>
      <c r="F477" s="16">
        <v>26</v>
      </c>
      <c r="G477" s="17">
        <f t="shared" si="99"/>
        <v>2.7397635584049098E-5</v>
      </c>
      <c r="H477" s="17">
        <f t="shared" si="100"/>
        <v>5.1449403186923034E-4</v>
      </c>
      <c r="I477" s="17">
        <f t="shared" si="101"/>
        <v>3.8066235249333839E-5</v>
      </c>
      <c r="J477" s="17">
        <f t="shared" si="102"/>
        <v>2.7749316939890709E-4</v>
      </c>
      <c r="K477" s="17">
        <f t="shared" si="105"/>
        <v>1</v>
      </c>
      <c r="L477" s="17">
        <f t="shared" si="106"/>
        <v>-0.25714285714285712</v>
      </c>
      <c r="M477" s="17">
        <f t="shared" si="103"/>
        <v>2.7397635584049098E-5</v>
      </c>
      <c r="N477" s="48">
        <f t="shared" si="104"/>
        <v>-1.3229846533780208E-4</v>
      </c>
    </row>
    <row r="478" spans="1:14" x14ac:dyDescent="0.2">
      <c r="A478" s="15"/>
      <c r="B478" s="55" t="s">
        <v>450</v>
      </c>
      <c r="C478" s="52">
        <v>77</v>
      </c>
      <c r="D478" s="16">
        <v>120</v>
      </c>
      <c r="E478" s="16">
        <v>67</v>
      </c>
      <c r="F478" s="16">
        <v>116</v>
      </c>
      <c r="G478" s="17">
        <f t="shared" si="99"/>
        <v>1.0548089699858902E-3</v>
      </c>
      <c r="H478" s="17">
        <f t="shared" si="100"/>
        <v>1.7639795378373612E-3</v>
      </c>
      <c r="I478" s="17">
        <f t="shared" si="101"/>
        <v>6.376094404263418E-4</v>
      </c>
      <c r="J478" s="17">
        <f t="shared" si="102"/>
        <v>1.2380464480874318E-3</v>
      </c>
      <c r="K478" s="17">
        <f t="shared" si="105"/>
        <v>-0.12987012987012986</v>
      </c>
      <c r="L478" s="17">
        <f t="shared" si="106"/>
        <v>-3.3333333333333333E-2</v>
      </c>
      <c r="M478" s="17">
        <f t="shared" si="103"/>
        <v>-1.3698817792024546E-4</v>
      </c>
      <c r="N478" s="48">
        <f t="shared" si="104"/>
        <v>-5.8799317927912035E-5</v>
      </c>
    </row>
    <row r="479" spans="1:14" x14ac:dyDescent="0.2">
      <c r="A479" s="15"/>
      <c r="B479" s="55" t="s">
        <v>451</v>
      </c>
      <c r="C479" s="52">
        <v>2</v>
      </c>
      <c r="D479" s="16">
        <v>2</v>
      </c>
      <c r="E479" s="16">
        <v>79</v>
      </c>
      <c r="F479" s="16">
        <v>105</v>
      </c>
      <c r="G479" s="17">
        <f t="shared" si="99"/>
        <v>2.7397635584049098E-5</v>
      </c>
      <c r="H479" s="17">
        <f t="shared" si="100"/>
        <v>2.9399658963956018E-5</v>
      </c>
      <c r="I479" s="17">
        <f t="shared" si="101"/>
        <v>7.5180814617434332E-4</v>
      </c>
      <c r="J479" s="17">
        <f t="shared" si="102"/>
        <v>1.1206454918032786E-3</v>
      </c>
      <c r="K479" s="17">
        <f t="shared" si="105"/>
        <v>38.5</v>
      </c>
      <c r="L479" s="17">
        <f t="shared" si="106"/>
        <v>51.5</v>
      </c>
      <c r="M479" s="17">
        <f t="shared" si="103"/>
        <v>1.0548089699858902E-3</v>
      </c>
      <c r="N479" s="48">
        <f t="shared" si="104"/>
        <v>1.514082436643735E-3</v>
      </c>
    </row>
    <row r="480" spans="1:14" x14ac:dyDescent="0.2">
      <c r="A480" s="15"/>
      <c r="B480" s="55" t="s">
        <v>452</v>
      </c>
      <c r="C480" s="52">
        <v>3</v>
      </c>
      <c r="D480" s="16">
        <v>6</v>
      </c>
      <c r="E480" s="16">
        <v>102</v>
      </c>
      <c r="F480" s="16">
        <v>121</v>
      </c>
      <c r="G480" s="17">
        <f t="shared" si="99"/>
        <v>4.1096453376073643E-5</v>
      </c>
      <c r="H480" s="17">
        <f t="shared" si="100"/>
        <v>8.8198976891868056E-5</v>
      </c>
      <c r="I480" s="17">
        <f t="shared" si="101"/>
        <v>9.7068899885801294E-4</v>
      </c>
      <c r="J480" s="17">
        <f t="shared" si="102"/>
        <v>1.291410519125683E-3</v>
      </c>
      <c r="K480" s="17">
        <f t="shared" si="105"/>
        <v>33</v>
      </c>
      <c r="L480" s="17">
        <f t="shared" si="106"/>
        <v>19.166666666666668</v>
      </c>
      <c r="M480" s="17">
        <f t="shared" si="103"/>
        <v>1.3561829614104303E-3</v>
      </c>
      <c r="N480" s="48">
        <f t="shared" si="104"/>
        <v>1.6904803904274712E-3</v>
      </c>
    </row>
    <row r="481" spans="1:14" ht="24" customHeight="1" x14ac:dyDescent="0.2">
      <c r="A481" s="15"/>
      <c r="B481" s="55" t="s">
        <v>453</v>
      </c>
      <c r="C481" s="52">
        <v>72</v>
      </c>
      <c r="D481" s="16">
        <v>169</v>
      </c>
      <c r="E481" s="16">
        <v>28</v>
      </c>
      <c r="F481" s="16">
        <v>100</v>
      </c>
      <c r="G481" s="17">
        <f t="shared" si="99"/>
        <v>9.8631488102576739E-4</v>
      </c>
      <c r="H481" s="17">
        <f t="shared" si="100"/>
        <v>2.4842711824542836E-3</v>
      </c>
      <c r="I481" s="17">
        <f t="shared" si="101"/>
        <v>2.664636467453369E-4</v>
      </c>
      <c r="J481" s="17">
        <f t="shared" si="102"/>
        <v>1.0672814207650274E-3</v>
      </c>
      <c r="K481" s="17">
        <f t="shared" si="105"/>
        <v>-0.61111111111111116</v>
      </c>
      <c r="L481" s="17">
        <f t="shared" si="106"/>
        <v>-0.40828402366863903</v>
      </c>
      <c r="M481" s="17">
        <f t="shared" si="103"/>
        <v>-6.0274798284908017E-4</v>
      </c>
      <c r="N481" s="48">
        <f t="shared" si="104"/>
        <v>-1.0142882342564826E-3</v>
      </c>
    </row>
    <row r="482" spans="1:14" x14ac:dyDescent="0.2">
      <c r="A482" s="15"/>
      <c r="B482" s="55" t="s">
        <v>454</v>
      </c>
      <c r="C482" s="52">
        <v>3</v>
      </c>
      <c r="D482" s="16">
        <v>9</v>
      </c>
      <c r="E482" s="16">
        <v>1</v>
      </c>
      <c r="F482" s="16">
        <v>6</v>
      </c>
      <c r="G482" s="17">
        <f t="shared" si="99"/>
        <v>4.1096453376073643E-5</v>
      </c>
      <c r="H482" s="17">
        <f t="shared" si="100"/>
        <v>1.3229846533780208E-4</v>
      </c>
      <c r="I482" s="17">
        <f t="shared" si="101"/>
        <v>9.5165588123334597E-6</v>
      </c>
      <c r="J482" s="17">
        <f t="shared" si="102"/>
        <v>6.4036885245901643E-5</v>
      </c>
      <c r="K482" s="17">
        <f t="shared" si="105"/>
        <v>-0.66666666666666663</v>
      </c>
      <c r="L482" s="17">
        <f t="shared" si="106"/>
        <v>-0.33333333333333331</v>
      </c>
      <c r="M482" s="17">
        <f t="shared" si="103"/>
        <v>-2.7397635584049094E-5</v>
      </c>
      <c r="N482" s="48">
        <f t="shared" si="104"/>
        <v>-4.4099488445934021E-5</v>
      </c>
    </row>
    <row r="483" spans="1:14" x14ac:dyDescent="0.2">
      <c r="A483" s="15"/>
      <c r="B483" s="55" t="s">
        <v>455</v>
      </c>
      <c r="C483" s="52">
        <v>30</v>
      </c>
      <c r="D483" s="16">
        <v>149</v>
      </c>
      <c r="E483" s="16">
        <v>24</v>
      </c>
      <c r="F483" s="16">
        <v>113</v>
      </c>
      <c r="G483" s="17">
        <f t="shared" si="99"/>
        <v>4.1096453376073645E-4</v>
      </c>
      <c r="H483" s="17">
        <f t="shared" si="100"/>
        <v>2.1902745928147234E-3</v>
      </c>
      <c r="I483" s="17">
        <f t="shared" si="101"/>
        <v>2.2839741149600305E-4</v>
      </c>
      <c r="J483" s="17">
        <f t="shared" si="102"/>
        <v>1.2060280054644809E-3</v>
      </c>
      <c r="K483" s="17">
        <f t="shared" si="105"/>
        <v>-0.2</v>
      </c>
      <c r="L483" s="17">
        <f t="shared" si="106"/>
        <v>-0.24161073825503357</v>
      </c>
      <c r="M483" s="17">
        <f t="shared" si="103"/>
        <v>-8.21929067521473E-5</v>
      </c>
      <c r="N483" s="48">
        <f t="shared" si="104"/>
        <v>-5.2919386135120831E-4</v>
      </c>
    </row>
    <row r="484" spans="1:14" x14ac:dyDescent="0.2">
      <c r="A484" s="15"/>
      <c r="B484" s="55" t="s">
        <v>456</v>
      </c>
      <c r="C484" s="52">
        <v>81</v>
      </c>
      <c r="D484" s="16">
        <v>366</v>
      </c>
      <c r="E484" s="16">
        <v>35</v>
      </c>
      <c r="F484" s="16">
        <v>257</v>
      </c>
      <c r="G484" s="17">
        <f t="shared" si="99"/>
        <v>1.1096042411539884E-3</v>
      </c>
      <c r="H484" s="17">
        <f t="shared" si="100"/>
        <v>5.3801375904039515E-3</v>
      </c>
      <c r="I484" s="17">
        <f t="shared" si="101"/>
        <v>3.3307955843167109E-4</v>
      </c>
      <c r="J484" s="17">
        <f t="shared" si="102"/>
        <v>2.7429132513661202E-3</v>
      </c>
      <c r="K484" s="17">
        <f t="shared" si="105"/>
        <v>-0.5679012345679012</v>
      </c>
      <c r="L484" s="17">
        <f t="shared" si="106"/>
        <v>-0.29781420765027322</v>
      </c>
      <c r="M484" s="17">
        <f t="shared" si="103"/>
        <v>-6.3014561843312918E-4</v>
      </c>
      <c r="N484" s="48">
        <f t="shared" si="104"/>
        <v>-1.602281413535603E-3</v>
      </c>
    </row>
    <row r="485" spans="1:14" x14ac:dyDescent="0.2">
      <c r="A485" s="15"/>
      <c r="B485" s="55" t="s">
        <v>457</v>
      </c>
      <c r="C485" s="52">
        <v>65</v>
      </c>
      <c r="D485" s="16">
        <v>160</v>
      </c>
      <c r="E485" s="16">
        <v>87</v>
      </c>
      <c r="F485" s="16">
        <v>176</v>
      </c>
      <c r="G485" s="17">
        <f t="shared" si="99"/>
        <v>8.9042315648159569E-4</v>
      </c>
      <c r="H485" s="17">
        <f t="shared" si="100"/>
        <v>2.3519727171164816E-3</v>
      </c>
      <c r="I485" s="17">
        <f t="shared" si="101"/>
        <v>8.2794061667301104E-4</v>
      </c>
      <c r="J485" s="17">
        <f t="shared" si="102"/>
        <v>1.878415300546448E-3</v>
      </c>
      <c r="K485" s="17">
        <f t="shared" si="105"/>
        <v>0.33846153846153848</v>
      </c>
      <c r="L485" s="17">
        <f t="shared" si="106"/>
        <v>0.1</v>
      </c>
      <c r="M485" s="17">
        <f t="shared" si="103"/>
        <v>3.0137399142454008E-4</v>
      </c>
      <c r="N485" s="48">
        <f t="shared" si="104"/>
        <v>2.3519727171164817E-4</v>
      </c>
    </row>
    <row r="486" spans="1:14" ht="25.5" x14ac:dyDescent="0.2">
      <c r="A486" s="15"/>
      <c r="B486" s="55" t="s">
        <v>458</v>
      </c>
      <c r="C486" s="52">
        <v>5</v>
      </c>
      <c r="D486" s="16">
        <v>24</v>
      </c>
      <c r="E486" s="16">
        <v>6</v>
      </c>
      <c r="F486" s="16">
        <v>35</v>
      </c>
      <c r="G486" s="17">
        <f t="shared" si="99"/>
        <v>6.8494088960122741E-5</v>
      </c>
      <c r="H486" s="17">
        <f t="shared" si="100"/>
        <v>3.5279590756747222E-4</v>
      </c>
      <c r="I486" s="17">
        <f t="shared" si="101"/>
        <v>5.7099352874000761E-5</v>
      </c>
      <c r="J486" s="17">
        <f t="shared" si="102"/>
        <v>3.7354849726775954E-4</v>
      </c>
      <c r="K486" s="17">
        <f t="shared" si="105"/>
        <v>0.2</v>
      </c>
      <c r="L486" s="17">
        <f t="shared" si="106"/>
        <v>0.45833333333333331</v>
      </c>
      <c r="M486" s="17">
        <f t="shared" si="103"/>
        <v>1.3698817792024549E-5</v>
      </c>
      <c r="N486" s="48">
        <f t="shared" si="104"/>
        <v>1.6169812430175809E-4</v>
      </c>
    </row>
    <row r="487" spans="1:14" ht="25.5" x14ac:dyDescent="0.2">
      <c r="A487" s="15"/>
      <c r="B487" s="55" t="s">
        <v>459</v>
      </c>
      <c r="C487" s="52">
        <v>222</v>
      </c>
      <c r="D487" s="16">
        <v>381</v>
      </c>
      <c r="E487" s="16">
        <v>17</v>
      </c>
      <c r="F487" s="16">
        <v>98</v>
      </c>
      <c r="G487" s="17">
        <f t="shared" si="99"/>
        <v>3.0411375498294495E-3</v>
      </c>
      <c r="H487" s="17">
        <f t="shared" si="100"/>
        <v>5.6006350326336211E-3</v>
      </c>
      <c r="I487" s="17">
        <f t="shared" si="101"/>
        <v>1.6178149980966883E-4</v>
      </c>
      <c r="J487" s="17">
        <f t="shared" si="102"/>
        <v>1.0459357923497269E-3</v>
      </c>
      <c r="K487" s="17">
        <f t="shared" si="105"/>
        <v>-0.92342342342342343</v>
      </c>
      <c r="L487" s="17">
        <f t="shared" si="106"/>
        <v>-0.7427821522309711</v>
      </c>
      <c r="M487" s="17">
        <f t="shared" si="103"/>
        <v>-2.808257647365032E-3</v>
      </c>
      <c r="N487" s="48">
        <f t="shared" si="104"/>
        <v>-4.1600517433997763E-3</v>
      </c>
    </row>
    <row r="488" spans="1:14" ht="25.5" x14ac:dyDescent="0.2">
      <c r="A488" s="15"/>
      <c r="B488" s="55" t="s">
        <v>460</v>
      </c>
      <c r="C488" s="52">
        <v>1</v>
      </c>
      <c r="D488" s="16">
        <v>10</v>
      </c>
      <c r="E488" s="16">
        <v>0</v>
      </c>
      <c r="F488" s="16">
        <v>3</v>
      </c>
      <c r="G488" s="17">
        <f t="shared" si="99"/>
        <v>1.3698817792024549E-5</v>
      </c>
      <c r="H488" s="17">
        <f t="shared" si="100"/>
        <v>1.469982948197801E-4</v>
      </c>
      <c r="I488" s="17" t="str">
        <f t="shared" si="101"/>
        <v/>
      </c>
      <c r="J488" s="17">
        <f t="shared" si="102"/>
        <v>3.2018442622950821E-5</v>
      </c>
      <c r="K488" s="17">
        <f t="shared" si="105"/>
        <v>-1</v>
      </c>
      <c r="L488" s="17">
        <f t="shared" si="106"/>
        <v>-0.7</v>
      </c>
      <c r="M488" s="17">
        <f t="shared" si="103"/>
        <v>-1.3698817792024549E-5</v>
      </c>
      <c r="N488" s="48">
        <f t="shared" si="104"/>
        <v>-1.0289880637384606E-4</v>
      </c>
    </row>
    <row r="489" spans="1:14" x14ac:dyDescent="0.2">
      <c r="A489" s="15"/>
      <c r="B489" s="55" t="s">
        <v>461</v>
      </c>
      <c r="C489" s="52">
        <v>3</v>
      </c>
      <c r="D489" s="16">
        <v>35</v>
      </c>
      <c r="E489" s="16">
        <v>3</v>
      </c>
      <c r="F489" s="16">
        <v>45</v>
      </c>
      <c r="G489" s="17">
        <f t="shared" si="99"/>
        <v>4.1096453376073643E-5</v>
      </c>
      <c r="H489" s="17">
        <f t="shared" si="100"/>
        <v>5.1449403186923034E-4</v>
      </c>
      <c r="I489" s="17">
        <f t="shared" si="101"/>
        <v>2.8549676437000381E-5</v>
      </c>
      <c r="J489" s="17">
        <f t="shared" si="102"/>
        <v>4.8027663934426229E-4</v>
      </c>
      <c r="K489" s="17">
        <f t="shared" si="105"/>
        <v>0</v>
      </c>
      <c r="L489" s="17">
        <f t="shared" si="106"/>
        <v>0.2857142857142857</v>
      </c>
      <c r="M489" s="17">
        <f t="shared" si="103"/>
        <v>0</v>
      </c>
      <c r="N489" s="48">
        <f t="shared" si="104"/>
        <v>1.469982948197801E-4</v>
      </c>
    </row>
    <row r="490" spans="1:14" ht="25.5" x14ac:dyDescent="0.2">
      <c r="A490" s="15"/>
      <c r="B490" s="55" t="s">
        <v>462</v>
      </c>
      <c r="C490" s="52">
        <v>0</v>
      </c>
      <c r="D490" s="16">
        <v>7</v>
      </c>
      <c r="E490" s="16">
        <v>3</v>
      </c>
      <c r="F490" s="16">
        <v>6</v>
      </c>
      <c r="G490" s="17" t="str">
        <f t="shared" si="99"/>
        <v/>
      </c>
      <c r="H490" s="17">
        <f t="shared" si="100"/>
        <v>1.0289880637384606E-4</v>
      </c>
      <c r="I490" s="17">
        <f t="shared" si="101"/>
        <v>2.8549676437000381E-5</v>
      </c>
      <c r="J490" s="17">
        <f t="shared" si="102"/>
        <v>6.4036885245901643E-5</v>
      </c>
      <c r="K490" s="17">
        <f t="shared" si="105"/>
        <v>1</v>
      </c>
      <c r="L490" s="17">
        <f t="shared" si="106"/>
        <v>-0.14285714285714285</v>
      </c>
      <c r="M490" s="17" t="str">
        <f t="shared" si="103"/>
        <v/>
      </c>
      <c r="N490" s="48">
        <f t="shared" si="104"/>
        <v>-1.4699829481978009E-5</v>
      </c>
    </row>
    <row r="491" spans="1:14" x14ac:dyDescent="0.2">
      <c r="A491" s="15"/>
      <c r="B491" s="55" t="s">
        <v>463</v>
      </c>
      <c r="C491" s="52">
        <v>5</v>
      </c>
      <c r="D491" s="16">
        <v>29</v>
      </c>
      <c r="E491" s="16">
        <v>3</v>
      </c>
      <c r="F491" s="16">
        <v>15</v>
      </c>
      <c r="G491" s="17">
        <f t="shared" si="99"/>
        <v>6.8494088960122741E-5</v>
      </c>
      <c r="H491" s="17">
        <f t="shared" si="100"/>
        <v>4.2629505497736227E-4</v>
      </c>
      <c r="I491" s="17">
        <f t="shared" si="101"/>
        <v>2.8549676437000381E-5</v>
      </c>
      <c r="J491" s="17">
        <f t="shared" si="102"/>
        <v>1.6009221311475409E-4</v>
      </c>
      <c r="K491" s="17">
        <f t="shared" si="105"/>
        <v>-0.4</v>
      </c>
      <c r="L491" s="17">
        <f t="shared" si="106"/>
        <v>-0.48275862068965519</v>
      </c>
      <c r="M491" s="17">
        <f t="shared" si="103"/>
        <v>-2.7397635584049098E-5</v>
      </c>
      <c r="N491" s="48">
        <f t="shared" si="104"/>
        <v>-2.0579761274769215E-4</v>
      </c>
    </row>
    <row r="492" spans="1:14" x14ac:dyDescent="0.2">
      <c r="A492" s="15"/>
      <c r="B492" s="55" t="s">
        <v>464</v>
      </c>
      <c r="C492" s="52">
        <v>4</v>
      </c>
      <c r="D492" s="16">
        <v>108</v>
      </c>
      <c r="E492" s="16">
        <v>3</v>
      </c>
      <c r="F492" s="16">
        <v>24</v>
      </c>
      <c r="G492" s="17">
        <f t="shared" si="99"/>
        <v>5.4795271168098196E-5</v>
      </c>
      <c r="H492" s="17">
        <f t="shared" si="100"/>
        <v>1.5875815840536249E-3</v>
      </c>
      <c r="I492" s="17">
        <f t="shared" si="101"/>
        <v>2.8549676437000381E-5</v>
      </c>
      <c r="J492" s="17">
        <f t="shared" si="102"/>
        <v>2.5614754098360657E-4</v>
      </c>
      <c r="K492" s="17">
        <f t="shared" si="105"/>
        <v>-0.25</v>
      </c>
      <c r="L492" s="17">
        <f t="shared" si="106"/>
        <v>-0.77777777777777779</v>
      </c>
      <c r="M492" s="17">
        <f t="shared" si="103"/>
        <v>-1.3698817792024549E-5</v>
      </c>
      <c r="N492" s="48">
        <f t="shared" si="104"/>
        <v>-1.2347856764861526E-3</v>
      </c>
    </row>
    <row r="493" spans="1:14" x14ac:dyDescent="0.2">
      <c r="A493" s="15"/>
      <c r="B493" s="55" t="s">
        <v>465</v>
      </c>
      <c r="C493" s="52">
        <v>50</v>
      </c>
      <c r="D493" s="16">
        <v>594</v>
      </c>
      <c r="E493" s="16">
        <v>49</v>
      </c>
      <c r="F493" s="16">
        <v>436</v>
      </c>
      <c r="G493" s="17">
        <f t="shared" si="99"/>
        <v>6.8494088960122741E-4</v>
      </c>
      <c r="H493" s="17">
        <f t="shared" si="100"/>
        <v>8.7316987122949379E-3</v>
      </c>
      <c r="I493" s="17">
        <f t="shared" si="101"/>
        <v>4.6631138180433957E-4</v>
      </c>
      <c r="J493" s="17">
        <f t="shared" si="102"/>
        <v>4.6533469945355191E-3</v>
      </c>
      <c r="K493" s="17">
        <f t="shared" si="105"/>
        <v>-0.02</v>
      </c>
      <c r="L493" s="17">
        <f t="shared" si="106"/>
        <v>-0.265993265993266</v>
      </c>
      <c r="M493" s="17">
        <f t="shared" si="103"/>
        <v>-1.3698817792024549E-5</v>
      </c>
      <c r="N493" s="48">
        <f t="shared" si="104"/>
        <v>-2.3225730581525258E-3</v>
      </c>
    </row>
    <row r="494" spans="1:14" x14ac:dyDescent="0.2">
      <c r="A494" s="15"/>
      <c r="B494" s="55" t="s">
        <v>466</v>
      </c>
      <c r="C494" s="52">
        <v>24</v>
      </c>
      <c r="D494" s="16">
        <v>64</v>
      </c>
      <c r="E494" s="16">
        <v>4</v>
      </c>
      <c r="F494" s="16">
        <v>86</v>
      </c>
      <c r="G494" s="17">
        <f t="shared" si="99"/>
        <v>3.2877162700858915E-4</v>
      </c>
      <c r="H494" s="17">
        <f t="shared" si="100"/>
        <v>9.4078908684659256E-4</v>
      </c>
      <c r="I494" s="17">
        <f t="shared" si="101"/>
        <v>3.8066235249333839E-5</v>
      </c>
      <c r="J494" s="17">
        <f t="shared" si="102"/>
        <v>9.1786202185792354E-4</v>
      </c>
      <c r="K494" s="17">
        <f t="shared" si="105"/>
        <v>-0.83333333333333337</v>
      </c>
      <c r="L494" s="17">
        <f t="shared" si="106"/>
        <v>0.34375</v>
      </c>
      <c r="M494" s="17">
        <f t="shared" si="103"/>
        <v>-2.7397635584049096E-4</v>
      </c>
      <c r="N494" s="48">
        <f t="shared" si="104"/>
        <v>3.2339624860351618E-4</v>
      </c>
    </row>
    <row r="495" spans="1:14" x14ac:dyDescent="0.2">
      <c r="A495" s="15"/>
      <c r="B495" s="55" t="s">
        <v>467</v>
      </c>
      <c r="C495" s="52">
        <v>3</v>
      </c>
      <c r="D495" s="16">
        <v>30</v>
      </c>
      <c r="E495" s="16">
        <v>5</v>
      </c>
      <c r="F495" s="16">
        <v>17</v>
      </c>
      <c r="G495" s="17">
        <f t="shared" si="99"/>
        <v>4.1096453376073643E-5</v>
      </c>
      <c r="H495" s="17">
        <f t="shared" si="100"/>
        <v>4.4099488445934029E-4</v>
      </c>
      <c r="I495" s="17">
        <f t="shared" si="101"/>
        <v>4.7582794061667303E-5</v>
      </c>
      <c r="J495" s="17">
        <f t="shared" si="102"/>
        <v>1.8143784153005466E-4</v>
      </c>
      <c r="K495" s="17">
        <f t="shared" si="105"/>
        <v>0.66666666666666663</v>
      </c>
      <c r="L495" s="17">
        <f t="shared" si="106"/>
        <v>-0.43333333333333335</v>
      </c>
      <c r="M495" s="17">
        <f t="shared" si="103"/>
        <v>2.7397635584049094E-5</v>
      </c>
      <c r="N495" s="48">
        <f t="shared" si="104"/>
        <v>-1.9109778326571413E-4</v>
      </c>
    </row>
    <row r="496" spans="1:14" x14ac:dyDescent="0.2">
      <c r="A496" s="15"/>
      <c r="B496" s="55" t="s">
        <v>468</v>
      </c>
      <c r="C496" s="52">
        <v>2</v>
      </c>
      <c r="D496" s="16">
        <v>42</v>
      </c>
      <c r="E496" s="16">
        <v>1</v>
      </c>
      <c r="F496" s="16">
        <v>12</v>
      </c>
      <c r="G496" s="17">
        <f t="shared" si="99"/>
        <v>2.7397635584049098E-5</v>
      </c>
      <c r="H496" s="17">
        <f t="shared" si="100"/>
        <v>6.1739283824307643E-4</v>
      </c>
      <c r="I496" s="17">
        <f t="shared" si="101"/>
        <v>9.5165588123334597E-6</v>
      </c>
      <c r="J496" s="17">
        <f t="shared" si="102"/>
        <v>1.2807377049180329E-4</v>
      </c>
      <c r="K496" s="17">
        <f t="shared" si="105"/>
        <v>-0.5</v>
      </c>
      <c r="L496" s="17">
        <f t="shared" si="106"/>
        <v>-0.7142857142857143</v>
      </c>
      <c r="M496" s="17">
        <f t="shared" si="103"/>
        <v>-1.3698817792024549E-5</v>
      </c>
      <c r="N496" s="48">
        <f t="shared" si="104"/>
        <v>-4.4099488445934029E-4</v>
      </c>
    </row>
    <row r="497" spans="1:14" x14ac:dyDescent="0.2">
      <c r="A497" s="15"/>
      <c r="B497" s="55" t="s">
        <v>469</v>
      </c>
      <c r="C497" s="52">
        <v>20</v>
      </c>
      <c r="D497" s="16">
        <v>162</v>
      </c>
      <c r="E497" s="16">
        <v>16</v>
      </c>
      <c r="F497" s="16">
        <v>189</v>
      </c>
      <c r="G497" s="17">
        <f t="shared" si="99"/>
        <v>2.7397635584049096E-4</v>
      </c>
      <c r="H497" s="17">
        <f t="shared" si="100"/>
        <v>2.3813723760804373E-3</v>
      </c>
      <c r="I497" s="17">
        <f t="shared" si="101"/>
        <v>1.5226494099733535E-4</v>
      </c>
      <c r="J497" s="17">
        <f t="shared" si="102"/>
        <v>2.0171618852459017E-3</v>
      </c>
      <c r="K497" s="17">
        <f t="shared" si="105"/>
        <v>-0.2</v>
      </c>
      <c r="L497" s="17">
        <f t="shared" si="106"/>
        <v>0.16666666666666666</v>
      </c>
      <c r="M497" s="17">
        <f t="shared" si="103"/>
        <v>-5.4795271168098196E-5</v>
      </c>
      <c r="N497" s="48">
        <f t="shared" si="104"/>
        <v>3.9689539601340618E-4</v>
      </c>
    </row>
    <row r="498" spans="1:14" x14ac:dyDescent="0.2">
      <c r="A498" s="15"/>
      <c r="B498" s="55" t="s">
        <v>470</v>
      </c>
      <c r="C498" s="52">
        <v>61</v>
      </c>
      <c r="D498" s="16">
        <v>79</v>
      </c>
      <c r="E498" s="16">
        <v>18</v>
      </c>
      <c r="F498" s="16">
        <v>95</v>
      </c>
      <c r="G498" s="17">
        <f t="shared" si="99"/>
        <v>8.3562788531349745E-4</v>
      </c>
      <c r="H498" s="17">
        <f t="shared" si="100"/>
        <v>1.1612865290762627E-3</v>
      </c>
      <c r="I498" s="17">
        <f t="shared" si="101"/>
        <v>1.7129805862200228E-4</v>
      </c>
      <c r="J498" s="17">
        <f t="shared" si="102"/>
        <v>1.013917349726776E-3</v>
      </c>
      <c r="K498" s="17">
        <f t="shared" si="105"/>
        <v>-0.70491803278688525</v>
      </c>
      <c r="L498" s="17">
        <f t="shared" si="106"/>
        <v>0.20253164556962025</v>
      </c>
      <c r="M498" s="17">
        <f t="shared" si="103"/>
        <v>-5.8904916505705561E-4</v>
      </c>
      <c r="N498" s="48">
        <f t="shared" si="104"/>
        <v>2.3519727171164814E-4</v>
      </c>
    </row>
    <row r="499" spans="1:14" x14ac:dyDescent="0.2">
      <c r="A499" s="15"/>
      <c r="B499" s="55" t="s">
        <v>471</v>
      </c>
      <c r="C499" s="52">
        <v>34</v>
      </c>
      <c r="D499" s="16">
        <v>841</v>
      </c>
      <c r="E499" s="16">
        <v>27</v>
      </c>
      <c r="F499" s="16">
        <v>647</v>
      </c>
      <c r="G499" s="17">
        <f t="shared" ref="G499:G562" si="107">+IF(C499=0,"",C499/C$371)</f>
        <v>4.6575980492883463E-4</v>
      </c>
      <c r="H499" s="17">
        <f t="shared" ref="H499:H562" si="108">+IF(D499=0,"",D499/D$371)</f>
        <v>1.2362556594343505E-2</v>
      </c>
      <c r="I499" s="17">
        <f t="shared" ref="I499:I562" si="109">+IF(E499=0,"",E499/E$371)</f>
        <v>2.5694708793300343E-4</v>
      </c>
      <c r="J499" s="17">
        <f t="shared" ref="J499:J562" si="110">+IF(F499=0,"",F499/F$371)</f>
        <v>6.9053107923497271E-3</v>
      </c>
      <c r="K499" s="17">
        <f t="shared" si="105"/>
        <v>-0.20588235294117646</v>
      </c>
      <c r="L499" s="17">
        <f t="shared" si="106"/>
        <v>-0.23067776456599287</v>
      </c>
      <c r="M499" s="17">
        <f t="shared" ref="M499:M562" si="111">+IF(OR(AND(G499=""),(K499="")),"",G499*K499)</f>
        <v>-9.5891724544171832E-5</v>
      </c>
      <c r="N499" s="48">
        <f t="shared" ref="N499:N562" si="112">+IF(OR(AND(H499=""),(L499="")),"",H499*L499)</f>
        <v>-2.8517669195037339E-3</v>
      </c>
    </row>
    <row r="500" spans="1:14" x14ac:dyDescent="0.2">
      <c r="A500" s="15"/>
      <c r="B500" s="55" t="s">
        <v>472</v>
      </c>
      <c r="C500" s="52">
        <v>2</v>
      </c>
      <c r="D500" s="16">
        <v>5</v>
      </c>
      <c r="E500" s="16">
        <v>1</v>
      </c>
      <c r="F500" s="16">
        <v>9</v>
      </c>
      <c r="G500" s="17">
        <f t="shared" si="107"/>
        <v>2.7397635584049098E-5</v>
      </c>
      <c r="H500" s="17">
        <f t="shared" si="108"/>
        <v>7.3499147409890049E-5</v>
      </c>
      <c r="I500" s="17">
        <f t="shared" si="109"/>
        <v>9.5165588123334597E-6</v>
      </c>
      <c r="J500" s="17">
        <f t="shared" si="110"/>
        <v>9.6055327868852457E-5</v>
      </c>
      <c r="K500" s="17">
        <f t="shared" ref="K500:K563" si="113">+IF(AND(C500=0,E500=0)," ",IF(C500=0,1,IF(E500=0,-1,(E500-C500)/C500)))</f>
        <v>-0.5</v>
      </c>
      <c r="L500" s="17">
        <f t="shared" ref="L500:L563" si="114">+IF(AND(D500=0,F500=0)," ",IF(D500=0,1,IF(F500=0,-1,(F500-D500)/D500)))</f>
        <v>0.8</v>
      </c>
      <c r="M500" s="17">
        <f t="shared" si="111"/>
        <v>-1.3698817792024549E-5</v>
      </c>
      <c r="N500" s="48">
        <f t="shared" si="112"/>
        <v>5.8799317927912042E-5</v>
      </c>
    </row>
    <row r="501" spans="1:14" x14ac:dyDescent="0.2">
      <c r="A501" s="15"/>
      <c r="B501" s="55" t="s">
        <v>473</v>
      </c>
      <c r="C501" s="52">
        <v>0</v>
      </c>
      <c r="D501" s="16">
        <v>5</v>
      </c>
      <c r="E501" s="16">
        <v>0</v>
      </c>
      <c r="F501" s="16">
        <v>9</v>
      </c>
      <c r="G501" s="17" t="str">
        <f t="shared" si="107"/>
        <v/>
      </c>
      <c r="H501" s="17">
        <f t="shared" si="108"/>
        <v>7.3499147409890049E-5</v>
      </c>
      <c r="I501" s="17" t="str">
        <f t="shared" si="109"/>
        <v/>
      </c>
      <c r="J501" s="17">
        <f t="shared" si="110"/>
        <v>9.6055327868852457E-5</v>
      </c>
      <c r="K501" s="17" t="str">
        <f t="shared" si="113"/>
        <v xml:space="preserve"> </v>
      </c>
      <c r="L501" s="17">
        <f t="shared" si="114"/>
        <v>0.8</v>
      </c>
      <c r="M501" s="17" t="str">
        <f t="shared" si="111"/>
        <v/>
      </c>
      <c r="N501" s="48">
        <f t="shared" si="112"/>
        <v>5.8799317927912042E-5</v>
      </c>
    </row>
    <row r="502" spans="1:14" x14ac:dyDescent="0.2">
      <c r="A502" s="15"/>
      <c r="B502" s="55" t="s">
        <v>474</v>
      </c>
      <c r="C502" s="52">
        <v>1</v>
      </c>
      <c r="D502" s="16">
        <v>1</v>
      </c>
      <c r="E502" s="16">
        <v>0</v>
      </c>
      <c r="F502" s="16">
        <v>1</v>
      </c>
      <c r="G502" s="17">
        <f t="shared" si="107"/>
        <v>1.3698817792024549E-5</v>
      </c>
      <c r="H502" s="17">
        <f t="shared" si="108"/>
        <v>1.4699829481978009E-5</v>
      </c>
      <c r="I502" s="17" t="str">
        <f t="shared" si="109"/>
        <v/>
      </c>
      <c r="J502" s="17">
        <f t="shared" si="110"/>
        <v>1.0672814207650273E-5</v>
      </c>
      <c r="K502" s="17">
        <f t="shared" si="113"/>
        <v>-1</v>
      </c>
      <c r="L502" s="17">
        <f t="shared" si="114"/>
        <v>0</v>
      </c>
      <c r="M502" s="17">
        <f t="shared" si="111"/>
        <v>-1.3698817792024549E-5</v>
      </c>
      <c r="N502" s="48">
        <f t="shared" si="112"/>
        <v>0</v>
      </c>
    </row>
    <row r="503" spans="1:14" x14ac:dyDescent="0.2">
      <c r="A503" s="15"/>
      <c r="B503" s="55" t="s">
        <v>475</v>
      </c>
      <c r="C503" s="52">
        <v>3</v>
      </c>
      <c r="D503" s="16">
        <v>34</v>
      </c>
      <c r="E503" s="16">
        <v>4</v>
      </c>
      <c r="F503" s="16">
        <v>16</v>
      </c>
      <c r="G503" s="17">
        <f t="shared" si="107"/>
        <v>4.1096453376073643E-5</v>
      </c>
      <c r="H503" s="17">
        <f t="shared" si="108"/>
        <v>4.9979420238725227E-4</v>
      </c>
      <c r="I503" s="17">
        <f t="shared" si="109"/>
        <v>3.8066235249333839E-5</v>
      </c>
      <c r="J503" s="17">
        <f t="shared" si="110"/>
        <v>1.7076502732240437E-4</v>
      </c>
      <c r="K503" s="17">
        <f t="shared" si="113"/>
        <v>0.33333333333333331</v>
      </c>
      <c r="L503" s="17">
        <f t="shared" si="114"/>
        <v>-0.52941176470588236</v>
      </c>
      <c r="M503" s="17">
        <f t="shared" si="111"/>
        <v>1.3698817792024547E-5</v>
      </c>
      <c r="N503" s="48">
        <f t="shared" si="112"/>
        <v>-2.6459693067560415E-4</v>
      </c>
    </row>
    <row r="504" spans="1:14" x14ac:dyDescent="0.2">
      <c r="A504" s="15"/>
      <c r="B504" s="55" t="s">
        <v>476</v>
      </c>
      <c r="C504" s="52">
        <v>16</v>
      </c>
      <c r="D504" s="16">
        <v>56</v>
      </c>
      <c r="E504" s="16">
        <v>1</v>
      </c>
      <c r="F504" s="16">
        <v>48</v>
      </c>
      <c r="G504" s="17">
        <f t="shared" si="107"/>
        <v>2.1918108467239278E-4</v>
      </c>
      <c r="H504" s="17">
        <f t="shared" si="108"/>
        <v>8.231904509907685E-4</v>
      </c>
      <c r="I504" s="17">
        <f t="shared" si="109"/>
        <v>9.5165588123334597E-6</v>
      </c>
      <c r="J504" s="17">
        <f t="shared" si="110"/>
        <v>5.1229508196721314E-4</v>
      </c>
      <c r="K504" s="17">
        <f t="shared" si="113"/>
        <v>-0.9375</v>
      </c>
      <c r="L504" s="17">
        <f t="shared" si="114"/>
        <v>-0.14285714285714285</v>
      </c>
      <c r="M504" s="17">
        <f t="shared" si="111"/>
        <v>-2.0548226688036822E-4</v>
      </c>
      <c r="N504" s="48">
        <f t="shared" si="112"/>
        <v>-1.1759863585582407E-4</v>
      </c>
    </row>
    <row r="505" spans="1:14" x14ac:dyDescent="0.2">
      <c r="A505" s="15"/>
      <c r="B505" s="55" t="s">
        <v>477</v>
      </c>
      <c r="C505" s="52">
        <v>0</v>
      </c>
      <c r="D505" s="16">
        <v>2</v>
      </c>
      <c r="E505" s="16">
        <v>1</v>
      </c>
      <c r="F505" s="16">
        <v>5</v>
      </c>
      <c r="G505" s="17" t="str">
        <f t="shared" si="107"/>
        <v/>
      </c>
      <c r="H505" s="17">
        <f t="shared" si="108"/>
        <v>2.9399658963956018E-5</v>
      </c>
      <c r="I505" s="17">
        <f t="shared" si="109"/>
        <v>9.5165588123334597E-6</v>
      </c>
      <c r="J505" s="17">
        <f t="shared" si="110"/>
        <v>5.3364071038251364E-5</v>
      </c>
      <c r="K505" s="17">
        <f t="shared" si="113"/>
        <v>1</v>
      </c>
      <c r="L505" s="17">
        <f t="shared" si="114"/>
        <v>1.5</v>
      </c>
      <c r="M505" s="17" t="str">
        <f t="shared" si="111"/>
        <v/>
      </c>
      <c r="N505" s="48">
        <f t="shared" si="112"/>
        <v>4.4099488445934028E-5</v>
      </c>
    </row>
    <row r="506" spans="1:14" x14ac:dyDescent="0.2">
      <c r="A506" s="15"/>
      <c r="B506" s="55" t="s">
        <v>478</v>
      </c>
      <c r="C506" s="52">
        <v>0</v>
      </c>
      <c r="D506" s="16">
        <v>6</v>
      </c>
      <c r="E506" s="16">
        <v>2</v>
      </c>
      <c r="F506" s="16">
        <v>67</v>
      </c>
      <c r="G506" s="17" t="str">
        <f t="shared" si="107"/>
        <v/>
      </c>
      <c r="H506" s="17">
        <f t="shared" si="108"/>
        <v>8.8198976891868056E-5</v>
      </c>
      <c r="I506" s="17">
        <f t="shared" si="109"/>
        <v>1.9033117624666919E-5</v>
      </c>
      <c r="J506" s="17">
        <f t="shared" si="110"/>
        <v>7.1507855191256834E-4</v>
      </c>
      <c r="K506" s="17">
        <f t="shared" si="113"/>
        <v>1</v>
      </c>
      <c r="L506" s="17">
        <f t="shared" si="114"/>
        <v>10.166666666666666</v>
      </c>
      <c r="M506" s="17" t="str">
        <f t="shared" si="111"/>
        <v/>
      </c>
      <c r="N506" s="48">
        <f t="shared" si="112"/>
        <v>8.9668959840065855E-4</v>
      </c>
    </row>
    <row r="507" spans="1:14" x14ac:dyDescent="0.2">
      <c r="A507" s="15"/>
      <c r="B507" s="55" t="s">
        <v>479</v>
      </c>
      <c r="C507" s="52">
        <v>45</v>
      </c>
      <c r="D507" s="16">
        <v>528</v>
      </c>
      <c r="E507" s="16">
        <v>229</v>
      </c>
      <c r="F507" s="16">
        <v>491</v>
      </c>
      <c r="G507" s="17">
        <f t="shared" si="107"/>
        <v>6.1644680064110472E-4</v>
      </c>
      <c r="H507" s="17">
        <f t="shared" si="108"/>
        <v>7.7615099664843888E-3</v>
      </c>
      <c r="I507" s="17">
        <f t="shared" si="109"/>
        <v>2.1792919680243624E-3</v>
      </c>
      <c r="J507" s="17">
        <f t="shared" si="110"/>
        <v>5.2403517759562843E-3</v>
      </c>
      <c r="K507" s="17">
        <f t="shared" si="113"/>
        <v>4.0888888888888886</v>
      </c>
      <c r="L507" s="17">
        <f t="shared" si="114"/>
        <v>-7.0075757575757569E-2</v>
      </c>
      <c r="M507" s="17">
        <f t="shared" si="111"/>
        <v>2.5205824737325167E-3</v>
      </c>
      <c r="N507" s="48">
        <f t="shared" si="112"/>
        <v>-5.4389369083318628E-4</v>
      </c>
    </row>
    <row r="508" spans="1:14" ht="25.5" x14ac:dyDescent="0.2">
      <c r="A508" s="15"/>
      <c r="B508" s="55" t="s">
        <v>480</v>
      </c>
      <c r="C508" s="52">
        <v>28</v>
      </c>
      <c r="D508" s="16">
        <v>39</v>
      </c>
      <c r="E508" s="16">
        <v>34</v>
      </c>
      <c r="F508" s="16">
        <v>75</v>
      </c>
      <c r="G508" s="17">
        <f t="shared" si="107"/>
        <v>3.8356689817668733E-4</v>
      </c>
      <c r="H508" s="17">
        <f t="shared" si="108"/>
        <v>5.7329334979714232E-4</v>
      </c>
      <c r="I508" s="17">
        <f t="shared" si="109"/>
        <v>3.2356299961933767E-4</v>
      </c>
      <c r="J508" s="17">
        <f t="shared" si="110"/>
        <v>8.0046106557377051E-4</v>
      </c>
      <c r="K508" s="17">
        <f t="shared" si="113"/>
        <v>0.21428571428571427</v>
      </c>
      <c r="L508" s="17">
        <f t="shared" si="114"/>
        <v>0.92307692307692313</v>
      </c>
      <c r="M508" s="17">
        <f t="shared" si="111"/>
        <v>8.2192906752147287E-5</v>
      </c>
      <c r="N508" s="48">
        <f t="shared" si="112"/>
        <v>5.2919386135120831E-4</v>
      </c>
    </row>
    <row r="509" spans="1:14" x14ac:dyDescent="0.2">
      <c r="A509" s="15"/>
      <c r="B509" s="55" t="s">
        <v>481</v>
      </c>
      <c r="C509" s="52">
        <v>7</v>
      </c>
      <c r="D509" s="16">
        <v>52</v>
      </c>
      <c r="E509" s="16">
        <v>19</v>
      </c>
      <c r="F509" s="16">
        <v>72</v>
      </c>
      <c r="G509" s="17">
        <f t="shared" si="107"/>
        <v>9.5891724544171832E-5</v>
      </c>
      <c r="H509" s="17">
        <f t="shared" si="108"/>
        <v>7.6439113306285642E-4</v>
      </c>
      <c r="I509" s="17">
        <f t="shared" si="109"/>
        <v>1.8081461743433574E-4</v>
      </c>
      <c r="J509" s="17">
        <f t="shared" si="110"/>
        <v>7.6844262295081966E-4</v>
      </c>
      <c r="K509" s="17">
        <f t="shared" si="113"/>
        <v>1.7142857142857142</v>
      </c>
      <c r="L509" s="17">
        <f t="shared" si="114"/>
        <v>0.38461538461538464</v>
      </c>
      <c r="M509" s="17">
        <f t="shared" si="111"/>
        <v>1.6438581350429457E-4</v>
      </c>
      <c r="N509" s="48">
        <f t="shared" si="112"/>
        <v>2.939965896395602E-4</v>
      </c>
    </row>
    <row r="510" spans="1:14" x14ac:dyDescent="0.2">
      <c r="A510" s="15"/>
      <c r="B510" s="55" t="s">
        <v>482</v>
      </c>
      <c r="C510" s="52">
        <v>4</v>
      </c>
      <c r="D510" s="16">
        <v>26</v>
      </c>
      <c r="E510" s="16">
        <v>4</v>
      </c>
      <c r="F510" s="16">
        <v>55</v>
      </c>
      <c r="G510" s="17">
        <f t="shared" si="107"/>
        <v>5.4795271168098196E-5</v>
      </c>
      <c r="H510" s="17">
        <f t="shared" si="108"/>
        <v>3.8219556653142821E-4</v>
      </c>
      <c r="I510" s="17">
        <f t="shared" si="109"/>
        <v>3.8066235249333839E-5</v>
      </c>
      <c r="J510" s="17">
        <f t="shared" si="110"/>
        <v>5.8700478142076503E-4</v>
      </c>
      <c r="K510" s="17">
        <f t="shared" si="113"/>
        <v>0</v>
      </c>
      <c r="L510" s="17">
        <f t="shared" si="114"/>
        <v>1.1153846153846154</v>
      </c>
      <c r="M510" s="17">
        <f t="shared" si="111"/>
        <v>0</v>
      </c>
      <c r="N510" s="48">
        <f t="shared" si="112"/>
        <v>4.2629505497736227E-4</v>
      </c>
    </row>
    <row r="511" spans="1:14" x14ac:dyDescent="0.2">
      <c r="A511" s="15"/>
      <c r="B511" s="55" t="s">
        <v>483</v>
      </c>
      <c r="C511" s="52">
        <v>3</v>
      </c>
      <c r="D511" s="16">
        <v>42</v>
      </c>
      <c r="E511" s="16">
        <v>0</v>
      </c>
      <c r="F511" s="16">
        <v>96</v>
      </c>
      <c r="G511" s="17">
        <f t="shared" si="107"/>
        <v>4.1096453376073643E-5</v>
      </c>
      <c r="H511" s="17">
        <f t="shared" si="108"/>
        <v>6.1739283824307643E-4</v>
      </c>
      <c r="I511" s="17" t="str">
        <f t="shared" si="109"/>
        <v/>
      </c>
      <c r="J511" s="17">
        <f t="shared" si="110"/>
        <v>1.0245901639344263E-3</v>
      </c>
      <c r="K511" s="17">
        <f t="shared" si="113"/>
        <v>-1</v>
      </c>
      <c r="L511" s="17">
        <f t="shared" si="114"/>
        <v>1.2857142857142858</v>
      </c>
      <c r="M511" s="17">
        <f t="shared" si="111"/>
        <v>-4.1096453376073643E-5</v>
      </c>
      <c r="N511" s="48">
        <f t="shared" si="112"/>
        <v>7.9379079202681257E-4</v>
      </c>
    </row>
    <row r="512" spans="1:14" x14ac:dyDescent="0.2">
      <c r="A512" s="15"/>
      <c r="B512" s="55" t="s">
        <v>484</v>
      </c>
      <c r="C512" s="52">
        <v>59</v>
      </c>
      <c r="D512" s="16">
        <v>509</v>
      </c>
      <c r="E512" s="16">
        <v>62</v>
      </c>
      <c r="F512" s="16">
        <v>858</v>
      </c>
      <c r="G512" s="17">
        <f t="shared" si="107"/>
        <v>8.0823024972944833E-4</v>
      </c>
      <c r="H512" s="17">
        <f t="shared" si="108"/>
        <v>7.4822132063268069E-3</v>
      </c>
      <c r="I512" s="17">
        <f t="shared" si="109"/>
        <v>5.9002664636467457E-4</v>
      </c>
      <c r="J512" s="17">
        <f t="shared" si="110"/>
        <v>9.1572745901639351E-3</v>
      </c>
      <c r="K512" s="17">
        <f t="shared" si="113"/>
        <v>5.0847457627118647E-2</v>
      </c>
      <c r="L512" s="17">
        <f t="shared" si="114"/>
        <v>0.68565815324165025</v>
      </c>
      <c r="M512" s="17">
        <f t="shared" si="111"/>
        <v>4.109645337607365E-5</v>
      </c>
      <c r="N512" s="48">
        <f t="shared" si="112"/>
        <v>5.1302404892103253E-3</v>
      </c>
    </row>
    <row r="513" spans="1:14" x14ac:dyDescent="0.2">
      <c r="A513" s="15"/>
      <c r="B513" s="55" t="s">
        <v>485</v>
      </c>
      <c r="C513" s="52">
        <v>2</v>
      </c>
      <c r="D513" s="16">
        <v>16</v>
      </c>
      <c r="E513" s="16">
        <v>6</v>
      </c>
      <c r="F513" s="16">
        <v>40</v>
      </c>
      <c r="G513" s="17">
        <f t="shared" si="107"/>
        <v>2.7397635584049098E-5</v>
      </c>
      <c r="H513" s="17">
        <f t="shared" si="108"/>
        <v>2.3519727171164814E-4</v>
      </c>
      <c r="I513" s="17">
        <f t="shared" si="109"/>
        <v>5.7099352874000761E-5</v>
      </c>
      <c r="J513" s="17">
        <f t="shared" si="110"/>
        <v>4.2691256830601092E-4</v>
      </c>
      <c r="K513" s="17">
        <f t="shared" si="113"/>
        <v>2</v>
      </c>
      <c r="L513" s="17">
        <f t="shared" si="114"/>
        <v>1.5</v>
      </c>
      <c r="M513" s="17">
        <f t="shared" si="111"/>
        <v>5.4795271168098196E-5</v>
      </c>
      <c r="N513" s="48">
        <f t="shared" si="112"/>
        <v>3.5279590756747222E-4</v>
      </c>
    </row>
    <row r="514" spans="1:14" x14ac:dyDescent="0.2">
      <c r="A514" s="15"/>
      <c r="B514" s="55" t="s">
        <v>486</v>
      </c>
      <c r="C514" s="52">
        <v>45</v>
      </c>
      <c r="D514" s="16">
        <v>547</v>
      </c>
      <c r="E514" s="16">
        <v>44</v>
      </c>
      <c r="F514" s="16">
        <v>451</v>
      </c>
      <c r="G514" s="17">
        <f t="shared" si="107"/>
        <v>6.1644680064110472E-4</v>
      </c>
      <c r="H514" s="17">
        <f t="shared" si="108"/>
        <v>8.0408067266419716E-3</v>
      </c>
      <c r="I514" s="17">
        <f t="shared" si="109"/>
        <v>4.1872858774267223E-4</v>
      </c>
      <c r="J514" s="17">
        <f t="shared" si="110"/>
        <v>4.8134392076502729E-3</v>
      </c>
      <c r="K514" s="17">
        <f t="shared" si="113"/>
        <v>-2.2222222222222223E-2</v>
      </c>
      <c r="L514" s="17">
        <f t="shared" si="114"/>
        <v>-0.17550274223034734</v>
      </c>
      <c r="M514" s="17">
        <f t="shared" si="111"/>
        <v>-1.3698817792024551E-5</v>
      </c>
      <c r="N514" s="48">
        <f t="shared" si="112"/>
        <v>-1.4111836302698889E-3</v>
      </c>
    </row>
    <row r="515" spans="1:14" x14ac:dyDescent="0.2">
      <c r="A515" s="15"/>
      <c r="B515" s="55" t="s">
        <v>487</v>
      </c>
      <c r="C515" s="52">
        <v>0</v>
      </c>
      <c r="D515" s="16">
        <v>24</v>
      </c>
      <c r="E515" s="16">
        <v>0</v>
      </c>
      <c r="F515" s="16">
        <v>23</v>
      </c>
      <c r="G515" s="17" t="str">
        <f t="shared" si="107"/>
        <v/>
      </c>
      <c r="H515" s="17">
        <f t="shared" si="108"/>
        <v>3.5279590756747222E-4</v>
      </c>
      <c r="I515" s="17" t="str">
        <f t="shared" si="109"/>
        <v/>
      </c>
      <c r="J515" s="17">
        <f t="shared" si="110"/>
        <v>2.4547472677595629E-4</v>
      </c>
      <c r="K515" s="17" t="str">
        <f t="shared" si="113"/>
        <v xml:space="preserve"> </v>
      </c>
      <c r="L515" s="17">
        <f t="shared" si="114"/>
        <v>-4.1666666666666664E-2</v>
      </c>
      <c r="M515" s="17" t="str">
        <f t="shared" si="111"/>
        <v/>
      </c>
      <c r="N515" s="48">
        <f t="shared" si="112"/>
        <v>-1.4699829481978009E-5</v>
      </c>
    </row>
    <row r="516" spans="1:14" x14ac:dyDescent="0.2">
      <c r="A516" s="15"/>
      <c r="B516" s="55" t="s">
        <v>488</v>
      </c>
      <c r="C516" s="52">
        <v>1</v>
      </c>
      <c r="D516" s="16">
        <v>16</v>
      </c>
      <c r="E516" s="16">
        <v>0</v>
      </c>
      <c r="F516" s="16">
        <v>5</v>
      </c>
      <c r="G516" s="17">
        <f t="shared" si="107"/>
        <v>1.3698817792024549E-5</v>
      </c>
      <c r="H516" s="17">
        <f t="shared" si="108"/>
        <v>2.3519727171164814E-4</v>
      </c>
      <c r="I516" s="17" t="str">
        <f t="shared" si="109"/>
        <v/>
      </c>
      <c r="J516" s="17">
        <f t="shared" si="110"/>
        <v>5.3364071038251364E-5</v>
      </c>
      <c r="K516" s="17">
        <f t="shared" si="113"/>
        <v>-1</v>
      </c>
      <c r="L516" s="17">
        <f t="shared" si="114"/>
        <v>-0.6875</v>
      </c>
      <c r="M516" s="17">
        <f t="shared" si="111"/>
        <v>-1.3698817792024549E-5</v>
      </c>
      <c r="N516" s="48">
        <f t="shared" si="112"/>
        <v>-1.6169812430175809E-4</v>
      </c>
    </row>
    <row r="517" spans="1:14" x14ac:dyDescent="0.2">
      <c r="A517" s="15"/>
      <c r="B517" s="55" t="s">
        <v>489</v>
      </c>
      <c r="C517" s="52">
        <v>18</v>
      </c>
      <c r="D517" s="16">
        <v>155</v>
      </c>
      <c r="E517" s="16">
        <v>11</v>
      </c>
      <c r="F517" s="16">
        <v>101</v>
      </c>
      <c r="G517" s="17">
        <f t="shared" si="107"/>
        <v>2.4657872025644185E-4</v>
      </c>
      <c r="H517" s="17">
        <f t="shared" si="108"/>
        <v>2.2784735697065914E-3</v>
      </c>
      <c r="I517" s="17">
        <f t="shared" si="109"/>
        <v>1.0468214693566806E-4</v>
      </c>
      <c r="J517" s="17">
        <f t="shared" si="110"/>
        <v>1.0779542349726775E-3</v>
      </c>
      <c r="K517" s="17">
        <f t="shared" si="113"/>
        <v>-0.3888888888888889</v>
      </c>
      <c r="L517" s="17">
        <f t="shared" si="114"/>
        <v>-0.34838709677419355</v>
      </c>
      <c r="M517" s="17">
        <f t="shared" si="111"/>
        <v>-9.5891724544171832E-5</v>
      </c>
      <c r="N517" s="48">
        <f t="shared" si="112"/>
        <v>-7.9379079202681246E-4</v>
      </c>
    </row>
    <row r="518" spans="1:14" x14ac:dyDescent="0.2">
      <c r="A518" s="15"/>
      <c r="B518" s="55" t="s">
        <v>490</v>
      </c>
      <c r="C518" s="52">
        <v>118</v>
      </c>
      <c r="D518" s="16">
        <v>397</v>
      </c>
      <c r="E518" s="16">
        <v>199</v>
      </c>
      <c r="F518" s="16">
        <v>625</v>
      </c>
      <c r="G518" s="17">
        <f t="shared" si="107"/>
        <v>1.6164604994588967E-3</v>
      </c>
      <c r="H518" s="17">
        <f t="shared" si="108"/>
        <v>5.8358323043452695E-3</v>
      </c>
      <c r="I518" s="17">
        <f t="shared" si="109"/>
        <v>1.8937952036543586E-3</v>
      </c>
      <c r="J518" s="17">
        <f t="shared" si="110"/>
        <v>6.6705088797814208E-3</v>
      </c>
      <c r="K518" s="17">
        <f t="shared" si="113"/>
        <v>0.68644067796610164</v>
      </c>
      <c r="L518" s="17">
        <f t="shared" si="114"/>
        <v>0.5743073047858942</v>
      </c>
      <c r="M518" s="17">
        <f t="shared" si="111"/>
        <v>1.1096042411539882E-3</v>
      </c>
      <c r="N518" s="48">
        <f t="shared" si="112"/>
        <v>3.3515611218909859E-3</v>
      </c>
    </row>
    <row r="519" spans="1:14" ht="22.5" customHeight="1" x14ac:dyDescent="0.2">
      <c r="A519" s="15"/>
      <c r="B519" s="55" t="s">
        <v>491</v>
      </c>
      <c r="C519" s="52">
        <v>1</v>
      </c>
      <c r="D519" s="16">
        <v>4</v>
      </c>
      <c r="E519" s="16">
        <v>2</v>
      </c>
      <c r="F519" s="16">
        <v>11</v>
      </c>
      <c r="G519" s="17">
        <f t="shared" si="107"/>
        <v>1.3698817792024549E-5</v>
      </c>
      <c r="H519" s="17">
        <f t="shared" si="108"/>
        <v>5.8799317927912035E-5</v>
      </c>
      <c r="I519" s="17">
        <f t="shared" si="109"/>
        <v>1.9033117624666919E-5</v>
      </c>
      <c r="J519" s="17">
        <f t="shared" si="110"/>
        <v>1.17400956284153E-4</v>
      </c>
      <c r="K519" s="17">
        <f t="shared" si="113"/>
        <v>1</v>
      </c>
      <c r="L519" s="17">
        <f t="shared" si="114"/>
        <v>1.75</v>
      </c>
      <c r="M519" s="17">
        <f t="shared" si="111"/>
        <v>1.3698817792024549E-5</v>
      </c>
      <c r="N519" s="48">
        <f t="shared" si="112"/>
        <v>1.0289880637384606E-4</v>
      </c>
    </row>
    <row r="520" spans="1:14" ht="25.5" x14ac:dyDescent="0.2">
      <c r="A520" s="15"/>
      <c r="B520" s="55" t="s">
        <v>492</v>
      </c>
      <c r="C520" s="52">
        <v>18</v>
      </c>
      <c r="D520" s="16">
        <v>13</v>
      </c>
      <c r="E520" s="16">
        <v>1</v>
      </c>
      <c r="F520" s="16">
        <v>18</v>
      </c>
      <c r="G520" s="17">
        <f t="shared" si="107"/>
        <v>2.4657872025644185E-4</v>
      </c>
      <c r="H520" s="17">
        <f t="shared" si="108"/>
        <v>1.9109778326571411E-4</v>
      </c>
      <c r="I520" s="17">
        <f t="shared" si="109"/>
        <v>9.5165588123334597E-6</v>
      </c>
      <c r="J520" s="17">
        <f t="shared" si="110"/>
        <v>1.9211065573770491E-4</v>
      </c>
      <c r="K520" s="17">
        <f t="shared" si="113"/>
        <v>-0.94444444444444442</v>
      </c>
      <c r="L520" s="17">
        <f t="shared" si="114"/>
        <v>0.38461538461538464</v>
      </c>
      <c r="M520" s="17">
        <f t="shared" si="111"/>
        <v>-2.3287990246441729E-4</v>
      </c>
      <c r="N520" s="48">
        <f t="shared" si="112"/>
        <v>7.3499147409890049E-5</v>
      </c>
    </row>
    <row r="521" spans="1:14" x14ac:dyDescent="0.2">
      <c r="A521" s="15"/>
      <c r="B521" s="55" t="s">
        <v>493</v>
      </c>
      <c r="C521" s="52">
        <v>0</v>
      </c>
      <c r="D521" s="16">
        <v>2</v>
      </c>
      <c r="E521" s="16">
        <v>1</v>
      </c>
      <c r="F521" s="16">
        <v>17</v>
      </c>
      <c r="G521" s="17" t="str">
        <f t="shared" si="107"/>
        <v/>
      </c>
      <c r="H521" s="17">
        <f t="shared" si="108"/>
        <v>2.9399658963956018E-5</v>
      </c>
      <c r="I521" s="17">
        <f t="shared" si="109"/>
        <v>9.5165588123334597E-6</v>
      </c>
      <c r="J521" s="17">
        <f t="shared" si="110"/>
        <v>1.8143784153005466E-4</v>
      </c>
      <c r="K521" s="17">
        <f t="shared" si="113"/>
        <v>1</v>
      </c>
      <c r="L521" s="17">
        <f t="shared" si="114"/>
        <v>7.5</v>
      </c>
      <c r="M521" s="17" t="str">
        <f t="shared" si="111"/>
        <v/>
      </c>
      <c r="N521" s="48">
        <f t="shared" si="112"/>
        <v>2.2049744222967012E-4</v>
      </c>
    </row>
    <row r="522" spans="1:14" ht="25.5" x14ac:dyDescent="0.2">
      <c r="A522" s="15"/>
      <c r="B522" s="55" t="s">
        <v>494</v>
      </c>
      <c r="C522" s="52">
        <v>18</v>
      </c>
      <c r="D522" s="16">
        <v>19</v>
      </c>
      <c r="E522" s="16">
        <v>7</v>
      </c>
      <c r="F522" s="16">
        <v>7</v>
      </c>
      <c r="G522" s="17">
        <f t="shared" si="107"/>
        <v>2.4657872025644185E-4</v>
      </c>
      <c r="H522" s="17">
        <f t="shared" si="108"/>
        <v>2.7929676015758217E-4</v>
      </c>
      <c r="I522" s="17">
        <f t="shared" si="109"/>
        <v>6.6615911686334226E-5</v>
      </c>
      <c r="J522" s="17">
        <f t="shared" si="110"/>
        <v>7.4709699453551914E-5</v>
      </c>
      <c r="K522" s="17">
        <f t="shared" si="113"/>
        <v>-0.61111111111111116</v>
      </c>
      <c r="L522" s="17">
        <f t="shared" si="114"/>
        <v>-0.63157894736842102</v>
      </c>
      <c r="M522" s="17">
        <f t="shared" si="111"/>
        <v>-1.5068699571227004E-4</v>
      </c>
      <c r="N522" s="48">
        <f t="shared" si="112"/>
        <v>-1.7639795378373611E-4</v>
      </c>
    </row>
    <row r="523" spans="1:14" x14ac:dyDescent="0.2">
      <c r="A523" s="15"/>
      <c r="B523" s="55" t="s">
        <v>495</v>
      </c>
      <c r="C523" s="52">
        <v>34</v>
      </c>
      <c r="D523" s="16">
        <v>57</v>
      </c>
      <c r="E523" s="16">
        <v>10</v>
      </c>
      <c r="F523" s="16">
        <v>16</v>
      </c>
      <c r="G523" s="17">
        <f t="shared" si="107"/>
        <v>4.6575980492883463E-4</v>
      </c>
      <c r="H523" s="17">
        <f t="shared" si="108"/>
        <v>8.3789028047274647E-4</v>
      </c>
      <c r="I523" s="17">
        <f t="shared" si="109"/>
        <v>9.5165588123334607E-5</v>
      </c>
      <c r="J523" s="17">
        <f t="shared" si="110"/>
        <v>1.7076502732240437E-4</v>
      </c>
      <c r="K523" s="17">
        <f t="shared" si="113"/>
        <v>-0.70588235294117652</v>
      </c>
      <c r="L523" s="17">
        <f t="shared" si="114"/>
        <v>-0.7192982456140351</v>
      </c>
      <c r="M523" s="17">
        <f t="shared" si="111"/>
        <v>-3.2877162700858915E-4</v>
      </c>
      <c r="N523" s="48">
        <f t="shared" si="112"/>
        <v>-6.0269300876109836E-4</v>
      </c>
    </row>
    <row r="524" spans="1:14" ht="25.5" x14ac:dyDescent="0.2">
      <c r="A524" s="15"/>
      <c r="B524" s="55" t="s">
        <v>496</v>
      </c>
      <c r="C524" s="52">
        <v>0</v>
      </c>
      <c r="D524" s="16">
        <v>1</v>
      </c>
      <c r="E524" s="16">
        <v>0</v>
      </c>
      <c r="F524" s="16">
        <v>1</v>
      </c>
      <c r="G524" s="17" t="str">
        <f t="shared" si="107"/>
        <v/>
      </c>
      <c r="H524" s="17">
        <f t="shared" si="108"/>
        <v>1.4699829481978009E-5</v>
      </c>
      <c r="I524" s="17" t="str">
        <f t="shared" si="109"/>
        <v/>
      </c>
      <c r="J524" s="17">
        <f t="shared" si="110"/>
        <v>1.0672814207650273E-5</v>
      </c>
      <c r="K524" s="17" t="str">
        <f t="shared" si="113"/>
        <v xml:space="preserve"> </v>
      </c>
      <c r="L524" s="17">
        <f t="shared" si="114"/>
        <v>0</v>
      </c>
      <c r="M524" s="17" t="str">
        <f t="shared" si="111"/>
        <v/>
      </c>
      <c r="N524" s="48">
        <f t="shared" si="112"/>
        <v>0</v>
      </c>
    </row>
    <row r="525" spans="1:14" x14ac:dyDescent="0.2">
      <c r="A525" s="15"/>
      <c r="B525" s="55" t="s">
        <v>497</v>
      </c>
      <c r="C525" s="52">
        <v>12</v>
      </c>
      <c r="D525" s="16">
        <v>16</v>
      </c>
      <c r="E525" s="16">
        <v>25</v>
      </c>
      <c r="F525" s="16">
        <v>74</v>
      </c>
      <c r="G525" s="17">
        <f t="shared" si="107"/>
        <v>1.6438581350429457E-4</v>
      </c>
      <c r="H525" s="17">
        <f t="shared" si="108"/>
        <v>2.3519727171164814E-4</v>
      </c>
      <c r="I525" s="17">
        <f t="shared" si="109"/>
        <v>2.379139703083365E-4</v>
      </c>
      <c r="J525" s="17">
        <f t="shared" si="110"/>
        <v>7.8978825136612023E-4</v>
      </c>
      <c r="K525" s="17">
        <f t="shared" si="113"/>
        <v>1.0833333333333333</v>
      </c>
      <c r="L525" s="17">
        <f t="shared" si="114"/>
        <v>3.625</v>
      </c>
      <c r="M525" s="17">
        <f t="shared" si="111"/>
        <v>1.7808463129631911E-4</v>
      </c>
      <c r="N525" s="48">
        <f t="shared" si="112"/>
        <v>8.5259010995472455E-4</v>
      </c>
    </row>
    <row r="526" spans="1:14" ht="25.5" x14ac:dyDescent="0.2">
      <c r="A526" s="15"/>
      <c r="B526" s="55" t="s">
        <v>498</v>
      </c>
      <c r="C526" s="52">
        <v>8</v>
      </c>
      <c r="D526" s="16">
        <v>25</v>
      </c>
      <c r="E526" s="16">
        <v>11</v>
      </c>
      <c r="F526" s="16">
        <v>37</v>
      </c>
      <c r="G526" s="17">
        <f t="shared" si="107"/>
        <v>1.0959054233619639E-4</v>
      </c>
      <c r="H526" s="17">
        <f t="shared" si="108"/>
        <v>3.6749573704945024E-4</v>
      </c>
      <c r="I526" s="17">
        <f t="shared" si="109"/>
        <v>1.0468214693566806E-4</v>
      </c>
      <c r="J526" s="17">
        <f t="shared" si="110"/>
        <v>3.9489412568306011E-4</v>
      </c>
      <c r="K526" s="17">
        <f t="shared" si="113"/>
        <v>0.375</v>
      </c>
      <c r="L526" s="17">
        <f t="shared" si="114"/>
        <v>0.48</v>
      </c>
      <c r="M526" s="17">
        <f t="shared" si="111"/>
        <v>4.109645337607365E-5</v>
      </c>
      <c r="N526" s="48">
        <f t="shared" si="112"/>
        <v>1.7639795378373611E-4</v>
      </c>
    </row>
    <row r="527" spans="1:14" ht="25.5" x14ac:dyDescent="0.2">
      <c r="A527" s="15"/>
      <c r="B527" s="55" t="s">
        <v>499</v>
      </c>
      <c r="C527" s="52">
        <v>1</v>
      </c>
      <c r="D527" s="16">
        <v>6</v>
      </c>
      <c r="E527" s="16">
        <v>3</v>
      </c>
      <c r="F527" s="16">
        <v>6</v>
      </c>
      <c r="G527" s="17">
        <f t="shared" si="107"/>
        <v>1.3698817792024549E-5</v>
      </c>
      <c r="H527" s="17">
        <f t="shared" si="108"/>
        <v>8.8198976891868056E-5</v>
      </c>
      <c r="I527" s="17">
        <f t="shared" si="109"/>
        <v>2.8549676437000381E-5</v>
      </c>
      <c r="J527" s="17">
        <f t="shared" si="110"/>
        <v>6.4036885245901643E-5</v>
      </c>
      <c r="K527" s="17">
        <f t="shared" si="113"/>
        <v>2</v>
      </c>
      <c r="L527" s="17">
        <f t="shared" si="114"/>
        <v>0</v>
      </c>
      <c r="M527" s="17">
        <f t="shared" si="111"/>
        <v>2.7397635584049098E-5</v>
      </c>
      <c r="N527" s="48">
        <f t="shared" si="112"/>
        <v>0</v>
      </c>
    </row>
    <row r="528" spans="1:14" x14ac:dyDescent="0.2">
      <c r="A528" s="15"/>
      <c r="B528" s="55" t="s">
        <v>500</v>
      </c>
      <c r="C528" s="52">
        <v>60</v>
      </c>
      <c r="D528" s="16">
        <v>62</v>
      </c>
      <c r="E528" s="16">
        <v>119</v>
      </c>
      <c r="F528" s="16">
        <v>130</v>
      </c>
      <c r="G528" s="17">
        <f t="shared" si="107"/>
        <v>8.2192906752147289E-4</v>
      </c>
      <c r="H528" s="17">
        <f t="shared" si="108"/>
        <v>9.1138942788263652E-4</v>
      </c>
      <c r="I528" s="17">
        <f t="shared" si="109"/>
        <v>1.1324704986676818E-3</v>
      </c>
      <c r="J528" s="17">
        <f t="shared" si="110"/>
        <v>1.3874658469945355E-3</v>
      </c>
      <c r="K528" s="17">
        <f t="shared" si="113"/>
        <v>0.98333333333333328</v>
      </c>
      <c r="L528" s="17">
        <f t="shared" si="114"/>
        <v>1.096774193548387</v>
      </c>
      <c r="M528" s="17">
        <f t="shared" si="111"/>
        <v>8.0823024972944833E-4</v>
      </c>
      <c r="N528" s="48">
        <f t="shared" si="112"/>
        <v>9.9958840477450453E-4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4</v>
      </c>
      <c r="F529" s="16">
        <v>28</v>
      </c>
      <c r="G529" s="17" t="str">
        <f t="shared" si="107"/>
        <v/>
      </c>
      <c r="H529" s="17" t="str">
        <f t="shared" si="108"/>
        <v/>
      </c>
      <c r="I529" s="17">
        <f t="shared" si="109"/>
        <v>3.8066235249333839E-5</v>
      </c>
      <c r="J529" s="17">
        <f t="shared" si="110"/>
        <v>2.9883879781420766E-4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13</v>
      </c>
      <c r="D530" s="16">
        <v>20</v>
      </c>
      <c r="E530" s="16">
        <v>0</v>
      </c>
      <c r="F530" s="16">
        <v>12</v>
      </c>
      <c r="G530" s="17">
        <f t="shared" si="107"/>
        <v>1.7808463129631913E-4</v>
      </c>
      <c r="H530" s="17">
        <f t="shared" si="108"/>
        <v>2.939965896395602E-4</v>
      </c>
      <c r="I530" s="17" t="str">
        <f t="shared" si="109"/>
        <v/>
      </c>
      <c r="J530" s="17">
        <f t="shared" si="110"/>
        <v>1.2807377049180329E-4</v>
      </c>
      <c r="K530" s="17">
        <f t="shared" si="113"/>
        <v>-1</v>
      </c>
      <c r="L530" s="17">
        <f t="shared" si="114"/>
        <v>-0.4</v>
      </c>
      <c r="M530" s="17">
        <f t="shared" si="111"/>
        <v>-1.7808463129631913E-4</v>
      </c>
      <c r="N530" s="48">
        <f t="shared" si="112"/>
        <v>-1.1759863585582408E-4</v>
      </c>
    </row>
    <row r="531" spans="1:14" ht="25.5" x14ac:dyDescent="0.2">
      <c r="A531" s="15"/>
      <c r="B531" s="55" t="s">
        <v>503</v>
      </c>
      <c r="C531" s="52">
        <v>0</v>
      </c>
      <c r="D531" s="16">
        <v>1</v>
      </c>
      <c r="E531" s="16">
        <v>0</v>
      </c>
      <c r="F531" s="16">
        <v>1</v>
      </c>
      <c r="G531" s="17" t="str">
        <f t="shared" si="107"/>
        <v/>
      </c>
      <c r="H531" s="17">
        <f t="shared" si="108"/>
        <v>1.4699829481978009E-5</v>
      </c>
      <c r="I531" s="17" t="str">
        <f t="shared" si="109"/>
        <v/>
      </c>
      <c r="J531" s="17">
        <f t="shared" si="110"/>
        <v>1.0672814207650273E-5</v>
      </c>
      <c r="K531" s="17" t="str">
        <f t="shared" si="113"/>
        <v xml:space="preserve"> </v>
      </c>
      <c r="L531" s="17">
        <f t="shared" si="114"/>
        <v>0</v>
      </c>
      <c r="M531" s="17" t="str">
        <f t="shared" si="111"/>
        <v/>
      </c>
      <c r="N531" s="48">
        <f t="shared" si="112"/>
        <v>0</v>
      </c>
    </row>
    <row r="532" spans="1:14" ht="23.25" customHeight="1" x14ac:dyDescent="0.2">
      <c r="A532" s="15"/>
      <c r="B532" s="55" t="s">
        <v>504</v>
      </c>
      <c r="C532" s="52">
        <v>6</v>
      </c>
      <c r="D532" s="16">
        <v>2</v>
      </c>
      <c r="E532" s="16">
        <v>0</v>
      </c>
      <c r="F532" s="16">
        <v>0</v>
      </c>
      <c r="G532" s="17">
        <f t="shared" si="107"/>
        <v>8.2192906752147287E-5</v>
      </c>
      <c r="H532" s="17">
        <f t="shared" si="108"/>
        <v>2.9399658963956018E-5</v>
      </c>
      <c r="I532" s="17" t="str">
        <f t="shared" si="109"/>
        <v/>
      </c>
      <c r="J532" s="17" t="str">
        <f t="shared" si="110"/>
        <v/>
      </c>
      <c r="K532" s="17">
        <f t="shared" si="113"/>
        <v>-1</v>
      </c>
      <c r="L532" s="17">
        <f t="shared" si="114"/>
        <v>-1</v>
      </c>
      <c r="M532" s="17">
        <f t="shared" si="111"/>
        <v>-8.2192906752147287E-5</v>
      </c>
      <c r="N532" s="48">
        <f t="shared" si="112"/>
        <v>-2.9399658963956018E-5</v>
      </c>
    </row>
    <row r="533" spans="1:14" ht="25.5" x14ac:dyDescent="0.2">
      <c r="A533" s="15"/>
      <c r="B533" s="55" t="s">
        <v>505</v>
      </c>
      <c r="C533" s="52">
        <v>53</v>
      </c>
      <c r="D533" s="16">
        <v>53</v>
      </c>
      <c r="E533" s="16">
        <v>1</v>
      </c>
      <c r="F533" s="16">
        <v>1</v>
      </c>
      <c r="G533" s="17">
        <f t="shared" si="107"/>
        <v>7.2603734297730109E-4</v>
      </c>
      <c r="H533" s="17">
        <f t="shared" si="108"/>
        <v>7.790909625448345E-4</v>
      </c>
      <c r="I533" s="17">
        <f t="shared" si="109"/>
        <v>9.5165588123334597E-6</v>
      </c>
      <c r="J533" s="17">
        <f t="shared" si="110"/>
        <v>1.0672814207650273E-5</v>
      </c>
      <c r="K533" s="17">
        <f t="shared" si="113"/>
        <v>-0.98113207547169812</v>
      </c>
      <c r="L533" s="17">
        <f t="shared" si="114"/>
        <v>-0.98113207547169812</v>
      </c>
      <c r="M533" s="17">
        <f t="shared" si="111"/>
        <v>-7.1233852518527653E-4</v>
      </c>
      <c r="N533" s="48">
        <f t="shared" si="112"/>
        <v>-7.6439113306285653E-4</v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3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3.2018442622950821E-5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18</v>
      </c>
      <c r="D535" s="16">
        <v>40</v>
      </c>
      <c r="E535" s="16">
        <v>21</v>
      </c>
      <c r="F535" s="16">
        <v>22</v>
      </c>
      <c r="G535" s="17">
        <f t="shared" si="107"/>
        <v>2.4657872025644185E-4</v>
      </c>
      <c r="H535" s="17">
        <f t="shared" si="108"/>
        <v>5.8799317927912039E-4</v>
      </c>
      <c r="I535" s="17">
        <f t="shared" si="109"/>
        <v>1.9984773505900267E-4</v>
      </c>
      <c r="J535" s="17">
        <f t="shared" si="110"/>
        <v>2.34801912568306E-4</v>
      </c>
      <c r="K535" s="17">
        <f t="shared" si="113"/>
        <v>0.16666666666666666</v>
      </c>
      <c r="L535" s="17">
        <f t="shared" si="114"/>
        <v>-0.45</v>
      </c>
      <c r="M535" s="17">
        <f t="shared" si="111"/>
        <v>4.1096453376073637E-5</v>
      </c>
      <c r="N535" s="48">
        <f t="shared" si="112"/>
        <v>-2.6459693067560421E-4</v>
      </c>
    </row>
    <row r="536" spans="1:14" x14ac:dyDescent="0.2">
      <c r="A536" s="15"/>
      <c r="B536" s="55" t="s">
        <v>508</v>
      </c>
      <c r="C536" s="52">
        <v>20</v>
      </c>
      <c r="D536" s="16">
        <v>14</v>
      </c>
      <c r="E536" s="16">
        <v>33</v>
      </c>
      <c r="F536" s="16">
        <v>20</v>
      </c>
      <c r="G536" s="17">
        <f t="shared" si="107"/>
        <v>2.7397635584049096E-4</v>
      </c>
      <c r="H536" s="17">
        <f t="shared" si="108"/>
        <v>2.0579761274769213E-4</v>
      </c>
      <c r="I536" s="17">
        <f t="shared" si="109"/>
        <v>3.1404644080700419E-4</v>
      </c>
      <c r="J536" s="17">
        <f t="shared" si="110"/>
        <v>2.1345628415300546E-4</v>
      </c>
      <c r="K536" s="17">
        <f t="shared" si="113"/>
        <v>0.65</v>
      </c>
      <c r="L536" s="17">
        <f t="shared" si="114"/>
        <v>0.42857142857142855</v>
      </c>
      <c r="M536" s="17">
        <f t="shared" si="111"/>
        <v>1.7808463129631913E-4</v>
      </c>
      <c r="N536" s="48">
        <f t="shared" si="112"/>
        <v>8.8198976891868042E-5</v>
      </c>
    </row>
    <row r="537" spans="1:14" ht="25.5" x14ac:dyDescent="0.2">
      <c r="A537" s="15"/>
      <c r="B537" s="55" t="s">
        <v>509</v>
      </c>
      <c r="C537" s="52">
        <v>21</v>
      </c>
      <c r="D537" s="16">
        <v>29</v>
      </c>
      <c r="E537" s="16">
        <v>43</v>
      </c>
      <c r="F537" s="16">
        <v>19</v>
      </c>
      <c r="G537" s="17">
        <f t="shared" si="107"/>
        <v>2.8767517363251552E-4</v>
      </c>
      <c r="H537" s="17">
        <f t="shared" si="108"/>
        <v>4.2629505497736227E-4</v>
      </c>
      <c r="I537" s="17">
        <f t="shared" si="109"/>
        <v>4.0921202893033881E-4</v>
      </c>
      <c r="J537" s="17">
        <f t="shared" si="110"/>
        <v>2.027834699453552E-4</v>
      </c>
      <c r="K537" s="17">
        <f t="shared" si="113"/>
        <v>1.0476190476190477</v>
      </c>
      <c r="L537" s="17">
        <f t="shared" si="114"/>
        <v>-0.34482758620689657</v>
      </c>
      <c r="M537" s="17">
        <f t="shared" si="111"/>
        <v>3.0137399142454008E-4</v>
      </c>
      <c r="N537" s="48">
        <f t="shared" si="112"/>
        <v>-1.469982948197801E-4</v>
      </c>
    </row>
    <row r="538" spans="1:14" x14ac:dyDescent="0.2">
      <c r="A538" s="15"/>
      <c r="B538" s="55" t="s">
        <v>510</v>
      </c>
      <c r="C538" s="52">
        <v>21</v>
      </c>
      <c r="D538" s="16">
        <v>16</v>
      </c>
      <c r="E538" s="16">
        <v>148</v>
      </c>
      <c r="F538" s="16">
        <v>20</v>
      </c>
      <c r="G538" s="17">
        <f t="shared" si="107"/>
        <v>2.8767517363251552E-4</v>
      </c>
      <c r="H538" s="17">
        <f t="shared" si="108"/>
        <v>2.3519727171164814E-4</v>
      </c>
      <c r="I538" s="17">
        <f t="shared" si="109"/>
        <v>1.4084507042253522E-3</v>
      </c>
      <c r="J538" s="17">
        <f t="shared" si="110"/>
        <v>2.1345628415300546E-4</v>
      </c>
      <c r="K538" s="17">
        <f t="shared" si="113"/>
        <v>6.0476190476190474</v>
      </c>
      <c r="L538" s="17">
        <f t="shared" si="114"/>
        <v>0.25</v>
      </c>
      <c r="M538" s="17">
        <f t="shared" si="111"/>
        <v>1.7397498595871177E-3</v>
      </c>
      <c r="N538" s="48">
        <f t="shared" si="112"/>
        <v>5.8799317927912035E-5</v>
      </c>
    </row>
    <row r="539" spans="1:14" x14ac:dyDescent="0.2">
      <c r="A539" s="15"/>
      <c r="B539" s="55" t="s">
        <v>511</v>
      </c>
      <c r="C539" s="52">
        <v>787</v>
      </c>
      <c r="D539" s="16">
        <v>213</v>
      </c>
      <c r="E539" s="16">
        <v>882</v>
      </c>
      <c r="F539" s="16">
        <v>180</v>
      </c>
      <c r="G539" s="17">
        <f t="shared" si="107"/>
        <v>1.0780969602323319E-2</v>
      </c>
      <c r="H539" s="17">
        <f t="shared" si="108"/>
        <v>3.1310636796613158E-3</v>
      </c>
      <c r="I539" s="17">
        <f t="shared" si="109"/>
        <v>8.3936048724781113E-3</v>
      </c>
      <c r="J539" s="17">
        <f t="shared" si="110"/>
        <v>1.9211065573770491E-3</v>
      </c>
      <c r="K539" s="17">
        <f t="shared" si="113"/>
        <v>0.1207115628970775</v>
      </c>
      <c r="L539" s="17">
        <f t="shared" si="114"/>
        <v>-0.15492957746478872</v>
      </c>
      <c r="M539" s="17">
        <f t="shared" si="111"/>
        <v>1.301387690242332E-3</v>
      </c>
      <c r="N539" s="48">
        <f t="shared" si="112"/>
        <v>-4.8509437290527425E-4</v>
      </c>
    </row>
    <row r="540" spans="1:14" x14ac:dyDescent="0.2">
      <c r="A540" s="15"/>
      <c r="B540" s="55" t="s">
        <v>512</v>
      </c>
      <c r="C540" s="52">
        <v>900</v>
      </c>
      <c r="D540" s="16">
        <v>152</v>
      </c>
      <c r="E540" s="16">
        <v>635</v>
      </c>
      <c r="F540" s="16">
        <v>131</v>
      </c>
      <c r="G540" s="17">
        <f t="shared" si="107"/>
        <v>1.2328936012822093E-2</v>
      </c>
      <c r="H540" s="17">
        <f t="shared" si="108"/>
        <v>2.2343740812606574E-3</v>
      </c>
      <c r="I540" s="17">
        <f t="shared" si="109"/>
        <v>6.0430148458317469E-3</v>
      </c>
      <c r="J540" s="17">
        <f t="shared" si="110"/>
        <v>1.3981386612021858E-3</v>
      </c>
      <c r="K540" s="17">
        <f t="shared" si="113"/>
        <v>-0.29444444444444445</v>
      </c>
      <c r="L540" s="17">
        <f t="shared" si="114"/>
        <v>-0.13815789473684212</v>
      </c>
      <c r="M540" s="17">
        <f t="shared" si="111"/>
        <v>-3.6301867148865051E-3</v>
      </c>
      <c r="N540" s="48">
        <f t="shared" si="112"/>
        <v>-3.0869641912153822E-4</v>
      </c>
    </row>
    <row r="541" spans="1:14" ht="38.25" x14ac:dyDescent="0.2">
      <c r="A541" s="15"/>
      <c r="B541" s="55" t="s">
        <v>513</v>
      </c>
      <c r="C541" s="52">
        <v>96</v>
      </c>
      <c r="D541" s="16">
        <v>67</v>
      </c>
      <c r="E541" s="16">
        <v>125</v>
      </c>
      <c r="F541" s="16">
        <v>52</v>
      </c>
      <c r="G541" s="17">
        <f t="shared" si="107"/>
        <v>1.3150865080343566E-3</v>
      </c>
      <c r="H541" s="17">
        <f t="shared" si="108"/>
        <v>9.8488857529252668E-4</v>
      </c>
      <c r="I541" s="17">
        <f t="shared" si="109"/>
        <v>1.1895698515416826E-3</v>
      </c>
      <c r="J541" s="17">
        <f t="shared" si="110"/>
        <v>5.5498633879781417E-4</v>
      </c>
      <c r="K541" s="17">
        <f t="shared" si="113"/>
        <v>0.30208333333333331</v>
      </c>
      <c r="L541" s="17">
        <f t="shared" si="114"/>
        <v>-0.22388059701492538</v>
      </c>
      <c r="M541" s="17">
        <f t="shared" si="111"/>
        <v>3.9726571596871189E-4</v>
      </c>
      <c r="N541" s="48">
        <f t="shared" si="112"/>
        <v>-2.2049744222967015E-4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1</v>
      </c>
      <c r="F542" s="16">
        <v>2</v>
      </c>
      <c r="G542" s="17" t="str">
        <f t="shared" si="107"/>
        <v/>
      </c>
      <c r="H542" s="17" t="str">
        <f t="shared" si="108"/>
        <v/>
      </c>
      <c r="I542" s="17">
        <f t="shared" si="109"/>
        <v>9.5165588123334597E-6</v>
      </c>
      <c r="J542" s="17">
        <f t="shared" si="110"/>
        <v>2.1345628415300546E-5</v>
      </c>
      <c r="K542" s="17">
        <f t="shared" si="113"/>
        <v>1</v>
      </c>
      <c r="L542" s="17">
        <f t="shared" si="114"/>
        <v>1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152</v>
      </c>
      <c r="D543" s="16">
        <v>44</v>
      </c>
      <c r="E543" s="16">
        <v>98</v>
      </c>
      <c r="F543" s="16">
        <v>25</v>
      </c>
      <c r="G543" s="17">
        <f t="shared" si="107"/>
        <v>2.0822203043877312E-3</v>
      </c>
      <c r="H543" s="17">
        <f t="shared" si="108"/>
        <v>6.4679249720703237E-4</v>
      </c>
      <c r="I543" s="17">
        <f t="shared" si="109"/>
        <v>9.3262276360867914E-4</v>
      </c>
      <c r="J543" s="17">
        <f t="shared" si="110"/>
        <v>2.6682035519125686E-4</v>
      </c>
      <c r="K543" s="17">
        <f t="shared" si="113"/>
        <v>-0.35526315789473684</v>
      </c>
      <c r="L543" s="17">
        <f t="shared" si="114"/>
        <v>-0.43181818181818182</v>
      </c>
      <c r="M543" s="17">
        <f t="shared" si="111"/>
        <v>-7.3973616076932554E-4</v>
      </c>
      <c r="N543" s="48">
        <f t="shared" si="112"/>
        <v>-2.7929676015758217E-4</v>
      </c>
    </row>
    <row r="544" spans="1:14" ht="25.5" x14ac:dyDescent="0.2">
      <c r="A544" s="15"/>
      <c r="B544" s="55" t="s">
        <v>516</v>
      </c>
      <c r="C544" s="52">
        <v>514</v>
      </c>
      <c r="D544" s="16">
        <v>412</v>
      </c>
      <c r="E544" s="16">
        <v>487</v>
      </c>
      <c r="F544" s="16">
        <v>276</v>
      </c>
      <c r="G544" s="17">
        <f t="shared" si="107"/>
        <v>7.0411923451006182E-3</v>
      </c>
      <c r="H544" s="17">
        <f t="shared" si="108"/>
        <v>6.0563297465749399E-3</v>
      </c>
      <c r="I544" s="17">
        <f t="shared" si="109"/>
        <v>4.6345641416063949E-3</v>
      </c>
      <c r="J544" s="17">
        <f t="shared" si="110"/>
        <v>2.9456967213114752E-3</v>
      </c>
      <c r="K544" s="17">
        <f t="shared" si="113"/>
        <v>-5.2529182879377433E-2</v>
      </c>
      <c r="L544" s="17">
        <f t="shared" si="114"/>
        <v>-0.3300970873786408</v>
      </c>
      <c r="M544" s="17">
        <f t="shared" si="111"/>
        <v>-3.6986808038466282E-4</v>
      </c>
      <c r="N544" s="48">
        <f t="shared" si="112"/>
        <v>-1.9991768095490095E-3</v>
      </c>
    </row>
    <row r="545" spans="1:14" x14ac:dyDescent="0.2">
      <c r="A545" s="15"/>
      <c r="B545" s="55" t="s">
        <v>517</v>
      </c>
      <c r="C545" s="52">
        <v>13</v>
      </c>
      <c r="D545" s="16">
        <v>43</v>
      </c>
      <c r="E545" s="16">
        <v>24</v>
      </c>
      <c r="F545" s="16">
        <v>72</v>
      </c>
      <c r="G545" s="17">
        <f t="shared" si="107"/>
        <v>1.7808463129631913E-4</v>
      </c>
      <c r="H545" s="17">
        <f t="shared" si="108"/>
        <v>6.320926677250544E-4</v>
      </c>
      <c r="I545" s="17">
        <f t="shared" si="109"/>
        <v>2.2839741149600305E-4</v>
      </c>
      <c r="J545" s="17">
        <f t="shared" si="110"/>
        <v>7.6844262295081966E-4</v>
      </c>
      <c r="K545" s="17">
        <f t="shared" si="113"/>
        <v>0.84615384615384615</v>
      </c>
      <c r="L545" s="17">
        <f t="shared" si="114"/>
        <v>0.67441860465116277</v>
      </c>
      <c r="M545" s="17">
        <f t="shared" si="111"/>
        <v>1.5068699571227004E-4</v>
      </c>
      <c r="N545" s="48">
        <f t="shared" si="112"/>
        <v>4.2629505497736227E-4</v>
      </c>
    </row>
    <row r="546" spans="1:14" ht="25.5" x14ac:dyDescent="0.2">
      <c r="A546" s="15"/>
      <c r="B546" s="55" t="s">
        <v>518</v>
      </c>
      <c r="C546" s="52">
        <v>325</v>
      </c>
      <c r="D546" s="16">
        <v>138</v>
      </c>
      <c r="E546" s="16">
        <v>99</v>
      </c>
      <c r="F546" s="16">
        <v>182</v>
      </c>
      <c r="G546" s="17">
        <f t="shared" si="107"/>
        <v>4.4521157824079782E-3</v>
      </c>
      <c r="H546" s="17">
        <f t="shared" si="108"/>
        <v>2.0285764685129652E-3</v>
      </c>
      <c r="I546" s="17">
        <f t="shared" si="109"/>
        <v>9.4213932242101256E-4</v>
      </c>
      <c r="J546" s="17">
        <f t="shared" si="110"/>
        <v>1.9424521857923497E-3</v>
      </c>
      <c r="K546" s="17">
        <f t="shared" si="113"/>
        <v>-0.69538461538461538</v>
      </c>
      <c r="L546" s="17">
        <f t="shared" si="114"/>
        <v>0.3188405797101449</v>
      </c>
      <c r="M546" s="17">
        <f t="shared" si="111"/>
        <v>-3.0959328209975477E-3</v>
      </c>
      <c r="N546" s="48">
        <f t="shared" si="112"/>
        <v>6.4679249720703237E-4</v>
      </c>
    </row>
    <row r="547" spans="1:14" ht="25.5" x14ac:dyDescent="0.2">
      <c r="A547" s="15"/>
      <c r="B547" s="55" t="s">
        <v>519</v>
      </c>
      <c r="C547" s="52">
        <v>1</v>
      </c>
      <c r="D547" s="16">
        <v>0</v>
      </c>
      <c r="E547" s="16">
        <v>4</v>
      </c>
      <c r="F547" s="16">
        <v>2</v>
      </c>
      <c r="G547" s="17">
        <f t="shared" si="107"/>
        <v>1.3698817792024549E-5</v>
      </c>
      <c r="H547" s="17" t="str">
        <f t="shared" si="108"/>
        <v/>
      </c>
      <c r="I547" s="17">
        <f t="shared" si="109"/>
        <v>3.8066235249333839E-5</v>
      </c>
      <c r="J547" s="17">
        <f t="shared" si="110"/>
        <v>2.1345628415300546E-5</v>
      </c>
      <c r="K547" s="17">
        <f t="shared" si="113"/>
        <v>3</v>
      </c>
      <c r="L547" s="17">
        <f t="shared" si="114"/>
        <v>1</v>
      </c>
      <c r="M547" s="17">
        <f t="shared" si="111"/>
        <v>4.109645337607365E-5</v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6</v>
      </c>
      <c r="D548" s="16">
        <v>3</v>
      </c>
      <c r="E548" s="16">
        <v>1</v>
      </c>
      <c r="F548" s="16">
        <v>0</v>
      </c>
      <c r="G548" s="17">
        <f t="shared" si="107"/>
        <v>8.2192906752147287E-5</v>
      </c>
      <c r="H548" s="17">
        <f t="shared" si="108"/>
        <v>4.4099488445934028E-5</v>
      </c>
      <c r="I548" s="17">
        <f t="shared" si="109"/>
        <v>9.5165588123334597E-6</v>
      </c>
      <c r="J548" s="17" t="str">
        <f t="shared" si="110"/>
        <v/>
      </c>
      <c r="K548" s="17">
        <f t="shared" si="113"/>
        <v>-0.83333333333333337</v>
      </c>
      <c r="L548" s="17">
        <f t="shared" si="114"/>
        <v>-1</v>
      </c>
      <c r="M548" s="17">
        <f t="shared" si="111"/>
        <v>-6.8494088960122741E-5</v>
      </c>
      <c r="N548" s="48">
        <f t="shared" si="112"/>
        <v>-4.4099488445934028E-5</v>
      </c>
    </row>
    <row r="549" spans="1:14" x14ac:dyDescent="0.2">
      <c r="A549" s="15"/>
      <c r="B549" s="55" t="s">
        <v>521</v>
      </c>
      <c r="C549" s="52">
        <v>0</v>
      </c>
      <c r="D549" s="16">
        <v>16</v>
      </c>
      <c r="E549" s="16">
        <v>14</v>
      </c>
      <c r="F549" s="16">
        <v>36</v>
      </c>
      <c r="G549" s="17" t="str">
        <f t="shared" si="107"/>
        <v/>
      </c>
      <c r="H549" s="17">
        <f t="shared" si="108"/>
        <v>2.3519727171164814E-4</v>
      </c>
      <c r="I549" s="17">
        <f t="shared" si="109"/>
        <v>1.3323182337266845E-4</v>
      </c>
      <c r="J549" s="17">
        <f t="shared" si="110"/>
        <v>3.8422131147540983E-4</v>
      </c>
      <c r="K549" s="17">
        <f t="shared" si="113"/>
        <v>1</v>
      </c>
      <c r="L549" s="17">
        <f t="shared" si="114"/>
        <v>1.25</v>
      </c>
      <c r="M549" s="17" t="str">
        <f t="shared" si="111"/>
        <v/>
      </c>
      <c r="N549" s="48">
        <f t="shared" si="112"/>
        <v>2.939965896395602E-4</v>
      </c>
    </row>
    <row r="550" spans="1:14" x14ac:dyDescent="0.2">
      <c r="A550" s="15"/>
      <c r="B550" s="55" t="s">
        <v>522</v>
      </c>
      <c r="C550" s="52">
        <v>1</v>
      </c>
      <c r="D550" s="16">
        <v>4</v>
      </c>
      <c r="E550" s="16">
        <v>17</v>
      </c>
      <c r="F550" s="16">
        <v>56</v>
      </c>
      <c r="G550" s="17">
        <f t="shared" si="107"/>
        <v>1.3698817792024549E-5</v>
      </c>
      <c r="H550" s="17">
        <f t="shared" si="108"/>
        <v>5.8799317927912035E-5</v>
      </c>
      <c r="I550" s="17">
        <f t="shared" si="109"/>
        <v>1.6178149980966883E-4</v>
      </c>
      <c r="J550" s="17">
        <f t="shared" si="110"/>
        <v>5.9767759562841531E-4</v>
      </c>
      <c r="K550" s="17">
        <f t="shared" si="113"/>
        <v>16</v>
      </c>
      <c r="L550" s="17">
        <f t="shared" si="114"/>
        <v>13</v>
      </c>
      <c r="M550" s="17">
        <f t="shared" si="111"/>
        <v>2.1918108467239278E-4</v>
      </c>
      <c r="N550" s="48">
        <f t="shared" si="112"/>
        <v>7.6439113306285642E-4</v>
      </c>
    </row>
    <row r="551" spans="1:14" ht="25.5" x14ac:dyDescent="0.2">
      <c r="A551" s="15"/>
      <c r="B551" s="55" t="s">
        <v>523</v>
      </c>
      <c r="C551" s="52">
        <v>3</v>
      </c>
      <c r="D551" s="16">
        <v>13</v>
      </c>
      <c r="E551" s="16">
        <v>3</v>
      </c>
      <c r="F551" s="16">
        <v>39</v>
      </c>
      <c r="G551" s="17">
        <f t="shared" si="107"/>
        <v>4.1096453376073643E-5</v>
      </c>
      <c r="H551" s="17">
        <f t="shared" si="108"/>
        <v>1.9109778326571411E-4</v>
      </c>
      <c r="I551" s="17">
        <f t="shared" si="109"/>
        <v>2.8549676437000381E-5</v>
      </c>
      <c r="J551" s="17">
        <f t="shared" si="110"/>
        <v>4.1623975409836063E-4</v>
      </c>
      <c r="K551" s="17">
        <f t="shared" si="113"/>
        <v>0</v>
      </c>
      <c r="L551" s="17">
        <f t="shared" si="114"/>
        <v>2</v>
      </c>
      <c r="M551" s="17">
        <f t="shared" si="111"/>
        <v>0</v>
      </c>
      <c r="N551" s="48">
        <f t="shared" si="112"/>
        <v>3.8219556653142821E-4</v>
      </c>
    </row>
    <row r="552" spans="1:14" ht="25.5" x14ac:dyDescent="0.2">
      <c r="A552" s="15"/>
      <c r="B552" s="55" t="s">
        <v>524</v>
      </c>
      <c r="C552" s="52">
        <v>0</v>
      </c>
      <c r="D552" s="16">
        <v>29</v>
      </c>
      <c r="E552" s="16">
        <v>0</v>
      </c>
      <c r="F552" s="16">
        <v>14</v>
      </c>
      <c r="G552" s="17" t="str">
        <f t="shared" si="107"/>
        <v/>
      </c>
      <c r="H552" s="17">
        <f t="shared" si="108"/>
        <v>4.2629505497736227E-4</v>
      </c>
      <c r="I552" s="17" t="str">
        <f t="shared" si="109"/>
        <v/>
      </c>
      <c r="J552" s="17">
        <f t="shared" si="110"/>
        <v>1.4941939890710383E-4</v>
      </c>
      <c r="K552" s="17" t="str">
        <f t="shared" si="113"/>
        <v xml:space="preserve"> </v>
      </c>
      <c r="L552" s="17">
        <f t="shared" si="114"/>
        <v>-0.51724137931034486</v>
      </c>
      <c r="M552" s="17" t="str">
        <f t="shared" si="111"/>
        <v/>
      </c>
      <c r="N552" s="48">
        <f t="shared" si="112"/>
        <v>-2.2049744222967015E-4</v>
      </c>
    </row>
    <row r="553" spans="1:14" ht="25.5" x14ac:dyDescent="0.2">
      <c r="A553" s="15"/>
      <c r="B553" s="55" t="s">
        <v>525</v>
      </c>
      <c r="C553" s="52">
        <v>24</v>
      </c>
      <c r="D553" s="16">
        <v>35</v>
      </c>
      <c r="E553" s="16">
        <v>9</v>
      </c>
      <c r="F553" s="16">
        <v>81</v>
      </c>
      <c r="G553" s="17">
        <f t="shared" si="107"/>
        <v>3.2877162700858915E-4</v>
      </c>
      <c r="H553" s="17">
        <f t="shared" si="108"/>
        <v>5.1449403186923034E-4</v>
      </c>
      <c r="I553" s="17">
        <f t="shared" si="109"/>
        <v>8.5649029311001142E-5</v>
      </c>
      <c r="J553" s="17">
        <f t="shared" si="110"/>
        <v>8.6449795081967212E-4</v>
      </c>
      <c r="K553" s="17">
        <f t="shared" si="113"/>
        <v>-0.625</v>
      </c>
      <c r="L553" s="17">
        <f t="shared" si="114"/>
        <v>1.3142857142857143</v>
      </c>
      <c r="M553" s="17">
        <f t="shared" si="111"/>
        <v>-2.0548226688036822E-4</v>
      </c>
      <c r="N553" s="48">
        <f t="shared" si="112"/>
        <v>6.7619215617098841E-4</v>
      </c>
    </row>
    <row r="554" spans="1:14" ht="25.5" x14ac:dyDescent="0.2">
      <c r="A554" s="15"/>
      <c r="B554" s="55" t="s">
        <v>526</v>
      </c>
      <c r="C554" s="52">
        <v>0</v>
      </c>
      <c r="D554" s="16">
        <v>1</v>
      </c>
      <c r="E554" s="16">
        <v>3</v>
      </c>
      <c r="F554" s="16">
        <v>1</v>
      </c>
      <c r="G554" s="17" t="str">
        <f t="shared" si="107"/>
        <v/>
      </c>
      <c r="H554" s="17">
        <f t="shared" si="108"/>
        <v>1.4699829481978009E-5</v>
      </c>
      <c r="I554" s="17">
        <f t="shared" si="109"/>
        <v>2.8549676437000381E-5</v>
      </c>
      <c r="J554" s="17">
        <f t="shared" si="110"/>
        <v>1.0672814207650273E-5</v>
      </c>
      <c r="K554" s="17">
        <f t="shared" si="113"/>
        <v>1</v>
      </c>
      <c r="L554" s="17">
        <f t="shared" si="114"/>
        <v>0</v>
      </c>
      <c r="M554" s="17" t="str">
        <f t="shared" si="111"/>
        <v/>
      </c>
      <c r="N554" s="48">
        <f t="shared" si="112"/>
        <v>0</v>
      </c>
    </row>
    <row r="555" spans="1:14" ht="25.5" x14ac:dyDescent="0.2">
      <c r="A555" s="15"/>
      <c r="B555" s="55" t="s">
        <v>527</v>
      </c>
      <c r="C555" s="52">
        <v>3</v>
      </c>
      <c r="D555" s="16">
        <v>3</v>
      </c>
      <c r="E555" s="16">
        <v>1</v>
      </c>
      <c r="F555" s="16">
        <v>2</v>
      </c>
      <c r="G555" s="17">
        <f t="shared" si="107"/>
        <v>4.1096453376073643E-5</v>
      </c>
      <c r="H555" s="17">
        <f t="shared" si="108"/>
        <v>4.4099488445934028E-5</v>
      </c>
      <c r="I555" s="17">
        <f t="shared" si="109"/>
        <v>9.5165588123334597E-6</v>
      </c>
      <c r="J555" s="17">
        <f t="shared" si="110"/>
        <v>2.1345628415300546E-5</v>
      </c>
      <c r="K555" s="17">
        <f t="shared" si="113"/>
        <v>-0.66666666666666663</v>
      </c>
      <c r="L555" s="17">
        <f t="shared" si="114"/>
        <v>-0.33333333333333331</v>
      </c>
      <c r="M555" s="17">
        <f t="shared" si="111"/>
        <v>-2.7397635584049094E-5</v>
      </c>
      <c r="N555" s="48">
        <f t="shared" si="112"/>
        <v>-1.4699829481978009E-5</v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6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6.4036885245901643E-5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2</v>
      </c>
      <c r="D557" s="16">
        <v>8</v>
      </c>
      <c r="E557" s="16">
        <v>6</v>
      </c>
      <c r="F557" s="16">
        <v>19</v>
      </c>
      <c r="G557" s="17">
        <f t="shared" si="107"/>
        <v>2.7397635584049098E-5</v>
      </c>
      <c r="H557" s="17">
        <f t="shared" si="108"/>
        <v>1.1759863585582407E-4</v>
      </c>
      <c r="I557" s="17">
        <f t="shared" si="109"/>
        <v>5.7099352874000761E-5</v>
      </c>
      <c r="J557" s="17">
        <f t="shared" si="110"/>
        <v>2.027834699453552E-4</v>
      </c>
      <c r="K557" s="17">
        <f t="shared" si="113"/>
        <v>2</v>
      </c>
      <c r="L557" s="17">
        <f t="shared" si="114"/>
        <v>1.375</v>
      </c>
      <c r="M557" s="17">
        <f t="shared" si="111"/>
        <v>5.4795271168098196E-5</v>
      </c>
      <c r="N557" s="48">
        <f t="shared" si="112"/>
        <v>1.6169812430175809E-4</v>
      </c>
    </row>
    <row r="558" spans="1:14" x14ac:dyDescent="0.2">
      <c r="A558" s="15"/>
      <c r="B558" s="55" t="s">
        <v>530</v>
      </c>
      <c r="C558" s="52">
        <v>13</v>
      </c>
      <c r="D558" s="16">
        <v>44</v>
      </c>
      <c r="E558" s="16">
        <v>16</v>
      </c>
      <c r="F558" s="16">
        <v>20</v>
      </c>
      <c r="G558" s="17">
        <f t="shared" si="107"/>
        <v>1.7808463129631913E-4</v>
      </c>
      <c r="H558" s="17">
        <f t="shared" si="108"/>
        <v>6.4679249720703237E-4</v>
      </c>
      <c r="I558" s="17">
        <f t="shared" si="109"/>
        <v>1.5226494099733535E-4</v>
      </c>
      <c r="J558" s="17">
        <f t="shared" si="110"/>
        <v>2.1345628415300546E-4</v>
      </c>
      <c r="K558" s="17">
        <f t="shared" si="113"/>
        <v>0.23076923076923078</v>
      </c>
      <c r="L558" s="17">
        <f t="shared" si="114"/>
        <v>-0.54545454545454541</v>
      </c>
      <c r="M558" s="17">
        <f t="shared" si="111"/>
        <v>4.109645337607365E-5</v>
      </c>
      <c r="N558" s="48">
        <f t="shared" si="112"/>
        <v>-3.5279590756747217E-4</v>
      </c>
    </row>
    <row r="559" spans="1:14" ht="24" customHeight="1" x14ac:dyDescent="0.2">
      <c r="A559" s="15"/>
      <c r="B559" s="55" t="s">
        <v>531</v>
      </c>
      <c r="C559" s="52">
        <v>5</v>
      </c>
      <c r="D559" s="16">
        <v>6</v>
      </c>
      <c r="E559" s="16">
        <v>7</v>
      </c>
      <c r="F559" s="16">
        <v>17</v>
      </c>
      <c r="G559" s="17">
        <f t="shared" si="107"/>
        <v>6.8494088960122741E-5</v>
      </c>
      <c r="H559" s="17">
        <f t="shared" si="108"/>
        <v>8.8198976891868056E-5</v>
      </c>
      <c r="I559" s="17">
        <f t="shared" si="109"/>
        <v>6.6615911686334226E-5</v>
      </c>
      <c r="J559" s="17">
        <f t="shared" si="110"/>
        <v>1.8143784153005466E-4</v>
      </c>
      <c r="K559" s="17">
        <f t="shared" si="113"/>
        <v>0.4</v>
      </c>
      <c r="L559" s="17">
        <f t="shared" si="114"/>
        <v>1.8333333333333333</v>
      </c>
      <c r="M559" s="17">
        <f t="shared" si="111"/>
        <v>2.7397635584049098E-5</v>
      </c>
      <c r="N559" s="48">
        <f t="shared" si="112"/>
        <v>1.6169812430175809E-4</v>
      </c>
    </row>
    <row r="560" spans="1:14" ht="25.5" x14ac:dyDescent="0.2">
      <c r="A560" s="15"/>
      <c r="B560" s="55" t="s">
        <v>532</v>
      </c>
      <c r="C560" s="52">
        <v>0</v>
      </c>
      <c r="D560" s="16">
        <v>10</v>
      </c>
      <c r="E560" s="16">
        <v>2</v>
      </c>
      <c r="F560" s="16">
        <v>6</v>
      </c>
      <c r="G560" s="17" t="str">
        <f t="shared" si="107"/>
        <v/>
      </c>
      <c r="H560" s="17">
        <f t="shared" si="108"/>
        <v>1.469982948197801E-4</v>
      </c>
      <c r="I560" s="17">
        <f t="shared" si="109"/>
        <v>1.9033117624666919E-5</v>
      </c>
      <c r="J560" s="17">
        <f t="shared" si="110"/>
        <v>6.4036885245901643E-5</v>
      </c>
      <c r="K560" s="17">
        <f t="shared" si="113"/>
        <v>1</v>
      </c>
      <c r="L560" s="17">
        <f t="shared" si="114"/>
        <v>-0.4</v>
      </c>
      <c r="M560" s="17" t="str">
        <f t="shared" si="111"/>
        <v/>
      </c>
      <c r="N560" s="48">
        <f t="shared" si="112"/>
        <v>-5.8799317927912042E-5</v>
      </c>
    </row>
    <row r="561" spans="1:14" x14ac:dyDescent="0.2">
      <c r="A561" s="15"/>
      <c r="B561" s="55" t="s">
        <v>533</v>
      </c>
      <c r="C561" s="52">
        <v>4</v>
      </c>
      <c r="D561" s="16">
        <v>29</v>
      </c>
      <c r="E561" s="16">
        <v>7</v>
      </c>
      <c r="F561" s="16">
        <v>65</v>
      </c>
      <c r="G561" s="17">
        <f t="shared" si="107"/>
        <v>5.4795271168098196E-5</v>
      </c>
      <c r="H561" s="17">
        <f t="shared" si="108"/>
        <v>4.2629505497736227E-4</v>
      </c>
      <c r="I561" s="17">
        <f t="shared" si="109"/>
        <v>6.6615911686334226E-5</v>
      </c>
      <c r="J561" s="17">
        <f t="shared" si="110"/>
        <v>6.9373292349726777E-4</v>
      </c>
      <c r="K561" s="17">
        <f t="shared" si="113"/>
        <v>0.75</v>
      </c>
      <c r="L561" s="17">
        <f t="shared" si="114"/>
        <v>1.2413793103448276</v>
      </c>
      <c r="M561" s="17">
        <f t="shared" si="111"/>
        <v>4.109645337607365E-5</v>
      </c>
      <c r="N561" s="48">
        <f t="shared" si="112"/>
        <v>5.2919386135120831E-4</v>
      </c>
    </row>
    <row r="562" spans="1:14" x14ac:dyDescent="0.2">
      <c r="A562" s="15"/>
      <c r="B562" s="55" t="s">
        <v>534</v>
      </c>
      <c r="C562" s="52">
        <v>2</v>
      </c>
      <c r="D562" s="16">
        <v>2</v>
      </c>
      <c r="E562" s="16">
        <v>0</v>
      </c>
      <c r="F562" s="16">
        <v>3</v>
      </c>
      <c r="G562" s="17">
        <f t="shared" si="107"/>
        <v>2.7397635584049098E-5</v>
      </c>
      <c r="H562" s="17">
        <f t="shared" si="108"/>
        <v>2.9399658963956018E-5</v>
      </c>
      <c r="I562" s="17" t="str">
        <f t="shared" si="109"/>
        <v/>
      </c>
      <c r="J562" s="17">
        <f t="shared" si="110"/>
        <v>3.2018442622950821E-5</v>
      </c>
      <c r="K562" s="17">
        <f t="shared" si="113"/>
        <v>-1</v>
      </c>
      <c r="L562" s="17">
        <f t="shared" si="114"/>
        <v>0.5</v>
      </c>
      <c r="M562" s="17">
        <f t="shared" si="111"/>
        <v>-2.7397635584049098E-5</v>
      </c>
      <c r="N562" s="48">
        <f t="shared" si="112"/>
        <v>1.4699829481978009E-5</v>
      </c>
    </row>
    <row r="563" spans="1:14" x14ac:dyDescent="0.2">
      <c r="A563" s="15"/>
      <c r="B563" s="55" t="s">
        <v>535</v>
      </c>
      <c r="C563" s="52">
        <v>736</v>
      </c>
      <c r="D563" s="16">
        <v>743</v>
      </c>
      <c r="E563" s="16">
        <v>658</v>
      </c>
      <c r="F563" s="16">
        <v>577</v>
      </c>
      <c r="G563" s="17">
        <f t="shared" ref="G563:G604" si="115">+IF(C563=0,"",C563/C$371)</f>
        <v>1.0082329894930067E-2</v>
      </c>
      <c r="H563" s="17">
        <f t="shared" ref="H563:H604" si="116">+IF(D563=0,"",D563/D$371)</f>
        <v>1.0921973305109661E-2</v>
      </c>
      <c r="I563" s="17">
        <f t="shared" ref="I563:I604" si="117">+IF(E563=0,"",E563/E$371)</f>
        <v>6.2618956985154165E-3</v>
      </c>
      <c r="J563" s="17">
        <f t="shared" ref="J563:J604" si="118">+IF(F563=0,"",F563/F$371)</f>
        <v>6.158213797814208E-3</v>
      </c>
      <c r="K563" s="17">
        <f t="shared" si="113"/>
        <v>-0.10597826086956522</v>
      </c>
      <c r="L563" s="17">
        <f t="shared" si="114"/>
        <v>-0.2234185733512786</v>
      </c>
      <c r="M563" s="17">
        <f t="shared" ref="M563:M604" si="119">+IF(OR(AND(G563=""),(K563="")),"",G563*K563)</f>
        <v>-1.0685077877779147E-3</v>
      </c>
      <c r="N563" s="48">
        <f t="shared" ref="N563:N604" si="120">+IF(OR(AND(H563=""),(L563="")),"",H563*L563)</f>
        <v>-2.4401716940083496E-3</v>
      </c>
    </row>
    <row r="564" spans="1:14" x14ac:dyDescent="0.2">
      <c r="A564" s="15"/>
      <c r="B564" s="55" t="s">
        <v>536</v>
      </c>
      <c r="C564" s="52">
        <v>165</v>
      </c>
      <c r="D564" s="16">
        <v>372</v>
      </c>
      <c r="E564" s="16">
        <v>6845</v>
      </c>
      <c r="F564" s="16">
        <v>4941</v>
      </c>
      <c r="G564" s="17">
        <f t="shared" si="115"/>
        <v>2.2603049356840505E-3</v>
      </c>
      <c r="H564" s="17">
        <f t="shared" si="116"/>
        <v>5.4683365672958196E-3</v>
      </c>
      <c r="I564" s="17">
        <f t="shared" si="117"/>
        <v>6.5140845070422532E-2</v>
      </c>
      <c r="J564" s="17">
        <f t="shared" si="118"/>
        <v>5.2734375E-2</v>
      </c>
      <c r="K564" s="17">
        <f t="shared" ref="K564:K604" si="121">+IF(AND(C564=0,E564=0)," ",IF(C564=0,1,IF(E564=0,-1,(E564-C564)/C564)))</f>
        <v>40.484848484848484</v>
      </c>
      <c r="L564" s="17">
        <f t="shared" ref="L564:L604" si="122">+IF(AND(D564=0,F564=0)," ",IF(D564=0,1,IF(F564=0,-1,(F564-D564)/D564)))</f>
        <v>12.28225806451613</v>
      </c>
      <c r="M564" s="17">
        <f t="shared" si="119"/>
        <v>9.1508102850723985E-2</v>
      </c>
      <c r="N564" s="48">
        <f t="shared" si="120"/>
        <v>6.7163520903157525E-2</v>
      </c>
    </row>
    <row r="565" spans="1:14" ht="25.5" x14ac:dyDescent="0.2">
      <c r="A565" s="15"/>
      <c r="B565" s="55" t="s">
        <v>537</v>
      </c>
      <c r="C565" s="52">
        <v>4</v>
      </c>
      <c r="D565" s="16">
        <v>20</v>
      </c>
      <c r="E565" s="16">
        <v>2</v>
      </c>
      <c r="F565" s="16">
        <v>24</v>
      </c>
      <c r="G565" s="17">
        <f t="shared" si="115"/>
        <v>5.4795271168098196E-5</v>
      </c>
      <c r="H565" s="17">
        <f t="shared" si="116"/>
        <v>2.939965896395602E-4</v>
      </c>
      <c r="I565" s="17">
        <f t="shared" si="117"/>
        <v>1.9033117624666919E-5</v>
      </c>
      <c r="J565" s="17">
        <f t="shared" si="118"/>
        <v>2.5614754098360657E-4</v>
      </c>
      <c r="K565" s="17">
        <f t="shared" si="121"/>
        <v>-0.5</v>
      </c>
      <c r="L565" s="17">
        <f t="shared" si="122"/>
        <v>0.2</v>
      </c>
      <c r="M565" s="17">
        <f t="shared" si="119"/>
        <v>-2.7397635584049098E-5</v>
      </c>
      <c r="N565" s="48">
        <f t="shared" si="120"/>
        <v>5.8799317927912042E-5</v>
      </c>
    </row>
    <row r="566" spans="1:14" x14ac:dyDescent="0.2">
      <c r="A566" s="15"/>
      <c r="B566" s="55" t="s">
        <v>538</v>
      </c>
      <c r="C566" s="52">
        <v>0</v>
      </c>
      <c r="D566" s="16">
        <v>2</v>
      </c>
      <c r="E566" s="16">
        <v>0</v>
      </c>
      <c r="F566" s="16">
        <v>9</v>
      </c>
      <c r="G566" s="17" t="str">
        <f t="shared" si="115"/>
        <v/>
      </c>
      <c r="H566" s="17">
        <f t="shared" si="116"/>
        <v>2.9399658963956018E-5</v>
      </c>
      <c r="I566" s="17" t="str">
        <f t="shared" si="117"/>
        <v/>
      </c>
      <c r="J566" s="17">
        <f t="shared" si="118"/>
        <v>9.6055327868852457E-5</v>
      </c>
      <c r="K566" s="17" t="str">
        <f t="shared" si="121"/>
        <v xml:space="preserve"> </v>
      </c>
      <c r="L566" s="17">
        <f t="shared" si="122"/>
        <v>3.5</v>
      </c>
      <c r="M566" s="17" t="str">
        <f t="shared" si="119"/>
        <v/>
      </c>
      <c r="N566" s="48">
        <f t="shared" si="120"/>
        <v>1.0289880637384606E-4</v>
      </c>
    </row>
    <row r="567" spans="1:14" x14ac:dyDescent="0.2">
      <c r="A567" s="15"/>
      <c r="B567" s="55" t="s">
        <v>539</v>
      </c>
      <c r="C567" s="52">
        <v>227</v>
      </c>
      <c r="D567" s="16">
        <v>908</v>
      </c>
      <c r="E567" s="16">
        <v>234</v>
      </c>
      <c r="F567" s="16">
        <v>656</v>
      </c>
      <c r="G567" s="17">
        <f t="shared" si="115"/>
        <v>3.1096316387895723E-3</v>
      </c>
      <c r="H567" s="17">
        <f t="shared" si="116"/>
        <v>1.3347445169636032E-2</v>
      </c>
      <c r="I567" s="17">
        <f t="shared" si="117"/>
        <v>2.2268747620860295E-3</v>
      </c>
      <c r="J567" s="17">
        <f t="shared" si="118"/>
        <v>7.0013661202185792E-3</v>
      </c>
      <c r="K567" s="17">
        <f t="shared" si="121"/>
        <v>3.0837004405286344E-2</v>
      </c>
      <c r="L567" s="17">
        <f t="shared" si="122"/>
        <v>-0.27753303964757708</v>
      </c>
      <c r="M567" s="17">
        <f t="shared" si="119"/>
        <v>9.5891724544171832E-5</v>
      </c>
      <c r="N567" s="48">
        <f t="shared" si="120"/>
        <v>-3.7043570294584579E-3</v>
      </c>
    </row>
    <row r="568" spans="1:14" x14ac:dyDescent="0.2">
      <c r="A568" s="15"/>
      <c r="B568" s="55" t="s">
        <v>540</v>
      </c>
      <c r="C568" s="52">
        <v>45</v>
      </c>
      <c r="D568" s="16">
        <v>289</v>
      </c>
      <c r="E568" s="16">
        <v>78</v>
      </c>
      <c r="F568" s="16">
        <v>278</v>
      </c>
      <c r="G568" s="17">
        <f t="shared" si="115"/>
        <v>6.1644680064110472E-4</v>
      </c>
      <c r="H568" s="17">
        <f t="shared" si="116"/>
        <v>4.2482507202916443E-3</v>
      </c>
      <c r="I568" s="17">
        <f t="shared" si="117"/>
        <v>7.422915873620099E-4</v>
      </c>
      <c r="J568" s="17">
        <f t="shared" si="118"/>
        <v>2.9670423497267758E-3</v>
      </c>
      <c r="K568" s="17">
        <f t="shared" si="121"/>
        <v>0.73333333333333328</v>
      </c>
      <c r="L568" s="17">
        <f t="shared" si="122"/>
        <v>-3.8062283737024222E-2</v>
      </c>
      <c r="M568" s="17">
        <f t="shared" si="119"/>
        <v>4.5206098713681012E-4</v>
      </c>
      <c r="N568" s="48">
        <f t="shared" si="120"/>
        <v>-1.6169812430175809E-4</v>
      </c>
    </row>
    <row r="569" spans="1:14" x14ac:dyDescent="0.2">
      <c r="A569" s="15"/>
      <c r="B569" s="55" t="s">
        <v>541</v>
      </c>
      <c r="C569" s="52">
        <v>7</v>
      </c>
      <c r="D569" s="16">
        <v>29</v>
      </c>
      <c r="E569" s="16">
        <v>2</v>
      </c>
      <c r="F569" s="16">
        <v>8</v>
      </c>
      <c r="G569" s="17">
        <f t="shared" si="115"/>
        <v>9.5891724544171832E-5</v>
      </c>
      <c r="H569" s="17">
        <f t="shared" si="116"/>
        <v>4.2629505497736227E-4</v>
      </c>
      <c r="I569" s="17">
        <f t="shared" si="117"/>
        <v>1.9033117624666919E-5</v>
      </c>
      <c r="J569" s="17">
        <f t="shared" si="118"/>
        <v>8.5382513661202186E-5</v>
      </c>
      <c r="K569" s="17">
        <f t="shared" si="121"/>
        <v>-0.7142857142857143</v>
      </c>
      <c r="L569" s="17">
        <f t="shared" si="122"/>
        <v>-0.72413793103448276</v>
      </c>
      <c r="M569" s="17">
        <f t="shared" si="119"/>
        <v>-6.8494088960122741E-5</v>
      </c>
      <c r="N569" s="48">
        <f t="shared" si="120"/>
        <v>-3.0869641912153822E-4</v>
      </c>
    </row>
    <row r="570" spans="1:14" x14ac:dyDescent="0.2">
      <c r="A570" s="15"/>
      <c r="B570" s="55" t="s">
        <v>542</v>
      </c>
      <c r="C570" s="52">
        <v>6</v>
      </c>
      <c r="D570" s="16">
        <v>32</v>
      </c>
      <c r="E570" s="16">
        <v>3</v>
      </c>
      <c r="F570" s="16">
        <v>9</v>
      </c>
      <c r="G570" s="17">
        <f t="shared" si="115"/>
        <v>8.2192906752147287E-5</v>
      </c>
      <c r="H570" s="17">
        <f t="shared" si="116"/>
        <v>4.7039454342329628E-4</v>
      </c>
      <c r="I570" s="17">
        <f t="shared" si="117"/>
        <v>2.8549676437000381E-5</v>
      </c>
      <c r="J570" s="17">
        <f t="shared" si="118"/>
        <v>9.6055327868852457E-5</v>
      </c>
      <c r="K570" s="17">
        <f t="shared" si="121"/>
        <v>-0.5</v>
      </c>
      <c r="L570" s="17">
        <f t="shared" si="122"/>
        <v>-0.71875</v>
      </c>
      <c r="M570" s="17">
        <f t="shared" si="119"/>
        <v>-4.1096453376073643E-5</v>
      </c>
      <c r="N570" s="48">
        <f t="shared" si="120"/>
        <v>-3.380960780854942E-4</v>
      </c>
    </row>
    <row r="571" spans="1:14" x14ac:dyDescent="0.2">
      <c r="A571" s="15"/>
      <c r="B571" s="55" t="s">
        <v>543</v>
      </c>
      <c r="C571" s="52">
        <v>148</v>
      </c>
      <c r="D571" s="16">
        <v>40</v>
      </c>
      <c r="E571" s="16">
        <v>375</v>
      </c>
      <c r="F571" s="16">
        <v>51</v>
      </c>
      <c r="G571" s="17">
        <f t="shared" si="115"/>
        <v>2.027425033219633E-3</v>
      </c>
      <c r="H571" s="17">
        <f t="shared" si="116"/>
        <v>5.8799317927912039E-4</v>
      </c>
      <c r="I571" s="17">
        <f t="shared" si="117"/>
        <v>3.5687095546250475E-3</v>
      </c>
      <c r="J571" s="17">
        <f t="shared" si="118"/>
        <v>5.4431352459016389E-4</v>
      </c>
      <c r="K571" s="17">
        <f t="shared" si="121"/>
        <v>1.5337837837837838</v>
      </c>
      <c r="L571" s="17">
        <f t="shared" si="122"/>
        <v>0.27500000000000002</v>
      </c>
      <c r="M571" s="17">
        <f t="shared" si="119"/>
        <v>3.1096316387895723E-3</v>
      </c>
      <c r="N571" s="48">
        <f t="shared" si="120"/>
        <v>1.6169812430175812E-4</v>
      </c>
    </row>
    <row r="572" spans="1:14" x14ac:dyDescent="0.2">
      <c r="A572" s="15"/>
      <c r="B572" s="55" t="s">
        <v>544</v>
      </c>
      <c r="C572" s="52">
        <v>12</v>
      </c>
      <c r="D572" s="16">
        <v>8</v>
      </c>
      <c r="E572" s="16">
        <v>7</v>
      </c>
      <c r="F572" s="16">
        <v>15</v>
      </c>
      <c r="G572" s="17">
        <f t="shared" si="115"/>
        <v>1.6438581350429457E-4</v>
      </c>
      <c r="H572" s="17">
        <f t="shared" si="116"/>
        <v>1.1759863585582407E-4</v>
      </c>
      <c r="I572" s="17">
        <f t="shared" si="117"/>
        <v>6.6615911686334226E-5</v>
      </c>
      <c r="J572" s="17">
        <f t="shared" si="118"/>
        <v>1.6009221311475409E-4</v>
      </c>
      <c r="K572" s="17">
        <f t="shared" si="121"/>
        <v>-0.41666666666666669</v>
      </c>
      <c r="L572" s="17">
        <f t="shared" si="122"/>
        <v>0.875</v>
      </c>
      <c r="M572" s="17">
        <f t="shared" si="119"/>
        <v>-6.8494088960122741E-5</v>
      </c>
      <c r="N572" s="48">
        <f t="shared" si="120"/>
        <v>1.0289880637384606E-4</v>
      </c>
    </row>
    <row r="573" spans="1:14" x14ac:dyDescent="0.2">
      <c r="A573" s="15"/>
      <c r="B573" s="55" t="s">
        <v>545</v>
      </c>
      <c r="C573" s="52">
        <v>50</v>
      </c>
      <c r="D573" s="16">
        <v>35</v>
      </c>
      <c r="E573" s="16">
        <v>59</v>
      </c>
      <c r="F573" s="16">
        <v>46</v>
      </c>
      <c r="G573" s="17">
        <f t="shared" si="115"/>
        <v>6.8494088960122741E-4</v>
      </c>
      <c r="H573" s="17">
        <f t="shared" si="116"/>
        <v>5.1449403186923034E-4</v>
      </c>
      <c r="I573" s="17">
        <f t="shared" si="117"/>
        <v>5.6147696992767419E-4</v>
      </c>
      <c r="J573" s="17">
        <f t="shared" si="118"/>
        <v>4.9094945355191257E-4</v>
      </c>
      <c r="K573" s="17">
        <f t="shared" si="121"/>
        <v>0.18</v>
      </c>
      <c r="L573" s="17">
        <f t="shared" si="122"/>
        <v>0.31428571428571428</v>
      </c>
      <c r="M573" s="17">
        <f t="shared" si="119"/>
        <v>1.2328936012822092E-4</v>
      </c>
      <c r="N573" s="48">
        <f t="shared" si="120"/>
        <v>1.6169812430175809E-4</v>
      </c>
    </row>
    <row r="574" spans="1:14" x14ac:dyDescent="0.2">
      <c r="A574" s="15"/>
      <c r="B574" s="55" t="s">
        <v>546</v>
      </c>
      <c r="C574" s="52">
        <v>4</v>
      </c>
      <c r="D574" s="16">
        <v>13</v>
      </c>
      <c r="E574" s="16">
        <v>4</v>
      </c>
      <c r="F574" s="16">
        <v>9</v>
      </c>
      <c r="G574" s="17">
        <f t="shared" si="115"/>
        <v>5.4795271168098196E-5</v>
      </c>
      <c r="H574" s="17">
        <f t="shared" si="116"/>
        <v>1.9109778326571411E-4</v>
      </c>
      <c r="I574" s="17">
        <f t="shared" si="117"/>
        <v>3.8066235249333839E-5</v>
      </c>
      <c r="J574" s="17">
        <f t="shared" si="118"/>
        <v>9.6055327868852457E-5</v>
      </c>
      <c r="K574" s="17">
        <f t="shared" si="121"/>
        <v>0</v>
      </c>
      <c r="L574" s="17">
        <f t="shared" si="122"/>
        <v>-0.30769230769230771</v>
      </c>
      <c r="M574" s="17">
        <f t="shared" si="119"/>
        <v>0</v>
      </c>
      <c r="N574" s="48">
        <f t="shared" si="120"/>
        <v>-5.8799317927912035E-5</v>
      </c>
    </row>
    <row r="575" spans="1:14" x14ac:dyDescent="0.2">
      <c r="A575" s="15"/>
      <c r="B575" s="55" t="s">
        <v>547</v>
      </c>
      <c r="C575" s="52">
        <v>4</v>
      </c>
      <c r="D575" s="16">
        <v>8</v>
      </c>
      <c r="E575" s="16">
        <v>0</v>
      </c>
      <c r="F575" s="16">
        <v>7</v>
      </c>
      <c r="G575" s="17">
        <f t="shared" si="115"/>
        <v>5.4795271168098196E-5</v>
      </c>
      <c r="H575" s="17">
        <f t="shared" si="116"/>
        <v>1.1759863585582407E-4</v>
      </c>
      <c r="I575" s="17" t="str">
        <f t="shared" si="117"/>
        <v/>
      </c>
      <c r="J575" s="17">
        <f t="shared" si="118"/>
        <v>7.4709699453551914E-5</v>
      </c>
      <c r="K575" s="17">
        <f t="shared" si="121"/>
        <v>-1</v>
      </c>
      <c r="L575" s="17">
        <f t="shared" si="122"/>
        <v>-0.125</v>
      </c>
      <c r="M575" s="17">
        <f t="shared" si="119"/>
        <v>-5.4795271168098196E-5</v>
      </c>
      <c r="N575" s="48">
        <f t="shared" si="120"/>
        <v>-1.4699829481978009E-5</v>
      </c>
    </row>
    <row r="576" spans="1:14" x14ac:dyDescent="0.2">
      <c r="A576" s="15"/>
      <c r="B576" s="55" t="s">
        <v>548</v>
      </c>
      <c r="C576" s="52">
        <v>0</v>
      </c>
      <c r="D576" s="16">
        <v>3</v>
      </c>
      <c r="E576" s="16">
        <v>0</v>
      </c>
      <c r="F576" s="16">
        <v>1</v>
      </c>
      <c r="G576" s="17" t="str">
        <f t="shared" si="115"/>
        <v/>
      </c>
      <c r="H576" s="17">
        <f t="shared" si="116"/>
        <v>4.4099488445934028E-5</v>
      </c>
      <c r="I576" s="17" t="str">
        <f t="shared" si="117"/>
        <v/>
      </c>
      <c r="J576" s="17">
        <f t="shared" si="118"/>
        <v>1.0672814207650273E-5</v>
      </c>
      <c r="K576" s="17" t="str">
        <f t="shared" si="121"/>
        <v xml:space="preserve"> </v>
      </c>
      <c r="L576" s="17">
        <f t="shared" si="122"/>
        <v>-0.66666666666666663</v>
      </c>
      <c r="M576" s="17" t="str">
        <f t="shared" si="119"/>
        <v/>
      </c>
      <c r="N576" s="48">
        <f t="shared" si="120"/>
        <v>-2.9399658963956018E-5</v>
      </c>
    </row>
    <row r="577" spans="1:14" ht="25.5" x14ac:dyDescent="0.2">
      <c r="A577" s="15"/>
      <c r="B577" s="55" t="s">
        <v>549</v>
      </c>
      <c r="C577" s="52">
        <v>26</v>
      </c>
      <c r="D577" s="16">
        <v>101</v>
      </c>
      <c r="E577" s="16">
        <v>844</v>
      </c>
      <c r="F577" s="16">
        <v>1025</v>
      </c>
      <c r="G577" s="17">
        <f t="shared" si="115"/>
        <v>3.5616926259263826E-4</v>
      </c>
      <c r="H577" s="17">
        <f t="shared" si="116"/>
        <v>1.4846827776797788E-3</v>
      </c>
      <c r="I577" s="17">
        <f t="shared" si="117"/>
        <v>8.0319756376094412E-3</v>
      </c>
      <c r="J577" s="17">
        <f t="shared" si="118"/>
        <v>1.093963456284153E-2</v>
      </c>
      <c r="K577" s="17">
        <f t="shared" si="121"/>
        <v>31.46153846153846</v>
      </c>
      <c r="L577" s="17">
        <f t="shared" si="122"/>
        <v>9.1485148514851478</v>
      </c>
      <c r="M577" s="17">
        <f t="shared" si="119"/>
        <v>1.1205632953876081E-2</v>
      </c>
      <c r="N577" s="48">
        <f t="shared" si="120"/>
        <v>1.3582642441347678E-2</v>
      </c>
    </row>
    <row r="578" spans="1:14" ht="25.5" x14ac:dyDescent="0.2">
      <c r="A578" s="15"/>
      <c r="B578" s="55" t="s">
        <v>550</v>
      </c>
      <c r="C578" s="52">
        <v>3</v>
      </c>
      <c r="D578" s="16">
        <v>21</v>
      </c>
      <c r="E578" s="16">
        <v>133</v>
      </c>
      <c r="F578" s="16">
        <v>121</v>
      </c>
      <c r="G578" s="17">
        <f t="shared" si="115"/>
        <v>4.1096453376073643E-5</v>
      </c>
      <c r="H578" s="17">
        <f t="shared" si="116"/>
        <v>3.0869641912153822E-4</v>
      </c>
      <c r="I578" s="17">
        <f t="shared" si="117"/>
        <v>1.2657023220403502E-3</v>
      </c>
      <c r="J578" s="17">
        <f t="shared" si="118"/>
        <v>1.291410519125683E-3</v>
      </c>
      <c r="K578" s="17">
        <f t="shared" si="121"/>
        <v>43.333333333333336</v>
      </c>
      <c r="L578" s="17">
        <f t="shared" si="122"/>
        <v>4.7619047619047619</v>
      </c>
      <c r="M578" s="17">
        <f t="shared" si="119"/>
        <v>1.7808463129631914E-3</v>
      </c>
      <c r="N578" s="48">
        <f t="shared" si="120"/>
        <v>1.469982948197801E-3</v>
      </c>
    </row>
    <row r="579" spans="1:14" x14ac:dyDescent="0.2">
      <c r="A579" s="15"/>
      <c r="B579" s="55" t="s">
        <v>551</v>
      </c>
      <c r="C579" s="52">
        <v>0</v>
      </c>
      <c r="D579" s="16">
        <v>3</v>
      </c>
      <c r="E579" s="16">
        <v>1</v>
      </c>
      <c r="F579" s="16">
        <v>3</v>
      </c>
      <c r="G579" s="17" t="str">
        <f t="shared" si="115"/>
        <v/>
      </c>
      <c r="H579" s="17">
        <f t="shared" si="116"/>
        <v>4.4099488445934028E-5</v>
      </c>
      <c r="I579" s="17">
        <f t="shared" si="117"/>
        <v>9.5165588123334597E-6</v>
      </c>
      <c r="J579" s="17">
        <f t="shared" si="118"/>
        <v>3.2018442622950821E-5</v>
      </c>
      <c r="K579" s="17">
        <f t="shared" si="121"/>
        <v>1</v>
      </c>
      <c r="L579" s="17">
        <f t="shared" si="122"/>
        <v>0</v>
      </c>
      <c r="M579" s="17" t="str">
        <f t="shared" si="119"/>
        <v/>
      </c>
      <c r="N579" s="48">
        <f t="shared" si="120"/>
        <v>0</v>
      </c>
    </row>
    <row r="580" spans="1:14" x14ac:dyDescent="0.2">
      <c r="A580" s="15"/>
      <c r="B580" s="55" t="s">
        <v>552</v>
      </c>
      <c r="C580" s="52">
        <v>0</v>
      </c>
      <c r="D580" s="16">
        <v>23</v>
      </c>
      <c r="E580" s="16">
        <v>0</v>
      </c>
      <c r="F580" s="16">
        <v>26</v>
      </c>
      <c r="G580" s="17" t="str">
        <f t="shared" si="115"/>
        <v/>
      </c>
      <c r="H580" s="17">
        <f t="shared" si="116"/>
        <v>3.380960780854942E-4</v>
      </c>
      <c r="I580" s="17" t="str">
        <f t="shared" si="117"/>
        <v/>
      </c>
      <c r="J580" s="17">
        <f t="shared" si="118"/>
        <v>2.7749316939890709E-4</v>
      </c>
      <c r="K580" s="17" t="str">
        <f t="shared" si="121"/>
        <v xml:space="preserve"> </v>
      </c>
      <c r="L580" s="17">
        <f t="shared" si="122"/>
        <v>0.13043478260869565</v>
      </c>
      <c r="M580" s="17" t="str">
        <f t="shared" si="119"/>
        <v/>
      </c>
      <c r="N580" s="48">
        <f t="shared" si="120"/>
        <v>4.4099488445934028E-5</v>
      </c>
    </row>
    <row r="581" spans="1:14" ht="25.5" x14ac:dyDescent="0.2">
      <c r="A581" s="15"/>
      <c r="B581" s="55" t="s">
        <v>553</v>
      </c>
      <c r="C581" s="52">
        <v>0</v>
      </c>
      <c r="D581" s="16">
        <v>15</v>
      </c>
      <c r="E581" s="16">
        <v>3</v>
      </c>
      <c r="F581" s="16">
        <v>14</v>
      </c>
      <c r="G581" s="17" t="str">
        <f t="shared" si="115"/>
        <v/>
      </c>
      <c r="H581" s="17">
        <f t="shared" si="116"/>
        <v>2.2049744222967015E-4</v>
      </c>
      <c r="I581" s="17">
        <f t="shared" si="117"/>
        <v>2.8549676437000381E-5</v>
      </c>
      <c r="J581" s="17">
        <f t="shared" si="118"/>
        <v>1.4941939890710383E-4</v>
      </c>
      <c r="K581" s="17">
        <f t="shared" si="121"/>
        <v>1</v>
      </c>
      <c r="L581" s="17">
        <f t="shared" si="122"/>
        <v>-6.6666666666666666E-2</v>
      </c>
      <c r="M581" s="17" t="str">
        <f t="shared" si="119"/>
        <v/>
      </c>
      <c r="N581" s="48">
        <f t="shared" si="120"/>
        <v>-1.4699829481978009E-5</v>
      </c>
    </row>
    <row r="582" spans="1:14" x14ac:dyDescent="0.2">
      <c r="A582" s="15"/>
      <c r="B582" s="55" t="s">
        <v>554</v>
      </c>
      <c r="C582" s="52">
        <v>0</v>
      </c>
      <c r="D582" s="16">
        <v>1</v>
      </c>
      <c r="E582" s="16">
        <v>2</v>
      </c>
      <c r="F582" s="16">
        <v>1</v>
      </c>
      <c r="G582" s="17" t="str">
        <f t="shared" si="115"/>
        <v/>
      </c>
      <c r="H582" s="17">
        <f t="shared" si="116"/>
        <v>1.4699829481978009E-5</v>
      </c>
      <c r="I582" s="17">
        <f t="shared" si="117"/>
        <v>1.9033117624666919E-5</v>
      </c>
      <c r="J582" s="17">
        <f t="shared" si="118"/>
        <v>1.0672814207650273E-5</v>
      </c>
      <c r="K582" s="17">
        <f t="shared" si="121"/>
        <v>1</v>
      </c>
      <c r="L582" s="17">
        <f t="shared" si="122"/>
        <v>0</v>
      </c>
      <c r="M582" s="17" t="str">
        <f t="shared" si="119"/>
        <v/>
      </c>
      <c r="N582" s="48">
        <f t="shared" si="120"/>
        <v>0</v>
      </c>
    </row>
    <row r="583" spans="1:14" x14ac:dyDescent="0.2">
      <c r="A583" s="15"/>
      <c r="B583" s="55" t="s">
        <v>555</v>
      </c>
      <c r="C583" s="52">
        <v>6</v>
      </c>
      <c r="D583" s="16">
        <v>292</v>
      </c>
      <c r="E583" s="16">
        <v>7</v>
      </c>
      <c r="F583" s="16">
        <v>179</v>
      </c>
      <c r="G583" s="17">
        <f t="shared" si="115"/>
        <v>8.2192906752147287E-5</v>
      </c>
      <c r="H583" s="17">
        <f t="shared" si="116"/>
        <v>4.2923502087375788E-3</v>
      </c>
      <c r="I583" s="17">
        <f t="shared" si="117"/>
        <v>6.6615911686334226E-5</v>
      </c>
      <c r="J583" s="17">
        <f t="shared" si="118"/>
        <v>1.9104337431693989E-3</v>
      </c>
      <c r="K583" s="17">
        <f t="shared" si="121"/>
        <v>0.16666666666666666</v>
      </c>
      <c r="L583" s="17">
        <f t="shared" si="122"/>
        <v>-0.38698630136986301</v>
      </c>
      <c r="M583" s="17">
        <f t="shared" si="119"/>
        <v>1.3698817792024547E-5</v>
      </c>
      <c r="N583" s="48">
        <f t="shared" si="120"/>
        <v>-1.6610807314635151E-3</v>
      </c>
    </row>
    <row r="584" spans="1:14" ht="25.5" x14ac:dyDescent="0.2">
      <c r="A584" s="15"/>
      <c r="B584" s="55" t="s">
        <v>556</v>
      </c>
      <c r="C584" s="52">
        <v>2</v>
      </c>
      <c r="D584" s="16">
        <v>12</v>
      </c>
      <c r="E584" s="16">
        <v>4</v>
      </c>
      <c r="F584" s="16">
        <v>6</v>
      </c>
      <c r="G584" s="17">
        <f t="shared" si="115"/>
        <v>2.7397635584049098E-5</v>
      </c>
      <c r="H584" s="17">
        <f t="shared" si="116"/>
        <v>1.7639795378373611E-4</v>
      </c>
      <c r="I584" s="17">
        <f t="shared" si="117"/>
        <v>3.8066235249333839E-5</v>
      </c>
      <c r="J584" s="17">
        <f t="shared" si="118"/>
        <v>6.4036885245901643E-5</v>
      </c>
      <c r="K584" s="17">
        <f t="shared" si="121"/>
        <v>1</v>
      </c>
      <c r="L584" s="17">
        <f t="shared" si="122"/>
        <v>-0.5</v>
      </c>
      <c r="M584" s="17">
        <f t="shared" si="119"/>
        <v>2.7397635584049098E-5</v>
      </c>
      <c r="N584" s="48">
        <f t="shared" si="120"/>
        <v>-8.8198976891868056E-5</v>
      </c>
    </row>
    <row r="585" spans="1:14" x14ac:dyDescent="0.2">
      <c r="A585" s="15"/>
      <c r="B585" s="55" t="s">
        <v>557</v>
      </c>
      <c r="C585" s="52">
        <v>1</v>
      </c>
      <c r="D585" s="16">
        <v>36</v>
      </c>
      <c r="E585" s="16">
        <v>13</v>
      </c>
      <c r="F585" s="16">
        <v>61</v>
      </c>
      <c r="G585" s="17">
        <f t="shared" si="115"/>
        <v>1.3698817792024549E-5</v>
      </c>
      <c r="H585" s="17">
        <f t="shared" si="116"/>
        <v>5.2919386135120831E-4</v>
      </c>
      <c r="I585" s="17">
        <f t="shared" si="117"/>
        <v>1.2371526456033497E-4</v>
      </c>
      <c r="J585" s="17">
        <f t="shared" si="118"/>
        <v>6.5104166666666663E-4</v>
      </c>
      <c r="K585" s="17">
        <f t="shared" si="121"/>
        <v>12</v>
      </c>
      <c r="L585" s="17">
        <f t="shared" si="122"/>
        <v>0.69444444444444442</v>
      </c>
      <c r="M585" s="17">
        <f t="shared" si="119"/>
        <v>1.643858135042946E-4</v>
      </c>
      <c r="N585" s="48">
        <f t="shared" si="120"/>
        <v>3.6749573704945019E-4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12</v>
      </c>
      <c r="F586" s="16">
        <v>20</v>
      </c>
      <c r="G586" s="17" t="str">
        <f t="shared" si="115"/>
        <v/>
      </c>
      <c r="H586" s="17" t="str">
        <f t="shared" si="116"/>
        <v/>
      </c>
      <c r="I586" s="17">
        <f t="shared" si="117"/>
        <v>1.1419870574800152E-4</v>
      </c>
      <c r="J586" s="17">
        <f t="shared" si="118"/>
        <v>2.1345628415300546E-4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6</v>
      </c>
      <c r="D588" s="16">
        <v>787</v>
      </c>
      <c r="E588" s="16">
        <v>10</v>
      </c>
      <c r="F588" s="16">
        <v>843</v>
      </c>
      <c r="G588" s="17">
        <f t="shared" si="115"/>
        <v>8.2192906752147287E-5</v>
      </c>
      <c r="H588" s="17">
        <f t="shared" si="116"/>
        <v>1.1568765802316694E-2</v>
      </c>
      <c r="I588" s="17">
        <f t="shared" si="117"/>
        <v>9.5165588123334607E-5</v>
      </c>
      <c r="J588" s="17">
        <f t="shared" si="118"/>
        <v>8.9971823770491795E-3</v>
      </c>
      <c r="K588" s="17">
        <f t="shared" si="121"/>
        <v>0.66666666666666663</v>
      </c>
      <c r="L588" s="17">
        <f t="shared" si="122"/>
        <v>7.1156289707750953E-2</v>
      </c>
      <c r="M588" s="17">
        <f t="shared" si="119"/>
        <v>5.4795271168098189E-5</v>
      </c>
      <c r="N588" s="48">
        <f t="shared" si="120"/>
        <v>8.2319045099076861E-4</v>
      </c>
    </row>
    <row r="589" spans="1:14" ht="25.5" x14ac:dyDescent="0.2">
      <c r="A589" s="15"/>
      <c r="B589" s="55" t="s">
        <v>561</v>
      </c>
      <c r="C589" s="52">
        <v>20</v>
      </c>
      <c r="D589" s="16">
        <v>469</v>
      </c>
      <c r="E589" s="16">
        <v>8</v>
      </c>
      <c r="F589" s="16">
        <v>414</v>
      </c>
      <c r="G589" s="17">
        <f t="shared" si="115"/>
        <v>2.7397635584049096E-4</v>
      </c>
      <c r="H589" s="17">
        <f t="shared" si="116"/>
        <v>6.8942200270476865E-3</v>
      </c>
      <c r="I589" s="17">
        <f t="shared" si="117"/>
        <v>7.6132470498667677E-5</v>
      </c>
      <c r="J589" s="17">
        <f t="shared" si="118"/>
        <v>4.4185450819672128E-3</v>
      </c>
      <c r="K589" s="17">
        <f t="shared" si="121"/>
        <v>-0.6</v>
      </c>
      <c r="L589" s="17">
        <f t="shared" si="122"/>
        <v>-0.11727078891257996</v>
      </c>
      <c r="M589" s="17">
        <f t="shared" si="119"/>
        <v>-1.6438581350429457E-4</v>
      </c>
      <c r="N589" s="48">
        <f t="shared" si="120"/>
        <v>-8.0849062150879054E-4</v>
      </c>
    </row>
    <row r="590" spans="1:14" x14ac:dyDescent="0.2">
      <c r="A590" s="15"/>
      <c r="B590" s="55" t="s">
        <v>562</v>
      </c>
      <c r="C590" s="52">
        <v>35</v>
      </c>
      <c r="D590" s="16">
        <v>1207</v>
      </c>
      <c r="E590" s="16">
        <v>36</v>
      </c>
      <c r="F590" s="16">
        <v>925</v>
      </c>
      <c r="G590" s="17">
        <f t="shared" si="115"/>
        <v>4.7945862272085919E-4</v>
      </c>
      <c r="H590" s="17">
        <f t="shared" si="116"/>
        <v>1.7742694184747457E-2</v>
      </c>
      <c r="I590" s="17">
        <f t="shared" si="117"/>
        <v>3.4259611724400457E-4</v>
      </c>
      <c r="J590" s="17">
        <f t="shared" si="118"/>
        <v>9.872353142076502E-3</v>
      </c>
      <c r="K590" s="17">
        <f t="shared" si="121"/>
        <v>2.8571428571428571E-2</v>
      </c>
      <c r="L590" s="17">
        <f t="shared" si="122"/>
        <v>-0.23363711681855842</v>
      </c>
      <c r="M590" s="17">
        <f t="shared" si="119"/>
        <v>1.3698817792024547E-5</v>
      </c>
      <c r="N590" s="48">
        <f t="shared" si="120"/>
        <v>-4.1453519139177985E-3</v>
      </c>
    </row>
    <row r="591" spans="1:14" x14ac:dyDescent="0.2">
      <c r="A591" s="15"/>
      <c r="B591" s="55" t="s">
        <v>563</v>
      </c>
      <c r="C591" s="52">
        <v>3</v>
      </c>
      <c r="D591" s="16">
        <v>137</v>
      </c>
      <c r="E591" s="16">
        <v>2</v>
      </c>
      <c r="F591" s="16">
        <v>85</v>
      </c>
      <c r="G591" s="17">
        <f t="shared" si="115"/>
        <v>4.1096453376073643E-5</v>
      </c>
      <c r="H591" s="17">
        <f t="shared" si="116"/>
        <v>2.0138766390309874E-3</v>
      </c>
      <c r="I591" s="17">
        <f t="shared" si="117"/>
        <v>1.9033117624666919E-5</v>
      </c>
      <c r="J591" s="17">
        <f t="shared" si="118"/>
        <v>9.0718920765027326E-4</v>
      </c>
      <c r="K591" s="17">
        <f t="shared" si="121"/>
        <v>-0.33333333333333331</v>
      </c>
      <c r="L591" s="17">
        <f t="shared" si="122"/>
        <v>-0.37956204379562042</v>
      </c>
      <c r="M591" s="17">
        <f t="shared" si="119"/>
        <v>-1.3698817792024547E-5</v>
      </c>
      <c r="N591" s="48">
        <f t="shared" si="120"/>
        <v>-7.6439113306285653E-4</v>
      </c>
    </row>
    <row r="592" spans="1:14" x14ac:dyDescent="0.2">
      <c r="A592" s="15"/>
      <c r="B592" s="55" t="s">
        <v>564</v>
      </c>
      <c r="C592" s="52">
        <v>7</v>
      </c>
      <c r="D592" s="16">
        <v>30</v>
      </c>
      <c r="E592" s="16">
        <v>0</v>
      </c>
      <c r="F592" s="16">
        <v>14</v>
      </c>
      <c r="G592" s="17">
        <f t="shared" si="115"/>
        <v>9.5891724544171832E-5</v>
      </c>
      <c r="H592" s="17">
        <f t="shared" si="116"/>
        <v>4.4099488445934029E-4</v>
      </c>
      <c r="I592" s="17" t="str">
        <f t="shared" si="117"/>
        <v/>
      </c>
      <c r="J592" s="17">
        <f t="shared" si="118"/>
        <v>1.4941939890710383E-4</v>
      </c>
      <c r="K592" s="17">
        <f t="shared" si="121"/>
        <v>-1</v>
      </c>
      <c r="L592" s="17">
        <f t="shared" si="122"/>
        <v>-0.53333333333333333</v>
      </c>
      <c r="M592" s="17">
        <f t="shared" si="119"/>
        <v>-9.5891724544171832E-5</v>
      </c>
      <c r="N592" s="48">
        <f t="shared" si="120"/>
        <v>-2.3519727171164814E-4</v>
      </c>
    </row>
    <row r="593" spans="1:14" x14ac:dyDescent="0.2">
      <c r="A593" s="15"/>
      <c r="B593" s="55" t="s">
        <v>565</v>
      </c>
      <c r="C593" s="52">
        <v>3</v>
      </c>
      <c r="D593" s="16">
        <v>10</v>
      </c>
      <c r="E593" s="16">
        <v>4</v>
      </c>
      <c r="F593" s="16">
        <v>11</v>
      </c>
      <c r="G593" s="17">
        <f t="shared" si="115"/>
        <v>4.1096453376073643E-5</v>
      </c>
      <c r="H593" s="17">
        <f t="shared" si="116"/>
        <v>1.469982948197801E-4</v>
      </c>
      <c r="I593" s="17">
        <f t="shared" si="117"/>
        <v>3.8066235249333839E-5</v>
      </c>
      <c r="J593" s="17">
        <f t="shared" si="118"/>
        <v>1.17400956284153E-4</v>
      </c>
      <c r="K593" s="17">
        <f t="shared" si="121"/>
        <v>0.33333333333333331</v>
      </c>
      <c r="L593" s="17">
        <f t="shared" si="122"/>
        <v>0.1</v>
      </c>
      <c r="M593" s="17">
        <f t="shared" si="119"/>
        <v>1.3698817792024547E-5</v>
      </c>
      <c r="N593" s="48">
        <f t="shared" si="120"/>
        <v>1.469982948197801E-5</v>
      </c>
    </row>
    <row r="594" spans="1:14" x14ac:dyDescent="0.2">
      <c r="A594" s="15"/>
      <c r="B594" s="55" t="s">
        <v>566</v>
      </c>
      <c r="C594" s="52">
        <v>5</v>
      </c>
      <c r="D594" s="16">
        <v>31</v>
      </c>
      <c r="E594" s="16">
        <v>20</v>
      </c>
      <c r="F594" s="16">
        <v>22</v>
      </c>
      <c r="G594" s="17">
        <f t="shared" si="115"/>
        <v>6.8494088960122741E-5</v>
      </c>
      <c r="H594" s="17">
        <f t="shared" si="116"/>
        <v>4.5569471394131826E-4</v>
      </c>
      <c r="I594" s="17">
        <f t="shared" si="117"/>
        <v>1.9033117624666921E-4</v>
      </c>
      <c r="J594" s="17">
        <f t="shared" si="118"/>
        <v>2.34801912568306E-4</v>
      </c>
      <c r="K594" s="17">
        <f t="shared" si="121"/>
        <v>3</v>
      </c>
      <c r="L594" s="17">
        <f t="shared" si="122"/>
        <v>-0.29032258064516131</v>
      </c>
      <c r="M594" s="17">
        <f t="shared" si="119"/>
        <v>2.0548226688036822E-4</v>
      </c>
      <c r="N594" s="48">
        <f t="shared" si="120"/>
        <v>-1.3229846533780208E-4</v>
      </c>
    </row>
    <row r="595" spans="1:14" x14ac:dyDescent="0.2">
      <c r="A595" s="15"/>
      <c r="B595" s="55" t="s">
        <v>567</v>
      </c>
      <c r="C595" s="52">
        <v>27</v>
      </c>
      <c r="D595" s="16">
        <v>58</v>
      </c>
      <c r="E595" s="16">
        <v>42</v>
      </c>
      <c r="F595" s="16">
        <v>103</v>
      </c>
      <c r="G595" s="17">
        <f t="shared" si="115"/>
        <v>3.6986808038466282E-4</v>
      </c>
      <c r="H595" s="17">
        <f t="shared" si="116"/>
        <v>8.5259010995472455E-4</v>
      </c>
      <c r="I595" s="17">
        <f t="shared" si="117"/>
        <v>3.9969547011800533E-4</v>
      </c>
      <c r="J595" s="17">
        <f t="shared" si="118"/>
        <v>1.0992998633879781E-3</v>
      </c>
      <c r="K595" s="17">
        <f t="shared" si="121"/>
        <v>0.55555555555555558</v>
      </c>
      <c r="L595" s="17">
        <f t="shared" si="122"/>
        <v>0.77586206896551724</v>
      </c>
      <c r="M595" s="17">
        <f t="shared" si="119"/>
        <v>2.0548226688036825E-4</v>
      </c>
      <c r="N595" s="48">
        <f t="shared" si="120"/>
        <v>6.6149232668901044E-4</v>
      </c>
    </row>
    <row r="596" spans="1:14" x14ac:dyDescent="0.2">
      <c r="A596" s="15"/>
      <c r="B596" s="55" t="s">
        <v>568</v>
      </c>
      <c r="C596" s="52">
        <v>66</v>
      </c>
      <c r="D596" s="16">
        <v>530</v>
      </c>
      <c r="E596" s="16">
        <v>22</v>
      </c>
      <c r="F596" s="16">
        <v>91</v>
      </c>
      <c r="G596" s="17">
        <f t="shared" si="115"/>
        <v>9.0412197427362014E-4</v>
      </c>
      <c r="H596" s="17">
        <f t="shared" si="116"/>
        <v>7.7909096254483445E-3</v>
      </c>
      <c r="I596" s="17">
        <f t="shared" si="117"/>
        <v>2.0936429387133612E-4</v>
      </c>
      <c r="J596" s="17">
        <f t="shared" si="118"/>
        <v>9.7122609289617486E-4</v>
      </c>
      <c r="K596" s="17">
        <f t="shared" si="121"/>
        <v>-0.66666666666666663</v>
      </c>
      <c r="L596" s="17">
        <f t="shared" si="122"/>
        <v>-0.82830188679245287</v>
      </c>
      <c r="M596" s="17">
        <f t="shared" si="119"/>
        <v>-6.0274798284908006E-4</v>
      </c>
      <c r="N596" s="48">
        <f t="shared" si="120"/>
        <v>-6.4532251425883464E-3</v>
      </c>
    </row>
    <row r="597" spans="1:14" x14ac:dyDescent="0.2">
      <c r="A597" s="15"/>
      <c r="B597" s="55" t="s">
        <v>569</v>
      </c>
      <c r="C597" s="52">
        <v>26</v>
      </c>
      <c r="D597" s="16">
        <v>350</v>
      </c>
      <c r="E597" s="16">
        <v>34</v>
      </c>
      <c r="F597" s="16">
        <v>412</v>
      </c>
      <c r="G597" s="17">
        <f t="shared" si="115"/>
        <v>3.5616926259263826E-4</v>
      </c>
      <c r="H597" s="17">
        <f t="shared" si="116"/>
        <v>5.1449403186923032E-3</v>
      </c>
      <c r="I597" s="17">
        <f t="shared" si="117"/>
        <v>3.2356299961933767E-4</v>
      </c>
      <c r="J597" s="17">
        <f t="shared" si="118"/>
        <v>4.3971994535519122E-3</v>
      </c>
      <c r="K597" s="17">
        <f t="shared" si="121"/>
        <v>0.30769230769230771</v>
      </c>
      <c r="L597" s="17">
        <f t="shared" si="122"/>
        <v>0.17714285714285713</v>
      </c>
      <c r="M597" s="17">
        <f t="shared" si="119"/>
        <v>1.0959054233619639E-4</v>
      </c>
      <c r="N597" s="48">
        <f t="shared" si="120"/>
        <v>9.1138942788263652E-4</v>
      </c>
    </row>
    <row r="598" spans="1:14" x14ac:dyDescent="0.2">
      <c r="A598" s="15"/>
      <c r="B598" s="55" t="s">
        <v>570</v>
      </c>
      <c r="C598" s="52">
        <v>4</v>
      </c>
      <c r="D598" s="16">
        <v>31</v>
      </c>
      <c r="E598" s="16">
        <v>5</v>
      </c>
      <c r="F598" s="16">
        <v>25</v>
      </c>
      <c r="G598" s="17">
        <f t="shared" si="115"/>
        <v>5.4795271168098196E-5</v>
      </c>
      <c r="H598" s="17">
        <f t="shared" si="116"/>
        <v>4.5569471394131826E-4</v>
      </c>
      <c r="I598" s="17">
        <f t="shared" si="117"/>
        <v>4.7582794061667303E-5</v>
      </c>
      <c r="J598" s="17">
        <f t="shared" si="118"/>
        <v>2.6682035519125686E-4</v>
      </c>
      <c r="K598" s="17">
        <f t="shared" si="121"/>
        <v>0.25</v>
      </c>
      <c r="L598" s="17">
        <f t="shared" si="122"/>
        <v>-0.19354838709677419</v>
      </c>
      <c r="M598" s="17">
        <f t="shared" si="119"/>
        <v>1.3698817792024549E-5</v>
      </c>
      <c r="N598" s="48">
        <f t="shared" si="120"/>
        <v>-8.8198976891868042E-5</v>
      </c>
    </row>
    <row r="599" spans="1:14" ht="25.5" x14ac:dyDescent="0.2">
      <c r="A599" s="15"/>
      <c r="B599" s="55" t="s">
        <v>571</v>
      </c>
      <c r="C599" s="52">
        <v>15</v>
      </c>
      <c r="D599" s="16">
        <v>30</v>
      </c>
      <c r="E599" s="16">
        <v>6</v>
      </c>
      <c r="F599" s="16">
        <v>35</v>
      </c>
      <c r="G599" s="17">
        <f t="shared" si="115"/>
        <v>2.0548226688036822E-4</v>
      </c>
      <c r="H599" s="17">
        <f t="shared" si="116"/>
        <v>4.4099488445934029E-4</v>
      </c>
      <c r="I599" s="17">
        <f t="shared" si="117"/>
        <v>5.7099352874000761E-5</v>
      </c>
      <c r="J599" s="17">
        <f t="shared" si="118"/>
        <v>3.7354849726775954E-4</v>
      </c>
      <c r="K599" s="17">
        <f t="shared" si="121"/>
        <v>-0.6</v>
      </c>
      <c r="L599" s="17">
        <f t="shared" si="122"/>
        <v>0.16666666666666666</v>
      </c>
      <c r="M599" s="17">
        <f t="shared" si="119"/>
        <v>-1.2328936012822092E-4</v>
      </c>
      <c r="N599" s="48">
        <f t="shared" si="120"/>
        <v>7.3499147409890049E-5</v>
      </c>
    </row>
    <row r="600" spans="1:14" x14ac:dyDescent="0.2">
      <c r="A600" s="15"/>
      <c r="B600" s="55" t="s">
        <v>572</v>
      </c>
      <c r="C600" s="52">
        <v>13</v>
      </c>
      <c r="D600" s="16">
        <v>60</v>
      </c>
      <c r="E600" s="16">
        <v>2</v>
      </c>
      <c r="F600" s="16">
        <v>25</v>
      </c>
      <c r="G600" s="17">
        <f t="shared" si="115"/>
        <v>1.7808463129631913E-4</v>
      </c>
      <c r="H600" s="17">
        <f t="shared" si="116"/>
        <v>8.8198976891868059E-4</v>
      </c>
      <c r="I600" s="17">
        <f t="shared" si="117"/>
        <v>1.9033117624666919E-5</v>
      </c>
      <c r="J600" s="17">
        <f t="shared" si="118"/>
        <v>2.6682035519125686E-4</v>
      </c>
      <c r="K600" s="17">
        <f t="shared" si="121"/>
        <v>-0.84615384615384615</v>
      </c>
      <c r="L600" s="17">
        <f t="shared" si="122"/>
        <v>-0.58333333333333337</v>
      </c>
      <c r="M600" s="17">
        <f t="shared" si="119"/>
        <v>-1.5068699571227004E-4</v>
      </c>
      <c r="N600" s="48">
        <f t="shared" si="120"/>
        <v>-5.1449403186923034E-4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2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>
        <f t="shared" si="118"/>
        <v>2.1345628415300546E-5</v>
      </c>
      <c r="K601" s="17" t="str">
        <f t="shared" si="121"/>
        <v xml:space="preserve"> </v>
      </c>
      <c r="L601" s="17">
        <f t="shared" si="122"/>
        <v>1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19</v>
      </c>
      <c r="D602" s="16">
        <v>72</v>
      </c>
      <c r="E602" s="16">
        <v>7</v>
      </c>
      <c r="F602" s="16">
        <v>19</v>
      </c>
      <c r="G602" s="17">
        <f t="shared" si="115"/>
        <v>2.6027753804846641E-4</v>
      </c>
      <c r="H602" s="17">
        <f t="shared" si="116"/>
        <v>1.0583877227024166E-3</v>
      </c>
      <c r="I602" s="17">
        <f t="shared" si="117"/>
        <v>6.6615911686334226E-5</v>
      </c>
      <c r="J602" s="17">
        <f t="shared" si="118"/>
        <v>2.027834699453552E-4</v>
      </c>
      <c r="K602" s="17">
        <f t="shared" si="121"/>
        <v>-0.63157894736842102</v>
      </c>
      <c r="L602" s="17">
        <f t="shared" si="122"/>
        <v>-0.73611111111111116</v>
      </c>
      <c r="M602" s="17">
        <f t="shared" si="119"/>
        <v>-1.6438581350429457E-4</v>
      </c>
      <c r="N602" s="48">
        <f t="shared" si="120"/>
        <v>-7.790909625448345E-4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1</v>
      </c>
      <c r="F603" s="16">
        <v>1</v>
      </c>
      <c r="G603" s="17" t="str">
        <f t="shared" si="115"/>
        <v/>
      </c>
      <c r="H603" s="17" t="str">
        <f t="shared" si="116"/>
        <v/>
      </c>
      <c r="I603" s="17">
        <f t="shared" si="117"/>
        <v>9.5165588123334597E-6</v>
      </c>
      <c r="J603" s="17">
        <f t="shared" si="118"/>
        <v>1.0672814207650273E-5</v>
      </c>
      <c r="K603" s="17">
        <f t="shared" si="121"/>
        <v>1</v>
      </c>
      <c r="L603" s="17">
        <f t="shared" si="122"/>
        <v>1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60</v>
      </c>
      <c r="D604" s="49">
        <v>6</v>
      </c>
      <c r="E604" s="49">
        <v>102</v>
      </c>
      <c r="F604" s="49">
        <v>8</v>
      </c>
      <c r="G604" s="50">
        <f t="shared" si="115"/>
        <v>8.2192906752147289E-4</v>
      </c>
      <c r="H604" s="50">
        <f t="shared" si="116"/>
        <v>8.8198976891868056E-5</v>
      </c>
      <c r="I604" s="50">
        <f t="shared" si="117"/>
        <v>9.7068899885801294E-4</v>
      </c>
      <c r="J604" s="50">
        <f t="shared" si="118"/>
        <v>8.5382513661202186E-5</v>
      </c>
      <c r="K604" s="50">
        <f t="shared" si="121"/>
        <v>0.7</v>
      </c>
      <c r="L604" s="50">
        <f t="shared" si="122"/>
        <v>0.33333333333333331</v>
      </c>
      <c r="M604" s="50">
        <f t="shared" si="119"/>
        <v>5.7535034726503094E-4</v>
      </c>
      <c r="N604" s="51">
        <f t="shared" si="120"/>
        <v>2.9399658963956018E-5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5" t="s">
        <v>3</v>
      </c>
      <c r="C609" s="36" t="s">
        <v>16</v>
      </c>
      <c r="D609" s="35"/>
      <c r="E609" s="35"/>
      <c r="F609" s="37"/>
      <c r="G609" s="29" t="s">
        <v>5</v>
      </c>
      <c r="H609" s="35"/>
      <c r="I609" s="35"/>
      <c r="J609" s="28"/>
      <c r="K609" s="46" t="s">
        <v>17</v>
      </c>
      <c r="L609" s="47"/>
      <c r="M609" s="29" t="s">
        <v>7</v>
      </c>
      <c r="N609" s="30"/>
    </row>
    <row r="610" spans="1:14" ht="15.75" thickBot="1" x14ac:dyDescent="0.25">
      <c r="A610" s="14"/>
      <c r="B610" s="26"/>
      <c r="C610" s="27">
        <v>2021</v>
      </c>
      <c r="D610" s="28"/>
      <c r="E610" s="33">
        <v>2022</v>
      </c>
      <c r="F610" s="28"/>
      <c r="G610" s="34">
        <v>2021</v>
      </c>
      <c r="H610" s="23"/>
      <c r="I610" s="33">
        <v>2022</v>
      </c>
      <c r="J610" s="28"/>
      <c r="K610" s="23"/>
      <c r="L610" s="23"/>
      <c r="M610" s="31"/>
      <c r="N610" s="32"/>
    </row>
    <row r="611" spans="1:14" ht="15.75" thickBot="1" x14ac:dyDescent="0.25">
      <c r="A611" s="15"/>
      <c r="B611" s="26"/>
      <c r="C611" s="18" t="s">
        <v>8</v>
      </c>
      <c r="D611" s="18" t="s">
        <v>9</v>
      </c>
      <c r="E611" s="19" t="s">
        <v>8</v>
      </c>
      <c r="F611" s="18" t="s">
        <v>9</v>
      </c>
      <c r="G611" s="18" t="s">
        <v>8</v>
      </c>
      <c r="H611" s="19" t="s">
        <v>9</v>
      </c>
      <c r="I611" s="18" t="s">
        <v>8</v>
      </c>
      <c r="J611" s="18" t="s">
        <v>9</v>
      </c>
      <c r="K611" s="18" t="s">
        <v>8</v>
      </c>
      <c r="L611" s="18" t="s">
        <v>9</v>
      </c>
      <c r="M611" s="19" t="s">
        <v>8</v>
      </c>
      <c r="N611" s="18" t="s">
        <v>9</v>
      </c>
    </row>
    <row r="612" spans="1:14" ht="15.75" thickBot="1" x14ac:dyDescent="0.25">
      <c r="A612" s="15"/>
      <c r="B612" s="8" t="s">
        <v>14</v>
      </c>
      <c r="C612" s="9">
        <f>SUM(C613:C640)</f>
        <v>26264</v>
      </c>
      <c r="D612" s="10">
        <f>SUM(D613:D640)</f>
        <v>28850</v>
      </c>
      <c r="E612" s="10">
        <f>SUM(E613:E640)</f>
        <v>36376</v>
      </c>
      <c r="F612" s="10">
        <f>SUM(F613:F640)</f>
        <v>33151</v>
      </c>
      <c r="G612" s="11">
        <f t="shared" ref="G612:G640" si="123">+IF(C612=0,"",C612/C$612)</f>
        <v>1</v>
      </c>
      <c r="H612" s="12">
        <f t="shared" ref="H612:H640" si="124">+IF(D612=0,"",D612/D$612)</f>
        <v>1</v>
      </c>
      <c r="I612" s="11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0.38501370697532744</v>
      </c>
      <c r="L612" s="12">
        <f>+IF(AND(D612=0,F612=0),"",IF(D612=0,1,IF(F612=0,-1,(F612-D612)/D612)))</f>
        <v>0.14908145580589255</v>
      </c>
      <c r="M612" s="12">
        <f t="shared" ref="M612:M640" si="127">+IF(OR(AND(G612=""),(K612="")),"",G612*K612)</f>
        <v>0.38501370697532744</v>
      </c>
      <c r="N612" s="12">
        <f t="shared" ref="N612:N640" si="128">+IF(OR(AND(H612=""),(L612="")),"",H612*L612)</f>
        <v>0.14908145580589255</v>
      </c>
    </row>
    <row r="613" spans="1:14" x14ac:dyDescent="0.2">
      <c r="A613" s="15"/>
      <c r="B613" s="54" t="s">
        <v>577</v>
      </c>
      <c r="C613" s="52">
        <v>36</v>
      </c>
      <c r="D613" s="16">
        <v>40</v>
      </c>
      <c r="E613" s="16">
        <v>9</v>
      </c>
      <c r="F613" s="16">
        <v>80</v>
      </c>
      <c r="G613" s="17">
        <f t="shared" si="123"/>
        <v>1.3706975327444412E-3</v>
      </c>
      <c r="H613" s="17">
        <f t="shared" si="124"/>
        <v>1.3864818024263432E-3</v>
      </c>
      <c r="I613" s="17">
        <f t="shared" si="125"/>
        <v>2.4741587860127557E-4</v>
      </c>
      <c r="J613" s="17">
        <f t="shared" si="126"/>
        <v>2.4132002051220174E-3</v>
      </c>
      <c r="K613" s="17">
        <f t="shared" ref="K613:K640" si="129">+IF(AND(C613=0,E613=0)," ",IF(C613=0,1,IF(E613=0,-1,(E613-C613)/C613)))</f>
        <v>-0.75</v>
      </c>
      <c r="L613" s="17">
        <f t="shared" ref="L613:L640" si="130">+IF(AND(D613=0,F613=0)," ",IF(D613=0,1,IF(F613=0,-1,(F613-D613)/D613)))</f>
        <v>1</v>
      </c>
      <c r="M613" s="17">
        <f t="shared" si="127"/>
        <v>-1.0280231495583309E-3</v>
      </c>
      <c r="N613" s="48">
        <f t="shared" si="128"/>
        <v>1.3864818024263432E-3</v>
      </c>
    </row>
    <row r="614" spans="1:14" x14ac:dyDescent="0.2">
      <c r="A614" s="15"/>
      <c r="B614" s="55" t="s">
        <v>578</v>
      </c>
      <c r="C614" s="52">
        <v>472</v>
      </c>
      <c r="D614" s="16">
        <v>732</v>
      </c>
      <c r="E614" s="16">
        <v>915</v>
      </c>
      <c r="F614" s="16">
        <v>981</v>
      </c>
      <c r="G614" s="17">
        <f t="shared" si="123"/>
        <v>1.7971367651538228E-2</v>
      </c>
      <c r="H614" s="17">
        <f t="shared" si="124"/>
        <v>2.5372616984402081E-2</v>
      </c>
      <c r="I614" s="17">
        <f t="shared" si="125"/>
        <v>2.5153947657796348E-2</v>
      </c>
      <c r="J614" s="17">
        <f t="shared" si="126"/>
        <v>2.9591867515308738E-2</v>
      </c>
      <c r="K614" s="17">
        <f t="shared" si="129"/>
        <v>0.93855932203389836</v>
      </c>
      <c r="L614" s="17">
        <f t="shared" si="130"/>
        <v>0.3401639344262295</v>
      </c>
      <c r="M614" s="17">
        <f t="shared" si="127"/>
        <v>1.6867194639049652E-2</v>
      </c>
      <c r="N614" s="48">
        <f t="shared" si="128"/>
        <v>8.6308492201039866E-3</v>
      </c>
    </row>
    <row r="615" spans="1:14" ht="25.5" x14ac:dyDescent="0.2">
      <c r="A615" s="15"/>
      <c r="B615" s="55" t="s">
        <v>579</v>
      </c>
      <c r="C615" s="52">
        <v>3816</v>
      </c>
      <c r="D615" s="16">
        <v>1533</v>
      </c>
      <c r="E615" s="16">
        <v>3772</v>
      </c>
      <c r="F615" s="16">
        <v>1302</v>
      </c>
      <c r="G615" s="17">
        <f t="shared" si="123"/>
        <v>0.14529393847091077</v>
      </c>
      <c r="H615" s="17">
        <f t="shared" si="124"/>
        <v>5.3136915077989601E-2</v>
      </c>
      <c r="I615" s="17">
        <f t="shared" si="125"/>
        <v>0.10369474378711238</v>
      </c>
      <c r="J615" s="17">
        <f t="shared" si="126"/>
        <v>3.9274833338360834E-2</v>
      </c>
      <c r="K615" s="17">
        <f t="shared" si="129"/>
        <v>-1.1530398322851153E-2</v>
      </c>
      <c r="L615" s="17">
        <f t="shared" si="130"/>
        <v>-0.15068493150684931</v>
      </c>
      <c r="M615" s="17">
        <f t="shared" si="127"/>
        <v>-1.6752969844654282E-3</v>
      </c>
      <c r="N615" s="48">
        <f t="shared" si="128"/>
        <v>-8.006932409012131E-3</v>
      </c>
    </row>
    <row r="616" spans="1:14" x14ac:dyDescent="0.2">
      <c r="A616" s="15"/>
      <c r="B616" s="55" t="s">
        <v>580</v>
      </c>
      <c r="C616" s="52">
        <v>4891</v>
      </c>
      <c r="D616" s="16">
        <v>1927</v>
      </c>
      <c r="E616" s="16">
        <v>10303</v>
      </c>
      <c r="F616" s="16">
        <v>4525</v>
      </c>
      <c r="G616" s="17">
        <f t="shared" si="123"/>
        <v>0.18622448979591838</v>
      </c>
      <c r="H616" s="17">
        <f t="shared" si="124"/>
        <v>6.6793760831889079E-2</v>
      </c>
      <c r="I616" s="17">
        <f t="shared" si="125"/>
        <v>0.28323619969210467</v>
      </c>
      <c r="J616" s="17">
        <f t="shared" si="126"/>
        <v>0.13649663660221412</v>
      </c>
      <c r="K616" s="17">
        <f t="shared" si="129"/>
        <v>1.1065221836025352</v>
      </c>
      <c r="L616" s="17">
        <f t="shared" si="130"/>
        <v>1.348209652309289</v>
      </c>
      <c r="M616" s="17">
        <f t="shared" si="127"/>
        <v>0.20606152908924763</v>
      </c>
      <c r="N616" s="48">
        <f t="shared" si="128"/>
        <v>9.0051993067590985E-2</v>
      </c>
    </row>
    <row r="617" spans="1:14" x14ac:dyDescent="0.2">
      <c r="A617" s="15"/>
      <c r="B617" s="55" t="s">
        <v>581</v>
      </c>
      <c r="C617" s="52">
        <v>280</v>
      </c>
      <c r="D617" s="16">
        <v>201</v>
      </c>
      <c r="E617" s="16">
        <v>2387</v>
      </c>
      <c r="F617" s="16">
        <v>1219</v>
      </c>
      <c r="G617" s="17">
        <f t="shared" si="123"/>
        <v>1.0660980810234541E-2</v>
      </c>
      <c r="H617" s="17">
        <f t="shared" si="124"/>
        <v>6.9670710571923741E-3</v>
      </c>
      <c r="I617" s="17">
        <f t="shared" si="125"/>
        <v>6.5620189135693868E-2</v>
      </c>
      <c r="J617" s="17">
        <f t="shared" si="126"/>
        <v>3.6771138125546741E-2</v>
      </c>
      <c r="K617" s="17">
        <f t="shared" si="129"/>
        <v>7.5250000000000004</v>
      </c>
      <c r="L617" s="17">
        <f t="shared" si="130"/>
        <v>5.0646766169154231</v>
      </c>
      <c r="M617" s="17">
        <f t="shared" si="127"/>
        <v>8.0223880597014921E-2</v>
      </c>
      <c r="N617" s="48">
        <f t="shared" si="128"/>
        <v>3.5285961871750433E-2</v>
      </c>
    </row>
    <row r="618" spans="1:14" x14ac:dyDescent="0.2">
      <c r="A618" s="15"/>
      <c r="B618" s="55" t="s">
        <v>582</v>
      </c>
      <c r="C618" s="52">
        <v>19</v>
      </c>
      <c r="D618" s="16">
        <v>18</v>
      </c>
      <c r="E618" s="16">
        <v>8</v>
      </c>
      <c r="F618" s="16">
        <v>35</v>
      </c>
      <c r="G618" s="17">
        <f t="shared" si="123"/>
        <v>7.2342369783734385E-4</v>
      </c>
      <c r="H618" s="17">
        <f t="shared" si="124"/>
        <v>6.2391681109185445E-4</v>
      </c>
      <c r="I618" s="17">
        <f t="shared" si="125"/>
        <v>2.1992522542335605E-4</v>
      </c>
      <c r="J618" s="17">
        <f t="shared" si="126"/>
        <v>1.0557750897408826E-3</v>
      </c>
      <c r="K618" s="17">
        <f t="shared" si="129"/>
        <v>-0.57894736842105265</v>
      </c>
      <c r="L618" s="17">
        <f t="shared" si="130"/>
        <v>0.94444444444444442</v>
      </c>
      <c r="M618" s="17">
        <f t="shared" si="127"/>
        <v>-4.1882424611635699E-4</v>
      </c>
      <c r="N618" s="48">
        <f t="shared" si="128"/>
        <v>5.8925476603119583E-4</v>
      </c>
    </row>
    <row r="619" spans="1:14" x14ac:dyDescent="0.2">
      <c r="A619" s="15"/>
      <c r="B619" s="55" t="s">
        <v>583</v>
      </c>
      <c r="C619" s="52">
        <v>8</v>
      </c>
      <c r="D619" s="16">
        <v>13</v>
      </c>
      <c r="E619" s="16">
        <v>5</v>
      </c>
      <c r="F619" s="16">
        <v>40</v>
      </c>
      <c r="G619" s="17">
        <f t="shared" si="123"/>
        <v>3.0459945172098691E-4</v>
      </c>
      <c r="H619" s="17">
        <f t="shared" si="124"/>
        <v>4.5060658578856153E-4</v>
      </c>
      <c r="I619" s="17">
        <f t="shared" si="125"/>
        <v>1.3745326588959753E-4</v>
      </c>
      <c r="J619" s="17">
        <f t="shared" si="126"/>
        <v>1.2066001025610087E-3</v>
      </c>
      <c r="K619" s="17">
        <f t="shared" si="129"/>
        <v>-0.375</v>
      </c>
      <c r="L619" s="17">
        <f t="shared" si="130"/>
        <v>2.0769230769230771</v>
      </c>
      <c r="M619" s="17">
        <f t="shared" si="127"/>
        <v>-1.1422479439537009E-4</v>
      </c>
      <c r="N619" s="48">
        <f t="shared" si="128"/>
        <v>9.3587521663778168E-4</v>
      </c>
    </row>
    <row r="620" spans="1:14" x14ac:dyDescent="0.2">
      <c r="A620" s="15"/>
      <c r="B620" s="55" t="s">
        <v>584</v>
      </c>
      <c r="C620" s="52">
        <v>125</v>
      </c>
      <c r="D620" s="16">
        <v>107</v>
      </c>
      <c r="E620" s="16">
        <v>121</v>
      </c>
      <c r="F620" s="16">
        <v>101</v>
      </c>
      <c r="G620" s="17">
        <f t="shared" si="123"/>
        <v>4.7593664331404203E-3</v>
      </c>
      <c r="H620" s="17">
        <f t="shared" si="124"/>
        <v>3.708838821490468E-3</v>
      </c>
      <c r="I620" s="17">
        <f t="shared" si="125"/>
        <v>3.3263690345282605E-3</v>
      </c>
      <c r="J620" s="17">
        <f t="shared" si="126"/>
        <v>3.046665258966547E-3</v>
      </c>
      <c r="K620" s="17">
        <f t="shared" si="129"/>
        <v>-3.2000000000000001E-2</v>
      </c>
      <c r="L620" s="17">
        <f t="shared" si="130"/>
        <v>-5.6074766355140186E-2</v>
      </c>
      <c r="M620" s="17">
        <f t="shared" si="127"/>
        <v>-1.5229972586049346E-4</v>
      </c>
      <c r="N620" s="48">
        <f t="shared" si="128"/>
        <v>-2.0797227036395148E-4</v>
      </c>
    </row>
    <row r="621" spans="1:14" x14ac:dyDescent="0.2">
      <c r="A621" s="15"/>
      <c r="B621" s="55" t="s">
        <v>585</v>
      </c>
      <c r="C621" s="52">
        <v>11</v>
      </c>
      <c r="D621" s="16">
        <v>7</v>
      </c>
      <c r="E621" s="16">
        <v>17</v>
      </c>
      <c r="F621" s="16">
        <v>23</v>
      </c>
      <c r="G621" s="17">
        <f t="shared" si="123"/>
        <v>4.1882424611635699E-4</v>
      </c>
      <c r="H621" s="17">
        <f t="shared" si="124"/>
        <v>2.4263431542461005E-4</v>
      </c>
      <c r="I621" s="17">
        <f t="shared" si="125"/>
        <v>4.6734110402463165E-4</v>
      </c>
      <c r="J621" s="17">
        <f t="shared" si="126"/>
        <v>6.9379505897258005E-4</v>
      </c>
      <c r="K621" s="17">
        <f t="shared" si="129"/>
        <v>0.54545454545454541</v>
      </c>
      <c r="L621" s="17">
        <f t="shared" si="130"/>
        <v>2.2857142857142856</v>
      </c>
      <c r="M621" s="17">
        <f t="shared" si="127"/>
        <v>2.2844958879074016E-4</v>
      </c>
      <c r="N621" s="48">
        <f t="shared" si="128"/>
        <v>5.545927209705372E-4</v>
      </c>
    </row>
    <row r="622" spans="1:14" ht="24" customHeight="1" x14ac:dyDescent="0.2">
      <c r="A622" s="15"/>
      <c r="B622" s="55" t="s">
        <v>586</v>
      </c>
      <c r="C622" s="52">
        <v>23</v>
      </c>
      <c r="D622" s="16">
        <v>58</v>
      </c>
      <c r="E622" s="16">
        <v>32</v>
      </c>
      <c r="F622" s="16">
        <v>52</v>
      </c>
      <c r="G622" s="17">
        <f t="shared" si="123"/>
        <v>8.7572342369783736E-4</v>
      </c>
      <c r="H622" s="17">
        <f t="shared" si="124"/>
        <v>2.0103986135181977E-3</v>
      </c>
      <c r="I622" s="17">
        <f t="shared" si="125"/>
        <v>8.7970090169342422E-4</v>
      </c>
      <c r="J622" s="17">
        <f t="shared" si="126"/>
        <v>1.5685801333293113E-3</v>
      </c>
      <c r="K622" s="17">
        <f t="shared" si="129"/>
        <v>0.39130434782608697</v>
      </c>
      <c r="L622" s="17">
        <f t="shared" si="130"/>
        <v>-0.10344827586206896</v>
      </c>
      <c r="M622" s="17">
        <f t="shared" si="127"/>
        <v>3.4267438318611029E-4</v>
      </c>
      <c r="N622" s="48">
        <f t="shared" si="128"/>
        <v>-2.0797227036395148E-4</v>
      </c>
    </row>
    <row r="623" spans="1:14" x14ac:dyDescent="0.2">
      <c r="A623" s="15"/>
      <c r="B623" s="55" t="s">
        <v>587</v>
      </c>
      <c r="C623" s="52">
        <v>164</v>
      </c>
      <c r="D623" s="16">
        <v>32</v>
      </c>
      <c r="E623" s="16">
        <v>255</v>
      </c>
      <c r="F623" s="16">
        <v>147</v>
      </c>
      <c r="G623" s="17">
        <f t="shared" si="123"/>
        <v>6.2442887602802317E-3</v>
      </c>
      <c r="H623" s="17">
        <f t="shared" si="124"/>
        <v>1.1091854419410746E-3</v>
      </c>
      <c r="I623" s="17">
        <f t="shared" si="125"/>
        <v>7.0101165603694742E-3</v>
      </c>
      <c r="J623" s="17">
        <f t="shared" si="126"/>
        <v>4.4342553769117074E-3</v>
      </c>
      <c r="K623" s="17">
        <f t="shared" si="129"/>
        <v>0.55487804878048785</v>
      </c>
      <c r="L623" s="17">
        <f t="shared" si="130"/>
        <v>3.59375</v>
      </c>
      <c r="M623" s="17">
        <f t="shared" si="127"/>
        <v>3.4648187633262266E-3</v>
      </c>
      <c r="N623" s="48">
        <f t="shared" si="128"/>
        <v>3.9861351819757366E-3</v>
      </c>
    </row>
    <row r="624" spans="1:14" x14ac:dyDescent="0.2">
      <c r="A624" s="15"/>
      <c r="B624" s="55" t="s">
        <v>588</v>
      </c>
      <c r="C624" s="52">
        <v>0</v>
      </c>
      <c r="D624" s="16">
        <v>1</v>
      </c>
      <c r="E624" s="16">
        <v>0</v>
      </c>
      <c r="F624" s="16">
        <v>1</v>
      </c>
      <c r="G624" s="17" t="str">
        <f t="shared" si="123"/>
        <v/>
      </c>
      <c r="H624" s="17">
        <f t="shared" si="124"/>
        <v>3.4662045060658582E-5</v>
      </c>
      <c r="I624" s="17" t="str">
        <f t="shared" si="125"/>
        <v/>
      </c>
      <c r="J624" s="17">
        <f t="shared" si="126"/>
        <v>3.0165002564025218E-5</v>
      </c>
      <c r="K624" s="17" t="str">
        <f t="shared" si="129"/>
        <v xml:space="preserve"> </v>
      </c>
      <c r="L624" s="17">
        <f t="shared" si="130"/>
        <v>0</v>
      </c>
      <c r="M624" s="17" t="str">
        <f t="shared" si="127"/>
        <v/>
      </c>
      <c r="N624" s="48">
        <f t="shared" si="128"/>
        <v>0</v>
      </c>
    </row>
    <row r="625" spans="1:14" x14ac:dyDescent="0.2">
      <c r="A625" s="15"/>
      <c r="B625" s="55" t="s">
        <v>589</v>
      </c>
      <c r="C625" s="52">
        <v>16</v>
      </c>
      <c r="D625" s="16">
        <v>33</v>
      </c>
      <c r="E625" s="16">
        <v>25</v>
      </c>
      <c r="F625" s="16">
        <v>28</v>
      </c>
      <c r="G625" s="17">
        <f t="shared" si="123"/>
        <v>6.0919890344197382E-4</v>
      </c>
      <c r="H625" s="17">
        <f t="shared" si="124"/>
        <v>1.1438474870017331E-3</v>
      </c>
      <c r="I625" s="17">
        <f t="shared" si="125"/>
        <v>6.8726632944798773E-4</v>
      </c>
      <c r="J625" s="17">
        <f t="shared" si="126"/>
        <v>8.4462007179270614E-4</v>
      </c>
      <c r="K625" s="17">
        <f t="shared" si="129"/>
        <v>0.5625</v>
      </c>
      <c r="L625" s="17">
        <f t="shared" si="130"/>
        <v>-0.15151515151515152</v>
      </c>
      <c r="M625" s="17">
        <f t="shared" si="127"/>
        <v>3.4267438318611029E-4</v>
      </c>
      <c r="N625" s="48">
        <f t="shared" si="128"/>
        <v>-1.733102253032929E-4</v>
      </c>
    </row>
    <row r="626" spans="1:14" x14ac:dyDescent="0.2">
      <c r="A626" s="15"/>
      <c r="B626" s="55" t="s">
        <v>590</v>
      </c>
      <c r="C626" s="52">
        <v>22</v>
      </c>
      <c r="D626" s="16">
        <v>138</v>
      </c>
      <c r="E626" s="16">
        <v>4</v>
      </c>
      <c r="F626" s="16">
        <v>21</v>
      </c>
      <c r="G626" s="17">
        <f t="shared" si="123"/>
        <v>8.3764849223271398E-4</v>
      </c>
      <c r="H626" s="17">
        <f t="shared" si="124"/>
        <v>4.7833622183708841E-3</v>
      </c>
      <c r="I626" s="17">
        <f t="shared" si="125"/>
        <v>1.0996261271167803E-4</v>
      </c>
      <c r="J626" s="17">
        <f t="shared" si="126"/>
        <v>6.3346505384452958E-4</v>
      </c>
      <c r="K626" s="17">
        <f t="shared" si="129"/>
        <v>-0.81818181818181823</v>
      </c>
      <c r="L626" s="17">
        <f t="shared" si="130"/>
        <v>-0.84782608695652173</v>
      </c>
      <c r="M626" s="17">
        <f t="shared" si="127"/>
        <v>-6.8534876637222058E-4</v>
      </c>
      <c r="N626" s="48">
        <f t="shared" si="128"/>
        <v>-4.0554592720970541E-3</v>
      </c>
    </row>
    <row r="627" spans="1:14" ht="25.5" x14ac:dyDescent="0.2">
      <c r="A627" s="15"/>
      <c r="B627" s="55" t="s">
        <v>591</v>
      </c>
      <c r="C627" s="52">
        <v>94</v>
      </c>
      <c r="D627" s="16">
        <v>648</v>
      </c>
      <c r="E627" s="16">
        <v>115</v>
      </c>
      <c r="F627" s="16">
        <v>640</v>
      </c>
      <c r="G627" s="17">
        <f t="shared" si="123"/>
        <v>3.579043557721596E-3</v>
      </c>
      <c r="H627" s="17">
        <f t="shared" si="124"/>
        <v>2.2461005199306758E-2</v>
      </c>
      <c r="I627" s="17">
        <f t="shared" si="125"/>
        <v>3.1614251154607432E-3</v>
      </c>
      <c r="J627" s="17">
        <f t="shared" si="126"/>
        <v>1.9305601640976139E-2</v>
      </c>
      <c r="K627" s="17">
        <f t="shared" si="129"/>
        <v>0.22340425531914893</v>
      </c>
      <c r="L627" s="17">
        <f t="shared" si="130"/>
        <v>-1.2345679012345678E-2</v>
      </c>
      <c r="M627" s="17">
        <f t="shared" si="127"/>
        <v>7.995735607675906E-4</v>
      </c>
      <c r="N627" s="48">
        <f t="shared" si="128"/>
        <v>-2.772963604852686E-4</v>
      </c>
    </row>
    <row r="628" spans="1:14" x14ac:dyDescent="0.2">
      <c r="A628" s="15"/>
      <c r="B628" s="55" t="s">
        <v>592</v>
      </c>
      <c r="C628" s="52">
        <v>1875</v>
      </c>
      <c r="D628" s="16">
        <v>2509</v>
      </c>
      <c r="E628" s="16">
        <v>1097</v>
      </c>
      <c r="F628" s="16">
        <v>1926</v>
      </c>
      <c r="G628" s="17">
        <f t="shared" si="123"/>
        <v>7.1390496497106298E-2</v>
      </c>
      <c r="H628" s="17">
        <f t="shared" si="124"/>
        <v>8.6967071057192369E-2</v>
      </c>
      <c r="I628" s="17">
        <f t="shared" si="125"/>
        <v>3.0157246536177698E-2</v>
      </c>
      <c r="J628" s="17">
        <f t="shared" si="126"/>
        <v>5.8097794938312568E-2</v>
      </c>
      <c r="K628" s="17">
        <f t="shared" si="129"/>
        <v>-0.41493333333333332</v>
      </c>
      <c r="L628" s="17">
        <f t="shared" si="130"/>
        <v>-0.23236349143084895</v>
      </c>
      <c r="M628" s="17">
        <f t="shared" si="127"/>
        <v>-2.9622296679865972E-2</v>
      </c>
      <c r="N628" s="48">
        <f t="shared" si="128"/>
        <v>-2.0207972270363951E-2</v>
      </c>
    </row>
    <row r="629" spans="1:14" x14ac:dyDescent="0.2">
      <c r="A629" s="15"/>
      <c r="B629" s="55" t="s">
        <v>593</v>
      </c>
      <c r="C629" s="52">
        <v>33</v>
      </c>
      <c r="D629" s="16">
        <v>186</v>
      </c>
      <c r="E629" s="16">
        <v>67</v>
      </c>
      <c r="F629" s="16">
        <v>186</v>
      </c>
      <c r="G629" s="17">
        <f t="shared" si="123"/>
        <v>1.2564727383490709E-3</v>
      </c>
      <c r="H629" s="17">
        <f t="shared" si="124"/>
        <v>6.4471403812824957E-3</v>
      </c>
      <c r="I629" s="17">
        <f t="shared" si="125"/>
        <v>1.8418737629206071E-3</v>
      </c>
      <c r="J629" s="17">
        <f t="shared" si="126"/>
        <v>5.6106904769086903E-3</v>
      </c>
      <c r="K629" s="17">
        <f t="shared" si="129"/>
        <v>1.0303030303030303</v>
      </c>
      <c r="L629" s="17">
        <f t="shared" si="130"/>
        <v>0</v>
      </c>
      <c r="M629" s="17">
        <f t="shared" si="127"/>
        <v>1.2945476698141942E-3</v>
      </c>
      <c r="N629" s="48">
        <f t="shared" si="128"/>
        <v>0</v>
      </c>
    </row>
    <row r="630" spans="1:14" x14ac:dyDescent="0.2">
      <c r="A630" s="15"/>
      <c r="B630" s="55" t="s">
        <v>594</v>
      </c>
      <c r="C630" s="52">
        <v>612</v>
      </c>
      <c r="D630" s="16">
        <v>4124</v>
      </c>
      <c r="E630" s="16">
        <v>573</v>
      </c>
      <c r="F630" s="16">
        <v>4074</v>
      </c>
      <c r="G630" s="17">
        <f t="shared" si="123"/>
        <v>2.3301858056655498E-2</v>
      </c>
      <c r="H630" s="17">
        <f t="shared" si="124"/>
        <v>0.14294627383015598</v>
      </c>
      <c r="I630" s="17">
        <f t="shared" si="125"/>
        <v>1.5752144270947878E-2</v>
      </c>
      <c r="J630" s="17">
        <f t="shared" si="126"/>
        <v>0.12289222044583874</v>
      </c>
      <c r="K630" s="17">
        <f t="shared" si="129"/>
        <v>-6.3725490196078427E-2</v>
      </c>
      <c r="L630" s="17">
        <f t="shared" si="130"/>
        <v>-1.2124151309408341E-2</v>
      </c>
      <c r="M630" s="17">
        <f t="shared" si="127"/>
        <v>-1.484922327139811E-3</v>
      </c>
      <c r="N630" s="48">
        <f t="shared" si="128"/>
        <v>-1.7331022530329288E-3</v>
      </c>
    </row>
    <row r="631" spans="1:14" x14ac:dyDescent="0.2">
      <c r="A631" s="15"/>
      <c r="B631" s="55" t="s">
        <v>595</v>
      </c>
      <c r="C631" s="52">
        <v>9690</v>
      </c>
      <c r="D631" s="16">
        <v>10675</v>
      </c>
      <c r="E631" s="16">
        <v>12138</v>
      </c>
      <c r="F631" s="16">
        <v>11751</v>
      </c>
      <c r="G631" s="17">
        <f t="shared" si="123"/>
        <v>0.36894608589704536</v>
      </c>
      <c r="H631" s="17">
        <f t="shared" si="124"/>
        <v>0.37001733102253032</v>
      </c>
      <c r="I631" s="17">
        <f t="shared" si="125"/>
        <v>0.33368154827358698</v>
      </c>
      <c r="J631" s="17">
        <f t="shared" si="126"/>
        <v>0.35446894512986032</v>
      </c>
      <c r="K631" s="17">
        <f t="shared" si="129"/>
        <v>0.25263157894736843</v>
      </c>
      <c r="L631" s="17">
        <f t="shared" si="130"/>
        <v>0.10079625292740046</v>
      </c>
      <c r="M631" s="17">
        <f t="shared" si="127"/>
        <v>9.3207432226621992E-2</v>
      </c>
      <c r="N631" s="48">
        <f t="shared" si="128"/>
        <v>3.7296360485268631E-2</v>
      </c>
    </row>
    <row r="632" spans="1:14" x14ac:dyDescent="0.2">
      <c r="A632" s="15"/>
      <c r="B632" s="55" t="s">
        <v>596</v>
      </c>
      <c r="C632" s="52">
        <v>20</v>
      </c>
      <c r="D632" s="16">
        <v>122</v>
      </c>
      <c r="E632" s="16">
        <v>28</v>
      </c>
      <c r="F632" s="16">
        <v>119</v>
      </c>
      <c r="G632" s="17">
        <f t="shared" si="123"/>
        <v>7.6149862930246723E-4</v>
      </c>
      <c r="H632" s="17">
        <f t="shared" si="124"/>
        <v>4.2287694974003469E-3</v>
      </c>
      <c r="I632" s="17">
        <f t="shared" si="125"/>
        <v>7.6973828898174626E-4</v>
      </c>
      <c r="J632" s="17">
        <f t="shared" si="126"/>
        <v>3.5896353051190011E-3</v>
      </c>
      <c r="K632" s="17">
        <f t="shared" si="129"/>
        <v>0.4</v>
      </c>
      <c r="L632" s="17">
        <f t="shared" si="130"/>
        <v>-2.4590163934426229E-2</v>
      </c>
      <c r="M632" s="17">
        <f t="shared" si="127"/>
        <v>3.0459945172098691E-4</v>
      </c>
      <c r="N632" s="48">
        <f t="shared" si="128"/>
        <v>-1.0398613518197574E-4</v>
      </c>
    </row>
    <row r="633" spans="1:14" x14ac:dyDescent="0.2">
      <c r="A633" s="15"/>
      <c r="B633" s="55" t="s">
        <v>597</v>
      </c>
      <c r="C633" s="52">
        <v>69</v>
      </c>
      <c r="D633" s="16">
        <v>255</v>
      </c>
      <c r="E633" s="16">
        <v>63</v>
      </c>
      <c r="F633" s="16">
        <v>209</v>
      </c>
      <c r="G633" s="17">
        <f t="shared" si="123"/>
        <v>2.6271702710935121E-3</v>
      </c>
      <c r="H633" s="17">
        <f t="shared" si="124"/>
        <v>8.8388214904679373E-3</v>
      </c>
      <c r="I633" s="17">
        <f t="shared" si="125"/>
        <v>1.7319111502089289E-3</v>
      </c>
      <c r="J633" s="17">
        <f t="shared" si="126"/>
        <v>6.3044855358812702E-3</v>
      </c>
      <c r="K633" s="17">
        <f t="shared" si="129"/>
        <v>-8.6956521739130432E-2</v>
      </c>
      <c r="L633" s="17">
        <f t="shared" si="130"/>
        <v>-0.1803921568627451</v>
      </c>
      <c r="M633" s="17">
        <f t="shared" si="127"/>
        <v>-2.2844958879074018E-4</v>
      </c>
      <c r="N633" s="48">
        <f t="shared" si="128"/>
        <v>-1.5944540727902945E-3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1</v>
      </c>
      <c r="F634" s="16">
        <v>6</v>
      </c>
      <c r="G634" s="17" t="str">
        <f t="shared" si="123"/>
        <v/>
      </c>
      <c r="H634" s="17" t="str">
        <f t="shared" si="124"/>
        <v/>
      </c>
      <c r="I634" s="17">
        <f t="shared" si="125"/>
        <v>2.7490653177919507E-5</v>
      </c>
      <c r="J634" s="17">
        <f t="shared" si="126"/>
        <v>1.809900153841513E-4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1</v>
      </c>
      <c r="D635" s="16">
        <v>17</v>
      </c>
      <c r="E635" s="16">
        <v>0</v>
      </c>
      <c r="F635" s="16">
        <v>5</v>
      </c>
      <c r="G635" s="17">
        <f t="shared" si="123"/>
        <v>3.8074931465123364E-5</v>
      </c>
      <c r="H635" s="17">
        <f t="shared" si="124"/>
        <v>5.8925476603119583E-4</v>
      </c>
      <c r="I635" s="17" t="str">
        <f t="shared" si="125"/>
        <v/>
      </c>
      <c r="J635" s="17">
        <f t="shared" si="126"/>
        <v>1.5082501282012608E-4</v>
      </c>
      <c r="K635" s="17">
        <f t="shared" si="129"/>
        <v>-1</v>
      </c>
      <c r="L635" s="17">
        <f t="shared" si="130"/>
        <v>-0.70588235294117652</v>
      </c>
      <c r="M635" s="17">
        <f t="shared" si="127"/>
        <v>-3.8074931465123364E-5</v>
      </c>
      <c r="N635" s="48">
        <f t="shared" si="128"/>
        <v>-4.1594454072790295E-4</v>
      </c>
    </row>
    <row r="636" spans="1:14" x14ac:dyDescent="0.2">
      <c r="A636" s="15"/>
      <c r="B636" s="55" t="s">
        <v>600</v>
      </c>
      <c r="C636" s="52">
        <v>17</v>
      </c>
      <c r="D636" s="16">
        <v>209</v>
      </c>
      <c r="E636" s="16">
        <v>34</v>
      </c>
      <c r="F636" s="16">
        <v>245</v>
      </c>
      <c r="G636" s="17">
        <f t="shared" si="123"/>
        <v>6.472738349070972E-4</v>
      </c>
      <c r="H636" s="17">
        <f t="shared" si="124"/>
        <v>7.2443674176776432E-3</v>
      </c>
      <c r="I636" s="17">
        <f t="shared" si="125"/>
        <v>9.346822080492633E-4</v>
      </c>
      <c r="J636" s="17">
        <f t="shared" si="126"/>
        <v>7.3904256281861784E-3</v>
      </c>
      <c r="K636" s="17">
        <f t="shared" si="129"/>
        <v>1</v>
      </c>
      <c r="L636" s="17">
        <f t="shared" si="130"/>
        <v>0.17224880382775121</v>
      </c>
      <c r="M636" s="17">
        <f t="shared" si="127"/>
        <v>6.472738349070972E-4</v>
      </c>
      <c r="N636" s="48">
        <f t="shared" si="128"/>
        <v>1.2478336221837089E-3</v>
      </c>
    </row>
    <row r="637" spans="1:14" x14ac:dyDescent="0.2">
      <c r="A637" s="15"/>
      <c r="B637" s="55" t="s">
        <v>601</v>
      </c>
      <c r="C637" s="52">
        <v>8</v>
      </c>
      <c r="D637" s="16">
        <v>42</v>
      </c>
      <c r="E637" s="16">
        <v>34</v>
      </c>
      <c r="F637" s="16">
        <v>48</v>
      </c>
      <c r="G637" s="17">
        <f t="shared" si="123"/>
        <v>3.0459945172098691E-4</v>
      </c>
      <c r="H637" s="17">
        <f t="shared" si="124"/>
        <v>1.4558058925476602E-3</v>
      </c>
      <c r="I637" s="17">
        <f t="shared" si="125"/>
        <v>9.346822080492633E-4</v>
      </c>
      <c r="J637" s="17">
        <f t="shared" si="126"/>
        <v>1.4479201230732104E-3</v>
      </c>
      <c r="K637" s="17">
        <f t="shared" si="129"/>
        <v>3.25</v>
      </c>
      <c r="L637" s="17">
        <f t="shared" si="130"/>
        <v>0.14285714285714285</v>
      </c>
      <c r="M637" s="17">
        <f t="shared" si="127"/>
        <v>9.8994821809320738E-4</v>
      </c>
      <c r="N637" s="48">
        <f t="shared" si="128"/>
        <v>2.0797227036395145E-4</v>
      </c>
    </row>
    <row r="638" spans="1:14" ht="25.5" x14ac:dyDescent="0.2">
      <c r="A638" s="15"/>
      <c r="B638" s="55" t="s">
        <v>602</v>
      </c>
      <c r="C638" s="52">
        <v>136</v>
      </c>
      <c r="D638" s="16">
        <v>86</v>
      </c>
      <c r="E638" s="16">
        <v>252</v>
      </c>
      <c r="F638" s="16">
        <v>186</v>
      </c>
      <c r="G638" s="17">
        <f t="shared" si="123"/>
        <v>5.1781906792567776E-3</v>
      </c>
      <c r="H638" s="17">
        <f t="shared" si="124"/>
        <v>2.980935875216638E-3</v>
      </c>
      <c r="I638" s="17">
        <f t="shared" si="125"/>
        <v>6.9276446008357155E-3</v>
      </c>
      <c r="J638" s="17">
        <f t="shared" si="126"/>
        <v>5.6106904769086903E-3</v>
      </c>
      <c r="K638" s="17">
        <f t="shared" si="129"/>
        <v>0.8529411764705882</v>
      </c>
      <c r="L638" s="17">
        <f t="shared" si="130"/>
        <v>1.1627906976744187</v>
      </c>
      <c r="M638" s="17">
        <f t="shared" si="127"/>
        <v>4.4166920499543105E-3</v>
      </c>
      <c r="N638" s="48">
        <f t="shared" si="128"/>
        <v>3.4662045060658581E-3</v>
      </c>
    </row>
    <row r="639" spans="1:14" ht="25.5" x14ac:dyDescent="0.2">
      <c r="A639" s="15"/>
      <c r="B639" s="55" t="s">
        <v>603</v>
      </c>
      <c r="C639" s="52">
        <v>533</v>
      </c>
      <c r="D639" s="16">
        <v>304</v>
      </c>
      <c r="E639" s="16">
        <v>508</v>
      </c>
      <c r="F639" s="16">
        <v>313</v>
      </c>
      <c r="G639" s="17">
        <f t="shared" si="123"/>
        <v>2.0293938470910752E-2</v>
      </c>
      <c r="H639" s="17">
        <f t="shared" si="124"/>
        <v>1.0537261698440208E-2</v>
      </c>
      <c r="I639" s="17">
        <f t="shared" si="125"/>
        <v>1.3965251814383109E-2</v>
      </c>
      <c r="J639" s="17">
        <f t="shared" si="126"/>
        <v>9.4416458025398924E-3</v>
      </c>
      <c r="K639" s="17">
        <f t="shared" si="129"/>
        <v>-4.6904315196998121E-2</v>
      </c>
      <c r="L639" s="17">
        <f t="shared" si="130"/>
        <v>2.9605263157894735E-2</v>
      </c>
      <c r="M639" s="17">
        <f t="shared" si="127"/>
        <v>-9.51873286628084E-4</v>
      </c>
      <c r="N639" s="48">
        <f t="shared" si="128"/>
        <v>3.1195840554592717E-4</v>
      </c>
    </row>
    <row r="640" spans="1:14" ht="26.25" thickBot="1" x14ac:dyDescent="0.25">
      <c r="A640" s="15"/>
      <c r="B640" s="56" t="s">
        <v>604</v>
      </c>
      <c r="C640" s="53">
        <v>3293</v>
      </c>
      <c r="D640" s="49">
        <v>4833</v>
      </c>
      <c r="E640" s="49">
        <v>3613</v>
      </c>
      <c r="F640" s="49">
        <v>4888</v>
      </c>
      <c r="G640" s="50">
        <f t="shared" si="123"/>
        <v>0.12538074931465124</v>
      </c>
      <c r="H640" s="50">
        <f t="shared" si="124"/>
        <v>0.16752166377816291</v>
      </c>
      <c r="I640" s="50">
        <f t="shared" si="125"/>
        <v>9.9323729931823174E-2</v>
      </c>
      <c r="J640" s="50">
        <f t="shared" si="126"/>
        <v>0.14744653253295525</v>
      </c>
      <c r="K640" s="50">
        <f t="shared" si="129"/>
        <v>9.7175827512906168E-2</v>
      </c>
      <c r="L640" s="50">
        <f t="shared" si="130"/>
        <v>1.138009517897786E-2</v>
      </c>
      <c r="M640" s="50">
        <f t="shared" si="127"/>
        <v>1.2183978068839477E-2</v>
      </c>
      <c r="N640" s="51">
        <f t="shared" si="128"/>
        <v>1.9064124783362217E-3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621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622</v>
      </c>
      <c r="C9" s="10">
        <f>+C22+C81+C188+C371+C612</f>
        <v>1770</v>
      </c>
      <c r="D9" s="10">
        <f>+D22+D81+D188+D371+D612</f>
        <v>1448</v>
      </c>
      <c r="E9" s="10">
        <f>+E22+E81+E188+E371+E612</f>
        <v>1252</v>
      </c>
      <c r="F9" s="9">
        <f>+F22+F81+F188+F371+F612</f>
        <v>1079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-0.29265536723163843</v>
      </c>
      <c r="L9" s="11">
        <f t="shared" si="0"/>
        <v>-0.25483425414364641</v>
      </c>
      <c r="M9" s="12">
        <f t="shared" ref="M9:N14" si="1">+IF(OR(AND(G9=""),(K9="")),"",G9*K9)</f>
        <v>-0.29265536723163843</v>
      </c>
      <c r="N9" s="12">
        <f t="shared" si="1"/>
        <v>-0.25483425414364641</v>
      </c>
    </row>
    <row r="10" spans="1:14" x14ac:dyDescent="0.2">
      <c r="A10" s="15"/>
      <c r="B10" s="54" t="s">
        <v>10</v>
      </c>
      <c r="C10" s="52">
        <f>+C22</f>
        <v>25</v>
      </c>
      <c r="D10" s="16">
        <f>+D22</f>
        <v>19</v>
      </c>
      <c r="E10" s="16">
        <f>+E22</f>
        <v>5</v>
      </c>
      <c r="F10" s="16">
        <f>+F22</f>
        <v>3</v>
      </c>
      <c r="G10" s="17">
        <f t="shared" ref="G10:J14" si="2">+C10/C$9</f>
        <v>1.4124293785310734E-2</v>
      </c>
      <c r="H10" s="17">
        <f t="shared" si="2"/>
        <v>1.3121546961325966E-2</v>
      </c>
      <c r="I10" s="17">
        <f t="shared" si="2"/>
        <v>3.9936102236421724E-3</v>
      </c>
      <c r="J10" s="17">
        <f t="shared" si="2"/>
        <v>2.7803521779425394E-3</v>
      </c>
      <c r="K10" s="17">
        <f t="shared" si="0"/>
        <v>-0.8</v>
      </c>
      <c r="L10" s="17">
        <f t="shared" si="0"/>
        <v>-0.84210526315789469</v>
      </c>
      <c r="M10" s="17">
        <f t="shared" si="1"/>
        <v>-1.1299435028248588E-2</v>
      </c>
      <c r="N10" s="48">
        <f t="shared" si="1"/>
        <v>-1.1049723756906077E-2</v>
      </c>
    </row>
    <row r="11" spans="1:14" x14ac:dyDescent="0.2">
      <c r="A11" s="15"/>
      <c r="B11" s="55" t="s">
        <v>11</v>
      </c>
      <c r="C11" s="52">
        <f>+C81</f>
        <v>168</v>
      </c>
      <c r="D11" s="16">
        <f>+D81</f>
        <v>148</v>
      </c>
      <c r="E11" s="16">
        <f>+E81</f>
        <v>159</v>
      </c>
      <c r="F11" s="16">
        <f>+F81</f>
        <v>126</v>
      </c>
      <c r="G11" s="17">
        <f t="shared" si="2"/>
        <v>9.4915254237288138E-2</v>
      </c>
      <c r="H11" s="17">
        <f t="shared" si="2"/>
        <v>0.10220994475138122</v>
      </c>
      <c r="I11" s="17">
        <f t="shared" si="2"/>
        <v>0.1269968051118211</v>
      </c>
      <c r="J11" s="17">
        <f t="shared" si="2"/>
        <v>0.11677479147358666</v>
      </c>
      <c r="K11" s="17">
        <f t="shared" si="0"/>
        <v>-5.3571428571428568E-2</v>
      </c>
      <c r="L11" s="17">
        <f t="shared" si="0"/>
        <v>-0.14864864864864866</v>
      </c>
      <c r="M11" s="17">
        <f t="shared" si="1"/>
        <v>-5.084745762711864E-3</v>
      </c>
      <c r="N11" s="48">
        <f t="shared" si="1"/>
        <v>-1.5193370165745857E-2</v>
      </c>
    </row>
    <row r="12" spans="1:14" ht="25.5" x14ac:dyDescent="0.2">
      <c r="A12" s="15"/>
      <c r="B12" s="55" t="s">
        <v>12</v>
      </c>
      <c r="C12" s="52">
        <f>+C188</f>
        <v>202</v>
      </c>
      <c r="D12" s="16">
        <f>+D188</f>
        <v>239</v>
      </c>
      <c r="E12" s="16">
        <f>+E188</f>
        <v>425</v>
      </c>
      <c r="F12" s="16">
        <f>+F188</f>
        <v>308</v>
      </c>
      <c r="G12" s="17">
        <f t="shared" si="2"/>
        <v>0.11412429378531073</v>
      </c>
      <c r="H12" s="17">
        <f t="shared" si="2"/>
        <v>0.16505524861878454</v>
      </c>
      <c r="I12" s="17">
        <f t="shared" si="2"/>
        <v>0.33945686900958466</v>
      </c>
      <c r="J12" s="17">
        <f t="shared" si="2"/>
        <v>0.28544949026876737</v>
      </c>
      <c r="K12" s="17">
        <f t="shared" si="0"/>
        <v>1.1039603960396041</v>
      </c>
      <c r="L12" s="17">
        <f t="shared" si="0"/>
        <v>0.28870292887029286</v>
      </c>
      <c r="M12" s="17">
        <f t="shared" si="1"/>
        <v>0.12598870056497177</v>
      </c>
      <c r="N12" s="48">
        <f t="shared" si="1"/>
        <v>4.7651933701657455E-2</v>
      </c>
    </row>
    <row r="13" spans="1:14" x14ac:dyDescent="0.2">
      <c r="A13" s="15"/>
      <c r="B13" s="55" t="s">
        <v>13</v>
      </c>
      <c r="C13" s="52">
        <f>+C371</f>
        <v>1168</v>
      </c>
      <c r="D13" s="16">
        <f>+D371</f>
        <v>863</v>
      </c>
      <c r="E13" s="16">
        <f>+E371</f>
        <v>586</v>
      </c>
      <c r="F13" s="16">
        <f>+F371</f>
        <v>531</v>
      </c>
      <c r="G13" s="17">
        <f t="shared" si="2"/>
        <v>0.65988700564971747</v>
      </c>
      <c r="H13" s="17">
        <f t="shared" si="2"/>
        <v>0.59599447513812154</v>
      </c>
      <c r="I13" s="17">
        <f t="shared" si="2"/>
        <v>0.46805111821086259</v>
      </c>
      <c r="J13" s="17">
        <f t="shared" si="2"/>
        <v>0.49212233549582945</v>
      </c>
      <c r="K13" s="17">
        <f t="shared" si="0"/>
        <v>-0.49828767123287671</v>
      </c>
      <c r="L13" s="17">
        <f t="shared" si="0"/>
        <v>-0.38470451911935111</v>
      </c>
      <c r="M13" s="17">
        <f t="shared" si="1"/>
        <v>-0.32881355932203388</v>
      </c>
      <c r="N13" s="48">
        <f t="shared" si="1"/>
        <v>-0.2292817679558011</v>
      </c>
    </row>
    <row r="14" spans="1:14" ht="15.75" thickBot="1" x14ac:dyDescent="0.25">
      <c r="A14" s="15"/>
      <c r="B14" s="56" t="s">
        <v>14</v>
      </c>
      <c r="C14" s="53">
        <f>+C612</f>
        <v>207</v>
      </c>
      <c r="D14" s="49">
        <f>+D612</f>
        <v>179</v>
      </c>
      <c r="E14" s="49">
        <f>+E612</f>
        <v>77</v>
      </c>
      <c r="F14" s="49">
        <f>+F612</f>
        <v>111</v>
      </c>
      <c r="G14" s="50">
        <f t="shared" si="2"/>
        <v>0.11694915254237288</v>
      </c>
      <c r="H14" s="50">
        <f t="shared" si="2"/>
        <v>0.12361878453038674</v>
      </c>
      <c r="I14" s="50">
        <f t="shared" si="2"/>
        <v>6.1501597444089458E-2</v>
      </c>
      <c r="J14" s="50">
        <f t="shared" si="2"/>
        <v>0.10287303058387395</v>
      </c>
      <c r="K14" s="50">
        <f t="shared" si="0"/>
        <v>-0.6280193236714976</v>
      </c>
      <c r="L14" s="50">
        <f t="shared" si="0"/>
        <v>-0.37988826815642457</v>
      </c>
      <c r="M14" s="50">
        <f t="shared" si="1"/>
        <v>-7.3446327683615822E-2</v>
      </c>
      <c r="N14" s="51">
        <f t="shared" si="1"/>
        <v>-4.6961325966850827E-2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25</v>
      </c>
      <c r="D22" s="10">
        <f>SUM(D23:D73)</f>
        <v>19</v>
      </c>
      <c r="E22" s="10">
        <f>SUM(E23:E73)</f>
        <v>5</v>
      </c>
      <c r="F22" s="9">
        <f>SUM(F23:F73)</f>
        <v>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</v>
      </c>
      <c r="L22" s="11">
        <f>+IF(AND(D22=0,F22=0),"",IF(D22=0,1,IF(F22=0,-1,(F22-D22)/D22)))</f>
        <v>-0.84210526315789469</v>
      </c>
      <c r="M22" s="12">
        <f t="shared" ref="M22:M53" si="7">+IF(OR(AND(G22=""),(K22="")),"",G22*K22)</f>
        <v>-0.8</v>
      </c>
      <c r="N22" s="12">
        <f t="shared" ref="N22:N53" si="8">+IF(OR(AND(H22=""),(L22="")),"",H22*L22)</f>
        <v>-0.84210526315789469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2</v>
      </c>
      <c r="D24" s="16">
        <v>0</v>
      </c>
      <c r="E24" s="16">
        <v>0</v>
      </c>
      <c r="F24" s="16">
        <v>0</v>
      </c>
      <c r="G24" s="17">
        <f t="shared" si="3"/>
        <v>0.08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-0.08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3</v>
      </c>
      <c r="D27" s="16">
        <v>3</v>
      </c>
      <c r="E27" s="16">
        <v>0</v>
      </c>
      <c r="F27" s="16">
        <v>0</v>
      </c>
      <c r="G27" s="17">
        <f t="shared" si="3"/>
        <v>0.12</v>
      </c>
      <c r="H27" s="17">
        <f t="shared" si="4"/>
        <v>0.15789473684210525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-0.12</v>
      </c>
      <c r="N27" s="48">
        <f t="shared" si="8"/>
        <v>-0.15789473684210525</v>
      </c>
    </row>
    <row r="28" spans="1:14" ht="25.5" x14ac:dyDescent="0.2">
      <c r="A28" s="15"/>
      <c r="B28" s="55" t="s">
        <v>23</v>
      </c>
      <c r="C28" s="52">
        <v>4</v>
      </c>
      <c r="D28" s="16">
        <v>3</v>
      </c>
      <c r="E28" s="16">
        <v>0</v>
      </c>
      <c r="F28" s="16">
        <v>0</v>
      </c>
      <c r="G28" s="17">
        <f t="shared" si="3"/>
        <v>0.16</v>
      </c>
      <c r="H28" s="17">
        <f t="shared" si="4"/>
        <v>0.15789473684210525</v>
      </c>
      <c r="I28" s="17" t="str">
        <f t="shared" si="5"/>
        <v/>
      </c>
      <c r="J28" s="17" t="str">
        <f t="shared" si="6"/>
        <v/>
      </c>
      <c r="K28" s="17">
        <f t="shared" si="9"/>
        <v>-1</v>
      </c>
      <c r="L28" s="17">
        <f t="shared" si="10"/>
        <v>-1</v>
      </c>
      <c r="M28" s="17">
        <f t="shared" si="7"/>
        <v>-0.16</v>
      </c>
      <c r="N28" s="48">
        <f t="shared" si="8"/>
        <v>-0.15789473684210525</v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1</v>
      </c>
      <c r="D33" s="16">
        <v>1</v>
      </c>
      <c r="E33" s="16">
        <v>0</v>
      </c>
      <c r="F33" s="16">
        <v>1</v>
      </c>
      <c r="G33" s="17">
        <f t="shared" si="3"/>
        <v>0.04</v>
      </c>
      <c r="H33" s="17">
        <f t="shared" si="4"/>
        <v>5.2631578947368418E-2</v>
      </c>
      <c r="I33" s="17" t="str">
        <f t="shared" si="5"/>
        <v/>
      </c>
      <c r="J33" s="17">
        <f t="shared" si="6"/>
        <v>0.33333333333333331</v>
      </c>
      <c r="K33" s="17">
        <f t="shared" si="9"/>
        <v>-1</v>
      </c>
      <c r="L33" s="17">
        <f t="shared" si="10"/>
        <v>0</v>
      </c>
      <c r="M33" s="17">
        <f t="shared" si="7"/>
        <v>-0.04</v>
      </c>
      <c r="N33" s="48">
        <f t="shared" si="8"/>
        <v>0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1</v>
      </c>
      <c r="D39" s="16">
        <v>0</v>
      </c>
      <c r="E39" s="16">
        <v>0</v>
      </c>
      <c r="F39" s="16">
        <v>0</v>
      </c>
      <c r="G39" s="17">
        <f t="shared" si="3"/>
        <v>0.04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 t="str">
        <f t="shared" si="10"/>
        <v xml:space="preserve"> </v>
      </c>
      <c r="M39" s="17">
        <f t="shared" si="7"/>
        <v>-0.04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4</v>
      </c>
      <c r="D40" s="16">
        <v>2</v>
      </c>
      <c r="E40" s="16">
        <v>0</v>
      </c>
      <c r="F40" s="16">
        <v>0</v>
      </c>
      <c r="G40" s="17">
        <f t="shared" si="3"/>
        <v>0.16</v>
      </c>
      <c r="H40" s="17">
        <f t="shared" si="4"/>
        <v>0.10526315789473684</v>
      </c>
      <c r="I40" s="17" t="str">
        <f t="shared" si="5"/>
        <v/>
      </c>
      <c r="J40" s="17" t="str">
        <f t="shared" si="6"/>
        <v/>
      </c>
      <c r="K40" s="17">
        <f t="shared" si="9"/>
        <v>-1</v>
      </c>
      <c r="L40" s="17">
        <f t="shared" si="10"/>
        <v>-1</v>
      </c>
      <c r="M40" s="17">
        <f t="shared" si="7"/>
        <v>-0.16</v>
      </c>
      <c r="N40" s="48">
        <f t="shared" si="8"/>
        <v>-0.10526315789473684</v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1</v>
      </c>
      <c r="F41" s="16">
        <v>1</v>
      </c>
      <c r="G41" s="17" t="str">
        <f t="shared" si="3"/>
        <v/>
      </c>
      <c r="H41" s="17" t="str">
        <f t="shared" si="4"/>
        <v/>
      </c>
      <c r="I41" s="17">
        <f t="shared" si="5"/>
        <v>0.2</v>
      </c>
      <c r="J41" s="17">
        <f t="shared" si="6"/>
        <v>0.33333333333333331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2</v>
      </c>
      <c r="D47" s="16">
        <v>0</v>
      </c>
      <c r="E47" s="16">
        <v>0</v>
      </c>
      <c r="F47" s="16">
        <v>1</v>
      </c>
      <c r="G47" s="17">
        <f t="shared" si="3"/>
        <v>0.08</v>
      </c>
      <c r="H47" s="17" t="str">
        <f t="shared" si="4"/>
        <v/>
      </c>
      <c r="I47" s="17" t="str">
        <f t="shared" si="5"/>
        <v/>
      </c>
      <c r="J47" s="17">
        <f t="shared" si="6"/>
        <v>0.33333333333333331</v>
      </c>
      <c r="K47" s="17">
        <f t="shared" si="9"/>
        <v>-1</v>
      </c>
      <c r="L47" s="17">
        <f t="shared" si="10"/>
        <v>1</v>
      </c>
      <c r="M47" s="17">
        <f t="shared" si="7"/>
        <v>-0.08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3</v>
      </c>
      <c r="D53" s="16">
        <v>4</v>
      </c>
      <c r="E53" s="16">
        <v>0</v>
      </c>
      <c r="F53" s="16">
        <v>0</v>
      </c>
      <c r="G53" s="17">
        <f t="shared" si="3"/>
        <v>0.12</v>
      </c>
      <c r="H53" s="17">
        <f t="shared" si="4"/>
        <v>0.21052631578947367</v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>
        <f t="shared" si="10"/>
        <v>-1</v>
      </c>
      <c r="M53" s="17">
        <f t="shared" si="7"/>
        <v>-0.12</v>
      </c>
      <c r="N53" s="48">
        <f t="shared" si="8"/>
        <v>-0.21052631578947367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1</v>
      </c>
      <c r="E56" s="16">
        <v>0</v>
      </c>
      <c r="F56" s="16">
        <v>0</v>
      </c>
      <c r="G56" s="17" t="str">
        <f t="shared" si="11"/>
        <v/>
      </c>
      <c r="H56" s="17">
        <f t="shared" si="12"/>
        <v>5.2631578947368418E-2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48">
        <f t="shared" si="16"/>
        <v>-5.2631578947368418E-2</v>
      </c>
    </row>
    <row r="57" spans="1:14" x14ac:dyDescent="0.2">
      <c r="A57" s="15"/>
      <c r="B57" s="55" t="s">
        <v>52</v>
      </c>
      <c r="C57" s="52">
        <v>1</v>
      </c>
      <c r="D57" s="16">
        <v>0</v>
      </c>
      <c r="E57" s="16">
        <v>0</v>
      </c>
      <c r="F57" s="16">
        <v>0</v>
      </c>
      <c r="G57" s="17">
        <f t="shared" si="11"/>
        <v>0.04</v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 t="str">
        <f t="shared" si="18"/>
        <v xml:space="preserve"> </v>
      </c>
      <c r="M57" s="17">
        <f t="shared" si="15"/>
        <v>-0.04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2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0.4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2</v>
      </c>
      <c r="D64" s="16">
        <v>3</v>
      </c>
      <c r="E64" s="16">
        <v>1</v>
      </c>
      <c r="F64" s="16">
        <v>0</v>
      </c>
      <c r="G64" s="17">
        <f t="shared" si="11"/>
        <v>0.08</v>
      </c>
      <c r="H64" s="17">
        <f t="shared" si="12"/>
        <v>0.15789473684210525</v>
      </c>
      <c r="I64" s="17">
        <f t="shared" si="13"/>
        <v>0.2</v>
      </c>
      <c r="J64" s="17" t="str">
        <f t="shared" si="14"/>
        <v/>
      </c>
      <c r="K64" s="17">
        <f t="shared" si="17"/>
        <v>-0.5</v>
      </c>
      <c r="L64" s="17">
        <f t="shared" si="18"/>
        <v>-1</v>
      </c>
      <c r="M64" s="17">
        <f t="shared" si="15"/>
        <v>-0.04</v>
      </c>
      <c r="N64" s="48">
        <f t="shared" si="16"/>
        <v>-0.15789473684210525</v>
      </c>
    </row>
    <row r="65" spans="1:14" x14ac:dyDescent="0.2">
      <c r="A65" s="15"/>
      <c r="B65" s="55" t="s">
        <v>60</v>
      </c>
      <c r="C65" s="52">
        <v>0</v>
      </c>
      <c r="D65" s="16">
        <v>1</v>
      </c>
      <c r="E65" s="16">
        <v>0</v>
      </c>
      <c r="F65" s="16">
        <v>0</v>
      </c>
      <c r="G65" s="17" t="str">
        <f t="shared" si="11"/>
        <v/>
      </c>
      <c r="H65" s="17">
        <f t="shared" si="12"/>
        <v>5.2631578947368418E-2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48">
        <f t="shared" si="16"/>
        <v>-5.2631578947368418E-2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1</v>
      </c>
      <c r="E70" s="16">
        <v>0</v>
      </c>
      <c r="F70" s="16">
        <v>0</v>
      </c>
      <c r="G70" s="17" t="str">
        <f t="shared" si="11"/>
        <v/>
      </c>
      <c r="H70" s="17">
        <f t="shared" si="12"/>
        <v>5.2631578947368418E-2</v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>
        <f t="shared" si="18"/>
        <v>-1</v>
      </c>
      <c r="M70" s="17" t="str">
        <f t="shared" si="15"/>
        <v/>
      </c>
      <c r="N70" s="48">
        <f t="shared" si="16"/>
        <v>-5.2631578947368418E-2</v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2</v>
      </c>
      <c r="D73" s="49">
        <v>0</v>
      </c>
      <c r="E73" s="49">
        <v>1</v>
      </c>
      <c r="F73" s="49">
        <v>0</v>
      </c>
      <c r="G73" s="50">
        <f t="shared" si="11"/>
        <v>0.08</v>
      </c>
      <c r="H73" s="50" t="str">
        <f t="shared" si="12"/>
        <v/>
      </c>
      <c r="I73" s="50">
        <f t="shared" si="13"/>
        <v>0.2</v>
      </c>
      <c r="J73" s="50" t="str">
        <f t="shared" si="14"/>
        <v/>
      </c>
      <c r="K73" s="50">
        <f t="shared" si="17"/>
        <v>-0.5</v>
      </c>
      <c r="L73" s="50" t="str">
        <f t="shared" si="18"/>
        <v xml:space="preserve"> </v>
      </c>
      <c r="M73" s="50">
        <f t="shared" si="15"/>
        <v>-0.04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168</v>
      </c>
      <c r="D81" s="10">
        <f>SUM(D82:D180)</f>
        <v>148</v>
      </c>
      <c r="E81" s="10">
        <f>SUM(E82:E180)</f>
        <v>159</v>
      </c>
      <c r="F81" s="9">
        <f>SUM(F82:F180)</f>
        <v>126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-5.3571428571428568E-2</v>
      </c>
      <c r="L81" s="11">
        <f>+IF(AND(D81=0,F81=0),"",IF(D81=0,1,IF(F81=0,-1,(F81-D81)/D81)))</f>
        <v>-0.14864864864864866</v>
      </c>
      <c r="M81" s="12">
        <f t="shared" ref="M81:M112" si="23">+IF(OR(AND(G81=""),(K81="")),"",G81*K81)</f>
        <v>-5.3571428571428568E-2</v>
      </c>
      <c r="N81" s="12">
        <f t="shared" ref="N81:N112" si="24">+IF(OR(AND(H81=""),(L81="")),"",H81*L81)</f>
        <v>-0.14864864864864866</v>
      </c>
    </row>
    <row r="82" spans="1:14" x14ac:dyDescent="0.2">
      <c r="A82" s="15"/>
      <c r="B82" s="54" t="s">
        <v>69</v>
      </c>
      <c r="C82" s="52">
        <v>1</v>
      </c>
      <c r="D82" s="16">
        <v>1</v>
      </c>
      <c r="E82" s="16">
        <v>1</v>
      </c>
      <c r="F82" s="16">
        <v>0</v>
      </c>
      <c r="G82" s="17">
        <f t="shared" si="19"/>
        <v>5.9523809523809521E-3</v>
      </c>
      <c r="H82" s="17">
        <f t="shared" si="20"/>
        <v>6.7567567567567571E-3</v>
      </c>
      <c r="I82" s="17">
        <f t="shared" si="21"/>
        <v>6.2893081761006293E-3</v>
      </c>
      <c r="J82" s="17" t="str">
        <f t="shared" si="22"/>
        <v/>
      </c>
      <c r="K82" s="17">
        <f t="shared" ref="K82:K113" si="25">+IF(AND(C82=0,E82=0)," ",IF(C82=0,1,IF(E82=0,-1,(E82-C82)/C82)))</f>
        <v>0</v>
      </c>
      <c r="L82" s="17">
        <f t="shared" ref="L82:L113" si="26">+IF(AND(D82=0,F82=0)," ",IF(D82=0,1,IF(F82=0,-1,(F82-D82)/D82)))</f>
        <v>-1</v>
      </c>
      <c r="M82" s="17">
        <f t="shared" si="23"/>
        <v>0</v>
      </c>
      <c r="N82" s="48">
        <f t="shared" si="24"/>
        <v>-6.7567567567567571E-3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2</v>
      </c>
      <c r="D84" s="16">
        <v>0</v>
      </c>
      <c r="E84" s="16">
        <v>7</v>
      </c>
      <c r="F84" s="16">
        <v>1</v>
      </c>
      <c r="G84" s="17">
        <f t="shared" si="19"/>
        <v>1.1904761904761904E-2</v>
      </c>
      <c r="H84" s="17" t="str">
        <f t="shared" si="20"/>
        <v/>
      </c>
      <c r="I84" s="17">
        <f t="shared" si="21"/>
        <v>4.40251572327044E-2</v>
      </c>
      <c r="J84" s="17">
        <f t="shared" si="22"/>
        <v>7.9365079365079361E-3</v>
      </c>
      <c r="K84" s="17">
        <f t="shared" si="25"/>
        <v>2.5</v>
      </c>
      <c r="L84" s="17">
        <f t="shared" si="26"/>
        <v>1</v>
      </c>
      <c r="M84" s="17">
        <f t="shared" si="23"/>
        <v>2.976190476190476E-2</v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1</v>
      </c>
      <c r="E85" s="16">
        <v>1</v>
      </c>
      <c r="F85" s="16">
        <v>0</v>
      </c>
      <c r="G85" s="17" t="str">
        <f t="shared" si="19"/>
        <v/>
      </c>
      <c r="H85" s="17">
        <f t="shared" si="20"/>
        <v>6.7567567567567571E-3</v>
      </c>
      <c r="I85" s="17">
        <f t="shared" si="21"/>
        <v>6.2893081761006293E-3</v>
      </c>
      <c r="J85" s="17" t="str">
        <f t="shared" si="22"/>
        <v/>
      </c>
      <c r="K85" s="17">
        <f t="shared" si="25"/>
        <v>1</v>
      </c>
      <c r="L85" s="17">
        <f t="shared" si="26"/>
        <v>-1</v>
      </c>
      <c r="M85" s="17" t="str">
        <f t="shared" si="23"/>
        <v/>
      </c>
      <c r="N85" s="48">
        <f t="shared" si="24"/>
        <v>-6.7567567567567571E-3</v>
      </c>
    </row>
    <row r="86" spans="1:14" ht="25.5" x14ac:dyDescent="0.2">
      <c r="A86" s="15"/>
      <c r="B86" s="55" t="s">
        <v>73</v>
      </c>
      <c r="C86" s="52">
        <v>15</v>
      </c>
      <c r="D86" s="16">
        <v>13</v>
      </c>
      <c r="E86" s="16">
        <v>19</v>
      </c>
      <c r="F86" s="16">
        <v>12</v>
      </c>
      <c r="G86" s="17">
        <f t="shared" si="19"/>
        <v>8.9285714285714288E-2</v>
      </c>
      <c r="H86" s="17">
        <f t="shared" si="20"/>
        <v>8.7837837837837843E-2</v>
      </c>
      <c r="I86" s="17">
        <f t="shared" si="21"/>
        <v>0.11949685534591195</v>
      </c>
      <c r="J86" s="17">
        <f t="shared" si="22"/>
        <v>9.5238095238095233E-2</v>
      </c>
      <c r="K86" s="17">
        <f t="shared" si="25"/>
        <v>0.26666666666666666</v>
      </c>
      <c r="L86" s="17">
        <f t="shared" si="26"/>
        <v>-7.6923076923076927E-2</v>
      </c>
      <c r="M86" s="17">
        <f t="shared" si="23"/>
        <v>2.3809523809523808E-2</v>
      </c>
      <c r="N86" s="48">
        <f t="shared" si="24"/>
        <v>-6.7567567567567571E-3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3</v>
      </c>
      <c r="D88" s="16">
        <v>1</v>
      </c>
      <c r="E88" s="16">
        <v>0</v>
      </c>
      <c r="F88" s="16">
        <v>0</v>
      </c>
      <c r="G88" s="17">
        <f t="shared" si="19"/>
        <v>1.7857142857142856E-2</v>
      </c>
      <c r="H88" s="17">
        <f t="shared" si="20"/>
        <v>6.7567567567567571E-3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-1.7857142857142856E-2</v>
      </c>
      <c r="N88" s="48">
        <f t="shared" si="24"/>
        <v>-6.7567567567567571E-3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2</v>
      </c>
      <c r="E97" s="16">
        <v>2</v>
      </c>
      <c r="F97" s="16">
        <v>1</v>
      </c>
      <c r="G97" s="17">
        <f t="shared" si="19"/>
        <v>1.7857142857142856E-2</v>
      </c>
      <c r="H97" s="17">
        <f t="shared" si="20"/>
        <v>1.3513513513513514E-2</v>
      </c>
      <c r="I97" s="17">
        <f t="shared" si="21"/>
        <v>1.2578616352201259E-2</v>
      </c>
      <c r="J97" s="17">
        <f t="shared" si="22"/>
        <v>7.9365079365079361E-3</v>
      </c>
      <c r="K97" s="17">
        <f t="shared" si="25"/>
        <v>-0.33333333333333331</v>
      </c>
      <c r="L97" s="17">
        <f t="shared" si="26"/>
        <v>-0.5</v>
      </c>
      <c r="M97" s="17">
        <f t="shared" si="23"/>
        <v>-5.9523809523809521E-3</v>
      </c>
      <c r="N97" s="48">
        <f t="shared" si="24"/>
        <v>-6.7567567567567571E-3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17</v>
      </c>
      <c r="D99" s="16">
        <v>31</v>
      </c>
      <c r="E99" s="16">
        <v>4</v>
      </c>
      <c r="F99" s="16">
        <v>1</v>
      </c>
      <c r="G99" s="17">
        <f t="shared" si="19"/>
        <v>0.10119047619047619</v>
      </c>
      <c r="H99" s="17">
        <f t="shared" si="20"/>
        <v>0.20945945945945946</v>
      </c>
      <c r="I99" s="17">
        <f t="shared" si="21"/>
        <v>2.5157232704402517E-2</v>
      </c>
      <c r="J99" s="17">
        <f t="shared" si="22"/>
        <v>7.9365079365079361E-3</v>
      </c>
      <c r="K99" s="17">
        <f t="shared" si="25"/>
        <v>-0.76470588235294112</v>
      </c>
      <c r="L99" s="17">
        <f t="shared" si="26"/>
        <v>-0.967741935483871</v>
      </c>
      <c r="M99" s="17">
        <f t="shared" si="23"/>
        <v>-7.7380952380952384E-2</v>
      </c>
      <c r="N99" s="48">
        <f t="shared" si="24"/>
        <v>-0.20270270270270271</v>
      </c>
    </row>
    <row r="100" spans="1:14" x14ac:dyDescent="0.2">
      <c r="A100" s="15"/>
      <c r="B100" s="55" t="s">
        <v>88</v>
      </c>
      <c r="C100" s="52">
        <v>12</v>
      </c>
      <c r="D100" s="16">
        <v>8</v>
      </c>
      <c r="E100" s="16">
        <v>2</v>
      </c>
      <c r="F100" s="16">
        <v>2</v>
      </c>
      <c r="G100" s="17">
        <f t="shared" si="19"/>
        <v>7.1428571428571425E-2</v>
      </c>
      <c r="H100" s="17">
        <f t="shared" si="20"/>
        <v>5.4054054054054057E-2</v>
      </c>
      <c r="I100" s="17">
        <f t="shared" si="21"/>
        <v>1.2578616352201259E-2</v>
      </c>
      <c r="J100" s="17">
        <f t="shared" si="22"/>
        <v>1.5873015873015872E-2</v>
      </c>
      <c r="K100" s="17">
        <f t="shared" si="25"/>
        <v>-0.83333333333333337</v>
      </c>
      <c r="L100" s="17">
        <f t="shared" si="26"/>
        <v>-0.75</v>
      </c>
      <c r="M100" s="17">
        <f t="shared" si="23"/>
        <v>-5.9523809523809521E-2</v>
      </c>
      <c r="N100" s="48">
        <f t="shared" si="24"/>
        <v>-4.0540540540540543E-2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80</v>
      </c>
      <c r="F101" s="16">
        <v>61</v>
      </c>
      <c r="G101" s="17" t="str">
        <f t="shared" si="19"/>
        <v/>
      </c>
      <c r="H101" s="17" t="str">
        <f t="shared" si="20"/>
        <v/>
      </c>
      <c r="I101" s="17">
        <f t="shared" si="21"/>
        <v>0.50314465408805031</v>
      </c>
      <c r="J101" s="17">
        <f t="shared" si="22"/>
        <v>0.48412698412698413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3</v>
      </c>
      <c r="D103" s="16">
        <v>5</v>
      </c>
      <c r="E103" s="16">
        <v>0</v>
      </c>
      <c r="F103" s="16">
        <v>1</v>
      </c>
      <c r="G103" s="17">
        <f t="shared" si="19"/>
        <v>1.7857142857142856E-2</v>
      </c>
      <c r="H103" s="17">
        <f t="shared" si="20"/>
        <v>3.3783783783783786E-2</v>
      </c>
      <c r="I103" s="17" t="str">
        <f t="shared" si="21"/>
        <v/>
      </c>
      <c r="J103" s="17">
        <f t="shared" si="22"/>
        <v>7.9365079365079361E-3</v>
      </c>
      <c r="K103" s="17">
        <f t="shared" si="25"/>
        <v>-1</v>
      </c>
      <c r="L103" s="17">
        <f t="shared" si="26"/>
        <v>-0.8</v>
      </c>
      <c r="M103" s="17">
        <f t="shared" si="23"/>
        <v>-1.7857142857142856E-2</v>
      </c>
      <c r="N103" s="48">
        <f t="shared" si="24"/>
        <v>-2.7027027027027029E-2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1</v>
      </c>
      <c r="F104" s="16">
        <v>2</v>
      </c>
      <c r="G104" s="17" t="str">
        <f t="shared" si="19"/>
        <v/>
      </c>
      <c r="H104" s="17" t="str">
        <f t="shared" si="20"/>
        <v/>
      </c>
      <c r="I104" s="17">
        <f t="shared" si="21"/>
        <v>6.2893081761006293E-3</v>
      </c>
      <c r="J104" s="17">
        <f t="shared" si="22"/>
        <v>1.5873015873015872E-2</v>
      </c>
      <c r="K104" s="17">
        <f t="shared" si="25"/>
        <v>1</v>
      </c>
      <c r="L104" s="17">
        <f t="shared" si="26"/>
        <v>1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1</v>
      </c>
      <c r="D106" s="16">
        <v>2</v>
      </c>
      <c r="E106" s="16">
        <v>1</v>
      </c>
      <c r="F106" s="16">
        <v>0</v>
      </c>
      <c r="G106" s="17">
        <f t="shared" si="19"/>
        <v>5.9523809523809521E-3</v>
      </c>
      <c r="H106" s="17">
        <f t="shared" si="20"/>
        <v>1.3513513513513514E-2</v>
      </c>
      <c r="I106" s="17">
        <f t="shared" si="21"/>
        <v>6.2893081761006293E-3</v>
      </c>
      <c r="J106" s="17" t="str">
        <f t="shared" si="22"/>
        <v/>
      </c>
      <c r="K106" s="17">
        <f t="shared" si="25"/>
        <v>0</v>
      </c>
      <c r="L106" s="17">
        <f t="shared" si="26"/>
        <v>-1</v>
      </c>
      <c r="M106" s="17">
        <f t="shared" si="23"/>
        <v>0</v>
      </c>
      <c r="N106" s="48">
        <f t="shared" si="24"/>
        <v>-1.3513513513513514E-2</v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7.9365079365079361E-3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1</v>
      </c>
      <c r="D109" s="16">
        <v>4</v>
      </c>
      <c r="E109" s="16">
        <v>0</v>
      </c>
      <c r="F109" s="16">
        <v>0</v>
      </c>
      <c r="G109" s="17">
        <f t="shared" si="19"/>
        <v>5.9523809523809521E-3</v>
      </c>
      <c r="H109" s="17">
        <f t="shared" si="20"/>
        <v>2.7027027027027029E-2</v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>
        <f t="shared" si="26"/>
        <v>-1</v>
      </c>
      <c r="M109" s="17">
        <f t="shared" si="23"/>
        <v>-5.9523809523809521E-3</v>
      </c>
      <c r="N109" s="48">
        <f t="shared" si="24"/>
        <v>-2.7027027027027029E-2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1</v>
      </c>
      <c r="E111" s="16">
        <v>0</v>
      </c>
      <c r="F111" s="16">
        <v>1</v>
      </c>
      <c r="G111" s="17" t="str">
        <f t="shared" si="19"/>
        <v/>
      </c>
      <c r="H111" s="17">
        <f t="shared" si="20"/>
        <v>6.7567567567567571E-3</v>
      </c>
      <c r="I111" s="17" t="str">
        <f t="shared" si="21"/>
        <v/>
      </c>
      <c r="J111" s="17">
        <f t="shared" si="22"/>
        <v>7.9365079365079361E-3</v>
      </c>
      <c r="K111" s="17" t="str">
        <f t="shared" si="25"/>
        <v xml:space="preserve"> </v>
      </c>
      <c r="L111" s="17">
        <f t="shared" si="26"/>
        <v>0</v>
      </c>
      <c r="M111" s="17" t="str">
        <f t="shared" si="23"/>
        <v/>
      </c>
      <c r="N111" s="48">
        <f t="shared" si="24"/>
        <v>0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3</v>
      </c>
      <c r="D115" s="16">
        <v>5</v>
      </c>
      <c r="E115" s="16">
        <v>5</v>
      </c>
      <c r="F115" s="16">
        <v>11</v>
      </c>
      <c r="G115" s="17">
        <f t="shared" si="27"/>
        <v>1.7857142857142856E-2</v>
      </c>
      <c r="H115" s="17">
        <f t="shared" si="28"/>
        <v>3.3783783783783786E-2</v>
      </c>
      <c r="I115" s="17">
        <f t="shared" si="29"/>
        <v>3.1446540880503145E-2</v>
      </c>
      <c r="J115" s="17">
        <f t="shared" si="30"/>
        <v>8.7301587301587297E-2</v>
      </c>
      <c r="K115" s="17">
        <f t="shared" si="33"/>
        <v>0.66666666666666663</v>
      </c>
      <c r="L115" s="17">
        <f t="shared" si="34"/>
        <v>1.2</v>
      </c>
      <c r="M115" s="17">
        <f t="shared" si="31"/>
        <v>1.1904761904761904E-2</v>
      </c>
      <c r="N115" s="48">
        <f t="shared" si="32"/>
        <v>4.0540540540540543E-2</v>
      </c>
    </row>
    <row r="116" spans="1:14" x14ac:dyDescent="0.2">
      <c r="A116" s="15"/>
      <c r="B116" s="55" t="s">
        <v>104</v>
      </c>
      <c r="C116" s="52">
        <v>3</v>
      </c>
      <c r="D116" s="16">
        <v>3</v>
      </c>
      <c r="E116" s="16">
        <v>0</v>
      </c>
      <c r="F116" s="16">
        <v>1</v>
      </c>
      <c r="G116" s="17">
        <f t="shared" si="27"/>
        <v>1.7857142857142856E-2</v>
      </c>
      <c r="H116" s="17">
        <f t="shared" si="28"/>
        <v>2.0270270270270271E-2</v>
      </c>
      <c r="I116" s="17" t="str">
        <f t="shared" si="29"/>
        <v/>
      </c>
      <c r="J116" s="17">
        <f t="shared" si="30"/>
        <v>7.9365079365079361E-3</v>
      </c>
      <c r="K116" s="17">
        <f t="shared" si="33"/>
        <v>-1</v>
      </c>
      <c r="L116" s="17">
        <f t="shared" si="34"/>
        <v>-0.66666666666666663</v>
      </c>
      <c r="M116" s="17">
        <f t="shared" si="31"/>
        <v>-1.7857142857142856E-2</v>
      </c>
      <c r="N116" s="48">
        <f t="shared" si="32"/>
        <v>-1.3513513513513514E-2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2</v>
      </c>
      <c r="E118" s="16">
        <v>0</v>
      </c>
      <c r="F118" s="16">
        <v>1</v>
      </c>
      <c r="G118" s="17" t="str">
        <f t="shared" si="27"/>
        <v/>
      </c>
      <c r="H118" s="17">
        <f t="shared" si="28"/>
        <v>1.3513513513513514E-2</v>
      </c>
      <c r="I118" s="17" t="str">
        <f t="shared" si="29"/>
        <v/>
      </c>
      <c r="J118" s="17">
        <f t="shared" si="30"/>
        <v>7.9365079365079361E-3</v>
      </c>
      <c r="K118" s="17" t="str">
        <f t="shared" si="33"/>
        <v xml:space="preserve"> </v>
      </c>
      <c r="L118" s="17">
        <f t="shared" si="34"/>
        <v>-0.5</v>
      </c>
      <c r="M118" s="17" t="str">
        <f t="shared" si="31"/>
        <v/>
      </c>
      <c r="N118" s="48">
        <f t="shared" si="32"/>
        <v>-6.7567567567567571E-3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1</v>
      </c>
      <c r="F122" s="16">
        <v>0</v>
      </c>
      <c r="G122" s="17" t="str">
        <f t="shared" si="27"/>
        <v/>
      </c>
      <c r="H122" s="17" t="str">
        <f t="shared" si="28"/>
        <v/>
      </c>
      <c r="I122" s="17">
        <f t="shared" si="29"/>
        <v>6.2893081761006293E-3</v>
      </c>
      <c r="J122" s="17" t="str">
        <f t="shared" si="30"/>
        <v/>
      </c>
      <c r="K122" s="17">
        <f t="shared" si="33"/>
        <v>1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9</v>
      </c>
      <c r="D123" s="16">
        <v>9</v>
      </c>
      <c r="E123" s="16">
        <v>2</v>
      </c>
      <c r="F123" s="16">
        <v>5</v>
      </c>
      <c r="G123" s="17">
        <f t="shared" si="27"/>
        <v>5.3571428571428568E-2</v>
      </c>
      <c r="H123" s="17">
        <f t="shared" si="28"/>
        <v>6.0810810810810814E-2</v>
      </c>
      <c r="I123" s="17">
        <f t="shared" si="29"/>
        <v>1.2578616352201259E-2</v>
      </c>
      <c r="J123" s="17">
        <f t="shared" si="30"/>
        <v>3.968253968253968E-2</v>
      </c>
      <c r="K123" s="17">
        <f t="shared" si="33"/>
        <v>-0.77777777777777779</v>
      </c>
      <c r="L123" s="17">
        <f t="shared" si="34"/>
        <v>-0.44444444444444442</v>
      </c>
      <c r="M123" s="17">
        <f t="shared" si="31"/>
        <v>-4.1666666666666664E-2</v>
      </c>
      <c r="N123" s="48">
        <f t="shared" si="32"/>
        <v>-2.7027027027027029E-2</v>
      </c>
    </row>
    <row r="124" spans="1:14" ht="25.5" x14ac:dyDescent="0.2">
      <c r="A124" s="15"/>
      <c r="B124" s="55" t="s">
        <v>112</v>
      </c>
      <c r="C124" s="52">
        <v>7</v>
      </c>
      <c r="D124" s="16">
        <v>8</v>
      </c>
      <c r="E124" s="16">
        <v>2</v>
      </c>
      <c r="F124" s="16">
        <v>12</v>
      </c>
      <c r="G124" s="17">
        <f t="shared" si="27"/>
        <v>4.1666666666666664E-2</v>
      </c>
      <c r="H124" s="17">
        <f t="shared" si="28"/>
        <v>5.4054054054054057E-2</v>
      </c>
      <c r="I124" s="17">
        <f t="shared" si="29"/>
        <v>1.2578616352201259E-2</v>
      </c>
      <c r="J124" s="17">
        <f t="shared" si="30"/>
        <v>9.5238095238095233E-2</v>
      </c>
      <c r="K124" s="17">
        <f t="shared" si="33"/>
        <v>-0.7142857142857143</v>
      </c>
      <c r="L124" s="17">
        <f t="shared" si="34"/>
        <v>0.5</v>
      </c>
      <c r="M124" s="17">
        <f t="shared" si="31"/>
        <v>-2.976190476190476E-2</v>
      </c>
      <c r="N124" s="48">
        <f t="shared" si="32"/>
        <v>2.7027027027027029E-2</v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0</v>
      </c>
      <c r="F125" s="16">
        <v>1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>
        <f t="shared" si="30"/>
        <v>7.9365079365079361E-3</v>
      </c>
      <c r="K125" s="17" t="str">
        <f t="shared" si="33"/>
        <v xml:space="preserve"> </v>
      </c>
      <c r="L125" s="17">
        <f t="shared" si="34"/>
        <v>1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</v>
      </c>
      <c r="D127" s="16">
        <v>0</v>
      </c>
      <c r="E127" s="16">
        <v>2</v>
      </c>
      <c r="F127" s="16">
        <v>1</v>
      </c>
      <c r="G127" s="17">
        <f t="shared" si="27"/>
        <v>5.9523809523809521E-3</v>
      </c>
      <c r="H127" s="17" t="str">
        <f t="shared" si="28"/>
        <v/>
      </c>
      <c r="I127" s="17">
        <f t="shared" si="29"/>
        <v>1.2578616352201259E-2</v>
      </c>
      <c r="J127" s="17">
        <f t="shared" si="30"/>
        <v>7.9365079365079361E-3</v>
      </c>
      <c r="K127" s="17">
        <f t="shared" si="33"/>
        <v>1</v>
      </c>
      <c r="L127" s="17">
        <f t="shared" si="34"/>
        <v>1</v>
      </c>
      <c r="M127" s="17">
        <f t="shared" si="31"/>
        <v>5.9523809523809521E-3</v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0</v>
      </c>
      <c r="F128" s="16">
        <v>0</v>
      </c>
      <c r="G128" s="17" t="str">
        <f t="shared" si="27"/>
        <v/>
      </c>
      <c r="H128" s="17">
        <f t="shared" si="28"/>
        <v>6.7567567567567571E-3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48">
        <f t="shared" si="32"/>
        <v>-6.7567567567567571E-3</v>
      </c>
    </row>
    <row r="129" spans="1:14" x14ac:dyDescent="0.2">
      <c r="A129" s="15"/>
      <c r="B129" s="55" t="s">
        <v>117</v>
      </c>
      <c r="C129" s="52">
        <v>2</v>
      </c>
      <c r="D129" s="16">
        <v>2</v>
      </c>
      <c r="E129" s="16">
        <v>1</v>
      </c>
      <c r="F129" s="16">
        <v>1</v>
      </c>
      <c r="G129" s="17">
        <f t="shared" si="27"/>
        <v>1.1904761904761904E-2</v>
      </c>
      <c r="H129" s="17">
        <f t="shared" si="28"/>
        <v>1.3513513513513514E-2</v>
      </c>
      <c r="I129" s="17">
        <f t="shared" si="29"/>
        <v>6.2893081761006293E-3</v>
      </c>
      <c r="J129" s="17">
        <f t="shared" si="30"/>
        <v>7.9365079365079361E-3</v>
      </c>
      <c r="K129" s="17">
        <f t="shared" si="33"/>
        <v>-0.5</v>
      </c>
      <c r="L129" s="17">
        <f t="shared" si="34"/>
        <v>-0.5</v>
      </c>
      <c r="M129" s="17">
        <f t="shared" si="31"/>
        <v>-5.9523809523809521E-3</v>
      </c>
      <c r="N129" s="48">
        <f t="shared" si="32"/>
        <v>-6.7567567567567571E-3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1</v>
      </c>
      <c r="E132" s="16">
        <v>0</v>
      </c>
      <c r="F132" s="16">
        <v>0</v>
      </c>
      <c r="G132" s="17" t="str">
        <f t="shared" si="27"/>
        <v/>
      </c>
      <c r="H132" s="17">
        <f t="shared" si="28"/>
        <v>6.7567567567567571E-3</v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>
        <f t="shared" si="34"/>
        <v>-1</v>
      </c>
      <c r="M132" s="17" t="str">
        <f t="shared" si="31"/>
        <v/>
      </c>
      <c r="N132" s="48">
        <f t="shared" si="32"/>
        <v>-6.7567567567567571E-3</v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6.2893081761006293E-3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0</v>
      </c>
      <c r="F135" s="16">
        <v>0</v>
      </c>
      <c r="G135" s="17">
        <f t="shared" si="27"/>
        <v>1.1904761904761904E-2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-1.1904761904761904E-2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</v>
      </c>
      <c r="D137" s="16">
        <v>0</v>
      </c>
      <c r="E137" s="16">
        <v>1</v>
      </c>
      <c r="F137" s="16">
        <v>0</v>
      </c>
      <c r="G137" s="17">
        <f t="shared" si="27"/>
        <v>1.1904761904761904E-2</v>
      </c>
      <c r="H137" s="17" t="str">
        <f t="shared" si="28"/>
        <v/>
      </c>
      <c r="I137" s="17">
        <f t="shared" si="29"/>
        <v>6.2893081761006293E-3</v>
      </c>
      <c r="J137" s="17" t="str">
        <f t="shared" si="30"/>
        <v/>
      </c>
      <c r="K137" s="17">
        <f t="shared" si="33"/>
        <v>-0.5</v>
      </c>
      <c r="L137" s="17" t="str">
        <f t="shared" si="34"/>
        <v xml:space="preserve"> </v>
      </c>
      <c r="M137" s="17">
        <f t="shared" si="31"/>
        <v>-5.9523809523809521E-3</v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5.9523809523809521E-3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-5.9523809523809521E-3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8</v>
      </c>
      <c r="D139" s="16">
        <v>2</v>
      </c>
      <c r="E139" s="16">
        <v>6</v>
      </c>
      <c r="F139" s="16">
        <v>0</v>
      </c>
      <c r="G139" s="17">
        <f t="shared" si="27"/>
        <v>4.7619047619047616E-2</v>
      </c>
      <c r="H139" s="17">
        <f t="shared" si="28"/>
        <v>1.3513513513513514E-2</v>
      </c>
      <c r="I139" s="17">
        <f t="shared" si="29"/>
        <v>3.7735849056603772E-2</v>
      </c>
      <c r="J139" s="17" t="str">
        <f t="shared" si="30"/>
        <v/>
      </c>
      <c r="K139" s="17">
        <f t="shared" si="33"/>
        <v>-0.25</v>
      </c>
      <c r="L139" s="17">
        <f t="shared" si="34"/>
        <v>-1</v>
      </c>
      <c r="M139" s="17">
        <f t="shared" si="31"/>
        <v>-1.1904761904761904E-2</v>
      </c>
      <c r="N139" s="48">
        <f t="shared" si="32"/>
        <v>-1.3513513513513514E-2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4</v>
      </c>
      <c r="D141" s="16">
        <v>12</v>
      </c>
      <c r="E141" s="16">
        <v>3</v>
      </c>
      <c r="F141" s="16">
        <v>0</v>
      </c>
      <c r="G141" s="17">
        <f t="shared" si="27"/>
        <v>2.3809523809523808E-2</v>
      </c>
      <c r="H141" s="17">
        <f t="shared" si="28"/>
        <v>8.1081081081081086E-2</v>
      </c>
      <c r="I141" s="17">
        <f t="shared" si="29"/>
        <v>1.8867924528301886E-2</v>
      </c>
      <c r="J141" s="17" t="str">
        <f t="shared" si="30"/>
        <v/>
      </c>
      <c r="K141" s="17">
        <f t="shared" si="33"/>
        <v>-0.25</v>
      </c>
      <c r="L141" s="17">
        <f t="shared" si="34"/>
        <v>-1</v>
      </c>
      <c r="M141" s="17">
        <f t="shared" si="31"/>
        <v>-5.9523809523809521E-3</v>
      </c>
      <c r="N141" s="48">
        <f t="shared" si="32"/>
        <v>-8.1081081081081086E-2</v>
      </c>
    </row>
    <row r="142" spans="1:14" x14ac:dyDescent="0.2">
      <c r="A142" s="15"/>
      <c r="B142" s="55" t="s">
        <v>130</v>
      </c>
      <c r="C142" s="52">
        <v>5</v>
      </c>
      <c r="D142" s="16">
        <v>2</v>
      </c>
      <c r="E142" s="16">
        <v>2</v>
      </c>
      <c r="F142" s="16">
        <v>0</v>
      </c>
      <c r="G142" s="17">
        <f t="shared" si="27"/>
        <v>2.976190476190476E-2</v>
      </c>
      <c r="H142" s="17">
        <f t="shared" si="28"/>
        <v>1.3513513513513514E-2</v>
      </c>
      <c r="I142" s="17">
        <f t="shared" si="29"/>
        <v>1.2578616352201259E-2</v>
      </c>
      <c r="J142" s="17" t="str">
        <f t="shared" si="30"/>
        <v/>
      </c>
      <c r="K142" s="17">
        <f t="shared" si="33"/>
        <v>-0.6</v>
      </c>
      <c r="L142" s="17">
        <f t="shared" si="34"/>
        <v>-1</v>
      </c>
      <c r="M142" s="17">
        <f t="shared" si="31"/>
        <v>-1.7857142857142856E-2</v>
      </c>
      <c r="N142" s="48">
        <f t="shared" si="32"/>
        <v>-1.3513513513513514E-2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9</v>
      </c>
      <c r="D144" s="16">
        <v>3</v>
      </c>
      <c r="E144" s="16">
        <v>2</v>
      </c>
      <c r="F144" s="16">
        <v>1</v>
      </c>
      <c r="G144" s="17">
        <f t="shared" si="27"/>
        <v>5.3571428571428568E-2</v>
      </c>
      <c r="H144" s="17">
        <f t="shared" si="28"/>
        <v>2.0270270270270271E-2</v>
      </c>
      <c r="I144" s="17">
        <f t="shared" si="29"/>
        <v>1.2578616352201259E-2</v>
      </c>
      <c r="J144" s="17">
        <f t="shared" si="30"/>
        <v>7.9365079365079361E-3</v>
      </c>
      <c r="K144" s="17">
        <f t="shared" si="33"/>
        <v>-0.77777777777777779</v>
      </c>
      <c r="L144" s="17">
        <f t="shared" si="34"/>
        <v>-0.66666666666666663</v>
      </c>
      <c r="M144" s="17">
        <f t="shared" si="31"/>
        <v>-4.1666666666666664E-2</v>
      </c>
      <c r="N144" s="48">
        <f t="shared" si="32"/>
        <v>-1.3513513513513514E-2</v>
      </c>
    </row>
    <row r="145" spans="1:14" ht="27.75" customHeight="1" x14ac:dyDescent="0.2">
      <c r="A145" s="15"/>
      <c r="B145" s="55" t="s">
        <v>133</v>
      </c>
      <c r="C145" s="52">
        <v>6</v>
      </c>
      <c r="D145" s="16">
        <v>2</v>
      </c>
      <c r="E145" s="16">
        <v>1</v>
      </c>
      <c r="F145" s="16">
        <v>0</v>
      </c>
      <c r="G145" s="17">
        <f t="shared" ref="G145:G180" si="35">+IF(C145=0,"",C145/C$81)</f>
        <v>3.5714285714285712E-2</v>
      </c>
      <c r="H145" s="17">
        <f t="shared" ref="H145:H180" si="36">+IF(D145=0,"",D145/D$81)</f>
        <v>1.3513513513513514E-2</v>
      </c>
      <c r="I145" s="17">
        <f t="shared" ref="I145:I180" si="37">+IF(E145=0,"",E145/E$81)</f>
        <v>6.2893081761006293E-3</v>
      </c>
      <c r="J145" s="17" t="str">
        <f t="shared" ref="J145:J180" si="38">+IF(F145=0,"",F145/F$81)</f>
        <v/>
      </c>
      <c r="K145" s="17">
        <f t="shared" si="33"/>
        <v>-0.83333333333333337</v>
      </c>
      <c r="L145" s="17">
        <f t="shared" si="34"/>
        <v>-1</v>
      </c>
      <c r="M145" s="17">
        <f t="shared" ref="M145:M180" si="39">+IF(OR(AND(G145=""),(K145="")),"",G145*K145)</f>
        <v>-2.976190476190476E-2</v>
      </c>
      <c r="N145" s="48">
        <f t="shared" ref="N145:N180" si="40">+IF(OR(AND(H145=""),(L145="")),"",H145*L145)</f>
        <v>-1.3513513513513514E-2</v>
      </c>
    </row>
    <row r="146" spans="1:14" x14ac:dyDescent="0.2">
      <c r="A146" s="15"/>
      <c r="B146" s="55" t="s">
        <v>134</v>
      </c>
      <c r="C146" s="52">
        <v>14</v>
      </c>
      <c r="D146" s="16">
        <v>5</v>
      </c>
      <c r="E146" s="16">
        <v>6</v>
      </c>
      <c r="F146" s="16">
        <v>2</v>
      </c>
      <c r="G146" s="17">
        <f t="shared" si="35"/>
        <v>8.3333333333333329E-2</v>
      </c>
      <c r="H146" s="17">
        <f t="shared" si="36"/>
        <v>3.3783783783783786E-2</v>
      </c>
      <c r="I146" s="17">
        <f t="shared" si="37"/>
        <v>3.7735849056603772E-2</v>
      </c>
      <c r="J146" s="17">
        <f t="shared" si="38"/>
        <v>1.5873015873015872E-2</v>
      </c>
      <c r="K146" s="17">
        <f t="shared" ref="K146:K180" si="41">+IF(AND(C146=0,E146=0)," ",IF(C146=0,1,IF(E146=0,-1,(E146-C146)/C146)))</f>
        <v>-0.5714285714285714</v>
      </c>
      <c r="L146" s="17">
        <f t="shared" ref="L146:L180" si="42">+IF(AND(D146=0,F146=0)," ",IF(D146=0,1,IF(F146=0,-1,(F146-D146)/D146)))</f>
        <v>-0.6</v>
      </c>
      <c r="M146" s="17">
        <f t="shared" si="39"/>
        <v>-4.7619047619047616E-2</v>
      </c>
      <c r="N146" s="48">
        <f t="shared" si="40"/>
        <v>-2.0270270270270271E-2</v>
      </c>
    </row>
    <row r="147" spans="1:14" x14ac:dyDescent="0.2">
      <c r="A147" s="15"/>
      <c r="B147" s="55" t="s">
        <v>135</v>
      </c>
      <c r="C147" s="52">
        <v>10</v>
      </c>
      <c r="D147" s="16">
        <v>0</v>
      </c>
      <c r="E147" s="16">
        <v>4</v>
      </c>
      <c r="F147" s="16">
        <v>3</v>
      </c>
      <c r="G147" s="17">
        <f t="shared" si="35"/>
        <v>5.9523809523809521E-2</v>
      </c>
      <c r="H147" s="17" t="str">
        <f t="shared" si="36"/>
        <v/>
      </c>
      <c r="I147" s="17">
        <f t="shared" si="37"/>
        <v>2.5157232704402517E-2</v>
      </c>
      <c r="J147" s="17">
        <f t="shared" si="38"/>
        <v>2.3809523809523808E-2</v>
      </c>
      <c r="K147" s="17">
        <f t="shared" si="41"/>
        <v>-0.6</v>
      </c>
      <c r="L147" s="17">
        <f t="shared" si="42"/>
        <v>1</v>
      </c>
      <c r="M147" s="17">
        <f t="shared" si="39"/>
        <v>-3.5714285714285712E-2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2</v>
      </c>
      <c r="D149" s="16">
        <v>1</v>
      </c>
      <c r="E149" s="16">
        <v>0</v>
      </c>
      <c r="F149" s="16">
        <v>2</v>
      </c>
      <c r="G149" s="17">
        <f t="shared" si="35"/>
        <v>1.1904761904761904E-2</v>
      </c>
      <c r="H149" s="17">
        <f t="shared" si="36"/>
        <v>6.7567567567567571E-3</v>
      </c>
      <c r="I149" s="17" t="str">
        <f t="shared" si="37"/>
        <v/>
      </c>
      <c r="J149" s="17">
        <f t="shared" si="38"/>
        <v>1.5873015873015872E-2</v>
      </c>
      <c r="K149" s="17">
        <f t="shared" si="41"/>
        <v>-1</v>
      </c>
      <c r="L149" s="17">
        <f t="shared" si="42"/>
        <v>1</v>
      </c>
      <c r="M149" s="17">
        <f t="shared" si="39"/>
        <v>-1.1904761904761904E-2</v>
      </c>
      <c r="N149" s="48">
        <f t="shared" si="40"/>
        <v>6.7567567567567571E-3</v>
      </c>
    </row>
    <row r="150" spans="1:14" x14ac:dyDescent="0.2">
      <c r="A150" s="15"/>
      <c r="B150" s="55" t="s">
        <v>138</v>
      </c>
      <c r="C150" s="52">
        <v>0</v>
      </c>
      <c r="D150" s="16">
        <v>0</v>
      </c>
      <c r="E150" s="16">
        <v>0</v>
      </c>
      <c r="F150" s="16">
        <v>0</v>
      </c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7</v>
      </c>
      <c r="D155" s="16">
        <v>6</v>
      </c>
      <c r="E155" s="16">
        <v>0</v>
      </c>
      <c r="F155" s="16">
        <v>0</v>
      </c>
      <c r="G155" s="17">
        <f t="shared" si="35"/>
        <v>4.1666666666666664E-2</v>
      </c>
      <c r="H155" s="17">
        <f t="shared" si="36"/>
        <v>4.0540540540540543E-2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-4.1666666666666664E-2</v>
      </c>
      <c r="N155" s="48">
        <f t="shared" si="40"/>
        <v>-4.0540540540540543E-2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4</v>
      </c>
      <c r="D157" s="16">
        <v>3</v>
      </c>
      <c r="E157" s="16">
        <v>0</v>
      </c>
      <c r="F157" s="16">
        <v>0</v>
      </c>
      <c r="G157" s="17">
        <f t="shared" si="35"/>
        <v>2.3809523809523808E-2</v>
      </c>
      <c r="H157" s="17">
        <f t="shared" si="36"/>
        <v>2.0270270270270271E-2</v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>
        <f t="shared" si="42"/>
        <v>-1</v>
      </c>
      <c r="M157" s="17">
        <f t="shared" si="39"/>
        <v>-2.3809523809523808E-2</v>
      </c>
      <c r="N157" s="48">
        <f t="shared" si="40"/>
        <v>-2.0270270270270271E-2</v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1</v>
      </c>
      <c r="D159" s="16">
        <v>1</v>
      </c>
      <c r="E159" s="16">
        <v>0</v>
      </c>
      <c r="F159" s="16">
        <v>0</v>
      </c>
      <c r="G159" s="17">
        <f t="shared" si="35"/>
        <v>5.9523809523809521E-3</v>
      </c>
      <c r="H159" s="17">
        <f t="shared" si="36"/>
        <v>6.7567567567567571E-3</v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>
        <f t="shared" si="42"/>
        <v>-1</v>
      </c>
      <c r="M159" s="17">
        <f t="shared" si="39"/>
        <v>-5.9523809523809521E-3</v>
      </c>
      <c r="N159" s="48">
        <f t="shared" si="40"/>
        <v>-6.7567567567567571E-3</v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</v>
      </c>
      <c r="D166" s="16">
        <v>0</v>
      </c>
      <c r="E166" s="16">
        <v>0</v>
      </c>
      <c r="F166" s="16">
        <v>0</v>
      </c>
      <c r="G166" s="17">
        <f t="shared" si="35"/>
        <v>5.9523809523809521E-3</v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 t="str">
        <f t="shared" si="42"/>
        <v xml:space="preserve"> </v>
      </c>
      <c r="M166" s="17">
        <f t="shared" si="39"/>
        <v>-5.9523809523809521E-3</v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2</v>
      </c>
      <c r="D168" s="16">
        <v>1</v>
      </c>
      <c r="E168" s="16">
        <v>0</v>
      </c>
      <c r="F168" s="16">
        <v>0</v>
      </c>
      <c r="G168" s="17">
        <f t="shared" si="35"/>
        <v>1.1904761904761904E-2</v>
      </c>
      <c r="H168" s="17">
        <f t="shared" si="36"/>
        <v>6.7567567567567571E-3</v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>
        <f t="shared" si="42"/>
        <v>-1</v>
      </c>
      <c r="M168" s="17">
        <f t="shared" si="39"/>
        <v>-1.1904761904761904E-2</v>
      </c>
      <c r="N168" s="48">
        <f t="shared" si="40"/>
        <v>-6.7567567567567571E-3</v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2</v>
      </c>
      <c r="D171" s="16">
        <v>3</v>
      </c>
      <c r="E171" s="16">
        <v>0</v>
      </c>
      <c r="F171" s="16">
        <v>0</v>
      </c>
      <c r="G171" s="17">
        <f t="shared" si="35"/>
        <v>1.1904761904761904E-2</v>
      </c>
      <c r="H171" s="17">
        <f t="shared" si="36"/>
        <v>2.0270270270270271E-2</v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>
        <f t="shared" si="42"/>
        <v>-1</v>
      </c>
      <c r="M171" s="17">
        <f t="shared" si="39"/>
        <v>-1.1904761904761904E-2</v>
      </c>
      <c r="N171" s="48">
        <f t="shared" si="40"/>
        <v>-2.0270270270270271E-2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1</v>
      </c>
      <c r="D175" s="16">
        <v>2</v>
      </c>
      <c r="E175" s="16">
        <v>0</v>
      </c>
      <c r="F175" s="16">
        <v>0</v>
      </c>
      <c r="G175" s="17">
        <f t="shared" si="35"/>
        <v>5.9523809523809521E-3</v>
      </c>
      <c r="H175" s="17">
        <f t="shared" si="36"/>
        <v>1.3513513513513514E-2</v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>
        <f t="shared" si="42"/>
        <v>-1</v>
      </c>
      <c r="M175" s="17">
        <f t="shared" si="39"/>
        <v>-5.9523809523809521E-3</v>
      </c>
      <c r="N175" s="48">
        <f t="shared" si="40"/>
        <v>-1.3513513513513514E-2</v>
      </c>
    </row>
    <row r="176" spans="1:14" x14ac:dyDescent="0.2">
      <c r="A176" s="15"/>
      <c r="B176" s="55" t="s">
        <v>164</v>
      </c>
      <c r="C176" s="52">
        <v>1</v>
      </c>
      <c r="D176" s="16">
        <v>1</v>
      </c>
      <c r="E176" s="16">
        <v>0</v>
      </c>
      <c r="F176" s="16">
        <v>0</v>
      </c>
      <c r="G176" s="17">
        <f t="shared" si="35"/>
        <v>5.9523809523809521E-3</v>
      </c>
      <c r="H176" s="17">
        <f t="shared" si="36"/>
        <v>6.7567567567567571E-3</v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>
        <f t="shared" si="42"/>
        <v>-1</v>
      </c>
      <c r="M176" s="17">
        <f t="shared" si="39"/>
        <v>-5.9523809523809521E-3</v>
      </c>
      <c r="N176" s="48">
        <f t="shared" si="40"/>
        <v>-6.7567567567567571E-3</v>
      </c>
    </row>
    <row r="177" spans="1:14" x14ac:dyDescent="0.2">
      <c r="A177" s="15"/>
      <c r="B177" s="55" t="s">
        <v>165</v>
      </c>
      <c r="C177" s="52">
        <v>1</v>
      </c>
      <c r="D177" s="16">
        <v>1</v>
      </c>
      <c r="E177" s="16">
        <v>0</v>
      </c>
      <c r="F177" s="16">
        <v>1</v>
      </c>
      <c r="G177" s="17">
        <f t="shared" si="35"/>
        <v>5.9523809523809521E-3</v>
      </c>
      <c r="H177" s="17">
        <f t="shared" si="36"/>
        <v>6.7567567567567571E-3</v>
      </c>
      <c r="I177" s="17" t="str">
        <f t="shared" si="37"/>
        <v/>
      </c>
      <c r="J177" s="17">
        <f t="shared" si="38"/>
        <v>7.9365079365079361E-3</v>
      </c>
      <c r="K177" s="17">
        <f t="shared" si="41"/>
        <v>-1</v>
      </c>
      <c r="L177" s="17">
        <f t="shared" si="42"/>
        <v>0</v>
      </c>
      <c r="M177" s="17">
        <f t="shared" si="39"/>
        <v>-5.9523809523809521E-3</v>
      </c>
      <c r="N177" s="48">
        <f t="shared" si="40"/>
        <v>0</v>
      </c>
    </row>
    <row r="178" spans="1:14" ht="25.5" x14ac:dyDescent="0.2">
      <c r="A178" s="15"/>
      <c r="B178" s="55" t="s">
        <v>166</v>
      </c>
      <c r="C178" s="52">
        <v>2</v>
      </c>
      <c r="D178" s="16">
        <v>3</v>
      </c>
      <c r="E178" s="16">
        <v>2</v>
      </c>
      <c r="F178" s="16">
        <v>1</v>
      </c>
      <c r="G178" s="17">
        <f t="shared" si="35"/>
        <v>1.1904761904761904E-2</v>
      </c>
      <c r="H178" s="17">
        <f t="shared" si="36"/>
        <v>2.0270270270270271E-2</v>
      </c>
      <c r="I178" s="17">
        <f t="shared" si="37"/>
        <v>1.2578616352201259E-2</v>
      </c>
      <c r="J178" s="17">
        <f t="shared" si="38"/>
        <v>7.9365079365079361E-3</v>
      </c>
      <c r="K178" s="17">
        <f t="shared" si="41"/>
        <v>0</v>
      </c>
      <c r="L178" s="17">
        <f t="shared" si="42"/>
        <v>-0.66666666666666663</v>
      </c>
      <c r="M178" s="17">
        <f t="shared" si="39"/>
        <v>0</v>
      </c>
      <c r="N178" s="48">
        <f t="shared" si="40"/>
        <v>-1.3513513513513514E-2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202</v>
      </c>
      <c r="D188" s="10">
        <f>SUM(D189:D363)</f>
        <v>239</v>
      </c>
      <c r="E188" s="10">
        <f>SUM(E189:E363)</f>
        <v>425</v>
      </c>
      <c r="F188" s="9">
        <f>SUM(F189:F363)</f>
        <v>308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1.1039603960396041</v>
      </c>
      <c r="L188" s="11">
        <f>+IF(AND(D188=0,F188=0),"",IF(D188=0,1,IF(F188=0,-1,(F188-D188)/D188)))</f>
        <v>0.28870292887029286</v>
      </c>
      <c r="M188" s="12">
        <f t="shared" ref="M188:M219" si="47">+IF(OR(AND(G188=""),(K188="")),"",G188*K188)</f>
        <v>1.1039603960396041</v>
      </c>
      <c r="N188" s="12">
        <f t="shared" ref="N188:N219" si="48">+IF(OR(AND(H188=""),(L188="")),"",H188*L188)</f>
        <v>0.28870292887029286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</v>
      </c>
      <c r="D193" s="16">
        <v>2</v>
      </c>
      <c r="E193" s="16">
        <v>0</v>
      </c>
      <c r="F193" s="16">
        <v>0</v>
      </c>
      <c r="G193" s="17">
        <f t="shared" si="43"/>
        <v>4.9504950495049506E-3</v>
      </c>
      <c r="H193" s="17">
        <f t="shared" si="44"/>
        <v>8.368200836820083E-3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-4.9504950495049506E-3</v>
      </c>
      <c r="N193" s="48">
        <f t="shared" si="48"/>
        <v>-8.368200836820083E-3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23</v>
      </c>
      <c r="D195" s="16">
        <v>4</v>
      </c>
      <c r="E195" s="16">
        <v>77</v>
      </c>
      <c r="F195" s="16">
        <v>61</v>
      </c>
      <c r="G195" s="17">
        <f t="shared" si="43"/>
        <v>0.11386138613861387</v>
      </c>
      <c r="H195" s="17">
        <f t="shared" si="44"/>
        <v>1.6736401673640166E-2</v>
      </c>
      <c r="I195" s="17">
        <f t="shared" si="45"/>
        <v>0.1811764705882353</v>
      </c>
      <c r="J195" s="17">
        <f t="shared" si="46"/>
        <v>0.19805194805194806</v>
      </c>
      <c r="K195" s="17">
        <f t="shared" si="49"/>
        <v>2.347826086956522</v>
      </c>
      <c r="L195" s="17">
        <f t="shared" si="50"/>
        <v>14.25</v>
      </c>
      <c r="M195" s="17">
        <f t="shared" si="47"/>
        <v>0.26732673267326734</v>
      </c>
      <c r="N195" s="48">
        <f t="shared" si="48"/>
        <v>0.23849372384937237</v>
      </c>
    </row>
    <row r="196" spans="1:14" x14ac:dyDescent="0.2">
      <c r="A196" s="15"/>
      <c r="B196" s="55" t="s">
        <v>176</v>
      </c>
      <c r="C196" s="52">
        <v>0</v>
      </c>
      <c r="D196" s="16">
        <v>2</v>
      </c>
      <c r="E196" s="16">
        <v>0</v>
      </c>
      <c r="F196" s="16">
        <v>0</v>
      </c>
      <c r="G196" s="17" t="str">
        <f t="shared" si="43"/>
        <v/>
      </c>
      <c r="H196" s="17">
        <f t="shared" si="44"/>
        <v>8.368200836820083E-3</v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>
        <f t="shared" si="50"/>
        <v>-1</v>
      </c>
      <c r="M196" s="17" t="str">
        <f t="shared" si="47"/>
        <v/>
      </c>
      <c r="N196" s="48">
        <f t="shared" si="48"/>
        <v>-8.368200836820083E-3</v>
      </c>
    </row>
    <row r="197" spans="1:14" x14ac:dyDescent="0.2">
      <c r="A197" s="15"/>
      <c r="B197" s="55" t="s">
        <v>177</v>
      </c>
      <c r="C197" s="52">
        <v>3</v>
      </c>
      <c r="D197" s="16">
        <v>1</v>
      </c>
      <c r="E197" s="16">
        <v>3</v>
      </c>
      <c r="F197" s="16">
        <v>1</v>
      </c>
      <c r="G197" s="17">
        <f t="shared" si="43"/>
        <v>1.4851485148514851E-2</v>
      </c>
      <c r="H197" s="17">
        <f t="shared" si="44"/>
        <v>4.1841004184100415E-3</v>
      </c>
      <c r="I197" s="17">
        <f t="shared" si="45"/>
        <v>7.058823529411765E-3</v>
      </c>
      <c r="J197" s="17">
        <f t="shared" si="46"/>
        <v>3.246753246753247E-3</v>
      </c>
      <c r="K197" s="17">
        <f t="shared" si="49"/>
        <v>0</v>
      </c>
      <c r="L197" s="17">
        <f t="shared" si="50"/>
        <v>0</v>
      </c>
      <c r="M197" s="17">
        <f t="shared" si="47"/>
        <v>0</v>
      </c>
      <c r="N197" s="48">
        <f t="shared" si="48"/>
        <v>0</v>
      </c>
    </row>
    <row r="198" spans="1:14" x14ac:dyDescent="0.2">
      <c r="A198" s="15"/>
      <c r="B198" s="55" t="s">
        <v>178</v>
      </c>
      <c r="C198" s="52">
        <v>1</v>
      </c>
      <c r="D198" s="16">
        <v>0</v>
      </c>
      <c r="E198" s="16">
        <v>0</v>
      </c>
      <c r="F198" s="16">
        <v>0</v>
      </c>
      <c r="G198" s="17">
        <f t="shared" si="43"/>
        <v>4.9504950495049506E-3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-4.9504950495049506E-3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1</v>
      </c>
      <c r="D200" s="16">
        <v>0</v>
      </c>
      <c r="E200" s="16">
        <v>0</v>
      </c>
      <c r="F200" s="16">
        <v>0</v>
      </c>
      <c r="G200" s="17">
        <f t="shared" si="43"/>
        <v>4.9504950495049506E-3</v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 t="str">
        <f t="shared" si="50"/>
        <v xml:space="preserve"> </v>
      </c>
      <c r="M200" s="17">
        <f t="shared" si="47"/>
        <v>-4.9504950495049506E-3</v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1</v>
      </c>
      <c r="E201" s="16">
        <v>0</v>
      </c>
      <c r="F201" s="16">
        <v>0</v>
      </c>
      <c r="G201" s="17" t="str">
        <f t="shared" si="43"/>
        <v/>
      </c>
      <c r="H201" s="17">
        <f t="shared" si="44"/>
        <v>4.1841004184100415E-3</v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>
        <f t="shared" si="50"/>
        <v>-1</v>
      </c>
      <c r="M201" s="17" t="str">
        <f t="shared" si="47"/>
        <v/>
      </c>
      <c r="N201" s="48">
        <f t="shared" si="48"/>
        <v>-4.1841004184100415E-3</v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0</v>
      </c>
      <c r="F202" s="16">
        <v>1</v>
      </c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>
        <f t="shared" si="46"/>
        <v>3.246753246753247E-3</v>
      </c>
      <c r="K202" s="17" t="str">
        <f t="shared" si="49"/>
        <v xml:space="preserve"> </v>
      </c>
      <c r="L202" s="17">
        <f t="shared" si="50"/>
        <v>1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4</v>
      </c>
      <c r="D203" s="16">
        <v>3</v>
      </c>
      <c r="E203" s="16">
        <v>76</v>
      </c>
      <c r="F203" s="16">
        <v>29</v>
      </c>
      <c r="G203" s="17">
        <f t="shared" si="43"/>
        <v>1.9801980198019802E-2</v>
      </c>
      <c r="H203" s="17">
        <f t="shared" si="44"/>
        <v>1.2552301255230125E-2</v>
      </c>
      <c r="I203" s="17">
        <f t="shared" si="45"/>
        <v>0.17882352941176471</v>
      </c>
      <c r="J203" s="17">
        <f t="shared" si="46"/>
        <v>9.4155844155844159E-2</v>
      </c>
      <c r="K203" s="17">
        <f t="shared" si="49"/>
        <v>18</v>
      </c>
      <c r="L203" s="17">
        <f t="shared" si="50"/>
        <v>8.6666666666666661</v>
      </c>
      <c r="M203" s="17">
        <f t="shared" si="47"/>
        <v>0.35643564356435642</v>
      </c>
      <c r="N203" s="48">
        <f t="shared" si="48"/>
        <v>0.10878661087866108</v>
      </c>
    </row>
    <row r="204" spans="1:14" ht="25.5" x14ac:dyDescent="0.2">
      <c r="A204" s="15"/>
      <c r="B204" s="55" t="s">
        <v>184</v>
      </c>
      <c r="C204" s="52">
        <v>1</v>
      </c>
      <c r="D204" s="16">
        <v>1</v>
      </c>
      <c r="E204" s="16">
        <v>10</v>
      </c>
      <c r="F204" s="16">
        <v>3</v>
      </c>
      <c r="G204" s="17">
        <f t="shared" si="43"/>
        <v>4.9504950495049506E-3</v>
      </c>
      <c r="H204" s="17">
        <f t="shared" si="44"/>
        <v>4.1841004184100415E-3</v>
      </c>
      <c r="I204" s="17">
        <f t="shared" si="45"/>
        <v>2.3529411764705882E-2</v>
      </c>
      <c r="J204" s="17">
        <f t="shared" si="46"/>
        <v>9.74025974025974E-3</v>
      </c>
      <c r="K204" s="17">
        <f t="shared" si="49"/>
        <v>9</v>
      </c>
      <c r="L204" s="17">
        <f t="shared" si="50"/>
        <v>2</v>
      </c>
      <c r="M204" s="17">
        <f t="shared" si="47"/>
        <v>4.4554455445544552E-2</v>
      </c>
      <c r="N204" s="48">
        <f t="shared" si="48"/>
        <v>8.368200836820083E-3</v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1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>
        <f t="shared" si="46"/>
        <v>3.246753246753247E-3</v>
      </c>
      <c r="K205" s="17" t="str">
        <f t="shared" si="49"/>
        <v xml:space="preserve"> </v>
      </c>
      <c r="L205" s="17">
        <f t="shared" si="50"/>
        <v>1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5</v>
      </c>
      <c r="D209" s="16">
        <v>2</v>
      </c>
      <c r="E209" s="16">
        <v>1</v>
      </c>
      <c r="F209" s="16">
        <v>0</v>
      </c>
      <c r="G209" s="17">
        <f t="shared" si="43"/>
        <v>2.4752475247524754E-2</v>
      </c>
      <c r="H209" s="17">
        <f t="shared" si="44"/>
        <v>8.368200836820083E-3</v>
      </c>
      <c r="I209" s="17">
        <f t="shared" si="45"/>
        <v>2.352941176470588E-3</v>
      </c>
      <c r="J209" s="17" t="str">
        <f t="shared" si="46"/>
        <v/>
      </c>
      <c r="K209" s="17">
        <f t="shared" si="49"/>
        <v>-0.8</v>
      </c>
      <c r="L209" s="17">
        <f t="shared" si="50"/>
        <v>-1</v>
      </c>
      <c r="M209" s="17">
        <f t="shared" si="47"/>
        <v>-1.9801980198019806E-2</v>
      </c>
      <c r="N209" s="48">
        <f t="shared" si="48"/>
        <v>-8.368200836820083E-3</v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1</v>
      </c>
      <c r="F211" s="16">
        <v>0</v>
      </c>
      <c r="G211" s="17" t="str">
        <f t="shared" si="43"/>
        <v/>
      </c>
      <c r="H211" s="17" t="str">
        <f t="shared" si="44"/>
        <v/>
      </c>
      <c r="I211" s="17">
        <f t="shared" si="45"/>
        <v>2.352941176470588E-3</v>
      </c>
      <c r="J211" s="17" t="str">
        <f t="shared" si="46"/>
        <v/>
      </c>
      <c r="K211" s="17">
        <f t="shared" si="49"/>
        <v>1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2</v>
      </c>
      <c r="D215" s="16">
        <v>2</v>
      </c>
      <c r="E215" s="16">
        <v>70</v>
      </c>
      <c r="F215" s="16">
        <v>42</v>
      </c>
      <c r="G215" s="17">
        <f t="shared" si="43"/>
        <v>9.9009900990099011E-3</v>
      </c>
      <c r="H215" s="17">
        <f t="shared" si="44"/>
        <v>8.368200836820083E-3</v>
      </c>
      <c r="I215" s="17">
        <f t="shared" si="45"/>
        <v>0.16470588235294117</v>
      </c>
      <c r="J215" s="17">
        <f t="shared" si="46"/>
        <v>0.13636363636363635</v>
      </c>
      <c r="K215" s="17">
        <f t="shared" si="49"/>
        <v>34</v>
      </c>
      <c r="L215" s="17">
        <f t="shared" si="50"/>
        <v>20</v>
      </c>
      <c r="M215" s="17">
        <f t="shared" si="47"/>
        <v>0.33663366336633666</v>
      </c>
      <c r="N215" s="48">
        <f t="shared" si="48"/>
        <v>0.16736401673640167</v>
      </c>
    </row>
    <row r="216" spans="1:14" ht="24" customHeight="1" x14ac:dyDescent="0.2">
      <c r="A216" s="15"/>
      <c r="B216" s="55" t="s">
        <v>196</v>
      </c>
      <c r="C216" s="52">
        <v>3</v>
      </c>
      <c r="D216" s="16">
        <v>1</v>
      </c>
      <c r="E216" s="16">
        <v>1</v>
      </c>
      <c r="F216" s="16">
        <v>0</v>
      </c>
      <c r="G216" s="17">
        <f t="shared" si="43"/>
        <v>1.4851485148514851E-2</v>
      </c>
      <c r="H216" s="17">
        <f t="shared" si="44"/>
        <v>4.1841004184100415E-3</v>
      </c>
      <c r="I216" s="17">
        <f t="shared" si="45"/>
        <v>2.352941176470588E-3</v>
      </c>
      <c r="J216" s="17" t="str">
        <f t="shared" si="46"/>
        <v/>
      </c>
      <c r="K216" s="17">
        <f t="shared" si="49"/>
        <v>-0.66666666666666663</v>
      </c>
      <c r="L216" s="17">
        <f t="shared" si="50"/>
        <v>-1</v>
      </c>
      <c r="M216" s="17">
        <f t="shared" si="47"/>
        <v>-9.9009900990098994E-3</v>
      </c>
      <c r="N216" s="48">
        <f t="shared" si="48"/>
        <v>-4.1841004184100415E-3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1</v>
      </c>
      <c r="E218" s="16">
        <v>0</v>
      </c>
      <c r="F218" s="16">
        <v>1</v>
      </c>
      <c r="G218" s="17" t="str">
        <f t="shared" si="43"/>
        <v/>
      </c>
      <c r="H218" s="17">
        <f t="shared" si="44"/>
        <v>4.1841004184100415E-3</v>
      </c>
      <c r="I218" s="17" t="str">
        <f t="shared" si="45"/>
        <v/>
      </c>
      <c r="J218" s="17">
        <f t="shared" si="46"/>
        <v>3.246753246753247E-3</v>
      </c>
      <c r="K218" s="17" t="str">
        <f t="shared" si="49"/>
        <v xml:space="preserve"> </v>
      </c>
      <c r="L218" s="17">
        <f t="shared" si="50"/>
        <v>0</v>
      </c>
      <c r="M218" s="17" t="str">
        <f t="shared" si="47"/>
        <v/>
      </c>
      <c r="N218" s="48">
        <f t="shared" si="48"/>
        <v>0</v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0</v>
      </c>
      <c r="F219" s="16">
        <v>0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1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2.352941176470588E-3</v>
      </c>
      <c r="J220" s="17" t="str">
        <f t="shared" ref="J220:J251" si="54">+IF(F220=0,"",F220/F$188)</f>
        <v/>
      </c>
      <c r="K220" s="17">
        <f t="shared" si="49"/>
        <v>1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1</v>
      </c>
      <c r="E221" s="16">
        <v>0</v>
      </c>
      <c r="F221" s="16">
        <v>3</v>
      </c>
      <c r="G221" s="17" t="str">
        <f t="shared" si="51"/>
        <v/>
      </c>
      <c r="H221" s="17">
        <f t="shared" si="52"/>
        <v>4.1841004184100415E-3</v>
      </c>
      <c r="I221" s="17" t="str">
        <f t="shared" si="53"/>
        <v/>
      </c>
      <c r="J221" s="17">
        <f t="shared" si="54"/>
        <v>9.74025974025974E-3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2</v>
      </c>
      <c r="M221" s="17" t="str">
        <f t="shared" si="55"/>
        <v/>
      </c>
      <c r="N221" s="48">
        <f t="shared" si="56"/>
        <v>8.368200836820083E-3</v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1</v>
      </c>
      <c r="E225" s="16">
        <v>0</v>
      </c>
      <c r="F225" s="16">
        <v>0</v>
      </c>
      <c r="G225" s="17" t="str">
        <f t="shared" si="51"/>
        <v/>
      </c>
      <c r="H225" s="17">
        <f t="shared" si="52"/>
        <v>4.1841004184100415E-3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48">
        <f t="shared" si="56"/>
        <v>-4.1841004184100415E-3</v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45</v>
      </c>
      <c r="F226" s="16">
        <v>27</v>
      </c>
      <c r="G226" s="17" t="str">
        <f t="shared" si="51"/>
        <v/>
      </c>
      <c r="H226" s="17" t="str">
        <f t="shared" si="52"/>
        <v/>
      </c>
      <c r="I226" s="17">
        <f t="shared" si="53"/>
        <v>0.10588235294117647</v>
      </c>
      <c r="J226" s="17">
        <f t="shared" si="54"/>
        <v>8.7662337662337664E-2</v>
      </c>
      <c r="K226" s="17">
        <f t="shared" si="57"/>
        <v>1</v>
      </c>
      <c r="L226" s="17">
        <f t="shared" si="58"/>
        <v>1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1</v>
      </c>
      <c r="F228" s="16">
        <v>0</v>
      </c>
      <c r="G228" s="17" t="str">
        <f t="shared" si="51"/>
        <v/>
      </c>
      <c r="H228" s="17" t="str">
        <f t="shared" si="52"/>
        <v/>
      </c>
      <c r="I228" s="17">
        <f t="shared" si="53"/>
        <v>2.352941176470588E-3</v>
      </c>
      <c r="J228" s="17" t="str">
        <f t="shared" si="54"/>
        <v/>
      </c>
      <c r="K228" s="17">
        <f t="shared" si="57"/>
        <v>1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5</v>
      </c>
      <c r="D230" s="16">
        <v>0</v>
      </c>
      <c r="E230" s="16">
        <v>1</v>
      </c>
      <c r="F230" s="16">
        <v>0</v>
      </c>
      <c r="G230" s="17">
        <f t="shared" si="51"/>
        <v>2.4752475247524754E-2</v>
      </c>
      <c r="H230" s="17" t="str">
        <f t="shared" si="52"/>
        <v/>
      </c>
      <c r="I230" s="17">
        <f t="shared" si="53"/>
        <v>2.352941176470588E-3</v>
      </c>
      <c r="J230" s="17" t="str">
        <f t="shared" si="54"/>
        <v/>
      </c>
      <c r="K230" s="17">
        <f t="shared" si="57"/>
        <v>-0.8</v>
      </c>
      <c r="L230" s="17" t="str">
        <f t="shared" si="58"/>
        <v xml:space="preserve"> </v>
      </c>
      <c r="M230" s="17">
        <f t="shared" si="55"/>
        <v>-1.9801980198019806E-2</v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0</v>
      </c>
      <c r="F231" s="16">
        <v>0</v>
      </c>
      <c r="G231" s="17" t="str">
        <f t="shared" si="51"/>
        <v/>
      </c>
      <c r="H231" s="17">
        <f t="shared" si="52"/>
        <v>4.1841004184100415E-3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48">
        <f t="shared" si="56"/>
        <v>-4.1841004184100415E-3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3</v>
      </c>
      <c r="D233" s="16">
        <v>0</v>
      </c>
      <c r="E233" s="16">
        <v>0</v>
      </c>
      <c r="F233" s="16">
        <v>1</v>
      </c>
      <c r="G233" s="17">
        <f t="shared" si="51"/>
        <v>1.4851485148514851E-2</v>
      </c>
      <c r="H233" s="17" t="str">
        <f t="shared" si="52"/>
        <v/>
      </c>
      <c r="I233" s="17" t="str">
        <f t="shared" si="53"/>
        <v/>
      </c>
      <c r="J233" s="17">
        <f t="shared" si="54"/>
        <v>3.246753246753247E-3</v>
      </c>
      <c r="K233" s="17">
        <f t="shared" si="57"/>
        <v>-1</v>
      </c>
      <c r="L233" s="17">
        <f t="shared" si="58"/>
        <v>1</v>
      </c>
      <c r="M233" s="17">
        <f t="shared" si="55"/>
        <v>-1.4851485148514851E-2</v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7</v>
      </c>
      <c r="D235" s="16">
        <v>4</v>
      </c>
      <c r="E235" s="16">
        <v>0</v>
      </c>
      <c r="F235" s="16">
        <v>2</v>
      </c>
      <c r="G235" s="17">
        <f t="shared" si="51"/>
        <v>3.4653465346534656E-2</v>
      </c>
      <c r="H235" s="17">
        <f t="shared" si="52"/>
        <v>1.6736401673640166E-2</v>
      </c>
      <c r="I235" s="17" t="str">
        <f t="shared" si="53"/>
        <v/>
      </c>
      <c r="J235" s="17">
        <f t="shared" si="54"/>
        <v>6.4935064935064939E-3</v>
      </c>
      <c r="K235" s="17">
        <f t="shared" si="57"/>
        <v>-1</v>
      </c>
      <c r="L235" s="17">
        <f t="shared" si="58"/>
        <v>-0.5</v>
      </c>
      <c r="M235" s="17">
        <f t="shared" si="55"/>
        <v>-3.4653465346534656E-2</v>
      </c>
      <c r="N235" s="48">
        <f t="shared" si="56"/>
        <v>-8.368200836820083E-3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23</v>
      </c>
      <c r="D242" s="16">
        <v>24</v>
      </c>
      <c r="E242" s="16">
        <v>67</v>
      </c>
      <c r="F242" s="16">
        <v>64</v>
      </c>
      <c r="G242" s="17">
        <f t="shared" si="51"/>
        <v>0.11386138613861387</v>
      </c>
      <c r="H242" s="17">
        <f t="shared" si="52"/>
        <v>0.100418410041841</v>
      </c>
      <c r="I242" s="17">
        <f t="shared" si="53"/>
        <v>0.15764705882352942</v>
      </c>
      <c r="J242" s="17">
        <f t="shared" si="54"/>
        <v>0.20779220779220781</v>
      </c>
      <c r="K242" s="17">
        <f t="shared" si="57"/>
        <v>1.9130434782608696</v>
      </c>
      <c r="L242" s="17">
        <f t="shared" si="58"/>
        <v>1.6666666666666667</v>
      </c>
      <c r="M242" s="17">
        <f t="shared" si="55"/>
        <v>0.21782178217821785</v>
      </c>
      <c r="N242" s="48">
        <f t="shared" si="56"/>
        <v>0.16736401673640167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1</v>
      </c>
      <c r="D245" s="16">
        <v>0</v>
      </c>
      <c r="E245" s="16">
        <v>0</v>
      </c>
      <c r="F245" s="16">
        <v>0</v>
      </c>
      <c r="G245" s="17">
        <f t="shared" si="51"/>
        <v>4.9504950495049506E-3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-4.9504950495049506E-3</v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2.352941176470588E-3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</v>
      </c>
      <c r="D255" s="16">
        <v>0</v>
      </c>
      <c r="E255" s="16">
        <v>0</v>
      </c>
      <c r="F255" s="16">
        <v>0</v>
      </c>
      <c r="G255" s="17">
        <f t="shared" si="59"/>
        <v>1.4851485148514851E-2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-1.4851485148514851E-2</v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0</v>
      </c>
      <c r="F258" s="16">
        <v>1</v>
      </c>
      <c r="G258" s="17" t="str">
        <f t="shared" si="59"/>
        <v/>
      </c>
      <c r="H258" s="17">
        <f t="shared" si="60"/>
        <v>4.1841004184100415E-3</v>
      </c>
      <c r="I258" s="17" t="str">
        <f t="shared" si="61"/>
        <v/>
      </c>
      <c r="J258" s="17">
        <f t="shared" si="62"/>
        <v>3.246753246753247E-3</v>
      </c>
      <c r="K258" s="17" t="str">
        <f t="shared" si="65"/>
        <v xml:space="preserve"> </v>
      </c>
      <c r="L258" s="17">
        <f t="shared" si="66"/>
        <v>0</v>
      </c>
      <c r="M258" s="17" t="str">
        <f t="shared" si="63"/>
        <v/>
      </c>
      <c r="N258" s="48">
        <f t="shared" si="64"/>
        <v>0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2</v>
      </c>
      <c r="D261" s="16">
        <v>1</v>
      </c>
      <c r="E261" s="16">
        <v>1</v>
      </c>
      <c r="F261" s="16">
        <v>0</v>
      </c>
      <c r="G261" s="17">
        <f t="shared" si="59"/>
        <v>9.9009900990099011E-3</v>
      </c>
      <c r="H261" s="17">
        <f t="shared" si="60"/>
        <v>4.1841004184100415E-3</v>
      </c>
      <c r="I261" s="17">
        <f t="shared" si="61"/>
        <v>2.352941176470588E-3</v>
      </c>
      <c r="J261" s="17" t="str">
        <f t="shared" si="62"/>
        <v/>
      </c>
      <c r="K261" s="17">
        <f t="shared" si="65"/>
        <v>-0.5</v>
      </c>
      <c r="L261" s="17">
        <f t="shared" si="66"/>
        <v>-1</v>
      </c>
      <c r="M261" s="17">
        <f t="shared" si="63"/>
        <v>-4.9504950495049506E-3</v>
      </c>
      <c r="N261" s="48">
        <f t="shared" si="64"/>
        <v>-4.1841004184100415E-3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0</v>
      </c>
      <c r="G265" s="17" t="str">
        <f t="shared" si="59"/>
        <v/>
      </c>
      <c r="H265" s="17">
        <f t="shared" si="60"/>
        <v>4.1841004184100415E-3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48">
        <f t="shared" si="64"/>
        <v>-4.1841004184100415E-3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1</v>
      </c>
      <c r="E271" s="16">
        <v>0</v>
      </c>
      <c r="F271" s="16">
        <v>0</v>
      </c>
      <c r="G271" s="17" t="str">
        <f t="shared" si="59"/>
        <v/>
      </c>
      <c r="H271" s="17">
        <f t="shared" si="60"/>
        <v>4.1841004184100415E-3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48">
        <f t="shared" si="64"/>
        <v>-4.1841004184100415E-3</v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2.352941176470588E-3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2.352941176470588E-3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1</v>
      </c>
      <c r="D279" s="16">
        <v>0</v>
      </c>
      <c r="E279" s="16">
        <v>1</v>
      </c>
      <c r="F279" s="16">
        <v>4</v>
      </c>
      <c r="G279" s="17">
        <f t="shared" si="59"/>
        <v>4.9504950495049506E-3</v>
      </c>
      <c r="H279" s="17" t="str">
        <f t="shared" si="60"/>
        <v/>
      </c>
      <c r="I279" s="17">
        <f t="shared" si="61"/>
        <v>2.352941176470588E-3</v>
      </c>
      <c r="J279" s="17">
        <f t="shared" si="62"/>
        <v>1.2987012987012988E-2</v>
      </c>
      <c r="K279" s="17">
        <f t="shared" si="65"/>
        <v>0</v>
      </c>
      <c r="L279" s="17">
        <f t="shared" si="66"/>
        <v>1</v>
      </c>
      <c r="M279" s="17">
        <f t="shared" si="63"/>
        <v>0</v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1</v>
      </c>
      <c r="E281" s="16">
        <v>0</v>
      </c>
      <c r="F281" s="16">
        <v>1</v>
      </c>
      <c r="G281" s="17" t="str">
        <f t="shared" si="59"/>
        <v/>
      </c>
      <c r="H281" s="17">
        <f t="shared" si="60"/>
        <v>4.1841004184100415E-3</v>
      </c>
      <c r="I281" s="17" t="str">
        <f t="shared" si="61"/>
        <v/>
      </c>
      <c r="J281" s="17">
        <f t="shared" si="62"/>
        <v>3.246753246753247E-3</v>
      </c>
      <c r="K281" s="17" t="str">
        <f t="shared" si="65"/>
        <v xml:space="preserve"> </v>
      </c>
      <c r="L281" s="17">
        <f t="shared" si="66"/>
        <v>0</v>
      </c>
      <c r="M281" s="17" t="str">
        <f t="shared" si="63"/>
        <v/>
      </c>
      <c r="N281" s="48">
        <f t="shared" si="64"/>
        <v>0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1</v>
      </c>
      <c r="E283" s="16">
        <v>0</v>
      </c>
      <c r="F283" s="16">
        <v>1</v>
      </c>
      <c r="G283" s="17" t="str">
        <f t="shared" si="59"/>
        <v/>
      </c>
      <c r="H283" s="17">
        <f t="shared" si="60"/>
        <v>4.1841004184100415E-3</v>
      </c>
      <c r="I283" s="17" t="str">
        <f t="shared" si="61"/>
        <v/>
      </c>
      <c r="J283" s="17">
        <f t="shared" si="62"/>
        <v>3.246753246753247E-3</v>
      </c>
      <c r="K283" s="17" t="str">
        <f t="shared" si="65"/>
        <v xml:space="preserve"> </v>
      </c>
      <c r="L283" s="17">
        <f t="shared" si="66"/>
        <v>0</v>
      </c>
      <c r="M283" s="17" t="str">
        <f t="shared" si="63"/>
        <v/>
      </c>
      <c r="N283" s="48">
        <f t="shared" si="64"/>
        <v>0</v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2</v>
      </c>
      <c r="F284" s="16">
        <v>1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4.7058823529411761E-3</v>
      </c>
      <c r="J284" s="17">
        <f t="shared" ref="J284:J315" si="70">+IF(F284=0,"",F284/F$188)</f>
        <v>3.246753246753247E-3</v>
      </c>
      <c r="K284" s="17">
        <f t="shared" si="65"/>
        <v>1</v>
      </c>
      <c r="L284" s="17">
        <f t="shared" si="66"/>
        <v>1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3.246753246753247E-3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1</v>
      </c>
      <c r="E288" s="16">
        <v>1</v>
      </c>
      <c r="F288" s="16">
        <v>1</v>
      </c>
      <c r="G288" s="17" t="str">
        <f t="shared" si="67"/>
        <v/>
      </c>
      <c r="H288" s="17">
        <f t="shared" si="68"/>
        <v>4.1841004184100415E-3</v>
      </c>
      <c r="I288" s="17">
        <f t="shared" si="69"/>
        <v>2.352941176470588E-3</v>
      </c>
      <c r="J288" s="17">
        <f t="shared" si="70"/>
        <v>3.246753246753247E-3</v>
      </c>
      <c r="K288" s="17">
        <f t="shared" si="73"/>
        <v>1</v>
      </c>
      <c r="L288" s="17">
        <f t="shared" si="74"/>
        <v>0</v>
      </c>
      <c r="M288" s="17" t="str">
        <f t="shared" si="71"/>
        <v/>
      </c>
      <c r="N288" s="48">
        <f t="shared" si="72"/>
        <v>0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4</v>
      </c>
      <c r="D292" s="16">
        <v>6</v>
      </c>
      <c r="E292" s="16">
        <v>0</v>
      </c>
      <c r="F292" s="16">
        <v>0</v>
      </c>
      <c r="G292" s="17">
        <f t="shared" si="67"/>
        <v>1.9801980198019802E-2</v>
      </c>
      <c r="H292" s="17">
        <f t="shared" si="68"/>
        <v>2.5104602510460251E-2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-1.9801980198019802E-2</v>
      </c>
      <c r="N292" s="48">
        <f t="shared" si="72"/>
        <v>-2.5104602510460251E-2</v>
      </c>
    </row>
    <row r="293" spans="1:14" ht="25.5" x14ac:dyDescent="0.2">
      <c r="A293" s="15"/>
      <c r="B293" s="55" t="s">
        <v>273</v>
      </c>
      <c r="C293" s="52">
        <v>24</v>
      </c>
      <c r="D293" s="16">
        <v>29</v>
      </c>
      <c r="E293" s="16">
        <v>1</v>
      </c>
      <c r="F293" s="16">
        <v>2</v>
      </c>
      <c r="G293" s="17">
        <f t="shared" si="67"/>
        <v>0.11881188118811881</v>
      </c>
      <c r="H293" s="17">
        <f t="shared" si="68"/>
        <v>0.12133891213389121</v>
      </c>
      <c r="I293" s="17">
        <f t="shared" si="69"/>
        <v>2.352941176470588E-3</v>
      </c>
      <c r="J293" s="17">
        <f t="shared" si="70"/>
        <v>6.4935064935064939E-3</v>
      </c>
      <c r="K293" s="17">
        <f t="shared" si="73"/>
        <v>-0.95833333333333337</v>
      </c>
      <c r="L293" s="17">
        <f t="shared" si="74"/>
        <v>-0.93103448275862066</v>
      </c>
      <c r="M293" s="17">
        <f t="shared" si="71"/>
        <v>-0.11386138613861387</v>
      </c>
      <c r="N293" s="48">
        <f t="shared" si="72"/>
        <v>-0.11297071129707112</v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0</v>
      </c>
      <c r="F294" s="16">
        <v>1</v>
      </c>
      <c r="G294" s="17">
        <f t="shared" si="67"/>
        <v>4.9504950495049506E-3</v>
      </c>
      <c r="H294" s="17" t="str">
        <f t="shared" si="68"/>
        <v/>
      </c>
      <c r="I294" s="17" t="str">
        <f t="shared" si="69"/>
        <v/>
      </c>
      <c r="J294" s="17">
        <f t="shared" si="70"/>
        <v>3.246753246753247E-3</v>
      </c>
      <c r="K294" s="17">
        <f t="shared" si="73"/>
        <v>-1</v>
      </c>
      <c r="L294" s="17">
        <f t="shared" si="74"/>
        <v>1</v>
      </c>
      <c r="M294" s="17">
        <f t="shared" si="71"/>
        <v>-4.9504950495049506E-3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1</v>
      </c>
      <c r="D295" s="16">
        <v>2</v>
      </c>
      <c r="E295" s="16">
        <v>0</v>
      </c>
      <c r="F295" s="16">
        <v>2</v>
      </c>
      <c r="G295" s="17">
        <f t="shared" si="67"/>
        <v>4.9504950495049506E-3</v>
      </c>
      <c r="H295" s="17">
        <f t="shared" si="68"/>
        <v>8.368200836820083E-3</v>
      </c>
      <c r="I295" s="17" t="str">
        <f t="shared" si="69"/>
        <v/>
      </c>
      <c r="J295" s="17">
        <f t="shared" si="70"/>
        <v>6.4935064935064939E-3</v>
      </c>
      <c r="K295" s="17">
        <f t="shared" si="73"/>
        <v>-1</v>
      </c>
      <c r="L295" s="17">
        <f t="shared" si="74"/>
        <v>0</v>
      </c>
      <c r="M295" s="17">
        <f t="shared" si="71"/>
        <v>-4.9504950495049506E-3</v>
      </c>
      <c r="N295" s="48">
        <f t="shared" si="72"/>
        <v>0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2</v>
      </c>
      <c r="F298" s="16">
        <v>5</v>
      </c>
      <c r="G298" s="17" t="str">
        <f t="shared" si="67"/>
        <v/>
      </c>
      <c r="H298" s="17" t="str">
        <f t="shared" si="68"/>
        <v/>
      </c>
      <c r="I298" s="17">
        <f t="shared" si="69"/>
        <v>4.7058823529411761E-3</v>
      </c>
      <c r="J298" s="17">
        <f t="shared" si="70"/>
        <v>1.6233766233766232E-2</v>
      </c>
      <c r="K298" s="17">
        <f t="shared" si="73"/>
        <v>1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1</v>
      </c>
      <c r="D300" s="16">
        <v>0</v>
      </c>
      <c r="E300" s="16">
        <v>0</v>
      </c>
      <c r="F300" s="16">
        <v>0</v>
      </c>
      <c r="G300" s="17">
        <f t="shared" si="67"/>
        <v>4.9504950495049506E-3</v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>
        <f t="shared" si="73"/>
        <v>-1</v>
      </c>
      <c r="L300" s="17" t="str">
        <f t="shared" si="74"/>
        <v xml:space="preserve"> </v>
      </c>
      <c r="M300" s="17">
        <f t="shared" si="71"/>
        <v>-4.9504950495049506E-3</v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27</v>
      </c>
      <c r="D304" s="16">
        <v>23</v>
      </c>
      <c r="E304" s="16">
        <v>0</v>
      </c>
      <c r="F304" s="16">
        <v>0</v>
      </c>
      <c r="G304" s="17">
        <f t="shared" si="67"/>
        <v>0.13366336633663367</v>
      </c>
      <c r="H304" s="17">
        <f t="shared" si="68"/>
        <v>9.6234309623430964E-2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-0.13366336633663367</v>
      </c>
      <c r="N304" s="48">
        <f t="shared" si="72"/>
        <v>-9.6234309623430964E-2</v>
      </c>
    </row>
    <row r="305" spans="1:14" x14ac:dyDescent="0.2">
      <c r="A305" s="15"/>
      <c r="B305" s="55" t="s">
        <v>285</v>
      </c>
      <c r="C305" s="52">
        <v>2</v>
      </c>
      <c r="D305" s="16">
        <v>1</v>
      </c>
      <c r="E305" s="16">
        <v>0</v>
      </c>
      <c r="F305" s="16">
        <v>0</v>
      </c>
      <c r="G305" s="17">
        <f t="shared" si="67"/>
        <v>9.9009900990099011E-3</v>
      </c>
      <c r="H305" s="17">
        <f t="shared" si="68"/>
        <v>4.1841004184100415E-3</v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>
        <f t="shared" si="74"/>
        <v>-1</v>
      </c>
      <c r="M305" s="17">
        <f t="shared" si="71"/>
        <v>-9.9009900990099011E-3</v>
      </c>
      <c r="N305" s="48">
        <f t="shared" si="72"/>
        <v>-4.1841004184100415E-3</v>
      </c>
    </row>
    <row r="306" spans="1:14" x14ac:dyDescent="0.2">
      <c r="A306" s="15"/>
      <c r="B306" s="55" t="s">
        <v>286</v>
      </c>
      <c r="C306" s="52">
        <v>28</v>
      </c>
      <c r="D306" s="16">
        <v>33</v>
      </c>
      <c r="E306" s="16">
        <v>6</v>
      </c>
      <c r="F306" s="16">
        <v>4</v>
      </c>
      <c r="G306" s="17">
        <f t="shared" si="67"/>
        <v>0.13861386138613863</v>
      </c>
      <c r="H306" s="17">
        <f t="shared" si="68"/>
        <v>0.13807531380753138</v>
      </c>
      <c r="I306" s="17">
        <f t="shared" si="69"/>
        <v>1.411764705882353E-2</v>
      </c>
      <c r="J306" s="17">
        <f t="shared" si="70"/>
        <v>1.2987012987012988E-2</v>
      </c>
      <c r="K306" s="17">
        <f t="shared" si="73"/>
        <v>-0.7857142857142857</v>
      </c>
      <c r="L306" s="17">
        <f t="shared" si="74"/>
        <v>-0.87878787878787878</v>
      </c>
      <c r="M306" s="17">
        <f t="shared" si="71"/>
        <v>-0.10891089108910892</v>
      </c>
      <c r="N306" s="48">
        <f t="shared" si="72"/>
        <v>-0.12133891213389121</v>
      </c>
    </row>
    <row r="307" spans="1:14" x14ac:dyDescent="0.2">
      <c r="A307" s="15"/>
      <c r="B307" s="55" t="s">
        <v>287</v>
      </c>
      <c r="C307" s="52">
        <v>2</v>
      </c>
      <c r="D307" s="16">
        <v>4</v>
      </c>
      <c r="E307" s="16">
        <v>1</v>
      </c>
      <c r="F307" s="16">
        <v>0</v>
      </c>
      <c r="G307" s="17">
        <f t="shared" si="67"/>
        <v>9.9009900990099011E-3</v>
      </c>
      <c r="H307" s="17">
        <f t="shared" si="68"/>
        <v>1.6736401673640166E-2</v>
      </c>
      <c r="I307" s="17">
        <f t="shared" si="69"/>
        <v>2.352941176470588E-3</v>
      </c>
      <c r="J307" s="17" t="str">
        <f t="shared" si="70"/>
        <v/>
      </c>
      <c r="K307" s="17">
        <f t="shared" si="73"/>
        <v>-0.5</v>
      </c>
      <c r="L307" s="17">
        <f t="shared" si="74"/>
        <v>-1</v>
      </c>
      <c r="M307" s="17">
        <f t="shared" si="71"/>
        <v>-4.9504950495049506E-3</v>
      </c>
      <c r="N307" s="48">
        <f t="shared" si="72"/>
        <v>-1.6736401673640166E-2</v>
      </c>
    </row>
    <row r="308" spans="1:14" x14ac:dyDescent="0.2">
      <c r="A308" s="15"/>
      <c r="B308" s="55" t="s">
        <v>288</v>
      </c>
      <c r="C308" s="52">
        <v>0</v>
      </c>
      <c r="D308" s="16">
        <v>1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4.1841004184100415E-3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-4.1841004184100415E-3</v>
      </c>
    </row>
    <row r="309" spans="1:14" x14ac:dyDescent="0.2">
      <c r="A309" s="15"/>
      <c r="B309" s="55" t="s">
        <v>289</v>
      </c>
      <c r="C309" s="52">
        <v>1</v>
      </c>
      <c r="D309" s="16">
        <v>0</v>
      </c>
      <c r="E309" s="16">
        <v>0</v>
      </c>
      <c r="F309" s="16">
        <v>0</v>
      </c>
      <c r="G309" s="17">
        <f t="shared" si="67"/>
        <v>4.9504950495049506E-3</v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 t="str">
        <f t="shared" si="74"/>
        <v xml:space="preserve"> </v>
      </c>
      <c r="M309" s="17">
        <f t="shared" si="71"/>
        <v>-4.9504950495049506E-3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5</v>
      </c>
      <c r="D310" s="16">
        <v>13</v>
      </c>
      <c r="E310" s="16">
        <v>0</v>
      </c>
      <c r="F310" s="16">
        <v>0</v>
      </c>
      <c r="G310" s="17">
        <f t="shared" si="67"/>
        <v>2.4752475247524754E-2</v>
      </c>
      <c r="H310" s="17">
        <f t="shared" si="68"/>
        <v>5.4393305439330547E-2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-2.4752475247524754E-2</v>
      </c>
      <c r="N310" s="48">
        <f t="shared" si="72"/>
        <v>-5.4393305439330547E-2</v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1</v>
      </c>
      <c r="E312" s="16">
        <v>0</v>
      </c>
      <c r="F312" s="16">
        <v>0</v>
      </c>
      <c r="G312" s="17" t="str">
        <f t="shared" si="67"/>
        <v/>
      </c>
      <c r="H312" s="17">
        <f t="shared" si="68"/>
        <v>4.1841004184100415E-3</v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>
        <f t="shared" si="74"/>
        <v>-1</v>
      </c>
      <c r="M312" s="17" t="str">
        <f t="shared" si="71"/>
        <v/>
      </c>
      <c r="N312" s="48">
        <f t="shared" si="72"/>
        <v>-4.1841004184100415E-3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1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>
        <f t="shared" ref="H316:H347" si="76">+IF(D316=0,"",D316/D$188)</f>
        <v>4.1841004184100415E-3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-4.1841004184100415E-3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</v>
      </c>
      <c r="D318" s="16">
        <v>1</v>
      </c>
      <c r="E318" s="16">
        <v>22</v>
      </c>
      <c r="F318" s="16">
        <v>14</v>
      </c>
      <c r="G318" s="17">
        <f t="shared" si="75"/>
        <v>4.9504950495049506E-3</v>
      </c>
      <c r="H318" s="17">
        <f t="shared" si="76"/>
        <v>4.1841004184100415E-3</v>
      </c>
      <c r="I318" s="17">
        <f t="shared" si="77"/>
        <v>5.1764705882352942E-2</v>
      </c>
      <c r="J318" s="17">
        <f t="shared" si="78"/>
        <v>4.5454545454545456E-2</v>
      </c>
      <c r="K318" s="17">
        <f t="shared" si="81"/>
        <v>21</v>
      </c>
      <c r="L318" s="17">
        <f t="shared" si="82"/>
        <v>13</v>
      </c>
      <c r="M318" s="17">
        <f t="shared" si="79"/>
        <v>0.10396039603960396</v>
      </c>
      <c r="N318" s="48">
        <f t="shared" si="80"/>
        <v>5.439330543933054E-2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1</v>
      </c>
      <c r="D322" s="16">
        <v>1</v>
      </c>
      <c r="E322" s="16">
        <v>0</v>
      </c>
      <c r="F322" s="16">
        <v>0</v>
      </c>
      <c r="G322" s="17">
        <f t="shared" si="75"/>
        <v>4.9504950495049506E-3</v>
      </c>
      <c r="H322" s="17">
        <f t="shared" si="76"/>
        <v>4.1841004184100415E-3</v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>
        <f t="shared" si="82"/>
        <v>-1</v>
      </c>
      <c r="M322" s="17">
        <f t="shared" si="79"/>
        <v>-4.9504950495049506E-3</v>
      </c>
      <c r="N322" s="48">
        <f t="shared" si="80"/>
        <v>-4.1841004184100415E-3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1</v>
      </c>
      <c r="D325" s="16">
        <v>0</v>
      </c>
      <c r="E325" s="16">
        <v>1</v>
      </c>
      <c r="F325" s="16">
        <v>0</v>
      </c>
      <c r="G325" s="17">
        <f t="shared" si="75"/>
        <v>4.9504950495049506E-3</v>
      </c>
      <c r="H325" s="17" t="str">
        <f t="shared" si="76"/>
        <v/>
      </c>
      <c r="I325" s="17">
        <f t="shared" si="77"/>
        <v>2.352941176470588E-3</v>
      </c>
      <c r="J325" s="17" t="str">
        <f t="shared" si="78"/>
        <v/>
      </c>
      <c r="K325" s="17">
        <f t="shared" si="81"/>
        <v>0</v>
      </c>
      <c r="L325" s="17" t="str">
        <f t="shared" si="82"/>
        <v xml:space="preserve"> </v>
      </c>
      <c r="M325" s="17">
        <f t="shared" si="79"/>
        <v>0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13</v>
      </c>
      <c r="D327" s="16">
        <v>59</v>
      </c>
      <c r="E327" s="16">
        <v>17</v>
      </c>
      <c r="F327" s="16">
        <v>19</v>
      </c>
      <c r="G327" s="17">
        <f t="shared" si="75"/>
        <v>6.4356435643564358E-2</v>
      </c>
      <c r="H327" s="17">
        <f t="shared" si="76"/>
        <v>0.24686192468619247</v>
      </c>
      <c r="I327" s="17">
        <f t="shared" si="77"/>
        <v>0.04</v>
      </c>
      <c r="J327" s="17">
        <f t="shared" si="78"/>
        <v>6.1688311688311688E-2</v>
      </c>
      <c r="K327" s="17">
        <f t="shared" si="81"/>
        <v>0.30769230769230771</v>
      </c>
      <c r="L327" s="17">
        <f t="shared" si="82"/>
        <v>-0.67796610169491522</v>
      </c>
      <c r="M327" s="17">
        <f t="shared" si="79"/>
        <v>1.9801980198019802E-2</v>
      </c>
      <c r="N327" s="48">
        <f t="shared" si="80"/>
        <v>-0.16736401673640167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1</v>
      </c>
      <c r="D332" s="16">
        <v>0</v>
      </c>
      <c r="E332" s="16">
        <v>0</v>
      </c>
      <c r="F332" s="16">
        <v>0</v>
      </c>
      <c r="G332" s="17">
        <f t="shared" si="75"/>
        <v>4.9504950495049506E-3</v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 t="str">
        <f t="shared" si="82"/>
        <v xml:space="preserve"> </v>
      </c>
      <c r="M332" s="17">
        <f t="shared" si="79"/>
        <v>-4.9504950495049506E-3</v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4</v>
      </c>
      <c r="E338" s="16">
        <v>1</v>
      </c>
      <c r="F338" s="16">
        <v>4</v>
      </c>
      <c r="G338" s="17" t="str">
        <f t="shared" si="75"/>
        <v/>
      </c>
      <c r="H338" s="17">
        <f t="shared" si="76"/>
        <v>1.6736401673640166E-2</v>
      </c>
      <c r="I338" s="17">
        <f t="shared" si="77"/>
        <v>2.352941176470588E-3</v>
      </c>
      <c r="J338" s="17">
        <f t="shared" si="78"/>
        <v>1.2987012987012988E-2</v>
      </c>
      <c r="K338" s="17">
        <f t="shared" si="81"/>
        <v>1</v>
      </c>
      <c r="L338" s="17">
        <f t="shared" si="82"/>
        <v>0</v>
      </c>
      <c r="M338" s="17" t="str">
        <f t="shared" si="79"/>
        <v/>
      </c>
      <c r="N338" s="48">
        <f t="shared" si="80"/>
        <v>0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1</v>
      </c>
      <c r="E343" s="16">
        <v>1</v>
      </c>
      <c r="F343" s="16">
        <v>0</v>
      </c>
      <c r="G343" s="17" t="str">
        <f t="shared" si="75"/>
        <v/>
      </c>
      <c r="H343" s="17">
        <f t="shared" si="76"/>
        <v>4.1841004184100415E-3</v>
      </c>
      <c r="I343" s="17">
        <f t="shared" si="77"/>
        <v>2.352941176470588E-3</v>
      </c>
      <c r="J343" s="17" t="str">
        <f t="shared" si="78"/>
        <v/>
      </c>
      <c r="K343" s="17">
        <f t="shared" si="81"/>
        <v>1</v>
      </c>
      <c r="L343" s="17">
        <f t="shared" si="82"/>
        <v>-1</v>
      </c>
      <c r="M343" s="17" t="str">
        <f t="shared" si="79"/>
        <v/>
      </c>
      <c r="N343" s="48">
        <f t="shared" si="80"/>
        <v>-4.1841004184100415E-3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1</v>
      </c>
      <c r="E347" s="16">
        <v>11</v>
      </c>
      <c r="F347" s="16">
        <v>11</v>
      </c>
      <c r="G347" s="17" t="str">
        <f t="shared" si="75"/>
        <v/>
      </c>
      <c r="H347" s="17">
        <f t="shared" si="76"/>
        <v>4.1841004184100415E-3</v>
      </c>
      <c r="I347" s="17">
        <f t="shared" si="77"/>
        <v>2.5882352941176471E-2</v>
      </c>
      <c r="J347" s="17">
        <f t="shared" si="78"/>
        <v>3.5714285714285712E-2</v>
      </c>
      <c r="K347" s="17">
        <f t="shared" si="81"/>
        <v>1</v>
      </c>
      <c r="L347" s="17">
        <f t="shared" si="82"/>
        <v>10</v>
      </c>
      <c r="M347" s="17" t="str">
        <f t="shared" si="79"/>
        <v/>
      </c>
      <c r="N347" s="48">
        <f t="shared" si="80"/>
        <v>4.1841004184100417E-2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1168</v>
      </c>
      <c r="D371" s="10">
        <f>SUM(D372:D604)</f>
        <v>863</v>
      </c>
      <c r="E371" s="10">
        <f>SUM(E372:E604)</f>
        <v>586</v>
      </c>
      <c r="F371" s="9">
        <f>SUM(F372:F604)</f>
        <v>531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-0.49828767123287671</v>
      </c>
      <c r="L371" s="11">
        <f>+IF(AND(D371=0,F371=0),"",IF(D371=0,1,IF(F371=0,-1,(F371-D371)/D371)))</f>
        <v>-0.38470451911935111</v>
      </c>
      <c r="M371" s="12">
        <f t="shared" ref="M371:M434" si="95">+IF(OR(AND(G371=""),(K371="")),"",G371*K371)</f>
        <v>-0.49828767123287671</v>
      </c>
      <c r="N371" s="12">
        <f t="shared" ref="N371:N434" si="96">+IF(OR(AND(H371=""),(L371="")),"",H371*L371)</f>
        <v>-0.38470451911935111</v>
      </c>
    </row>
    <row r="372" spans="1:14" x14ac:dyDescent="0.2">
      <c r="A372" s="15"/>
      <c r="B372" s="54" t="s">
        <v>344</v>
      </c>
      <c r="C372" s="52">
        <v>18</v>
      </c>
      <c r="D372" s="16">
        <v>1</v>
      </c>
      <c r="E372" s="16">
        <v>3</v>
      </c>
      <c r="F372" s="16">
        <v>0</v>
      </c>
      <c r="G372" s="17">
        <f t="shared" si="91"/>
        <v>1.5410958904109588E-2</v>
      </c>
      <c r="H372" s="17">
        <f t="shared" si="92"/>
        <v>1.1587485515643105E-3</v>
      </c>
      <c r="I372" s="17">
        <f t="shared" si="93"/>
        <v>5.1194539249146756E-3</v>
      </c>
      <c r="J372" s="17" t="str">
        <f t="shared" si="94"/>
        <v/>
      </c>
      <c r="K372" s="17">
        <f t="shared" ref="K372:K435" si="97">+IF(AND(C372=0,E372=0)," ",IF(C372=0,1,IF(E372=0,-1,(E372-C372)/C372)))</f>
        <v>-0.83333333333333337</v>
      </c>
      <c r="L372" s="17">
        <f t="shared" ref="L372:L435" si="98">+IF(AND(D372=0,F372=0)," ",IF(D372=0,1,IF(F372=0,-1,(F372-D372)/D372)))</f>
        <v>-1</v>
      </c>
      <c r="M372" s="17">
        <f t="shared" si="95"/>
        <v>-1.2842465753424657E-2</v>
      </c>
      <c r="N372" s="48">
        <f t="shared" si="96"/>
        <v>-1.1587485515643105E-3</v>
      </c>
    </row>
    <row r="373" spans="1:14" x14ac:dyDescent="0.2">
      <c r="A373" s="15"/>
      <c r="B373" s="55" t="s">
        <v>345</v>
      </c>
      <c r="C373" s="52">
        <v>0</v>
      </c>
      <c r="D373" s="16">
        <v>1</v>
      </c>
      <c r="E373" s="16">
        <v>1</v>
      </c>
      <c r="F373" s="16">
        <v>0</v>
      </c>
      <c r="G373" s="17" t="str">
        <f t="shared" si="91"/>
        <v/>
      </c>
      <c r="H373" s="17">
        <f t="shared" si="92"/>
        <v>1.1587485515643105E-3</v>
      </c>
      <c r="I373" s="17">
        <f t="shared" si="93"/>
        <v>1.7064846416382253E-3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 t="str">
        <f t="shared" si="95"/>
        <v/>
      </c>
      <c r="N373" s="48">
        <f t="shared" si="96"/>
        <v>-1.1587485515643105E-3</v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1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>
        <f t="shared" si="94"/>
        <v>1.8832391713747645E-3</v>
      </c>
      <c r="K374" s="17" t="str">
        <f t="shared" si="97"/>
        <v xml:space="preserve"> </v>
      </c>
      <c r="L374" s="17">
        <f t="shared" si="98"/>
        <v>1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8</v>
      </c>
      <c r="D377" s="16">
        <v>9</v>
      </c>
      <c r="E377" s="16">
        <v>58</v>
      </c>
      <c r="F377" s="16">
        <v>42</v>
      </c>
      <c r="G377" s="17">
        <f t="shared" si="91"/>
        <v>6.8493150684931503E-3</v>
      </c>
      <c r="H377" s="17">
        <f t="shared" si="92"/>
        <v>1.0428736964078795E-2</v>
      </c>
      <c r="I377" s="17">
        <f t="shared" si="93"/>
        <v>9.8976109215017066E-2</v>
      </c>
      <c r="J377" s="17">
        <f t="shared" si="94"/>
        <v>7.909604519774012E-2</v>
      </c>
      <c r="K377" s="17">
        <f t="shared" si="97"/>
        <v>6.25</v>
      </c>
      <c r="L377" s="17">
        <f t="shared" si="98"/>
        <v>3.6666666666666665</v>
      </c>
      <c r="M377" s="17">
        <f t="shared" si="95"/>
        <v>4.2808219178082189E-2</v>
      </c>
      <c r="N377" s="48">
        <f t="shared" si="96"/>
        <v>3.8238702201622246E-2</v>
      </c>
    </row>
    <row r="378" spans="1:14" x14ac:dyDescent="0.2">
      <c r="A378" s="15"/>
      <c r="B378" s="55" t="s">
        <v>350</v>
      </c>
      <c r="C378" s="52">
        <v>10</v>
      </c>
      <c r="D378" s="16">
        <v>4</v>
      </c>
      <c r="E378" s="16">
        <v>0</v>
      </c>
      <c r="F378" s="16">
        <v>1</v>
      </c>
      <c r="G378" s="17">
        <f t="shared" si="91"/>
        <v>8.5616438356164379E-3</v>
      </c>
      <c r="H378" s="17">
        <f t="shared" si="92"/>
        <v>4.6349942062572421E-3</v>
      </c>
      <c r="I378" s="17" t="str">
        <f t="shared" si="93"/>
        <v/>
      </c>
      <c r="J378" s="17">
        <f t="shared" si="94"/>
        <v>1.8832391713747645E-3</v>
      </c>
      <c r="K378" s="17">
        <f t="shared" si="97"/>
        <v>-1</v>
      </c>
      <c r="L378" s="17">
        <f t="shared" si="98"/>
        <v>-0.75</v>
      </c>
      <c r="M378" s="17">
        <f t="shared" si="95"/>
        <v>-8.5616438356164379E-3</v>
      </c>
      <c r="N378" s="48">
        <f t="shared" si="96"/>
        <v>-3.4762456546929316E-3</v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1</v>
      </c>
      <c r="F379" s="16">
        <v>1</v>
      </c>
      <c r="G379" s="17" t="str">
        <f t="shared" si="91"/>
        <v/>
      </c>
      <c r="H379" s="17" t="str">
        <f t="shared" si="92"/>
        <v/>
      </c>
      <c r="I379" s="17">
        <f t="shared" si="93"/>
        <v>1.7064846416382253E-3</v>
      </c>
      <c r="J379" s="17">
        <f t="shared" si="94"/>
        <v>1.8832391713747645E-3</v>
      </c>
      <c r="K379" s="17">
        <f t="shared" si="97"/>
        <v>1</v>
      </c>
      <c r="L379" s="17">
        <f t="shared" si="98"/>
        <v>1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80</v>
      </c>
      <c r="D383" s="16">
        <v>71</v>
      </c>
      <c r="E383" s="16">
        <v>188</v>
      </c>
      <c r="F383" s="16">
        <v>123</v>
      </c>
      <c r="G383" s="17">
        <f t="shared" si="91"/>
        <v>6.8493150684931503E-2</v>
      </c>
      <c r="H383" s="17">
        <f t="shared" si="92"/>
        <v>8.2271147161066052E-2</v>
      </c>
      <c r="I383" s="17">
        <f t="shared" si="93"/>
        <v>0.32081911262798635</v>
      </c>
      <c r="J383" s="17">
        <f t="shared" si="94"/>
        <v>0.23163841807909605</v>
      </c>
      <c r="K383" s="17">
        <f t="shared" si="97"/>
        <v>1.35</v>
      </c>
      <c r="L383" s="17">
        <f t="shared" si="98"/>
        <v>0.73239436619718312</v>
      </c>
      <c r="M383" s="17">
        <f t="shared" si="95"/>
        <v>9.2465753424657529E-2</v>
      </c>
      <c r="N383" s="48">
        <f t="shared" si="96"/>
        <v>6.0254924681344156E-2</v>
      </c>
    </row>
    <row r="384" spans="1:14" x14ac:dyDescent="0.2">
      <c r="A384" s="15"/>
      <c r="B384" s="55" t="s">
        <v>356</v>
      </c>
      <c r="C384" s="52">
        <v>13</v>
      </c>
      <c r="D384" s="16">
        <v>5</v>
      </c>
      <c r="E384" s="16">
        <v>2</v>
      </c>
      <c r="F384" s="16">
        <v>0</v>
      </c>
      <c r="G384" s="17">
        <f t="shared" si="91"/>
        <v>1.1130136986301369E-2</v>
      </c>
      <c r="H384" s="17">
        <f t="shared" si="92"/>
        <v>5.7937427578215531E-3</v>
      </c>
      <c r="I384" s="17">
        <f t="shared" si="93"/>
        <v>3.4129692832764505E-3</v>
      </c>
      <c r="J384" s="17" t="str">
        <f t="shared" si="94"/>
        <v/>
      </c>
      <c r="K384" s="17">
        <f t="shared" si="97"/>
        <v>-0.84615384615384615</v>
      </c>
      <c r="L384" s="17">
        <f t="shared" si="98"/>
        <v>-1</v>
      </c>
      <c r="M384" s="17">
        <f t="shared" si="95"/>
        <v>-9.4178082191780817E-3</v>
      </c>
      <c r="N384" s="48">
        <f t="shared" si="96"/>
        <v>-5.7937427578215531E-3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</v>
      </c>
      <c r="D386" s="16">
        <v>0</v>
      </c>
      <c r="E386" s="16">
        <v>4</v>
      </c>
      <c r="F386" s="16">
        <v>1</v>
      </c>
      <c r="G386" s="17">
        <f t="shared" si="91"/>
        <v>8.5616438356164379E-4</v>
      </c>
      <c r="H386" s="17" t="str">
        <f t="shared" si="92"/>
        <v/>
      </c>
      <c r="I386" s="17">
        <f t="shared" si="93"/>
        <v>6.8259385665529011E-3</v>
      </c>
      <c r="J386" s="17">
        <f t="shared" si="94"/>
        <v>1.8832391713747645E-3</v>
      </c>
      <c r="K386" s="17">
        <f t="shared" si="97"/>
        <v>3</v>
      </c>
      <c r="L386" s="17">
        <f t="shared" si="98"/>
        <v>1</v>
      </c>
      <c r="M386" s="17">
        <f t="shared" si="95"/>
        <v>2.5684931506849314E-3</v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15</v>
      </c>
      <c r="D387" s="16">
        <v>2</v>
      </c>
      <c r="E387" s="16">
        <v>7</v>
      </c>
      <c r="F387" s="16">
        <v>0</v>
      </c>
      <c r="G387" s="17">
        <f t="shared" si="91"/>
        <v>1.2842465753424657E-2</v>
      </c>
      <c r="H387" s="17">
        <f t="shared" si="92"/>
        <v>2.3174971031286211E-3</v>
      </c>
      <c r="I387" s="17">
        <f t="shared" si="93"/>
        <v>1.1945392491467578E-2</v>
      </c>
      <c r="J387" s="17" t="str">
        <f t="shared" si="94"/>
        <v/>
      </c>
      <c r="K387" s="17">
        <f t="shared" si="97"/>
        <v>-0.53333333333333333</v>
      </c>
      <c r="L387" s="17">
        <f t="shared" si="98"/>
        <v>-1</v>
      </c>
      <c r="M387" s="17">
        <f t="shared" si="95"/>
        <v>-6.8493150684931503E-3</v>
      </c>
      <c r="N387" s="48">
        <f t="shared" si="96"/>
        <v>-2.3174971031286211E-3</v>
      </c>
    </row>
    <row r="388" spans="1:14" x14ac:dyDescent="0.2">
      <c r="A388" s="15"/>
      <c r="B388" s="55" t="s">
        <v>360</v>
      </c>
      <c r="C388" s="52">
        <v>0</v>
      </c>
      <c r="D388" s="16">
        <v>1</v>
      </c>
      <c r="E388" s="16">
        <v>0</v>
      </c>
      <c r="F388" s="16">
        <v>0</v>
      </c>
      <c r="G388" s="17" t="str">
        <f t="shared" si="91"/>
        <v/>
      </c>
      <c r="H388" s="17">
        <f t="shared" si="92"/>
        <v>1.1587485515643105E-3</v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>
        <f t="shared" si="98"/>
        <v>-1</v>
      </c>
      <c r="M388" s="17" t="str">
        <f t="shared" si="95"/>
        <v/>
      </c>
      <c r="N388" s="48">
        <f t="shared" si="96"/>
        <v>-1.1587485515643105E-3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230</v>
      </c>
      <c r="D391" s="16">
        <v>134</v>
      </c>
      <c r="E391" s="16">
        <v>123</v>
      </c>
      <c r="F391" s="16">
        <v>85</v>
      </c>
      <c r="G391" s="17">
        <f t="shared" si="91"/>
        <v>0.19691780821917809</v>
      </c>
      <c r="H391" s="17">
        <f t="shared" si="92"/>
        <v>0.1552723059096176</v>
      </c>
      <c r="I391" s="17">
        <f t="shared" si="93"/>
        <v>0.20989761092150169</v>
      </c>
      <c r="J391" s="17">
        <f t="shared" si="94"/>
        <v>0.160075329566855</v>
      </c>
      <c r="K391" s="17">
        <f t="shared" si="97"/>
        <v>-0.4652173913043478</v>
      </c>
      <c r="L391" s="17">
        <f t="shared" si="98"/>
        <v>-0.36567164179104478</v>
      </c>
      <c r="M391" s="17">
        <f t="shared" si="95"/>
        <v>-9.1609589041095896E-2</v>
      </c>
      <c r="N391" s="48">
        <f t="shared" si="96"/>
        <v>-5.6778679026651215E-2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1.7064846416382253E-3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2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3.766478342749529E-3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5</v>
      </c>
      <c r="D395" s="16">
        <v>24</v>
      </c>
      <c r="E395" s="16">
        <v>2</v>
      </c>
      <c r="F395" s="16">
        <v>10</v>
      </c>
      <c r="G395" s="17">
        <f t="shared" si="91"/>
        <v>4.2808219178082189E-3</v>
      </c>
      <c r="H395" s="17">
        <f t="shared" si="92"/>
        <v>2.7809965237543453E-2</v>
      </c>
      <c r="I395" s="17">
        <f t="shared" si="93"/>
        <v>3.4129692832764505E-3</v>
      </c>
      <c r="J395" s="17">
        <f t="shared" si="94"/>
        <v>1.8832391713747645E-2</v>
      </c>
      <c r="K395" s="17">
        <f t="shared" si="97"/>
        <v>-0.6</v>
      </c>
      <c r="L395" s="17">
        <f t="shared" si="98"/>
        <v>-0.58333333333333337</v>
      </c>
      <c r="M395" s="17">
        <f t="shared" si="95"/>
        <v>-2.5684931506849314E-3</v>
      </c>
      <c r="N395" s="48">
        <f t="shared" si="96"/>
        <v>-1.622247972190035E-2</v>
      </c>
    </row>
    <row r="396" spans="1:14" x14ac:dyDescent="0.2">
      <c r="A396" s="15"/>
      <c r="B396" s="55" t="s">
        <v>368</v>
      </c>
      <c r="C396" s="52">
        <v>1</v>
      </c>
      <c r="D396" s="16">
        <v>0</v>
      </c>
      <c r="E396" s="16">
        <v>0</v>
      </c>
      <c r="F396" s="16">
        <v>0</v>
      </c>
      <c r="G396" s="17">
        <f t="shared" si="91"/>
        <v>8.5616438356164379E-4</v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 t="str">
        <f t="shared" si="98"/>
        <v xml:space="preserve"> </v>
      </c>
      <c r="M396" s="17">
        <f t="shared" si="95"/>
        <v>-8.5616438356164379E-4</v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0</v>
      </c>
      <c r="E401" s="16">
        <v>1</v>
      </c>
      <c r="F401" s="16">
        <v>0</v>
      </c>
      <c r="G401" s="17">
        <f t="shared" si="91"/>
        <v>8.5616438356164379E-4</v>
      </c>
      <c r="H401" s="17" t="str">
        <f t="shared" si="92"/>
        <v/>
      </c>
      <c r="I401" s="17">
        <f t="shared" si="93"/>
        <v>1.7064846416382253E-3</v>
      </c>
      <c r="J401" s="17" t="str">
        <f t="shared" si="94"/>
        <v/>
      </c>
      <c r="K401" s="17">
        <f t="shared" si="97"/>
        <v>0</v>
      </c>
      <c r="L401" s="17" t="str">
        <f t="shared" si="98"/>
        <v xml:space="preserve"> </v>
      </c>
      <c r="M401" s="17">
        <f t="shared" si="95"/>
        <v>0</v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1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1.8832391713747645E-3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16</v>
      </c>
      <c r="D405" s="16">
        <v>15</v>
      </c>
      <c r="E405" s="16">
        <v>2</v>
      </c>
      <c r="F405" s="16">
        <v>9</v>
      </c>
      <c r="G405" s="17">
        <f t="shared" si="91"/>
        <v>1.3698630136986301E-2</v>
      </c>
      <c r="H405" s="17">
        <f t="shared" si="92"/>
        <v>1.7381228273464659E-2</v>
      </c>
      <c r="I405" s="17">
        <f t="shared" si="93"/>
        <v>3.4129692832764505E-3</v>
      </c>
      <c r="J405" s="17">
        <f t="shared" si="94"/>
        <v>1.6949152542372881E-2</v>
      </c>
      <c r="K405" s="17">
        <f t="shared" si="97"/>
        <v>-0.875</v>
      </c>
      <c r="L405" s="17">
        <f t="shared" si="98"/>
        <v>-0.4</v>
      </c>
      <c r="M405" s="17">
        <f t="shared" si="95"/>
        <v>-1.1986301369863013E-2</v>
      </c>
      <c r="N405" s="48">
        <f t="shared" si="96"/>
        <v>-6.952491309385864E-3</v>
      </c>
    </row>
    <row r="406" spans="1:14" x14ac:dyDescent="0.2">
      <c r="A406" s="15"/>
      <c r="B406" s="55" t="s">
        <v>378</v>
      </c>
      <c r="C406" s="52">
        <v>112</v>
      </c>
      <c r="D406" s="16">
        <v>14</v>
      </c>
      <c r="E406" s="16">
        <v>24</v>
      </c>
      <c r="F406" s="16">
        <v>5</v>
      </c>
      <c r="G406" s="17">
        <f t="shared" si="91"/>
        <v>9.5890410958904104E-2</v>
      </c>
      <c r="H406" s="17">
        <f t="shared" si="92"/>
        <v>1.6222479721900347E-2</v>
      </c>
      <c r="I406" s="17">
        <f t="shared" si="93"/>
        <v>4.0955631399317405E-2</v>
      </c>
      <c r="J406" s="17">
        <f t="shared" si="94"/>
        <v>9.4161958568738224E-3</v>
      </c>
      <c r="K406" s="17">
        <f t="shared" si="97"/>
        <v>-0.7857142857142857</v>
      </c>
      <c r="L406" s="17">
        <f t="shared" si="98"/>
        <v>-0.6428571428571429</v>
      </c>
      <c r="M406" s="17">
        <f t="shared" si="95"/>
        <v>-7.5342465753424653E-2</v>
      </c>
      <c r="N406" s="48">
        <f t="shared" si="96"/>
        <v>-1.0428736964078795E-2</v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1</v>
      </c>
      <c r="F407" s="16">
        <v>0</v>
      </c>
      <c r="G407" s="17">
        <f t="shared" si="91"/>
        <v>8.5616438356164379E-4</v>
      </c>
      <c r="H407" s="17" t="str">
        <f t="shared" si="92"/>
        <v/>
      </c>
      <c r="I407" s="17">
        <f t="shared" si="93"/>
        <v>1.7064846416382253E-3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3</v>
      </c>
      <c r="E408" s="16">
        <v>0</v>
      </c>
      <c r="F408" s="16">
        <v>0</v>
      </c>
      <c r="G408" s="17" t="str">
        <f t="shared" si="91"/>
        <v/>
      </c>
      <c r="H408" s="17">
        <f t="shared" si="92"/>
        <v>3.4762456546929316E-3</v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>
        <f t="shared" si="98"/>
        <v>-1</v>
      </c>
      <c r="M408" s="17" t="str">
        <f t="shared" si="95"/>
        <v/>
      </c>
      <c r="N408" s="48">
        <f t="shared" si="96"/>
        <v>-3.4762456546929316E-3</v>
      </c>
    </row>
    <row r="409" spans="1:14" x14ac:dyDescent="0.2">
      <c r="A409" s="15"/>
      <c r="B409" s="55" t="s">
        <v>381</v>
      </c>
      <c r="C409" s="52">
        <v>1</v>
      </c>
      <c r="D409" s="16">
        <v>0</v>
      </c>
      <c r="E409" s="16">
        <v>0</v>
      </c>
      <c r="F409" s="16">
        <v>0</v>
      </c>
      <c r="G409" s="17">
        <f t="shared" si="91"/>
        <v>8.5616438356164379E-4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-8.5616438356164379E-4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13</v>
      </c>
      <c r="D410" s="16">
        <v>5</v>
      </c>
      <c r="E410" s="16">
        <v>2</v>
      </c>
      <c r="F410" s="16">
        <v>0</v>
      </c>
      <c r="G410" s="17">
        <f t="shared" si="91"/>
        <v>1.1130136986301369E-2</v>
      </c>
      <c r="H410" s="17">
        <f t="shared" si="92"/>
        <v>5.7937427578215531E-3</v>
      </c>
      <c r="I410" s="17">
        <f t="shared" si="93"/>
        <v>3.4129692832764505E-3</v>
      </c>
      <c r="J410" s="17" t="str">
        <f t="shared" si="94"/>
        <v/>
      </c>
      <c r="K410" s="17">
        <f t="shared" si="97"/>
        <v>-0.84615384615384615</v>
      </c>
      <c r="L410" s="17">
        <f t="shared" si="98"/>
        <v>-1</v>
      </c>
      <c r="M410" s="17">
        <f t="shared" si="95"/>
        <v>-9.4178082191780817E-3</v>
      </c>
      <c r="N410" s="48">
        <f t="shared" si="96"/>
        <v>-5.7937427578215531E-3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5</v>
      </c>
      <c r="D413" s="16">
        <v>1</v>
      </c>
      <c r="E413" s="16">
        <v>4</v>
      </c>
      <c r="F413" s="16">
        <v>2</v>
      </c>
      <c r="G413" s="17">
        <f t="shared" si="91"/>
        <v>4.2808219178082189E-3</v>
      </c>
      <c r="H413" s="17">
        <f t="shared" si="92"/>
        <v>1.1587485515643105E-3</v>
      </c>
      <c r="I413" s="17">
        <f t="shared" si="93"/>
        <v>6.8259385665529011E-3</v>
      </c>
      <c r="J413" s="17">
        <f t="shared" si="94"/>
        <v>3.766478342749529E-3</v>
      </c>
      <c r="K413" s="17">
        <f t="shared" si="97"/>
        <v>-0.2</v>
      </c>
      <c r="L413" s="17">
        <f t="shared" si="98"/>
        <v>1</v>
      </c>
      <c r="M413" s="17">
        <f t="shared" si="95"/>
        <v>-8.5616438356164379E-4</v>
      </c>
      <c r="N413" s="48">
        <f t="shared" si="96"/>
        <v>1.1587485515643105E-3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1</v>
      </c>
      <c r="E416" s="16">
        <v>1</v>
      </c>
      <c r="F416" s="16">
        <v>2</v>
      </c>
      <c r="G416" s="17" t="str">
        <f t="shared" si="91"/>
        <v/>
      </c>
      <c r="H416" s="17">
        <f t="shared" si="92"/>
        <v>1.1587485515643105E-3</v>
      </c>
      <c r="I416" s="17">
        <f t="shared" si="93"/>
        <v>1.7064846416382253E-3</v>
      </c>
      <c r="J416" s="17">
        <f t="shared" si="94"/>
        <v>3.766478342749529E-3</v>
      </c>
      <c r="K416" s="17">
        <f t="shared" si="97"/>
        <v>1</v>
      </c>
      <c r="L416" s="17">
        <f t="shared" si="98"/>
        <v>1</v>
      </c>
      <c r="M416" s="17" t="str">
        <f t="shared" si="95"/>
        <v/>
      </c>
      <c r="N416" s="48">
        <f t="shared" si="96"/>
        <v>1.1587485515643105E-3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156</v>
      </c>
      <c r="D419" s="16">
        <v>167</v>
      </c>
      <c r="E419" s="16">
        <v>67</v>
      </c>
      <c r="F419" s="16">
        <v>42</v>
      </c>
      <c r="G419" s="17">
        <f t="shared" si="91"/>
        <v>0.13356164383561644</v>
      </c>
      <c r="H419" s="17">
        <f t="shared" si="92"/>
        <v>0.19351100811123986</v>
      </c>
      <c r="I419" s="17">
        <f t="shared" si="93"/>
        <v>0.11433447098976109</v>
      </c>
      <c r="J419" s="17">
        <f t="shared" si="94"/>
        <v>7.909604519774012E-2</v>
      </c>
      <c r="K419" s="17">
        <f t="shared" si="97"/>
        <v>-0.57051282051282048</v>
      </c>
      <c r="L419" s="17">
        <f t="shared" si="98"/>
        <v>-0.74850299401197606</v>
      </c>
      <c r="M419" s="17">
        <f t="shared" si="95"/>
        <v>-7.6198630136986301E-2</v>
      </c>
      <c r="N419" s="48">
        <f t="shared" si="96"/>
        <v>-0.14484356894553882</v>
      </c>
    </row>
    <row r="420" spans="1:14" x14ac:dyDescent="0.2">
      <c r="A420" s="15"/>
      <c r="B420" s="55" t="s">
        <v>392</v>
      </c>
      <c r="C420" s="52">
        <v>1</v>
      </c>
      <c r="D420" s="16">
        <v>14</v>
      </c>
      <c r="E420" s="16">
        <v>0</v>
      </c>
      <c r="F420" s="16">
        <v>7</v>
      </c>
      <c r="G420" s="17">
        <f t="shared" si="91"/>
        <v>8.5616438356164379E-4</v>
      </c>
      <c r="H420" s="17">
        <f t="shared" si="92"/>
        <v>1.6222479721900347E-2</v>
      </c>
      <c r="I420" s="17" t="str">
        <f t="shared" si="93"/>
        <v/>
      </c>
      <c r="J420" s="17">
        <f t="shared" si="94"/>
        <v>1.3182674199623353E-2</v>
      </c>
      <c r="K420" s="17">
        <f t="shared" si="97"/>
        <v>-1</v>
      </c>
      <c r="L420" s="17">
        <f t="shared" si="98"/>
        <v>-0.5</v>
      </c>
      <c r="M420" s="17">
        <f t="shared" si="95"/>
        <v>-8.5616438356164379E-4</v>
      </c>
      <c r="N420" s="48">
        <f t="shared" si="96"/>
        <v>-8.1112398609501733E-3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109</v>
      </c>
      <c r="D422" s="16">
        <v>77</v>
      </c>
      <c r="E422" s="16">
        <v>33</v>
      </c>
      <c r="F422" s="16">
        <v>32</v>
      </c>
      <c r="G422" s="17">
        <f t="shared" si="91"/>
        <v>9.3321917808219176E-2</v>
      </c>
      <c r="H422" s="17">
        <f t="shared" si="92"/>
        <v>8.9223638470451908E-2</v>
      </c>
      <c r="I422" s="17">
        <f t="shared" si="93"/>
        <v>5.6313993174061432E-2</v>
      </c>
      <c r="J422" s="17">
        <f t="shared" si="94"/>
        <v>6.0263653483992465E-2</v>
      </c>
      <c r="K422" s="17">
        <f t="shared" si="97"/>
        <v>-0.69724770642201839</v>
      </c>
      <c r="L422" s="17">
        <f t="shared" si="98"/>
        <v>-0.58441558441558439</v>
      </c>
      <c r="M422" s="17">
        <f t="shared" si="95"/>
        <v>-6.5068493150684928E-2</v>
      </c>
      <c r="N422" s="48">
        <f t="shared" si="96"/>
        <v>-5.2143684820393971E-2</v>
      </c>
    </row>
    <row r="423" spans="1:14" x14ac:dyDescent="0.2">
      <c r="A423" s="15"/>
      <c r="B423" s="55" t="s">
        <v>395</v>
      </c>
      <c r="C423" s="52">
        <v>74</v>
      </c>
      <c r="D423" s="16">
        <v>49</v>
      </c>
      <c r="E423" s="16">
        <v>6</v>
      </c>
      <c r="F423" s="16">
        <v>7</v>
      </c>
      <c r="G423" s="17">
        <f t="shared" si="91"/>
        <v>6.3356164383561647E-2</v>
      </c>
      <c r="H423" s="17">
        <f t="shared" si="92"/>
        <v>5.6778679026651215E-2</v>
      </c>
      <c r="I423" s="17">
        <f t="shared" si="93"/>
        <v>1.0238907849829351E-2</v>
      </c>
      <c r="J423" s="17">
        <f t="shared" si="94"/>
        <v>1.3182674199623353E-2</v>
      </c>
      <c r="K423" s="17">
        <f t="shared" si="97"/>
        <v>-0.91891891891891897</v>
      </c>
      <c r="L423" s="17">
        <f t="shared" si="98"/>
        <v>-0.8571428571428571</v>
      </c>
      <c r="M423" s="17">
        <f t="shared" si="95"/>
        <v>-5.8219178082191785E-2</v>
      </c>
      <c r="N423" s="48">
        <f t="shared" si="96"/>
        <v>-4.8667439165701036E-2</v>
      </c>
    </row>
    <row r="424" spans="1:14" x14ac:dyDescent="0.2">
      <c r="A424" s="15"/>
      <c r="B424" s="55" t="s">
        <v>396</v>
      </c>
      <c r="C424" s="52">
        <v>126</v>
      </c>
      <c r="D424" s="16">
        <v>40</v>
      </c>
      <c r="E424" s="16">
        <v>26</v>
      </c>
      <c r="F424" s="16">
        <v>19</v>
      </c>
      <c r="G424" s="17">
        <f t="shared" si="91"/>
        <v>0.10787671232876712</v>
      </c>
      <c r="H424" s="17">
        <f t="shared" si="92"/>
        <v>4.6349942062572425E-2</v>
      </c>
      <c r="I424" s="17">
        <f t="shared" si="93"/>
        <v>4.4368600682593858E-2</v>
      </c>
      <c r="J424" s="17">
        <f t="shared" si="94"/>
        <v>3.5781544256120526E-2</v>
      </c>
      <c r="K424" s="17">
        <f t="shared" si="97"/>
        <v>-0.79365079365079361</v>
      </c>
      <c r="L424" s="17">
        <f t="shared" si="98"/>
        <v>-0.52500000000000002</v>
      </c>
      <c r="M424" s="17">
        <f t="shared" si="95"/>
        <v>-8.5616438356164379E-2</v>
      </c>
      <c r="N424" s="48">
        <f t="shared" si="96"/>
        <v>-2.4333719582850525E-2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12</v>
      </c>
      <c r="D427" s="16">
        <v>9</v>
      </c>
      <c r="E427" s="16">
        <v>0</v>
      </c>
      <c r="F427" s="16">
        <v>0</v>
      </c>
      <c r="G427" s="17">
        <f t="shared" si="91"/>
        <v>1.0273972602739725E-2</v>
      </c>
      <c r="H427" s="17">
        <f t="shared" si="92"/>
        <v>1.0428736964078795E-2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-1.0273972602739725E-2</v>
      </c>
      <c r="N427" s="48">
        <f t="shared" si="96"/>
        <v>-1.0428736964078795E-2</v>
      </c>
    </row>
    <row r="428" spans="1:14" x14ac:dyDescent="0.2">
      <c r="A428" s="15"/>
      <c r="B428" s="55" t="s">
        <v>400</v>
      </c>
      <c r="C428" s="52">
        <v>1</v>
      </c>
      <c r="D428" s="16">
        <v>1</v>
      </c>
      <c r="E428" s="16">
        <v>0</v>
      </c>
      <c r="F428" s="16">
        <v>0</v>
      </c>
      <c r="G428" s="17">
        <f t="shared" si="91"/>
        <v>8.5616438356164379E-4</v>
      </c>
      <c r="H428" s="17">
        <f t="shared" si="92"/>
        <v>1.1587485515643105E-3</v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>
        <f t="shared" si="98"/>
        <v>-1</v>
      </c>
      <c r="M428" s="17">
        <f t="shared" si="95"/>
        <v>-8.5616438356164379E-4</v>
      </c>
      <c r="N428" s="48">
        <f t="shared" si="96"/>
        <v>-1.1587485515643105E-3</v>
      </c>
    </row>
    <row r="429" spans="1:14" x14ac:dyDescent="0.2">
      <c r="A429" s="15"/>
      <c r="B429" s="55" t="s">
        <v>401</v>
      </c>
      <c r="C429" s="52">
        <v>2</v>
      </c>
      <c r="D429" s="16">
        <v>2</v>
      </c>
      <c r="E429" s="16">
        <v>4</v>
      </c>
      <c r="F429" s="16">
        <v>0</v>
      </c>
      <c r="G429" s="17">
        <f t="shared" si="91"/>
        <v>1.7123287671232876E-3</v>
      </c>
      <c r="H429" s="17">
        <f t="shared" si="92"/>
        <v>2.3174971031286211E-3</v>
      </c>
      <c r="I429" s="17">
        <f t="shared" si="93"/>
        <v>6.8259385665529011E-3</v>
      </c>
      <c r="J429" s="17" t="str">
        <f t="shared" si="94"/>
        <v/>
      </c>
      <c r="K429" s="17">
        <f t="shared" si="97"/>
        <v>1</v>
      </c>
      <c r="L429" s="17">
        <f t="shared" si="98"/>
        <v>-1</v>
      </c>
      <c r="M429" s="17">
        <f t="shared" si="95"/>
        <v>1.7123287671232876E-3</v>
      </c>
      <c r="N429" s="48">
        <f t="shared" si="96"/>
        <v>-2.3174971031286211E-3</v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1</v>
      </c>
      <c r="D433" s="16">
        <v>1</v>
      </c>
      <c r="E433" s="16">
        <v>0</v>
      </c>
      <c r="F433" s="16">
        <v>0</v>
      </c>
      <c r="G433" s="17">
        <f t="shared" si="91"/>
        <v>8.5616438356164379E-4</v>
      </c>
      <c r="H433" s="17">
        <f t="shared" si="92"/>
        <v>1.1587485515643105E-3</v>
      </c>
      <c r="I433" s="17" t="str">
        <f t="shared" si="93"/>
        <v/>
      </c>
      <c r="J433" s="17" t="str">
        <f t="shared" si="94"/>
        <v/>
      </c>
      <c r="K433" s="17">
        <f t="shared" si="97"/>
        <v>-1</v>
      </c>
      <c r="L433" s="17">
        <f t="shared" si="98"/>
        <v>-1</v>
      </c>
      <c r="M433" s="17">
        <f t="shared" si="95"/>
        <v>-8.5616438356164379E-4</v>
      </c>
      <c r="N433" s="48">
        <f t="shared" si="96"/>
        <v>-1.1587485515643105E-3</v>
      </c>
    </row>
    <row r="434" spans="1:14" x14ac:dyDescent="0.2">
      <c r="A434" s="15"/>
      <c r="B434" s="55" t="s">
        <v>406</v>
      </c>
      <c r="C434" s="52">
        <v>0</v>
      </c>
      <c r="D434" s="16">
        <v>2</v>
      </c>
      <c r="E434" s="16">
        <v>1</v>
      </c>
      <c r="F434" s="16">
        <v>0</v>
      </c>
      <c r="G434" s="17" t="str">
        <f t="shared" si="91"/>
        <v/>
      </c>
      <c r="H434" s="17">
        <f t="shared" si="92"/>
        <v>2.3174971031286211E-3</v>
      </c>
      <c r="I434" s="17">
        <f t="shared" si="93"/>
        <v>1.7064846416382253E-3</v>
      </c>
      <c r="J434" s="17" t="str">
        <f t="shared" si="94"/>
        <v/>
      </c>
      <c r="K434" s="17">
        <f t="shared" si="97"/>
        <v>1</v>
      </c>
      <c r="L434" s="17">
        <f t="shared" si="98"/>
        <v>-1</v>
      </c>
      <c r="M434" s="17" t="str">
        <f t="shared" si="95"/>
        <v/>
      </c>
      <c r="N434" s="48">
        <f t="shared" si="96"/>
        <v>-2.3174971031286211E-3</v>
      </c>
    </row>
    <row r="435" spans="1:14" x14ac:dyDescent="0.2">
      <c r="A435" s="15"/>
      <c r="B435" s="55" t="s">
        <v>407</v>
      </c>
      <c r="C435" s="52">
        <v>5</v>
      </c>
      <c r="D435" s="16">
        <v>5</v>
      </c>
      <c r="E435" s="16">
        <v>4</v>
      </c>
      <c r="F435" s="16">
        <v>3</v>
      </c>
      <c r="G435" s="17">
        <f t="shared" ref="G435:G498" si="99">+IF(C435=0,"",C435/C$371)</f>
        <v>4.2808219178082189E-3</v>
      </c>
      <c r="H435" s="17">
        <f t="shared" ref="H435:H498" si="100">+IF(D435=0,"",D435/D$371)</f>
        <v>5.7937427578215531E-3</v>
      </c>
      <c r="I435" s="17">
        <f t="shared" ref="I435:I498" si="101">+IF(E435=0,"",E435/E$371)</f>
        <v>6.8259385665529011E-3</v>
      </c>
      <c r="J435" s="17">
        <f t="shared" ref="J435:J498" si="102">+IF(F435=0,"",F435/F$371)</f>
        <v>5.6497175141242938E-3</v>
      </c>
      <c r="K435" s="17">
        <f t="shared" si="97"/>
        <v>-0.2</v>
      </c>
      <c r="L435" s="17">
        <f t="shared" si="98"/>
        <v>-0.4</v>
      </c>
      <c r="M435" s="17">
        <f t="shared" ref="M435:M498" si="103">+IF(OR(AND(G435=""),(K435="")),"",G435*K435)</f>
        <v>-8.5616438356164379E-4</v>
      </c>
      <c r="N435" s="48">
        <f t="shared" ref="N435:N498" si="104">+IF(OR(AND(H435=""),(L435="")),"",H435*L435)</f>
        <v>-2.3174971031286215E-3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2</v>
      </c>
      <c r="D437" s="16">
        <v>1</v>
      </c>
      <c r="E437" s="16">
        <v>0</v>
      </c>
      <c r="F437" s="16">
        <v>0</v>
      </c>
      <c r="G437" s="17">
        <f t="shared" si="99"/>
        <v>1.7123287671232876E-3</v>
      </c>
      <c r="H437" s="17">
        <f t="shared" si="100"/>
        <v>1.1587485515643105E-3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-1.7123287671232876E-3</v>
      </c>
      <c r="N437" s="48">
        <f t="shared" si="104"/>
        <v>-1.1587485515643105E-3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1</v>
      </c>
      <c r="D444" s="16">
        <v>1</v>
      </c>
      <c r="E444" s="16">
        <v>0</v>
      </c>
      <c r="F444" s="16">
        <v>0</v>
      </c>
      <c r="G444" s="17">
        <f t="shared" si="99"/>
        <v>8.5616438356164379E-4</v>
      </c>
      <c r="H444" s="17">
        <f t="shared" si="100"/>
        <v>1.1587485515643105E-3</v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>
        <f t="shared" si="106"/>
        <v>-1</v>
      </c>
      <c r="M444" s="17">
        <f t="shared" si="103"/>
        <v>-8.5616438356164379E-4</v>
      </c>
      <c r="N444" s="48">
        <f t="shared" si="104"/>
        <v>-1.1587485515643105E-3</v>
      </c>
    </row>
    <row r="445" spans="1:14" x14ac:dyDescent="0.2">
      <c r="A445" s="15"/>
      <c r="B445" s="55" t="s">
        <v>417</v>
      </c>
      <c r="C445" s="52">
        <v>0</v>
      </c>
      <c r="D445" s="16">
        <v>2</v>
      </c>
      <c r="E445" s="16">
        <v>0</v>
      </c>
      <c r="F445" s="16">
        <v>29</v>
      </c>
      <c r="G445" s="17" t="str">
        <f t="shared" si="99"/>
        <v/>
      </c>
      <c r="H445" s="17">
        <f t="shared" si="100"/>
        <v>2.3174971031286211E-3</v>
      </c>
      <c r="I445" s="17" t="str">
        <f t="shared" si="101"/>
        <v/>
      </c>
      <c r="J445" s="17">
        <f t="shared" si="102"/>
        <v>5.4613935969868174E-2</v>
      </c>
      <c r="K445" s="17" t="str">
        <f t="shared" si="105"/>
        <v xml:space="preserve"> </v>
      </c>
      <c r="L445" s="17">
        <f t="shared" si="106"/>
        <v>13.5</v>
      </c>
      <c r="M445" s="17" t="str">
        <f t="shared" si="103"/>
        <v/>
      </c>
      <c r="N445" s="48">
        <f t="shared" si="104"/>
        <v>3.1286210892236384E-2</v>
      </c>
    </row>
    <row r="446" spans="1:14" x14ac:dyDescent="0.2">
      <c r="A446" s="15"/>
      <c r="B446" s="55" t="s">
        <v>418</v>
      </c>
      <c r="C446" s="52">
        <v>9</v>
      </c>
      <c r="D446" s="16">
        <v>18</v>
      </c>
      <c r="E446" s="16">
        <v>1</v>
      </c>
      <c r="F446" s="16">
        <v>6</v>
      </c>
      <c r="G446" s="17">
        <f t="shared" si="99"/>
        <v>7.7054794520547941E-3</v>
      </c>
      <c r="H446" s="17">
        <f t="shared" si="100"/>
        <v>2.085747392815759E-2</v>
      </c>
      <c r="I446" s="17">
        <f t="shared" si="101"/>
        <v>1.7064846416382253E-3</v>
      </c>
      <c r="J446" s="17">
        <f t="shared" si="102"/>
        <v>1.1299435028248588E-2</v>
      </c>
      <c r="K446" s="17">
        <f t="shared" si="105"/>
        <v>-0.88888888888888884</v>
      </c>
      <c r="L446" s="17">
        <f t="shared" si="106"/>
        <v>-0.66666666666666663</v>
      </c>
      <c r="M446" s="17">
        <f t="shared" si="103"/>
        <v>-6.8493150684931503E-3</v>
      </c>
      <c r="N446" s="48">
        <f t="shared" si="104"/>
        <v>-1.3904982618771726E-2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1</v>
      </c>
      <c r="E447" s="16">
        <v>1</v>
      </c>
      <c r="F447" s="16">
        <v>0</v>
      </c>
      <c r="G447" s="17" t="str">
        <f t="shared" si="99"/>
        <v/>
      </c>
      <c r="H447" s="17">
        <f t="shared" si="100"/>
        <v>1.1587485515643105E-3</v>
      </c>
      <c r="I447" s="17">
        <f t="shared" si="101"/>
        <v>1.7064846416382253E-3</v>
      </c>
      <c r="J447" s="17" t="str">
        <f t="shared" si="102"/>
        <v/>
      </c>
      <c r="K447" s="17">
        <f t="shared" si="105"/>
        <v>1</v>
      </c>
      <c r="L447" s="17">
        <f t="shared" si="106"/>
        <v>-1</v>
      </c>
      <c r="M447" s="17" t="str">
        <f t="shared" si="103"/>
        <v/>
      </c>
      <c r="N447" s="48">
        <f t="shared" si="104"/>
        <v>-1.1587485515643105E-3</v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2</v>
      </c>
      <c r="F449" s="16">
        <v>0</v>
      </c>
      <c r="G449" s="17">
        <f t="shared" si="99"/>
        <v>8.5616438356164379E-4</v>
      </c>
      <c r="H449" s="17" t="str">
        <f t="shared" si="100"/>
        <v/>
      </c>
      <c r="I449" s="17">
        <f t="shared" si="101"/>
        <v>3.4129692832764505E-3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>
        <f t="shared" si="103"/>
        <v>8.5616438356164379E-4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</v>
      </c>
      <c r="D450" s="16">
        <v>0</v>
      </c>
      <c r="E450" s="16">
        <v>4</v>
      </c>
      <c r="F450" s="16">
        <v>0</v>
      </c>
      <c r="G450" s="17">
        <f t="shared" si="99"/>
        <v>8.5616438356164379E-4</v>
      </c>
      <c r="H450" s="17" t="str">
        <f t="shared" si="100"/>
        <v/>
      </c>
      <c r="I450" s="17">
        <f t="shared" si="101"/>
        <v>6.8259385665529011E-3</v>
      </c>
      <c r="J450" s="17" t="str">
        <f t="shared" si="102"/>
        <v/>
      </c>
      <c r="K450" s="17">
        <f t="shared" si="105"/>
        <v>3</v>
      </c>
      <c r="L450" s="17" t="str">
        <f t="shared" si="106"/>
        <v xml:space="preserve"> </v>
      </c>
      <c r="M450" s="17">
        <f t="shared" si="103"/>
        <v>2.5684931506849314E-3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1</v>
      </c>
      <c r="D451" s="16">
        <v>1</v>
      </c>
      <c r="E451" s="16">
        <v>0</v>
      </c>
      <c r="F451" s="16">
        <v>3</v>
      </c>
      <c r="G451" s="17">
        <f t="shared" si="99"/>
        <v>8.5616438356164379E-4</v>
      </c>
      <c r="H451" s="17">
        <f t="shared" si="100"/>
        <v>1.1587485515643105E-3</v>
      </c>
      <c r="I451" s="17" t="str">
        <f t="shared" si="101"/>
        <v/>
      </c>
      <c r="J451" s="17">
        <f t="shared" si="102"/>
        <v>5.6497175141242938E-3</v>
      </c>
      <c r="K451" s="17">
        <f t="shared" si="105"/>
        <v>-1</v>
      </c>
      <c r="L451" s="17">
        <f t="shared" si="106"/>
        <v>2</v>
      </c>
      <c r="M451" s="17">
        <f t="shared" si="103"/>
        <v>-8.5616438356164379E-4</v>
      </c>
      <c r="N451" s="48">
        <f t="shared" si="104"/>
        <v>2.3174971031286211E-3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</v>
      </c>
      <c r="D454" s="16">
        <v>0</v>
      </c>
      <c r="E454" s="16">
        <v>1</v>
      </c>
      <c r="F454" s="16">
        <v>0</v>
      </c>
      <c r="G454" s="17">
        <f t="shared" si="99"/>
        <v>8.5616438356164379E-4</v>
      </c>
      <c r="H454" s="17" t="str">
        <f t="shared" si="100"/>
        <v/>
      </c>
      <c r="I454" s="17">
        <f t="shared" si="101"/>
        <v>1.7064846416382253E-3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1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>
        <f t="shared" si="102"/>
        <v>1.8832391713747645E-3</v>
      </c>
      <c r="K455" s="17" t="str">
        <f t="shared" si="105"/>
        <v xml:space="preserve"> </v>
      </c>
      <c r="L455" s="17">
        <f t="shared" si="106"/>
        <v>1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1</v>
      </c>
      <c r="D460" s="16">
        <v>5</v>
      </c>
      <c r="E460" s="16">
        <v>0</v>
      </c>
      <c r="F460" s="16">
        <v>1</v>
      </c>
      <c r="G460" s="17">
        <f t="shared" si="99"/>
        <v>8.5616438356164379E-4</v>
      </c>
      <c r="H460" s="17">
        <f t="shared" si="100"/>
        <v>5.7937427578215531E-3</v>
      </c>
      <c r="I460" s="17" t="str">
        <f t="shared" si="101"/>
        <v/>
      </c>
      <c r="J460" s="17">
        <f t="shared" si="102"/>
        <v>1.8832391713747645E-3</v>
      </c>
      <c r="K460" s="17">
        <f t="shared" si="105"/>
        <v>-1</v>
      </c>
      <c r="L460" s="17">
        <f t="shared" si="106"/>
        <v>-0.8</v>
      </c>
      <c r="M460" s="17">
        <f t="shared" si="103"/>
        <v>-8.5616438356164379E-4</v>
      </c>
      <c r="N460" s="48">
        <f t="shared" si="104"/>
        <v>-4.634994206257243E-3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1</v>
      </c>
      <c r="E469" s="16">
        <v>0</v>
      </c>
      <c r="F469" s="16">
        <v>3</v>
      </c>
      <c r="G469" s="17" t="str">
        <f t="shared" si="99"/>
        <v/>
      </c>
      <c r="H469" s="17">
        <f t="shared" si="100"/>
        <v>1.1587485515643105E-3</v>
      </c>
      <c r="I469" s="17" t="str">
        <f t="shared" si="101"/>
        <v/>
      </c>
      <c r="J469" s="17">
        <f t="shared" si="102"/>
        <v>5.6497175141242938E-3</v>
      </c>
      <c r="K469" s="17" t="str">
        <f t="shared" si="105"/>
        <v xml:space="preserve"> </v>
      </c>
      <c r="L469" s="17">
        <f t="shared" si="106"/>
        <v>2</v>
      </c>
      <c r="M469" s="17" t="str">
        <f t="shared" si="103"/>
        <v/>
      </c>
      <c r="N469" s="48">
        <f t="shared" si="104"/>
        <v>2.3174971031286211E-3</v>
      </c>
    </row>
    <row r="470" spans="1:14" x14ac:dyDescent="0.2">
      <c r="A470" s="15"/>
      <c r="B470" s="55" t="s">
        <v>442</v>
      </c>
      <c r="C470" s="52">
        <v>3</v>
      </c>
      <c r="D470" s="16">
        <v>2</v>
      </c>
      <c r="E470" s="16">
        <v>0</v>
      </c>
      <c r="F470" s="16">
        <v>1</v>
      </c>
      <c r="G470" s="17">
        <f t="shared" si="99"/>
        <v>2.5684931506849314E-3</v>
      </c>
      <c r="H470" s="17">
        <f t="shared" si="100"/>
        <v>2.3174971031286211E-3</v>
      </c>
      <c r="I470" s="17" t="str">
        <f t="shared" si="101"/>
        <v/>
      </c>
      <c r="J470" s="17">
        <f t="shared" si="102"/>
        <v>1.8832391713747645E-3</v>
      </c>
      <c r="K470" s="17">
        <f t="shared" si="105"/>
        <v>-1</v>
      </c>
      <c r="L470" s="17">
        <f t="shared" si="106"/>
        <v>-0.5</v>
      </c>
      <c r="M470" s="17">
        <f t="shared" si="103"/>
        <v>-2.5684931506849314E-3</v>
      </c>
      <c r="N470" s="48">
        <f t="shared" si="104"/>
        <v>-1.1587485515643105E-3</v>
      </c>
    </row>
    <row r="471" spans="1:14" x14ac:dyDescent="0.2">
      <c r="A471" s="15"/>
      <c r="B471" s="55" t="s">
        <v>443</v>
      </c>
      <c r="C471" s="52">
        <v>8</v>
      </c>
      <c r="D471" s="16">
        <v>0</v>
      </c>
      <c r="E471" s="16">
        <v>0</v>
      </c>
      <c r="F471" s="16">
        <v>5</v>
      </c>
      <c r="G471" s="17">
        <f t="shared" si="99"/>
        <v>6.8493150684931503E-3</v>
      </c>
      <c r="H471" s="17" t="str">
        <f t="shared" si="100"/>
        <v/>
      </c>
      <c r="I471" s="17" t="str">
        <f t="shared" si="101"/>
        <v/>
      </c>
      <c r="J471" s="17">
        <f t="shared" si="102"/>
        <v>9.4161958568738224E-3</v>
      </c>
      <c r="K471" s="17">
        <f t="shared" si="105"/>
        <v>-1</v>
      </c>
      <c r="L471" s="17">
        <f t="shared" si="106"/>
        <v>1</v>
      </c>
      <c r="M471" s="17">
        <f t="shared" si="103"/>
        <v>-6.8493150684931503E-3</v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1</v>
      </c>
      <c r="D472" s="16">
        <v>0</v>
      </c>
      <c r="E472" s="16">
        <v>0</v>
      </c>
      <c r="F472" s="16">
        <v>0</v>
      </c>
      <c r="G472" s="17">
        <f t="shared" si="99"/>
        <v>8.5616438356164379E-4</v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 t="str">
        <f t="shared" si="106"/>
        <v xml:space="preserve"> </v>
      </c>
      <c r="M472" s="17">
        <f t="shared" si="103"/>
        <v>-8.5616438356164379E-4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5</v>
      </c>
      <c r="D473" s="16">
        <v>10</v>
      </c>
      <c r="E473" s="16">
        <v>7</v>
      </c>
      <c r="F473" s="16">
        <v>13</v>
      </c>
      <c r="G473" s="17">
        <f t="shared" si="99"/>
        <v>4.2808219178082189E-3</v>
      </c>
      <c r="H473" s="17">
        <f t="shared" si="100"/>
        <v>1.1587485515643106E-2</v>
      </c>
      <c r="I473" s="17">
        <f t="shared" si="101"/>
        <v>1.1945392491467578E-2</v>
      </c>
      <c r="J473" s="17">
        <f t="shared" si="102"/>
        <v>2.4482109227871938E-2</v>
      </c>
      <c r="K473" s="17">
        <f t="shared" si="105"/>
        <v>0.4</v>
      </c>
      <c r="L473" s="17">
        <f t="shared" si="106"/>
        <v>0.3</v>
      </c>
      <c r="M473" s="17">
        <f t="shared" si="103"/>
        <v>1.7123287671232876E-3</v>
      </c>
      <c r="N473" s="48">
        <f t="shared" si="104"/>
        <v>3.4762456546929316E-3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0</v>
      </c>
      <c r="E478" s="16">
        <v>0</v>
      </c>
      <c r="F478" s="16">
        <v>1</v>
      </c>
      <c r="G478" s="17">
        <f t="shared" si="99"/>
        <v>8.5616438356164379E-4</v>
      </c>
      <c r="H478" s="17" t="str">
        <f t="shared" si="100"/>
        <v/>
      </c>
      <c r="I478" s="17" t="str">
        <f t="shared" si="101"/>
        <v/>
      </c>
      <c r="J478" s="17">
        <f t="shared" si="102"/>
        <v>1.8832391713747645E-3</v>
      </c>
      <c r="K478" s="17">
        <f t="shared" si="105"/>
        <v>-1</v>
      </c>
      <c r="L478" s="17">
        <f t="shared" si="106"/>
        <v>1</v>
      </c>
      <c r="M478" s="17">
        <f t="shared" si="103"/>
        <v>-8.5616438356164379E-4</v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1</v>
      </c>
      <c r="D479" s="16">
        <v>0</v>
      </c>
      <c r="E479" s="16">
        <v>0</v>
      </c>
      <c r="F479" s="16">
        <v>0</v>
      </c>
      <c r="G479" s="17">
        <f t="shared" si="99"/>
        <v>8.5616438356164379E-4</v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>
        <f t="shared" si="105"/>
        <v>-1</v>
      </c>
      <c r="L479" s="17" t="str">
        <f t="shared" si="106"/>
        <v xml:space="preserve"> </v>
      </c>
      <c r="M479" s="17">
        <f t="shared" si="103"/>
        <v>-8.5616438356164379E-4</v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1</v>
      </c>
      <c r="D480" s="16">
        <v>1</v>
      </c>
      <c r="E480" s="16">
        <v>1</v>
      </c>
      <c r="F480" s="16">
        <v>1</v>
      </c>
      <c r="G480" s="17">
        <f t="shared" si="99"/>
        <v>8.5616438356164379E-4</v>
      </c>
      <c r="H480" s="17">
        <f t="shared" si="100"/>
        <v>1.1587485515643105E-3</v>
      </c>
      <c r="I480" s="17">
        <f t="shared" si="101"/>
        <v>1.7064846416382253E-3</v>
      </c>
      <c r="J480" s="17">
        <f t="shared" si="102"/>
        <v>1.8832391713747645E-3</v>
      </c>
      <c r="K480" s="17">
        <f t="shared" si="105"/>
        <v>0</v>
      </c>
      <c r="L480" s="17">
        <f t="shared" si="106"/>
        <v>0</v>
      </c>
      <c r="M480" s="17">
        <f t="shared" si="103"/>
        <v>0</v>
      </c>
      <c r="N480" s="48">
        <f t="shared" si="104"/>
        <v>0</v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3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>
        <f t="shared" si="102"/>
        <v>5.6497175141242938E-3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1</v>
      </c>
      <c r="D487" s="16">
        <v>0</v>
      </c>
      <c r="E487" s="16">
        <v>0</v>
      </c>
      <c r="F487" s="16">
        <v>0</v>
      </c>
      <c r="G487" s="17">
        <f t="shared" si="99"/>
        <v>8.5616438356164379E-4</v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>
        <f t="shared" si="105"/>
        <v>-1</v>
      </c>
      <c r="L487" s="17" t="str">
        <f t="shared" si="106"/>
        <v xml:space="preserve"> </v>
      </c>
      <c r="M487" s="17">
        <f t="shared" si="103"/>
        <v>-8.5616438356164379E-4</v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1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1.1587485515643105E-3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-1.1587485515643105E-3</v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1</v>
      </c>
      <c r="D497" s="16">
        <v>1</v>
      </c>
      <c r="E497" s="16">
        <v>0</v>
      </c>
      <c r="F497" s="16">
        <v>0</v>
      </c>
      <c r="G497" s="17">
        <f t="shared" si="99"/>
        <v>8.5616438356164379E-4</v>
      </c>
      <c r="H497" s="17">
        <f t="shared" si="100"/>
        <v>1.1587485515643105E-3</v>
      </c>
      <c r="I497" s="17" t="str">
        <f t="shared" si="101"/>
        <v/>
      </c>
      <c r="J497" s="17" t="str">
        <f t="shared" si="102"/>
        <v/>
      </c>
      <c r="K497" s="17">
        <f t="shared" si="105"/>
        <v>-1</v>
      </c>
      <c r="L497" s="17">
        <f t="shared" si="106"/>
        <v>-1</v>
      </c>
      <c r="M497" s="17">
        <f t="shared" si="103"/>
        <v>-8.5616438356164379E-4</v>
      </c>
      <c r="N497" s="48">
        <f t="shared" si="104"/>
        <v>-1.1587485515643105E-3</v>
      </c>
    </row>
    <row r="498" spans="1:14" x14ac:dyDescent="0.2">
      <c r="A498" s="15"/>
      <c r="B498" s="55" t="s">
        <v>470</v>
      </c>
      <c r="C498" s="52">
        <v>10</v>
      </c>
      <c r="D498" s="16">
        <v>5</v>
      </c>
      <c r="E498" s="16">
        <v>0</v>
      </c>
      <c r="F498" s="16">
        <v>8</v>
      </c>
      <c r="G498" s="17">
        <f t="shared" si="99"/>
        <v>8.5616438356164379E-3</v>
      </c>
      <c r="H498" s="17">
        <f t="shared" si="100"/>
        <v>5.7937427578215531E-3</v>
      </c>
      <c r="I498" s="17" t="str">
        <f t="shared" si="101"/>
        <v/>
      </c>
      <c r="J498" s="17">
        <f t="shared" si="102"/>
        <v>1.5065913370998116E-2</v>
      </c>
      <c r="K498" s="17">
        <f t="shared" si="105"/>
        <v>-1</v>
      </c>
      <c r="L498" s="17">
        <f t="shared" si="106"/>
        <v>0.6</v>
      </c>
      <c r="M498" s="17">
        <f t="shared" si="103"/>
        <v>-8.5616438356164379E-3</v>
      </c>
      <c r="N498" s="48">
        <f t="shared" si="104"/>
        <v>3.4762456546929316E-3</v>
      </c>
    </row>
    <row r="499" spans="1:14" x14ac:dyDescent="0.2">
      <c r="A499" s="15"/>
      <c r="B499" s="55" t="s">
        <v>471</v>
      </c>
      <c r="C499" s="52">
        <v>0</v>
      </c>
      <c r="D499" s="16">
        <v>10</v>
      </c>
      <c r="E499" s="16">
        <v>0</v>
      </c>
      <c r="F499" s="16">
        <v>3</v>
      </c>
      <c r="G499" s="17" t="str">
        <f t="shared" ref="G499:G562" si="107">+IF(C499=0,"",C499/C$371)</f>
        <v/>
      </c>
      <c r="H499" s="17">
        <f t="shared" ref="H499:H562" si="108">+IF(D499=0,"",D499/D$371)</f>
        <v>1.1587485515643106E-2</v>
      </c>
      <c r="I499" s="17" t="str">
        <f t="shared" ref="I499:I562" si="109">+IF(E499=0,"",E499/E$371)</f>
        <v/>
      </c>
      <c r="J499" s="17">
        <f t="shared" ref="J499:J562" si="110">+IF(F499=0,"",F499/F$371)</f>
        <v>5.6497175141242938E-3</v>
      </c>
      <c r="K499" s="17" t="str">
        <f t="shared" si="105"/>
        <v xml:space="preserve"> </v>
      </c>
      <c r="L499" s="17">
        <f t="shared" si="106"/>
        <v>-0.7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-8.1112398609501733E-3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1.8832391713747645E-3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1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>
        <f t="shared" si="110"/>
        <v>1.8832391713747645E-3</v>
      </c>
      <c r="K507" s="17" t="str">
        <f t="shared" si="113"/>
        <v xml:space="preserve"> </v>
      </c>
      <c r="L507" s="17">
        <f t="shared" si="114"/>
        <v>1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3</v>
      </c>
      <c r="E512" s="16">
        <v>0</v>
      </c>
      <c r="F512" s="16">
        <v>0</v>
      </c>
      <c r="G512" s="17" t="str">
        <f t="shared" si="107"/>
        <v/>
      </c>
      <c r="H512" s="17">
        <f t="shared" si="108"/>
        <v>3.4762456546929316E-3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48">
        <f t="shared" si="112"/>
        <v>-3.4762456546929316E-3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2</v>
      </c>
      <c r="E514" s="16">
        <v>0</v>
      </c>
      <c r="F514" s="16">
        <v>15</v>
      </c>
      <c r="G514" s="17" t="str">
        <f t="shared" si="107"/>
        <v/>
      </c>
      <c r="H514" s="17">
        <f t="shared" si="108"/>
        <v>2.3174971031286211E-3</v>
      </c>
      <c r="I514" s="17" t="str">
        <f t="shared" si="109"/>
        <v/>
      </c>
      <c r="J514" s="17">
        <f t="shared" si="110"/>
        <v>2.8248587570621469E-2</v>
      </c>
      <c r="K514" s="17" t="str">
        <f t="shared" si="113"/>
        <v xml:space="preserve"> </v>
      </c>
      <c r="L514" s="17">
        <f t="shared" si="114"/>
        <v>6.5</v>
      </c>
      <c r="M514" s="17" t="str">
        <f t="shared" si="111"/>
        <v/>
      </c>
      <c r="N514" s="48">
        <f t="shared" si="112"/>
        <v>1.5063731170336037E-2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1</v>
      </c>
      <c r="E518" s="16">
        <v>0</v>
      </c>
      <c r="F518" s="16">
        <v>1</v>
      </c>
      <c r="G518" s="17" t="str">
        <f t="shared" si="107"/>
        <v/>
      </c>
      <c r="H518" s="17">
        <f t="shared" si="108"/>
        <v>1.1587485515643105E-3</v>
      </c>
      <c r="I518" s="17" t="str">
        <f t="shared" si="109"/>
        <v/>
      </c>
      <c r="J518" s="17">
        <f t="shared" si="110"/>
        <v>1.8832391713747645E-3</v>
      </c>
      <c r="K518" s="17" t="str">
        <f t="shared" si="113"/>
        <v xml:space="preserve"> </v>
      </c>
      <c r="L518" s="17">
        <f t="shared" si="114"/>
        <v>0</v>
      </c>
      <c r="M518" s="17" t="str">
        <f t="shared" si="111"/>
        <v/>
      </c>
      <c r="N518" s="48">
        <f t="shared" si="112"/>
        <v>0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1</v>
      </c>
      <c r="E522" s="16">
        <v>0</v>
      </c>
      <c r="F522" s="16">
        <v>0</v>
      </c>
      <c r="G522" s="17" t="str">
        <f t="shared" si="107"/>
        <v/>
      </c>
      <c r="H522" s="17">
        <f t="shared" si="108"/>
        <v>1.1587485515643105E-3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48">
        <f t="shared" si="112"/>
        <v>-1.1587485515643105E-3</v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1</v>
      </c>
      <c r="E528" s="16">
        <v>0</v>
      </c>
      <c r="F528" s="16">
        <v>1</v>
      </c>
      <c r="G528" s="17" t="str">
        <f t="shared" si="107"/>
        <v/>
      </c>
      <c r="H528" s="17">
        <f t="shared" si="108"/>
        <v>1.1587485515643105E-3</v>
      </c>
      <c r="I528" s="17" t="str">
        <f t="shared" si="109"/>
        <v/>
      </c>
      <c r="J528" s="17">
        <f t="shared" si="110"/>
        <v>1.8832391713747645E-3</v>
      </c>
      <c r="K528" s="17" t="str">
        <f t="shared" si="113"/>
        <v xml:space="preserve"> </v>
      </c>
      <c r="L528" s="17">
        <f t="shared" si="114"/>
        <v>0</v>
      </c>
      <c r="M528" s="17" t="str">
        <f t="shared" si="111"/>
        <v/>
      </c>
      <c r="N528" s="48">
        <f t="shared" si="112"/>
        <v>0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15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2.8248587570621469E-2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52</v>
      </c>
      <c r="D533" s="16">
        <v>49</v>
      </c>
      <c r="E533" s="16">
        <v>0</v>
      </c>
      <c r="F533" s="16">
        <v>0</v>
      </c>
      <c r="G533" s="17">
        <f t="shared" si="107"/>
        <v>4.4520547945205477E-2</v>
      </c>
      <c r="H533" s="17">
        <f t="shared" si="108"/>
        <v>5.6778679026651215E-2</v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>
        <f t="shared" si="114"/>
        <v>-1</v>
      </c>
      <c r="M533" s="17">
        <f t="shared" si="111"/>
        <v>-4.4520547945205477E-2</v>
      </c>
      <c r="N533" s="48">
        <f t="shared" si="112"/>
        <v>-5.6778679026651215E-2</v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6</v>
      </c>
      <c r="D539" s="16">
        <v>0</v>
      </c>
      <c r="E539" s="16">
        <v>0</v>
      </c>
      <c r="F539" s="16">
        <v>0</v>
      </c>
      <c r="G539" s="17">
        <f t="shared" si="107"/>
        <v>5.1369863013698627E-3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-5.1369863013698627E-3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4</v>
      </c>
      <c r="D540" s="16">
        <v>2</v>
      </c>
      <c r="E540" s="16">
        <v>0</v>
      </c>
      <c r="F540" s="16">
        <v>0</v>
      </c>
      <c r="G540" s="17">
        <f t="shared" si="107"/>
        <v>3.4246575342465752E-3</v>
      </c>
      <c r="H540" s="17">
        <f t="shared" si="108"/>
        <v>2.3174971031286211E-3</v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>
        <f t="shared" si="114"/>
        <v>-1</v>
      </c>
      <c r="M540" s="17">
        <f t="shared" si="111"/>
        <v>-3.4246575342465752E-3</v>
      </c>
      <c r="N540" s="48">
        <f t="shared" si="112"/>
        <v>-2.3174971031286211E-3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1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>
        <f t="shared" si="110"/>
        <v>1.8832391713747645E-3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1</v>
      </c>
      <c r="E544" s="16">
        <v>2</v>
      </c>
      <c r="F544" s="16">
        <v>5</v>
      </c>
      <c r="G544" s="17" t="str">
        <f t="shared" si="107"/>
        <v/>
      </c>
      <c r="H544" s="17">
        <f t="shared" si="108"/>
        <v>1.1587485515643105E-3</v>
      </c>
      <c r="I544" s="17">
        <f t="shared" si="109"/>
        <v>3.4129692832764505E-3</v>
      </c>
      <c r="J544" s="17">
        <f t="shared" si="110"/>
        <v>9.4161958568738224E-3</v>
      </c>
      <c r="K544" s="17">
        <f t="shared" si="113"/>
        <v>1</v>
      </c>
      <c r="L544" s="17">
        <f t="shared" si="114"/>
        <v>4</v>
      </c>
      <c r="M544" s="17" t="str">
        <f t="shared" si="111"/>
        <v/>
      </c>
      <c r="N544" s="48">
        <f t="shared" si="112"/>
        <v>4.6349942062572421E-3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1.8832391713747645E-3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20</v>
      </c>
      <c r="D553" s="16">
        <v>9</v>
      </c>
      <c r="E553" s="16">
        <v>0</v>
      </c>
      <c r="F553" s="16">
        <v>0</v>
      </c>
      <c r="G553" s="17">
        <f t="shared" si="107"/>
        <v>1.7123287671232876E-2</v>
      </c>
      <c r="H553" s="17">
        <f t="shared" si="108"/>
        <v>1.0428736964078795E-2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-1.7123287671232876E-2</v>
      </c>
      <c r="N553" s="48">
        <f t="shared" si="112"/>
        <v>-1.0428736964078795E-2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0</v>
      </c>
      <c r="F558" s="16">
        <v>0</v>
      </c>
      <c r="G558" s="17" t="str">
        <f t="shared" si="107"/>
        <v/>
      </c>
      <c r="H558" s="17">
        <f t="shared" si="108"/>
        <v>1.1587485515643105E-3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48">
        <f t="shared" si="112"/>
        <v>-1.1587485515643105E-3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1.1587485515643105E-3</v>
      </c>
      <c r="I561" s="17" t="str">
        <f t="shared" si="109"/>
        <v/>
      </c>
      <c r="J561" s="17">
        <f t="shared" si="110"/>
        <v>1.8832391713747645E-3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48">
        <f t="shared" si="112"/>
        <v>0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</v>
      </c>
      <c r="D563" s="16">
        <v>0</v>
      </c>
      <c r="E563" s="16">
        <v>0</v>
      </c>
      <c r="F563" s="16">
        <v>2</v>
      </c>
      <c r="G563" s="17">
        <f t="shared" ref="G563:G604" si="115">+IF(C563=0,"",C563/C$371)</f>
        <v>8.5616438356164379E-4</v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>
        <f t="shared" ref="J563:J604" si="118">+IF(F563=0,"",F563/F$371)</f>
        <v>3.766478342749529E-3</v>
      </c>
      <c r="K563" s="17">
        <f t="shared" si="113"/>
        <v>-1</v>
      </c>
      <c r="L563" s="17">
        <f t="shared" si="114"/>
        <v>1</v>
      </c>
      <c r="M563" s="17">
        <f t="shared" ref="M563:M604" si="119">+IF(OR(AND(G563=""),(K563="")),"",G563*K563)</f>
        <v>-8.5616438356164379E-4</v>
      </c>
      <c r="N563" s="48" t="str">
        <f t="shared" ref="N563:N604" si="120">+IF(OR(AND(H563=""),(L563="")),"",H563*L563)</f>
        <v/>
      </c>
    </row>
    <row r="564" spans="1:14" x14ac:dyDescent="0.2">
      <c r="A564" s="15"/>
      <c r="B564" s="55" t="s">
        <v>536</v>
      </c>
      <c r="C564" s="52">
        <v>0</v>
      </c>
      <c r="D564" s="16">
        <v>1</v>
      </c>
      <c r="E564" s="16">
        <v>0</v>
      </c>
      <c r="F564" s="16">
        <v>1</v>
      </c>
      <c r="G564" s="17" t="str">
        <f t="shared" si="115"/>
        <v/>
      </c>
      <c r="H564" s="17">
        <f t="shared" si="116"/>
        <v>1.1587485515643105E-3</v>
      </c>
      <c r="I564" s="17" t="str">
        <f t="shared" si="117"/>
        <v/>
      </c>
      <c r="J564" s="17">
        <f t="shared" si="118"/>
        <v>1.8832391713747645E-3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0</v>
      </c>
      <c r="M564" s="17" t="str">
        <f t="shared" si="119"/>
        <v/>
      </c>
      <c r="N564" s="48">
        <f t="shared" si="120"/>
        <v>0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4</v>
      </c>
      <c r="E567" s="16">
        <v>1</v>
      </c>
      <c r="F567" s="16">
        <v>2</v>
      </c>
      <c r="G567" s="17" t="str">
        <f t="shared" si="115"/>
        <v/>
      </c>
      <c r="H567" s="17">
        <f t="shared" si="116"/>
        <v>4.6349942062572421E-3</v>
      </c>
      <c r="I567" s="17">
        <f t="shared" si="117"/>
        <v>1.7064846416382253E-3</v>
      </c>
      <c r="J567" s="17">
        <f t="shared" si="118"/>
        <v>3.766478342749529E-3</v>
      </c>
      <c r="K567" s="17">
        <f t="shared" si="121"/>
        <v>1</v>
      </c>
      <c r="L567" s="17">
        <f t="shared" si="122"/>
        <v>-0.5</v>
      </c>
      <c r="M567" s="17" t="str">
        <f t="shared" si="119"/>
        <v/>
      </c>
      <c r="N567" s="48">
        <f t="shared" si="120"/>
        <v>-2.3174971031286211E-3</v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4</v>
      </c>
      <c r="E570" s="16">
        <v>0</v>
      </c>
      <c r="F570" s="16">
        <v>0</v>
      </c>
      <c r="G570" s="17" t="str">
        <f t="shared" si="115"/>
        <v/>
      </c>
      <c r="H570" s="17">
        <f t="shared" si="116"/>
        <v>4.6349942062572421E-3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48">
        <f t="shared" si="120"/>
        <v>-4.6349942062572421E-3</v>
      </c>
    </row>
    <row r="571" spans="1:14" x14ac:dyDescent="0.2">
      <c r="A571" s="15"/>
      <c r="B571" s="55" t="s">
        <v>543</v>
      </c>
      <c r="C571" s="52">
        <v>7</v>
      </c>
      <c r="D571" s="16">
        <v>1</v>
      </c>
      <c r="E571" s="16">
        <v>0</v>
      </c>
      <c r="F571" s="16">
        <v>0</v>
      </c>
      <c r="G571" s="17">
        <f t="shared" si="115"/>
        <v>5.9931506849315065E-3</v>
      </c>
      <c r="H571" s="17">
        <f t="shared" si="116"/>
        <v>1.1587485515643105E-3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-5.9931506849315065E-3</v>
      </c>
      <c r="N571" s="48">
        <f t="shared" si="120"/>
        <v>-1.1587485515643105E-3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1</v>
      </c>
      <c r="E574" s="16">
        <v>0</v>
      </c>
      <c r="F574" s="16">
        <v>0</v>
      </c>
      <c r="G574" s="17" t="str">
        <f t="shared" si="115"/>
        <v/>
      </c>
      <c r="H574" s="17">
        <f t="shared" si="116"/>
        <v>1.1587485515643105E-3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48">
        <f t="shared" si="120"/>
        <v>-1.1587485515643105E-3</v>
      </c>
    </row>
    <row r="575" spans="1:14" x14ac:dyDescent="0.2">
      <c r="A575" s="15"/>
      <c r="B575" s="55" t="s">
        <v>547</v>
      </c>
      <c r="C575" s="52">
        <v>4</v>
      </c>
      <c r="D575" s="16">
        <v>0</v>
      </c>
      <c r="E575" s="16">
        <v>0</v>
      </c>
      <c r="F575" s="16">
        <v>0</v>
      </c>
      <c r="G575" s="17">
        <f t="shared" si="115"/>
        <v>3.4246575342465752E-3</v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>
        <f t="shared" si="121"/>
        <v>-1</v>
      </c>
      <c r="L575" s="17" t="str">
        <f t="shared" si="122"/>
        <v xml:space="preserve"> </v>
      </c>
      <c r="M575" s="17">
        <f t="shared" si="119"/>
        <v>-3.4246575342465752E-3</v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1</v>
      </c>
      <c r="E577" s="16">
        <v>0</v>
      </c>
      <c r="F577" s="16">
        <v>0</v>
      </c>
      <c r="G577" s="17" t="str">
        <f t="shared" si="115"/>
        <v/>
      </c>
      <c r="H577" s="17">
        <f t="shared" si="116"/>
        <v>1.1587485515643105E-3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48">
        <f t="shared" si="120"/>
        <v>-1.1587485515643105E-3</v>
      </c>
    </row>
    <row r="578" spans="1:14" ht="25.5" x14ac:dyDescent="0.2">
      <c r="A578" s="15"/>
      <c r="B578" s="55" t="s">
        <v>550</v>
      </c>
      <c r="C578" s="52">
        <v>0</v>
      </c>
      <c r="D578" s="16">
        <v>1</v>
      </c>
      <c r="E578" s="16">
        <v>0</v>
      </c>
      <c r="F578" s="16">
        <v>0</v>
      </c>
      <c r="G578" s="17" t="str">
        <f t="shared" si="115"/>
        <v/>
      </c>
      <c r="H578" s="17">
        <f t="shared" si="116"/>
        <v>1.1587485515643105E-3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48">
        <f t="shared" si="120"/>
        <v>-1.1587485515643105E-3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1.1587485515643105E-3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-1.1587485515643105E-3</v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0</v>
      </c>
      <c r="F581" s="16">
        <v>0</v>
      </c>
      <c r="G581" s="17" t="str">
        <f t="shared" si="115"/>
        <v/>
      </c>
      <c r="H581" s="17">
        <f t="shared" si="116"/>
        <v>1.1587485515643105E-3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48">
        <f t="shared" si="120"/>
        <v>-1.1587485515643105E-3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2.3174971031286211E-3</v>
      </c>
      <c r="I583" s="17" t="str">
        <f t="shared" si="117"/>
        <v/>
      </c>
      <c r="J583" s="17">
        <f t="shared" si="118"/>
        <v>1.8832391713747645E-3</v>
      </c>
      <c r="K583" s="17" t="str">
        <f t="shared" si="121"/>
        <v xml:space="preserve"> </v>
      </c>
      <c r="L583" s="17">
        <f t="shared" si="122"/>
        <v>-0.5</v>
      </c>
      <c r="M583" s="17" t="str">
        <f t="shared" si="119"/>
        <v/>
      </c>
      <c r="N583" s="48">
        <f t="shared" si="120"/>
        <v>-1.1587485515643105E-3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1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1.8832391713747645E-3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5</v>
      </c>
      <c r="E588" s="16">
        <v>0</v>
      </c>
      <c r="F588" s="16">
        <v>1</v>
      </c>
      <c r="G588" s="17" t="str">
        <f t="shared" si="115"/>
        <v/>
      </c>
      <c r="H588" s="17">
        <f t="shared" si="116"/>
        <v>5.7937427578215531E-3</v>
      </c>
      <c r="I588" s="17" t="str">
        <f t="shared" si="117"/>
        <v/>
      </c>
      <c r="J588" s="17">
        <f t="shared" si="118"/>
        <v>1.8832391713747645E-3</v>
      </c>
      <c r="K588" s="17" t="str">
        <f t="shared" si="121"/>
        <v xml:space="preserve"> </v>
      </c>
      <c r="L588" s="17">
        <f t="shared" si="122"/>
        <v>-0.8</v>
      </c>
      <c r="M588" s="17" t="str">
        <f t="shared" si="119"/>
        <v/>
      </c>
      <c r="N588" s="48">
        <f t="shared" si="120"/>
        <v>-4.634994206257243E-3</v>
      </c>
    </row>
    <row r="589" spans="1:14" ht="25.5" x14ac:dyDescent="0.2">
      <c r="A589" s="15"/>
      <c r="B589" s="55" t="s">
        <v>561</v>
      </c>
      <c r="C589" s="52">
        <v>1</v>
      </c>
      <c r="D589" s="16">
        <v>3</v>
      </c>
      <c r="E589" s="16">
        <v>0</v>
      </c>
      <c r="F589" s="16">
        <v>1</v>
      </c>
      <c r="G589" s="17">
        <f t="shared" si="115"/>
        <v>8.5616438356164379E-4</v>
      </c>
      <c r="H589" s="17">
        <f t="shared" si="116"/>
        <v>3.4762456546929316E-3</v>
      </c>
      <c r="I589" s="17" t="str">
        <f t="shared" si="117"/>
        <v/>
      </c>
      <c r="J589" s="17">
        <f t="shared" si="118"/>
        <v>1.8832391713747645E-3</v>
      </c>
      <c r="K589" s="17">
        <f t="shared" si="121"/>
        <v>-1</v>
      </c>
      <c r="L589" s="17">
        <f t="shared" si="122"/>
        <v>-0.66666666666666663</v>
      </c>
      <c r="M589" s="17">
        <f t="shared" si="119"/>
        <v>-8.5616438356164379E-4</v>
      </c>
      <c r="N589" s="48">
        <f t="shared" si="120"/>
        <v>-2.3174971031286211E-3</v>
      </c>
    </row>
    <row r="590" spans="1:14" x14ac:dyDescent="0.2">
      <c r="A590" s="15"/>
      <c r="B590" s="55" t="s">
        <v>562</v>
      </c>
      <c r="C590" s="52">
        <v>4</v>
      </c>
      <c r="D590" s="16">
        <v>44</v>
      </c>
      <c r="E590" s="16">
        <v>0</v>
      </c>
      <c r="F590" s="16">
        <v>6</v>
      </c>
      <c r="G590" s="17">
        <f t="shared" si="115"/>
        <v>3.4246575342465752E-3</v>
      </c>
      <c r="H590" s="17">
        <f t="shared" si="116"/>
        <v>5.0984936268829661E-2</v>
      </c>
      <c r="I590" s="17" t="str">
        <f t="shared" si="117"/>
        <v/>
      </c>
      <c r="J590" s="17">
        <f t="shared" si="118"/>
        <v>1.1299435028248588E-2</v>
      </c>
      <c r="K590" s="17">
        <f t="shared" si="121"/>
        <v>-1</v>
      </c>
      <c r="L590" s="17">
        <f t="shared" si="122"/>
        <v>-0.86363636363636365</v>
      </c>
      <c r="M590" s="17">
        <f t="shared" si="119"/>
        <v>-3.4246575342465752E-3</v>
      </c>
      <c r="N590" s="48">
        <f t="shared" si="120"/>
        <v>-4.4032444959443799E-2</v>
      </c>
    </row>
    <row r="591" spans="1:14" x14ac:dyDescent="0.2">
      <c r="A591" s="15"/>
      <c r="B591" s="55" t="s">
        <v>563</v>
      </c>
      <c r="C591" s="52">
        <v>0</v>
      </c>
      <c r="D591" s="16">
        <v>1</v>
      </c>
      <c r="E591" s="16">
        <v>0</v>
      </c>
      <c r="F591" s="16">
        <v>0</v>
      </c>
      <c r="G591" s="17" t="str">
        <f t="shared" si="115"/>
        <v/>
      </c>
      <c r="H591" s="17">
        <f t="shared" si="116"/>
        <v>1.1587485515643105E-3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48">
        <f t="shared" si="120"/>
        <v>-1.1587485515643105E-3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3</v>
      </c>
      <c r="D595" s="16">
        <v>0</v>
      </c>
      <c r="E595" s="16">
        <v>0</v>
      </c>
      <c r="F595" s="16">
        <v>0</v>
      </c>
      <c r="G595" s="17">
        <f t="shared" si="115"/>
        <v>2.5684931506849314E-3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-2.5684931506849314E-3</v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1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1.1587485515643105E-3</v>
      </c>
      <c r="I597" s="17" t="str">
        <f t="shared" si="117"/>
        <v/>
      </c>
      <c r="J597" s="17">
        <f t="shared" si="118"/>
        <v>1.8832391713747645E-3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3</v>
      </c>
      <c r="E604" s="49">
        <v>0</v>
      </c>
      <c r="F604" s="49">
        <v>0</v>
      </c>
      <c r="G604" s="50" t="str">
        <f t="shared" si="115"/>
        <v/>
      </c>
      <c r="H604" s="50">
        <f t="shared" si="116"/>
        <v>3.4762456546929316E-3</v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>
        <f t="shared" si="122"/>
        <v>-1</v>
      </c>
      <c r="M604" s="50" t="str">
        <f t="shared" si="119"/>
        <v/>
      </c>
      <c r="N604" s="51">
        <f t="shared" si="120"/>
        <v>-3.4762456546929316E-3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207</v>
      </c>
      <c r="D612" s="10">
        <f>SUM(D613:D640)</f>
        <v>179</v>
      </c>
      <c r="E612" s="10">
        <f>SUM(E613:E640)</f>
        <v>77</v>
      </c>
      <c r="F612" s="9">
        <f>SUM(F613:F640)</f>
        <v>111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-0.6280193236714976</v>
      </c>
      <c r="L612" s="11">
        <f>+IF(AND(D612=0,F612=0),"",IF(D612=0,1,IF(F612=0,-1,(F612-D612)/D612)))</f>
        <v>-0.37988826815642457</v>
      </c>
      <c r="M612" s="12">
        <f t="shared" ref="M612:M640" si="127">+IF(OR(AND(G612=""),(K612="")),"",G612*K612)</f>
        <v>-0.6280193236714976</v>
      </c>
      <c r="N612" s="12">
        <f t="shared" ref="N612:N640" si="128">+IF(OR(AND(H612=""),(L612="")),"",H612*L612)</f>
        <v>-0.37988826815642457</v>
      </c>
    </row>
    <row r="613" spans="1:14" x14ac:dyDescent="0.2">
      <c r="A613" s="15"/>
      <c r="B613" s="54" t="s">
        <v>577</v>
      </c>
      <c r="C613" s="52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5.5865921787709499E-3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48">
        <f t="shared" si="128"/>
        <v>-5.5865921787709499E-3</v>
      </c>
    </row>
    <row r="614" spans="1:14" x14ac:dyDescent="0.2">
      <c r="A614" s="15"/>
      <c r="B614" s="55" t="s">
        <v>578</v>
      </c>
      <c r="C614" s="52">
        <v>19</v>
      </c>
      <c r="D614" s="16">
        <v>33</v>
      </c>
      <c r="E614" s="16">
        <v>0</v>
      </c>
      <c r="F614" s="16">
        <v>3</v>
      </c>
      <c r="G614" s="17">
        <f t="shared" si="123"/>
        <v>9.1787439613526575E-2</v>
      </c>
      <c r="H614" s="17">
        <f t="shared" si="124"/>
        <v>0.18435754189944134</v>
      </c>
      <c r="I614" s="17" t="str">
        <f t="shared" si="125"/>
        <v/>
      </c>
      <c r="J614" s="17">
        <f t="shared" si="126"/>
        <v>2.7027027027027029E-2</v>
      </c>
      <c r="K614" s="17">
        <f t="shared" si="129"/>
        <v>-1</v>
      </c>
      <c r="L614" s="17">
        <f t="shared" si="130"/>
        <v>-0.90909090909090906</v>
      </c>
      <c r="M614" s="17">
        <f t="shared" si="127"/>
        <v>-9.1787439613526575E-2</v>
      </c>
      <c r="N614" s="48">
        <f t="shared" si="128"/>
        <v>-0.16759776536312848</v>
      </c>
    </row>
    <row r="615" spans="1:14" ht="25.5" x14ac:dyDescent="0.2">
      <c r="A615" s="15"/>
      <c r="B615" s="55" t="s">
        <v>579</v>
      </c>
      <c r="C615" s="52">
        <v>33</v>
      </c>
      <c r="D615" s="16">
        <v>13</v>
      </c>
      <c r="E615" s="16">
        <v>13</v>
      </c>
      <c r="F615" s="16">
        <v>6</v>
      </c>
      <c r="G615" s="17">
        <f t="shared" si="123"/>
        <v>0.15942028985507245</v>
      </c>
      <c r="H615" s="17">
        <f t="shared" si="124"/>
        <v>7.2625698324022353E-2</v>
      </c>
      <c r="I615" s="17">
        <f t="shared" si="125"/>
        <v>0.16883116883116883</v>
      </c>
      <c r="J615" s="17">
        <f t="shared" si="126"/>
        <v>5.4054054054054057E-2</v>
      </c>
      <c r="K615" s="17">
        <f t="shared" si="129"/>
        <v>-0.60606060606060608</v>
      </c>
      <c r="L615" s="17">
        <f t="shared" si="130"/>
        <v>-0.53846153846153844</v>
      </c>
      <c r="M615" s="17">
        <f t="shared" si="127"/>
        <v>-9.6618357487922704E-2</v>
      </c>
      <c r="N615" s="48">
        <f t="shared" si="128"/>
        <v>-3.9106145251396648E-2</v>
      </c>
    </row>
    <row r="616" spans="1:14" x14ac:dyDescent="0.2">
      <c r="A616" s="15"/>
      <c r="B616" s="55" t="s">
        <v>580</v>
      </c>
      <c r="C616" s="52">
        <v>104</v>
      </c>
      <c r="D616" s="16">
        <v>5</v>
      </c>
      <c r="E616" s="16">
        <v>22</v>
      </c>
      <c r="F616" s="16">
        <v>3</v>
      </c>
      <c r="G616" s="17">
        <f t="shared" si="123"/>
        <v>0.50241545893719808</v>
      </c>
      <c r="H616" s="17">
        <f t="shared" si="124"/>
        <v>2.7932960893854747E-2</v>
      </c>
      <c r="I616" s="17">
        <f t="shared" si="125"/>
        <v>0.2857142857142857</v>
      </c>
      <c r="J616" s="17">
        <f t="shared" si="126"/>
        <v>2.7027027027027029E-2</v>
      </c>
      <c r="K616" s="17">
        <f t="shared" si="129"/>
        <v>-0.78846153846153844</v>
      </c>
      <c r="L616" s="17">
        <f t="shared" si="130"/>
        <v>-0.4</v>
      </c>
      <c r="M616" s="17">
        <f t="shared" si="127"/>
        <v>-0.39613526570048307</v>
      </c>
      <c r="N616" s="48">
        <f t="shared" si="128"/>
        <v>-1.11731843575419E-2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9.0090090090090089E-3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2</v>
      </c>
      <c r="D623" s="16">
        <v>0</v>
      </c>
      <c r="E623" s="16">
        <v>0</v>
      </c>
      <c r="F623" s="16">
        <v>0</v>
      </c>
      <c r="G623" s="17">
        <f t="shared" si="123"/>
        <v>9.6618357487922701E-3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-9.6618357487922701E-3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1</v>
      </c>
      <c r="F625" s="16">
        <v>0</v>
      </c>
      <c r="G625" s="17" t="str">
        <f t="shared" si="123"/>
        <v/>
      </c>
      <c r="H625" s="17" t="str">
        <f t="shared" si="124"/>
        <v/>
      </c>
      <c r="I625" s="17">
        <f t="shared" si="125"/>
        <v>1.2987012987012988E-2</v>
      </c>
      <c r="J625" s="17" t="str">
        <f t="shared" si="126"/>
        <v/>
      </c>
      <c r="K625" s="17">
        <f t="shared" si="129"/>
        <v>1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3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>
        <f t="shared" si="126"/>
        <v>2.7027027027027029E-2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3</v>
      </c>
      <c r="D628" s="16">
        <v>17</v>
      </c>
      <c r="E628" s="16">
        <v>35</v>
      </c>
      <c r="F628" s="16">
        <v>42</v>
      </c>
      <c r="G628" s="17">
        <f t="shared" si="123"/>
        <v>1.4492753623188406E-2</v>
      </c>
      <c r="H628" s="17">
        <f t="shared" si="124"/>
        <v>9.4972067039106142E-2</v>
      </c>
      <c r="I628" s="17">
        <f t="shared" si="125"/>
        <v>0.45454545454545453</v>
      </c>
      <c r="J628" s="17">
        <f t="shared" si="126"/>
        <v>0.3783783783783784</v>
      </c>
      <c r="K628" s="17">
        <f t="shared" si="129"/>
        <v>10.666666666666666</v>
      </c>
      <c r="L628" s="17">
        <f t="shared" si="130"/>
        <v>1.4705882352941178</v>
      </c>
      <c r="M628" s="17">
        <f t="shared" si="127"/>
        <v>0.15458937198067632</v>
      </c>
      <c r="N628" s="48">
        <f t="shared" si="128"/>
        <v>0.13966480446927376</v>
      </c>
    </row>
    <row r="629" spans="1:14" x14ac:dyDescent="0.2">
      <c r="A629" s="15"/>
      <c r="B629" s="55" t="s">
        <v>593</v>
      </c>
      <c r="C629" s="52">
        <v>1</v>
      </c>
      <c r="D629" s="16">
        <v>4</v>
      </c>
      <c r="E629" s="16">
        <v>0</v>
      </c>
      <c r="F629" s="16">
        <v>1</v>
      </c>
      <c r="G629" s="17">
        <f t="shared" si="123"/>
        <v>4.830917874396135E-3</v>
      </c>
      <c r="H629" s="17">
        <f t="shared" si="124"/>
        <v>2.23463687150838E-2</v>
      </c>
      <c r="I629" s="17" t="str">
        <f t="shared" si="125"/>
        <v/>
      </c>
      <c r="J629" s="17">
        <f t="shared" si="126"/>
        <v>9.0090090090090089E-3</v>
      </c>
      <c r="K629" s="17">
        <f t="shared" si="129"/>
        <v>-1</v>
      </c>
      <c r="L629" s="17">
        <f t="shared" si="130"/>
        <v>-0.75</v>
      </c>
      <c r="M629" s="17">
        <f t="shared" si="127"/>
        <v>-4.830917874396135E-3</v>
      </c>
      <c r="N629" s="48">
        <f t="shared" si="128"/>
        <v>-1.6759776536312849E-2</v>
      </c>
    </row>
    <row r="630" spans="1:14" x14ac:dyDescent="0.2">
      <c r="A630" s="15"/>
      <c r="B630" s="55" t="s">
        <v>594</v>
      </c>
      <c r="C630" s="52">
        <v>11</v>
      </c>
      <c r="D630" s="16">
        <v>66</v>
      </c>
      <c r="E630" s="16">
        <v>0</v>
      </c>
      <c r="F630" s="16">
        <v>23</v>
      </c>
      <c r="G630" s="17">
        <f t="shared" si="123"/>
        <v>5.3140096618357488E-2</v>
      </c>
      <c r="H630" s="17">
        <f t="shared" si="124"/>
        <v>0.36871508379888268</v>
      </c>
      <c r="I630" s="17" t="str">
        <f t="shared" si="125"/>
        <v/>
      </c>
      <c r="J630" s="17">
        <f t="shared" si="126"/>
        <v>0.2072072072072072</v>
      </c>
      <c r="K630" s="17">
        <f t="shared" si="129"/>
        <v>-1</v>
      </c>
      <c r="L630" s="17">
        <f t="shared" si="130"/>
        <v>-0.65151515151515149</v>
      </c>
      <c r="M630" s="17">
        <f t="shared" si="127"/>
        <v>-5.3140096618357488E-2</v>
      </c>
      <c r="N630" s="48">
        <f t="shared" si="128"/>
        <v>-0.24022346368715083</v>
      </c>
    </row>
    <row r="631" spans="1:14" x14ac:dyDescent="0.2">
      <c r="A631" s="15"/>
      <c r="B631" s="55" t="s">
        <v>595</v>
      </c>
      <c r="C631" s="52">
        <v>32</v>
      </c>
      <c r="D631" s="16">
        <v>30</v>
      </c>
      <c r="E631" s="16">
        <v>2</v>
      </c>
      <c r="F631" s="16">
        <v>14</v>
      </c>
      <c r="G631" s="17">
        <f t="shared" si="123"/>
        <v>0.15458937198067632</v>
      </c>
      <c r="H631" s="17">
        <f t="shared" si="124"/>
        <v>0.16759776536312848</v>
      </c>
      <c r="I631" s="17">
        <f t="shared" si="125"/>
        <v>2.5974025974025976E-2</v>
      </c>
      <c r="J631" s="17">
        <f t="shared" si="126"/>
        <v>0.12612612612612611</v>
      </c>
      <c r="K631" s="17">
        <f t="shared" si="129"/>
        <v>-0.9375</v>
      </c>
      <c r="L631" s="17">
        <f t="shared" si="130"/>
        <v>-0.53333333333333333</v>
      </c>
      <c r="M631" s="17">
        <f t="shared" si="127"/>
        <v>-0.14492753623188406</v>
      </c>
      <c r="N631" s="48">
        <f t="shared" si="128"/>
        <v>-8.9385474860335185E-2</v>
      </c>
    </row>
    <row r="632" spans="1:14" x14ac:dyDescent="0.2">
      <c r="A632" s="15"/>
      <c r="B632" s="55" t="s">
        <v>596</v>
      </c>
      <c r="C632" s="52">
        <v>2</v>
      </c>
      <c r="D632" s="16">
        <v>5</v>
      </c>
      <c r="E632" s="16">
        <v>0</v>
      </c>
      <c r="F632" s="16">
        <v>7</v>
      </c>
      <c r="G632" s="17">
        <f t="shared" si="123"/>
        <v>9.6618357487922701E-3</v>
      </c>
      <c r="H632" s="17">
        <f t="shared" si="124"/>
        <v>2.7932960893854747E-2</v>
      </c>
      <c r="I632" s="17" t="str">
        <f t="shared" si="125"/>
        <v/>
      </c>
      <c r="J632" s="17">
        <f t="shared" si="126"/>
        <v>6.3063063063063057E-2</v>
      </c>
      <c r="K632" s="17">
        <f t="shared" si="129"/>
        <v>-1</v>
      </c>
      <c r="L632" s="17">
        <f t="shared" si="130"/>
        <v>0.4</v>
      </c>
      <c r="M632" s="17">
        <f t="shared" si="127"/>
        <v>-9.6618357487922701E-3</v>
      </c>
      <c r="N632" s="48">
        <f t="shared" si="128"/>
        <v>1.11731843575419E-2</v>
      </c>
    </row>
    <row r="633" spans="1:14" x14ac:dyDescent="0.2">
      <c r="A633" s="15"/>
      <c r="B633" s="55" t="s">
        <v>597</v>
      </c>
      <c r="C633" s="52">
        <v>0</v>
      </c>
      <c r="D633" s="16">
        <v>2</v>
      </c>
      <c r="E633" s="16">
        <v>0</v>
      </c>
      <c r="F633" s="16">
        <v>0</v>
      </c>
      <c r="G633" s="17" t="str">
        <f t="shared" si="123"/>
        <v/>
      </c>
      <c r="H633" s="17">
        <f t="shared" si="124"/>
        <v>1.11731843575419E-2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48">
        <f t="shared" si="128"/>
        <v>-1.11731843575419E-2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1</v>
      </c>
      <c r="F638" s="16">
        <v>0</v>
      </c>
      <c r="G638" s="17" t="str">
        <f t="shared" si="123"/>
        <v/>
      </c>
      <c r="H638" s="17" t="str">
        <f t="shared" si="124"/>
        <v/>
      </c>
      <c r="I638" s="17">
        <f t="shared" si="125"/>
        <v>1.2987012987012988E-2</v>
      </c>
      <c r="J638" s="17" t="str">
        <f t="shared" si="126"/>
        <v/>
      </c>
      <c r="K638" s="17">
        <f t="shared" si="129"/>
        <v>1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3</v>
      </c>
      <c r="F639" s="16">
        <v>8</v>
      </c>
      <c r="G639" s="17" t="str">
        <f t="shared" si="123"/>
        <v/>
      </c>
      <c r="H639" s="17" t="str">
        <f t="shared" si="124"/>
        <v/>
      </c>
      <c r="I639" s="17">
        <f t="shared" si="125"/>
        <v>3.896103896103896E-2</v>
      </c>
      <c r="J639" s="17">
        <f t="shared" si="126"/>
        <v>7.2072072072072071E-2</v>
      </c>
      <c r="K639" s="17">
        <f t="shared" si="129"/>
        <v>1</v>
      </c>
      <c r="L639" s="17">
        <f t="shared" si="130"/>
        <v>1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3</v>
      </c>
      <c r="E640" s="49">
        <v>0</v>
      </c>
      <c r="F640" s="49">
        <v>0</v>
      </c>
      <c r="G640" s="50" t="str">
        <f t="shared" si="123"/>
        <v/>
      </c>
      <c r="H640" s="50">
        <f t="shared" si="124"/>
        <v>1.6759776536312849E-2</v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>
        <f t="shared" si="130"/>
        <v>-1</v>
      </c>
      <c r="M640" s="50" t="str">
        <f t="shared" si="127"/>
        <v/>
      </c>
      <c r="N640" s="51">
        <f t="shared" si="128"/>
        <v>-1.6759776536312849E-2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623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624</v>
      </c>
      <c r="C9" s="10">
        <f>+C22+C81+C188+C371+C612</f>
        <v>1148</v>
      </c>
      <c r="D9" s="10">
        <f>+D22+D81+D188+D371+D612</f>
        <v>1065</v>
      </c>
      <c r="E9" s="10">
        <f>+E22+E81+E188+E371+E612</f>
        <v>815</v>
      </c>
      <c r="F9" s="9">
        <f>+F22+F81+F188+F371+F612</f>
        <v>835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-0.29006968641114983</v>
      </c>
      <c r="L9" s="11">
        <f t="shared" si="0"/>
        <v>-0.215962441314554</v>
      </c>
      <c r="M9" s="12">
        <f t="shared" ref="M9:N14" si="1">+IF(OR(AND(G9=""),(K9="")),"",G9*K9)</f>
        <v>-0.29006968641114983</v>
      </c>
      <c r="N9" s="12">
        <f t="shared" si="1"/>
        <v>-0.215962441314554</v>
      </c>
    </row>
    <row r="10" spans="1:14" x14ac:dyDescent="0.2">
      <c r="A10" s="15"/>
      <c r="B10" s="54" t="s">
        <v>10</v>
      </c>
      <c r="C10" s="52">
        <f>+C22</f>
        <v>15</v>
      </c>
      <c r="D10" s="16">
        <f>+D22</f>
        <v>14</v>
      </c>
      <c r="E10" s="16">
        <f>+E22</f>
        <v>14</v>
      </c>
      <c r="F10" s="16">
        <f>+F22</f>
        <v>11</v>
      </c>
      <c r="G10" s="17">
        <f t="shared" ref="G10:J14" si="2">+C10/C$9</f>
        <v>1.3066202090592335E-2</v>
      </c>
      <c r="H10" s="17">
        <f t="shared" si="2"/>
        <v>1.3145539906103286E-2</v>
      </c>
      <c r="I10" s="17">
        <f t="shared" si="2"/>
        <v>1.7177914110429449E-2</v>
      </c>
      <c r="J10" s="17">
        <f t="shared" si="2"/>
        <v>1.3173652694610778E-2</v>
      </c>
      <c r="K10" s="17">
        <f t="shared" si="0"/>
        <v>-6.6666666666666666E-2</v>
      </c>
      <c r="L10" s="17">
        <f t="shared" si="0"/>
        <v>-0.21428571428571427</v>
      </c>
      <c r="M10" s="17">
        <f t="shared" si="1"/>
        <v>-8.710801393728223E-4</v>
      </c>
      <c r="N10" s="48">
        <f t="shared" si="1"/>
        <v>-2.8169014084507039E-3</v>
      </c>
    </row>
    <row r="11" spans="1:14" x14ac:dyDescent="0.2">
      <c r="A11" s="15"/>
      <c r="B11" s="55" t="s">
        <v>11</v>
      </c>
      <c r="C11" s="52">
        <f>+C81</f>
        <v>119</v>
      </c>
      <c r="D11" s="16">
        <f>+D81</f>
        <v>106</v>
      </c>
      <c r="E11" s="16">
        <f>+E81</f>
        <v>35</v>
      </c>
      <c r="F11" s="16">
        <f>+F81</f>
        <v>34</v>
      </c>
      <c r="G11" s="17">
        <f t="shared" si="2"/>
        <v>0.10365853658536585</v>
      </c>
      <c r="H11" s="17">
        <f t="shared" si="2"/>
        <v>9.9530516431924884E-2</v>
      </c>
      <c r="I11" s="17">
        <f t="shared" si="2"/>
        <v>4.2944785276073622E-2</v>
      </c>
      <c r="J11" s="17">
        <f t="shared" si="2"/>
        <v>4.0718562874251497E-2</v>
      </c>
      <c r="K11" s="17">
        <f t="shared" si="0"/>
        <v>-0.70588235294117652</v>
      </c>
      <c r="L11" s="17">
        <f t="shared" si="0"/>
        <v>-0.67924528301886788</v>
      </c>
      <c r="M11" s="17">
        <f t="shared" si="1"/>
        <v>-7.3170731707317069E-2</v>
      </c>
      <c r="N11" s="48">
        <f t="shared" si="1"/>
        <v>-6.7605633802816895E-2</v>
      </c>
    </row>
    <row r="12" spans="1:14" ht="25.5" x14ac:dyDescent="0.2">
      <c r="A12" s="15"/>
      <c r="B12" s="55" t="s">
        <v>12</v>
      </c>
      <c r="C12" s="52">
        <f>+C188</f>
        <v>263</v>
      </c>
      <c r="D12" s="16">
        <f>+D188</f>
        <v>185</v>
      </c>
      <c r="E12" s="16">
        <f>+E188</f>
        <v>70</v>
      </c>
      <c r="F12" s="16">
        <f>+F188</f>
        <v>69</v>
      </c>
      <c r="G12" s="17">
        <f t="shared" si="2"/>
        <v>0.22909407665505227</v>
      </c>
      <c r="H12" s="17">
        <f t="shared" si="2"/>
        <v>0.17370892018779344</v>
      </c>
      <c r="I12" s="17">
        <f t="shared" si="2"/>
        <v>8.5889570552147243E-2</v>
      </c>
      <c r="J12" s="17">
        <f t="shared" si="2"/>
        <v>8.263473053892216E-2</v>
      </c>
      <c r="K12" s="17">
        <f t="shared" si="0"/>
        <v>-0.73384030418250945</v>
      </c>
      <c r="L12" s="17">
        <f t="shared" si="0"/>
        <v>-0.62702702702702706</v>
      </c>
      <c r="M12" s="17">
        <f t="shared" si="1"/>
        <v>-0.16811846689895468</v>
      </c>
      <c r="N12" s="48">
        <f t="shared" si="1"/>
        <v>-0.10892018779342724</v>
      </c>
    </row>
    <row r="13" spans="1:14" x14ac:dyDescent="0.2">
      <c r="A13" s="15"/>
      <c r="B13" s="55" t="s">
        <v>13</v>
      </c>
      <c r="C13" s="52">
        <f>+C371</f>
        <v>550</v>
      </c>
      <c r="D13" s="16">
        <f>+D371</f>
        <v>532</v>
      </c>
      <c r="E13" s="16">
        <f>+E371</f>
        <v>546</v>
      </c>
      <c r="F13" s="16">
        <f>+F371</f>
        <v>546</v>
      </c>
      <c r="G13" s="17">
        <f t="shared" si="2"/>
        <v>0.47909407665505227</v>
      </c>
      <c r="H13" s="17">
        <f t="shared" si="2"/>
        <v>0.49953051643192486</v>
      </c>
      <c r="I13" s="17">
        <f t="shared" si="2"/>
        <v>0.66993865030674848</v>
      </c>
      <c r="J13" s="17">
        <f t="shared" si="2"/>
        <v>0.65389221556886223</v>
      </c>
      <c r="K13" s="17">
        <f t="shared" si="0"/>
        <v>-7.2727272727272727E-3</v>
      </c>
      <c r="L13" s="17">
        <f t="shared" si="0"/>
        <v>2.6315789473684209E-2</v>
      </c>
      <c r="M13" s="17">
        <f t="shared" si="1"/>
        <v>-3.4843205574912892E-3</v>
      </c>
      <c r="N13" s="48">
        <f t="shared" si="1"/>
        <v>1.3145539906103286E-2</v>
      </c>
    </row>
    <row r="14" spans="1:14" ht="15.75" thickBot="1" x14ac:dyDescent="0.25">
      <c r="A14" s="15"/>
      <c r="B14" s="56" t="s">
        <v>14</v>
      </c>
      <c r="C14" s="53">
        <f>+C612</f>
        <v>201</v>
      </c>
      <c r="D14" s="49">
        <f>+D612</f>
        <v>228</v>
      </c>
      <c r="E14" s="49">
        <f>+E612</f>
        <v>150</v>
      </c>
      <c r="F14" s="49">
        <f>+F612</f>
        <v>175</v>
      </c>
      <c r="G14" s="50">
        <f t="shared" si="2"/>
        <v>0.17508710801393729</v>
      </c>
      <c r="H14" s="50">
        <f t="shared" si="2"/>
        <v>0.21408450704225351</v>
      </c>
      <c r="I14" s="50">
        <f t="shared" si="2"/>
        <v>0.18404907975460122</v>
      </c>
      <c r="J14" s="50">
        <f t="shared" si="2"/>
        <v>0.20958083832335328</v>
      </c>
      <c r="K14" s="50">
        <f t="shared" si="0"/>
        <v>-0.2537313432835821</v>
      </c>
      <c r="L14" s="50">
        <f t="shared" si="0"/>
        <v>-0.23245614035087719</v>
      </c>
      <c r="M14" s="50">
        <f t="shared" si="1"/>
        <v>-4.442508710801394E-2</v>
      </c>
      <c r="N14" s="51">
        <f t="shared" si="1"/>
        <v>-4.9765258215962442E-2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15</v>
      </c>
      <c r="D22" s="10">
        <f>SUM(D23:D73)</f>
        <v>14</v>
      </c>
      <c r="E22" s="10">
        <f>SUM(E23:E73)</f>
        <v>14</v>
      </c>
      <c r="F22" s="9">
        <f>SUM(F23:F73)</f>
        <v>11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-6.6666666666666666E-2</v>
      </c>
      <c r="L22" s="11">
        <f>+IF(AND(D22=0,F22=0),"",IF(D22=0,1,IF(F22=0,-1,(F22-D22)/D22)))</f>
        <v>-0.21428571428571427</v>
      </c>
      <c r="M22" s="12">
        <f t="shared" ref="M22:M53" si="7">+IF(OR(AND(G22=""),(K22="")),"",G22*K22)</f>
        <v>-6.6666666666666666E-2</v>
      </c>
      <c r="N22" s="12">
        <f t="shared" ref="N22:N53" si="8">+IF(OR(AND(H22=""),(L22="")),"",H22*L22)</f>
        <v>-0.21428571428571427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1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>
        <f t="shared" si="6"/>
        <v>9.0909090909090912E-2</v>
      </c>
      <c r="K23" s="17" t="str">
        <f t="shared" ref="K23:K54" si="9">+IF(AND(C23=0,E23=0)," ",IF(C23=0,1,IF(E23=0,-1,(E23-C23)/C23)))</f>
        <v xml:space="preserve"> </v>
      </c>
      <c r="L23" s="17">
        <f t="shared" ref="L23:L54" si="10">+IF(AND(D23=0,F23=0)," ",IF(D23=0,1,IF(F23=0,-1,(F23-D23)/D23)))</f>
        <v>1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0</v>
      </c>
      <c r="F24" s="16">
        <v>0</v>
      </c>
      <c r="G24" s="17">
        <f t="shared" si="3"/>
        <v>6.6666666666666666E-2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-6.6666666666666666E-2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2</v>
      </c>
      <c r="D25" s="16">
        <v>0</v>
      </c>
      <c r="E25" s="16">
        <v>0</v>
      </c>
      <c r="F25" s="16">
        <v>0</v>
      </c>
      <c r="G25" s="17">
        <f t="shared" si="3"/>
        <v>0.13333333333333333</v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>
        <f t="shared" si="9"/>
        <v>-1</v>
      </c>
      <c r="L25" s="17" t="str">
        <f t="shared" si="10"/>
        <v xml:space="preserve"> </v>
      </c>
      <c r="M25" s="17">
        <f t="shared" si="7"/>
        <v>-0.13333333333333333</v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1</v>
      </c>
      <c r="E26" s="16">
        <v>0</v>
      </c>
      <c r="F26" s="16">
        <v>0</v>
      </c>
      <c r="G26" s="17" t="str">
        <f t="shared" si="3"/>
        <v/>
      </c>
      <c r="H26" s="17">
        <f t="shared" si="4"/>
        <v>7.1428571428571425E-2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48">
        <f t="shared" si="8"/>
        <v>-7.1428571428571425E-2</v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1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>
        <f t="shared" si="6"/>
        <v>9.0909090909090912E-2</v>
      </c>
      <c r="K29" s="17" t="str">
        <f t="shared" si="9"/>
        <v xml:space="preserve"> </v>
      </c>
      <c r="L29" s="17">
        <f t="shared" si="10"/>
        <v>1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0</v>
      </c>
      <c r="G30" s="17">
        <f t="shared" si="3"/>
        <v>6.6666666666666666E-2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-6.6666666666666666E-2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1</v>
      </c>
      <c r="E31" s="16">
        <v>0</v>
      </c>
      <c r="F31" s="16">
        <v>0</v>
      </c>
      <c r="G31" s="17" t="str">
        <f t="shared" si="3"/>
        <v/>
      </c>
      <c r="H31" s="17">
        <f t="shared" si="4"/>
        <v>7.1428571428571425E-2</v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>
        <f t="shared" si="10"/>
        <v>-1</v>
      </c>
      <c r="M31" s="17" t="str">
        <f t="shared" si="7"/>
        <v/>
      </c>
      <c r="N31" s="48">
        <f t="shared" si="8"/>
        <v>-7.1428571428571425E-2</v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3</v>
      </c>
      <c r="F33" s="16">
        <v>1</v>
      </c>
      <c r="G33" s="17" t="str">
        <f t="shared" si="3"/>
        <v/>
      </c>
      <c r="H33" s="17" t="str">
        <f t="shared" si="4"/>
        <v/>
      </c>
      <c r="I33" s="17">
        <f t="shared" si="5"/>
        <v>0.21428571428571427</v>
      </c>
      <c r="J33" s="17">
        <f t="shared" si="6"/>
        <v>9.0909090909090912E-2</v>
      </c>
      <c r="K33" s="17">
        <f t="shared" si="9"/>
        <v>1</v>
      </c>
      <c r="L33" s="17">
        <f t="shared" si="10"/>
        <v>1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1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>
        <f t="shared" si="6"/>
        <v>9.0909090909090912E-2</v>
      </c>
      <c r="K39" s="17" t="str">
        <f t="shared" si="9"/>
        <v xml:space="preserve"> </v>
      </c>
      <c r="L39" s="17">
        <f t="shared" si="10"/>
        <v>1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1</v>
      </c>
      <c r="D42" s="16">
        <v>0</v>
      </c>
      <c r="E42" s="16">
        <v>1</v>
      </c>
      <c r="F42" s="16">
        <v>0</v>
      </c>
      <c r="G42" s="17">
        <f t="shared" si="3"/>
        <v>6.6666666666666666E-2</v>
      </c>
      <c r="H42" s="17" t="str">
        <f t="shared" si="4"/>
        <v/>
      </c>
      <c r="I42" s="17">
        <f t="shared" si="5"/>
        <v>7.1428571428571425E-2</v>
      </c>
      <c r="J42" s="17" t="str">
        <f t="shared" si="6"/>
        <v/>
      </c>
      <c r="K42" s="17">
        <f t="shared" si="9"/>
        <v>0</v>
      </c>
      <c r="L42" s="17" t="str">
        <f t="shared" si="10"/>
        <v xml:space="preserve"> </v>
      </c>
      <c r="M42" s="17">
        <f t="shared" si="7"/>
        <v>0</v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1</v>
      </c>
      <c r="D44" s="16">
        <v>0</v>
      </c>
      <c r="E44" s="16">
        <v>0</v>
      </c>
      <c r="F44" s="16">
        <v>0</v>
      </c>
      <c r="G44" s="17">
        <f t="shared" si="3"/>
        <v>6.6666666666666666E-2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-6.6666666666666666E-2</v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5</v>
      </c>
      <c r="F50" s="16">
        <v>3</v>
      </c>
      <c r="G50" s="17" t="str">
        <f t="shared" si="3"/>
        <v/>
      </c>
      <c r="H50" s="17" t="str">
        <f t="shared" si="4"/>
        <v/>
      </c>
      <c r="I50" s="17">
        <f t="shared" si="5"/>
        <v>0.35714285714285715</v>
      </c>
      <c r="J50" s="17">
        <f t="shared" si="6"/>
        <v>0.27272727272727271</v>
      </c>
      <c r="K50" s="17">
        <f t="shared" si="9"/>
        <v>1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1</v>
      </c>
      <c r="E52" s="16">
        <v>0</v>
      </c>
      <c r="F52" s="16">
        <v>0</v>
      </c>
      <c r="G52" s="17" t="str">
        <f t="shared" si="3"/>
        <v/>
      </c>
      <c r="H52" s="17">
        <f t="shared" si="4"/>
        <v>7.1428571428571425E-2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48">
        <f t="shared" si="8"/>
        <v>-7.1428571428571425E-2</v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1</v>
      </c>
      <c r="D57" s="16">
        <v>0</v>
      </c>
      <c r="E57" s="16">
        <v>0</v>
      </c>
      <c r="F57" s="16">
        <v>0</v>
      </c>
      <c r="G57" s="17">
        <f t="shared" si="11"/>
        <v>6.6666666666666666E-2</v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 t="str">
        <f t="shared" si="18"/>
        <v xml:space="preserve"> </v>
      </c>
      <c r="M57" s="17">
        <f t="shared" si="15"/>
        <v>-6.6666666666666666E-2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1</v>
      </c>
      <c r="E60" s="16">
        <v>0</v>
      </c>
      <c r="F60" s="16">
        <v>0</v>
      </c>
      <c r="G60" s="17" t="str">
        <f t="shared" si="11"/>
        <v/>
      </c>
      <c r="H60" s="17">
        <f t="shared" si="12"/>
        <v>7.1428571428571425E-2</v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>
        <f t="shared" si="18"/>
        <v>-1</v>
      </c>
      <c r="M60" s="17" t="str">
        <f t="shared" si="15"/>
        <v/>
      </c>
      <c r="N60" s="48">
        <f t="shared" si="16"/>
        <v>-7.1428571428571425E-2</v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2</v>
      </c>
      <c r="D62" s="16">
        <v>4</v>
      </c>
      <c r="E62" s="16">
        <v>0</v>
      </c>
      <c r="F62" s="16">
        <v>0</v>
      </c>
      <c r="G62" s="17">
        <f t="shared" si="11"/>
        <v>0.13333333333333333</v>
      </c>
      <c r="H62" s="17">
        <f t="shared" si="12"/>
        <v>0.2857142857142857</v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>
        <f t="shared" si="18"/>
        <v>-1</v>
      </c>
      <c r="M62" s="17">
        <f t="shared" si="15"/>
        <v>-0.13333333333333333</v>
      </c>
      <c r="N62" s="48">
        <f t="shared" si="16"/>
        <v>-0.2857142857142857</v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3</v>
      </c>
      <c r="D64" s="16">
        <v>3</v>
      </c>
      <c r="E64" s="16">
        <v>0</v>
      </c>
      <c r="F64" s="16">
        <v>0</v>
      </c>
      <c r="G64" s="17">
        <f t="shared" si="11"/>
        <v>0.2</v>
      </c>
      <c r="H64" s="17">
        <f t="shared" si="12"/>
        <v>0.21428571428571427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-0.2</v>
      </c>
      <c r="N64" s="48">
        <f t="shared" si="16"/>
        <v>-0.21428571428571427</v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3</v>
      </c>
      <c r="F65" s="16">
        <v>4</v>
      </c>
      <c r="G65" s="17" t="str">
        <f t="shared" si="11"/>
        <v/>
      </c>
      <c r="H65" s="17" t="str">
        <f t="shared" si="12"/>
        <v/>
      </c>
      <c r="I65" s="17">
        <f t="shared" si="13"/>
        <v>0.21428571428571427</v>
      </c>
      <c r="J65" s="17">
        <f t="shared" si="14"/>
        <v>0.36363636363636365</v>
      </c>
      <c r="K65" s="17">
        <f t="shared" si="17"/>
        <v>1</v>
      </c>
      <c r="L65" s="17">
        <f t="shared" si="18"/>
        <v>1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1</v>
      </c>
      <c r="E66" s="16">
        <v>0</v>
      </c>
      <c r="F66" s="16">
        <v>0</v>
      </c>
      <c r="G66" s="17" t="str">
        <f t="shared" si="11"/>
        <v/>
      </c>
      <c r="H66" s="17">
        <f t="shared" si="12"/>
        <v>7.1428571428571425E-2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48">
        <f t="shared" si="16"/>
        <v>-7.1428571428571425E-2</v>
      </c>
    </row>
    <row r="67" spans="1:14" x14ac:dyDescent="0.2">
      <c r="A67" s="15"/>
      <c r="B67" s="55" t="s">
        <v>62</v>
      </c>
      <c r="C67" s="52">
        <v>0</v>
      </c>
      <c r="D67" s="16">
        <v>2</v>
      </c>
      <c r="E67" s="16">
        <v>0</v>
      </c>
      <c r="F67" s="16">
        <v>0</v>
      </c>
      <c r="G67" s="17" t="str">
        <f t="shared" si="11"/>
        <v/>
      </c>
      <c r="H67" s="17">
        <f t="shared" si="12"/>
        <v>0.14285714285714285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48">
        <f t="shared" si="16"/>
        <v>-0.14285714285714285</v>
      </c>
    </row>
    <row r="68" spans="1:14" x14ac:dyDescent="0.2">
      <c r="A68" s="15"/>
      <c r="B68" s="55" t="s">
        <v>63</v>
      </c>
      <c r="C68" s="52">
        <v>1</v>
      </c>
      <c r="D68" s="16">
        <v>0</v>
      </c>
      <c r="E68" s="16">
        <v>0</v>
      </c>
      <c r="F68" s="16">
        <v>0</v>
      </c>
      <c r="G68" s="17">
        <f t="shared" si="11"/>
        <v>6.6666666666666666E-2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-6.6666666666666666E-2</v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1</v>
      </c>
      <c r="F70" s="16">
        <v>0</v>
      </c>
      <c r="G70" s="17" t="str">
        <f t="shared" si="11"/>
        <v/>
      </c>
      <c r="H70" s="17" t="str">
        <f t="shared" si="12"/>
        <v/>
      </c>
      <c r="I70" s="17">
        <f t="shared" si="13"/>
        <v>7.1428571428571425E-2</v>
      </c>
      <c r="J70" s="17" t="str">
        <f t="shared" si="14"/>
        <v/>
      </c>
      <c r="K70" s="17">
        <f t="shared" si="17"/>
        <v>1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1</v>
      </c>
      <c r="D72" s="16">
        <v>0</v>
      </c>
      <c r="E72" s="16">
        <v>1</v>
      </c>
      <c r="F72" s="16">
        <v>0</v>
      </c>
      <c r="G72" s="17">
        <f t="shared" si="11"/>
        <v>6.6666666666666666E-2</v>
      </c>
      <c r="H72" s="17" t="str">
        <f t="shared" si="12"/>
        <v/>
      </c>
      <c r="I72" s="17">
        <f t="shared" si="13"/>
        <v>7.1428571428571425E-2</v>
      </c>
      <c r="J72" s="17" t="str">
        <f t="shared" si="14"/>
        <v/>
      </c>
      <c r="K72" s="17">
        <f t="shared" si="17"/>
        <v>0</v>
      </c>
      <c r="L72" s="17" t="str">
        <f t="shared" si="18"/>
        <v xml:space="preserve"> </v>
      </c>
      <c r="M72" s="17">
        <f t="shared" si="15"/>
        <v>0</v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1</v>
      </c>
      <c r="D73" s="49">
        <v>0</v>
      </c>
      <c r="E73" s="49">
        <v>0</v>
      </c>
      <c r="F73" s="49">
        <v>0</v>
      </c>
      <c r="G73" s="50">
        <f t="shared" si="11"/>
        <v>6.6666666666666666E-2</v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>
        <f t="shared" si="17"/>
        <v>-1</v>
      </c>
      <c r="L73" s="50" t="str">
        <f t="shared" si="18"/>
        <v xml:space="preserve"> </v>
      </c>
      <c r="M73" s="50">
        <f t="shared" si="15"/>
        <v>-6.6666666666666666E-2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119</v>
      </c>
      <c r="D81" s="10">
        <f>SUM(D82:D180)</f>
        <v>106</v>
      </c>
      <c r="E81" s="10">
        <f>SUM(E82:E180)</f>
        <v>35</v>
      </c>
      <c r="F81" s="9">
        <f>SUM(F82:F180)</f>
        <v>34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-0.70588235294117652</v>
      </c>
      <c r="L81" s="11">
        <f>+IF(AND(D81=0,F81=0),"",IF(D81=0,1,IF(F81=0,-1,(F81-D81)/D81)))</f>
        <v>-0.67924528301886788</v>
      </c>
      <c r="M81" s="12">
        <f t="shared" ref="M81:M112" si="23">+IF(OR(AND(G81=""),(K81="")),"",G81*K81)</f>
        <v>-0.70588235294117652</v>
      </c>
      <c r="N81" s="12">
        <f t="shared" ref="N81:N112" si="24">+IF(OR(AND(H81=""),(L81="")),"",H81*L81)</f>
        <v>-0.67924528301886788</v>
      </c>
    </row>
    <row r="82" spans="1:14" x14ac:dyDescent="0.2">
      <c r="A82" s="15"/>
      <c r="B82" s="54" t="s">
        <v>69</v>
      </c>
      <c r="C82" s="52">
        <v>7</v>
      </c>
      <c r="D82" s="16">
        <v>7</v>
      </c>
      <c r="E82" s="16">
        <v>0</v>
      </c>
      <c r="F82" s="16">
        <v>0</v>
      </c>
      <c r="G82" s="17">
        <f t="shared" si="19"/>
        <v>5.8823529411764705E-2</v>
      </c>
      <c r="H82" s="17">
        <f t="shared" si="20"/>
        <v>6.6037735849056603E-2</v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>
        <f t="shared" ref="L82:L113" si="26">+IF(AND(D82=0,F82=0)," ",IF(D82=0,1,IF(F82=0,-1,(F82-D82)/D82)))</f>
        <v>-1</v>
      </c>
      <c r="M82" s="17">
        <f t="shared" si="23"/>
        <v>-5.8823529411764705E-2</v>
      </c>
      <c r="N82" s="48">
        <f t="shared" si="24"/>
        <v>-6.6037735849056603E-2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1</v>
      </c>
      <c r="E83" s="16">
        <v>0</v>
      </c>
      <c r="F83" s="16">
        <v>0</v>
      </c>
      <c r="G83" s="17" t="str">
        <f t="shared" si="19"/>
        <v/>
      </c>
      <c r="H83" s="17">
        <f t="shared" si="20"/>
        <v>9.433962264150943E-3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48">
        <f t="shared" si="24"/>
        <v>-9.433962264150943E-3</v>
      </c>
    </row>
    <row r="84" spans="1:14" x14ac:dyDescent="0.2">
      <c r="A84" s="15"/>
      <c r="B84" s="55" t="s">
        <v>71</v>
      </c>
      <c r="C84" s="52">
        <v>2</v>
      </c>
      <c r="D84" s="16">
        <v>0</v>
      </c>
      <c r="E84" s="16">
        <v>0</v>
      </c>
      <c r="F84" s="16">
        <v>0</v>
      </c>
      <c r="G84" s="17">
        <f t="shared" si="19"/>
        <v>1.680672268907563E-2</v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 t="str">
        <f t="shared" si="26"/>
        <v xml:space="preserve"> </v>
      </c>
      <c r="M84" s="17">
        <f t="shared" si="23"/>
        <v>-1.680672268907563E-2</v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1</v>
      </c>
      <c r="D85" s="16">
        <v>2</v>
      </c>
      <c r="E85" s="16">
        <v>3</v>
      </c>
      <c r="F85" s="16">
        <v>1</v>
      </c>
      <c r="G85" s="17">
        <f t="shared" si="19"/>
        <v>8.4033613445378148E-3</v>
      </c>
      <c r="H85" s="17">
        <f t="shared" si="20"/>
        <v>1.8867924528301886E-2</v>
      </c>
      <c r="I85" s="17">
        <f t="shared" si="21"/>
        <v>8.5714285714285715E-2</v>
      </c>
      <c r="J85" s="17">
        <f t="shared" si="22"/>
        <v>2.9411764705882353E-2</v>
      </c>
      <c r="K85" s="17">
        <f t="shared" si="25"/>
        <v>2</v>
      </c>
      <c r="L85" s="17">
        <f t="shared" si="26"/>
        <v>-0.5</v>
      </c>
      <c r="M85" s="17">
        <f t="shared" si="23"/>
        <v>1.680672268907563E-2</v>
      </c>
      <c r="N85" s="48">
        <f t="shared" si="24"/>
        <v>-9.433962264150943E-3</v>
      </c>
    </row>
    <row r="86" spans="1:14" ht="25.5" x14ac:dyDescent="0.2">
      <c r="A86" s="15"/>
      <c r="B86" s="55" t="s">
        <v>73</v>
      </c>
      <c r="C86" s="52">
        <v>9</v>
      </c>
      <c r="D86" s="16">
        <v>5</v>
      </c>
      <c r="E86" s="16">
        <v>1</v>
      </c>
      <c r="F86" s="16">
        <v>0</v>
      </c>
      <c r="G86" s="17">
        <f t="shared" si="19"/>
        <v>7.5630252100840331E-2</v>
      </c>
      <c r="H86" s="17">
        <f t="shared" si="20"/>
        <v>4.716981132075472E-2</v>
      </c>
      <c r="I86" s="17">
        <f t="shared" si="21"/>
        <v>2.8571428571428571E-2</v>
      </c>
      <c r="J86" s="17" t="str">
        <f t="shared" si="22"/>
        <v/>
      </c>
      <c r="K86" s="17">
        <f t="shared" si="25"/>
        <v>-0.88888888888888884</v>
      </c>
      <c r="L86" s="17">
        <f t="shared" si="26"/>
        <v>-1</v>
      </c>
      <c r="M86" s="17">
        <f t="shared" si="23"/>
        <v>-6.7226890756302518E-2</v>
      </c>
      <c r="N86" s="48">
        <f t="shared" si="24"/>
        <v>-4.716981132075472E-2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2</v>
      </c>
      <c r="D88" s="16">
        <v>0</v>
      </c>
      <c r="E88" s="16">
        <v>0</v>
      </c>
      <c r="F88" s="16">
        <v>0</v>
      </c>
      <c r="G88" s="17">
        <f t="shared" si="19"/>
        <v>1.680672268907563E-2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-1.680672268907563E-2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1</v>
      </c>
      <c r="E92" s="16">
        <v>0</v>
      </c>
      <c r="F92" s="16">
        <v>0</v>
      </c>
      <c r="G92" s="17" t="str">
        <f t="shared" si="19"/>
        <v/>
      </c>
      <c r="H92" s="17">
        <f t="shared" si="20"/>
        <v>9.433962264150943E-3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48">
        <f t="shared" si="24"/>
        <v>-9.433962264150943E-3</v>
      </c>
    </row>
    <row r="93" spans="1:14" x14ac:dyDescent="0.2">
      <c r="A93" s="15"/>
      <c r="B93" s="55" t="s">
        <v>81</v>
      </c>
      <c r="C93" s="52">
        <v>0</v>
      </c>
      <c r="D93" s="16">
        <v>2</v>
      </c>
      <c r="E93" s="16">
        <v>1</v>
      </c>
      <c r="F93" s="16">
        <v>0</v>
      </c>
      <c r="G93" s="17" t="str">
        <f t="shared" si="19"/>
        <v/>
      </c>
      <c r="H93" s="17">
        <f t="shared" si="20"/>
        <v>1.8867924528301886E-2</v>
      </c>
      <c r="I93" s="17">
        <f t="shared" si="21"/>
        <v>2.8571428571428571E-2</v>
      </c>
      <c r="J93" s="17" t="str">
        <f t="shared" si="22"/>
        <v/>
      </c>
      <c r="K93" s="17">
        <f t="shared" si="25"/>
        <v>1</v>
      </c>
      <c r="L93" s="17">
        <f t="shared" si="26"/>
        <v>-1</v>
      </c>
      <c r="M93" s="17" t="str">
        <f t="shared" si="23"/>
        <v/>
      </c>
      <c r="N93" s="48">
        <f t="shared" si="24"/>
        <v>-1.8867924528301886E-2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2</v>
      </c>
      <c r="D97" s="16">
        <v>0</v>
      </c>
      <c r="E97" s="16">
        <v>2</v>
      </c>
      <c r="F97" s="16">
        <v>0</v>
      </c>
      <c r="G97" s="17">
        <f t="shared" si="19"/>
        <v>1.680672268907563E-2</v>
      </c>
      <c r="H97" s="17" t="str">
        <f t="shared" si="20"/>
        <v/>
      </c>
      <c r="I97" s="17">
        <f t="shared" si="21"/>
        <v>5.7142857142857141E-2</v>
      </c>
      <c r="J97" s="17" t="str">
        <f t="shared" si="22"/>
        <v/>
      </c>
      <c r="K97" s="17">
        <f t="shared" si="25"/>
        <v>0</v>
      </c>
      <c r="L97" s="17" t="str">
        <f t="shared" si="26"/>
        <v xml:space="preserve"> </v>
      </c>
      <c r="M97" s="17">
        <f t="shared" si="23"/>
        <v>0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1</v>
      </c>
      <c r="D98" s="16">
        <v>0</v>
      </c>
      <c r="E98" s="16">
        <v>1</v>
      </c>
      <c r="F98" s="16">
        <v>0</v>
      </c>
      <c r="G98" s="17">
        <f t="shared" si="19"/>
        <v>8.4033613445378148E-3</v>
      </c>
      <c r="H98" s="17" t="str">
        <f t="shared" si="20"/>
        <v/>
      </c>
      <c r="I98" s="17">
        <f t="shared" si="21"/>
        <v>2.8571428571428571E-2</v>
      </c>
      <c r="J98" s="17" t="str">
        <f t="shared" si="22"/>
        <v/>
      </c>
      <c r="K98" s="17">
        <f t="shared" si="25"/>
        <v>0</v>
      </c>
      <c r="L98" s="17" t="str">
        <f t="shared" si="26"/>
        <v xml:space="preserve"> </v>
      </c>
      <c r="M98" s="17">
        <f t="shared" si="23"/>
        <v>0</v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3</v>
      </c>
      <c r="D99" s="16">
        <v>2</v>
      </c>
      <c r="E99" s="16">
        <v>2</v>
      </c>
      <c r="F99" s="16">
        <v>2</v>
      </c>
      <c r="G99" s="17">
        <f t="shared" si="19"/>
        <v>2.5210084033613446E-2</v>
      </c>
      <c r="H99" s="17">
        <f t="shared" si="20"/>
        <v>1.8867924528301886E-2</v>
      </c>
      <c r="I99" s="17">
        <f t="shared" si="21"/>
        <v>5.7142857142857141E-2</v>
      </c>
      <c r="J99" s="17">
        <f t="shared" si="22"/>
        <v>5.8823529411764705E-2</v>
      </c>
      <c r="K99" s="17">
        <f t="shared" si="25"/>
        <v>-0.33333333333333331</v>
      </c>
      <c r="L99" s="17">
        <f t="shared" si="26"/>
        <v>0</v>
      </c>
      <c r="M99" s="17">
        <f t="shared" si="23"/>
        <v>-8.4033613445378148E-3</v>
      </c>
      <c r="N99" s="48">
        <f t="shared" si="24"/>
        <v>0</v>
      </c>
    </row>
    <row r="100" spans="1:14" x14ac:dyDescent="0.2">
      <c r="A100" s="15"/>
      <c r="B100" s="55" t="s">
        <v>88</v>
      </c>
      <c r="C100" s="52">
        <v>6</v>
      </c>
      <c r="D100" s="16">
        <v>3</v>
      </c>
      <c r="E100" s="16">
        <v>3</v>
      </c>
      <c r="F100" s="16">
        <v>1</v>
      </c>
      <c r="G100" s="17">
        <f t="shared" si="19"/>
        <v>5.0420168067226892E-2</v>
      </c>
      <c r="H100" s="17">
        <f t="shared" si="20"/>
        <v>2.8301886792452831E-2</v>
      </c>
      <c r="I100" s="17">
        <f t="shared" si="21"/>
        <v>8.5714285714285715E-2</v>
      </c>
      <c r="J100" s="17">
        <f t="shared" si="22"/>
        <v>2.9411764705882353E-2</v>
      </c>
      <c r="K100" s="17">
        <f t="shared" si="25"/>
        <v>-0.5</v>
      </c>
      <c r="L100" s="17">
        <f t="shared" si="26"/>
        <v>-0.66666666666666663</v>
      </c>
      <c r="M100" s="17">
        <f t="shared" si="23"/>
        <v>-2.5210084033613446E-2</v>
      </c>
      <c r="N100" s="48">
        <f t="shared" si="24"/>
        <v>-1.8867924528301886E-2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6</v>
      </c>
      <c r="D103" s="16">
        <v>9</v>
      </c>
      <c r="E103" s="16">
        <v>2</v>
      </c>
      <c r="F103" s="16">
        <v>9</v>
      </c>
      <c r="G103" s="17">
        <f t="shared" si="19"/>
        <v>5.0420168067226892E-2</v>
      </c>
      <c r="H103" s="17">
        <f t="shared" si="20"/>
        <v>8.4905660377358486E-2</v>
      </c>
      <c r="I103" s="17">
        <f t="shared" si="21"/>
        <v>5.7142857142857141E-2</v>
      </c>
      <c r="J103" s="17">
        <f t="shared" si="22"/>
        <v>0.26470588235294118</v>
      </c>
      <c r="K103" s="17">
        <f t="shared" si="25"/>
        <v>-0.66666666666666663</v>
      </c>
      <c r="L103" s="17">
        <f t="shared" si="26"/>
        <v>0</v>
      </c>
      <c r="M103" s="17">
        <f t="shared" si="23"/>
        <v>-3.3613445378151259E-2</v>
      </c>
      <c r="N103" s="48">
        <f t="shared" si="24"/>
        <v>0</v>
      </c>
    </row>
    <row r="104" spans="1:14" x14ac:dyDescent="0.2">
      <c r="A104" s="15"/>
      <c r="B104" s="55" t="s">
        <v>92</v>
      </c>
      <c r="C104" s="52">
        <v>0</v>
      </c>
      <c r="D104" s="16">
        <v>7</v>
      </c>
      <c r="E104" s="16">
        <v>1</v>
      </c>
      <c r="F104" s="16">
        <v>1</v>
      </c>
      <c r="G104" s="17" t="str">
        <f t="shared" si="19"/>
        <v/>
      </c>
      <c r="H104" s="17">
        <f t="shared" si="20"/>
        <v>6.6037735849056603E-2</v>
      </c>
      <c r="I104" s="17">
        <f t="shared" si="21"/>
        <v>2.8571428571428571E-2</v>
      </c>
      <c r="J104" s="17">
        <f t="shared" si="22"/>
        <v>2.9411764705882353E-2</v>
      </c>
      <c r="K104" s="17">
        <f t="shared" si="25"/>
        <v>1</v>
      </c>
      <c r="L104" s="17">
        <f t="shared" si="26"/>
        <v>-0.8571428571428571</v>
      </c>
      <c r="M104" s="17" t="str">
        <f t="shared" si="23"/>
        <v/>
      </c>
      <c r="N104" s="48">
        <f t="shared" si="24"/>
        <v>-5.6603773584905655E-2</v>
      </c>
    </row>
    <row r="105" spans="1:14" x14ac:dyDescent="0.2">
      <c r="A105" s="15"/>
      <c r="B105" s="55" t="s">
        <v>93</v>
      </c>
      <c r="C105" s="52">
        <v>1</v>
      </c>
      <c r="D105" s="16">
        <v>1</v>
      </c>
      <c r="E105" s="16">
        <v>1</v>
      </c>
      <c r="F105" s="16">
        <v>1</v>
      </c>
      <c r="G105" s="17">
        <f t="shared" si="19"/>
        <v>8.4033613445378148E-3</v>
      </c>
      <c r="H105" s="17">
        <f t="shared" si="20"/>
        <v>9.433962264150943E-3</v>
      </c>
      <c r="I105" s="17">
        <f t="shared" si="21"/>
        <v>2.8571428571428571E-2</v>
      </c>
      <c r="J105" s="17">
        <f t="shared" si="22"/>
        <v>2.9411764705882353E-2</v>
      </c>
      <c r="K105" s="17">
        <f t="shared" si="25"/>
        <v>0</v>
      </c>
      <c r="L105" s="17">
        <f t="shared" si="26"/>
        <v>0</v>
      </c>
      <c r="M105" s="17">
        <f t="shared" si="23"/>
        <v>0</v>
      </c>
      <c r="N105" s="48">
        <f t="shared" si="24"/>
        <v>0</v>
      </c>
    </row>
    <row r="106" spans="1:14" x14ac:dyDescent="0.2">
      <c r="A106" s="15"/>
      <c r="B106" s="55" t="s">
        <v>94</v>
      </c>
      <c r="C106" s="52">
        <v>0</v>
      </c>
      <c r="D106" s="16">
        <v>1</v>
      </c>
      <c r="E106" s="16">
        <v>0</v>
      </c>
      <c r="F106" s="16">
        <v>0</v>
      </c>
      <c r="G106" s="17" t="str">
        <f t="shared" si="19"/>
        <v/>
      </c>
      <c r="H106" s="17">
        <f t="shared" si="20"/>
        <v>9.433962264150943E-3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48">
        <f t="shared" si="24"/>
        <v>-9.433962264150943E-3</v>
      </c>
    </row>
    <row r="107" spans="1:14" x14ac:dyDescent="0.2">
      <c r="A107" s="15"/>
      <c r="B107" s="55" t="s">
        <v>95</v>
      </c>
      <c r="C107" s="52">
        <v>1</v>
      </c>
      <c r="D107" s="16">
        <v>4</v>
      </c>
      <c r="E107" s="16">
        <v>0</v>
      </c>
      <c r="F107" s="16">
        <v>0</v>
      </c>
      <c r="G107" s="17">
        <f t="shared" si="19"/>
        <v>8.4033613445378148E-3</v>
      </c>
      <c r="H107" s="17">
        <f t="shared" si="20"/>
        <v>3.7735849056603772E-2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-8.4033613445378148E-3</v>
      </c>
      <c r="N107" s="48">
        <f t="shared" si="24"/>
        <v>-3.7735849056603772E-2</v>
      </c>
    </row>
    <row r="108" spans="1:14" x14ac:dyDescent="0.2">
      <c r="A108" s="15"/>
      <c r="B108" s="55" t="s">
        <v>96</v>
      </c>
      <c r="C108" s="52">
        <v>0</v>
      </c>
      <c r="D108" s="16">
        <v>1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9.433962264150943E-3</v>
      </c>
      <c r="I108" s="17" t="str">
        <f t="shared" si="21"/>
        <v/>
      </c>
      <c r="J108" s="17">
        <f t="shared" si="22"/>
        <v>2.9411764705882353E-2</v>
      </c>
      <c r="K108" s="17" t="str">
        <f t="shared" si="25"/>
        <v xml:space="preserve"> </v>
      </c>
      <c r="L108" s="17">
        <f t="shared" si="26"/>
        <v>0</v>
      </c>
      <c r="M108" s="17" t="str">
        <f t="shared" si="23"/>
        <v/>
      </c>
      <c r="N108" s="48">
        <f t="shared" si="24"/>
        <v>0</v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2</v>
      </c>
      <c r="D111" s="16">
        <v>2</v>
      </c>
      <c r="E111" s="16">
        <v>2</v>
      </c>
      <c r="F111" s="16">
        <v>3</v>
      </c>
      <c r="G111" s="17">
        <f t="shared" si="19"/>
        <v>1.680672268907563E-2</v>
      </c>
      <c r="H111" s="17">
        <f t="shared" si="20"/>
        <v>1.8867924528301886E-2</v>
      </c>
      <c r="I111" s="17">
        <f t="shared" si="21"/>
        <v>5.7142857142857141E-2</v>
      </c>
      <c r="J111" s="17">
        <f t="shared" si="22"/>
        <v>8.8235294117647065E-2</v>
      </c>
      <c r="K111" s="17">
        <f t="shared" si="25"/>
        <v>0</v>
      </c>
      <c r="L111" s="17">
        <f t="shared" si="26"/>
        <v>0.5</v>
      </c>
      <c r="M111" s="17">
        <f t="shared" si="23"/>
        <v>0</v>
      </c>
      <c r="N111" s="48">
        <f t="shared" si="24"/>
        <v>9.433962264150943E-3</v>
      </c>
    </row>
    <row r="112" spans="1:14" x14ac:dyDescent="0.2">
      <c r="A112" s="15"/>
      <c r="B112" s="55" t="s">
        <v>100</v>
      </c>
      <c r="C112" s="52">
        <v>0</v>
      </c>
      <c r="D112" s="16">
        <v>1</v>
      </c>
      <c r="E112" s="16">
        <v>0</v>
      </c>
      <c r="F112" s="16">
        <v>1</v>
      </c>
      <c r="G112" s="17" t="str">
        <f t="shared" si="19"/>
        <v/>
      </c>
      <c r="H112" s="17">
        <f t="shared" si="20"/>
        <v>9.433962264150943E-3</v>
      </c>
      <c r="I112" s="17" t="str">
        <f t="shared" si="21"/>
        <v/>
      </c>
      <c r="J112" s="17">
        <f t="shared" si="22"/>
        <v>2.9411764705882353E-2</v>
      </c>
      <c r="K112" s="17" t="str">
        <f t="shared" si="25"/>
        <v xml:space="preserve"> </v>
      </c>
      <c r="L112" s="17">
        <f t="shared" si="26"/>
        <v>0</v>
      </c>
      <c r="M112" s="17" t="str">
        <f t="shared" si="23"/>
        <v/>
      </c>
      <c r="N112" s="48">
        <f t="shared" si="24"/>
        <v>0</v>
      </c>
    </row>
    <row r="113" spans="1:14" x14ac:dyDescent="0.2">
      <c r="A113" s="15"/>
      <c r="B113" s="55" t="s">
        <v>101</v>
      </c>
      <c r="C113" s="52">
        <v>1</v>
      </c>
      <c r="D113" s="16">
        <v>0</v>
      </c>
      <c r="E113" s="16">
        <v>0</v>
      </c>
      <c r="F113" s="16">
        <v>0</v>
      </c>
      <c r="G113" s="17">
        <f t="shared" ref="G113:G144" si="27">+IF(C113=0,"",C113/C$81)</f>
        <v>8.4033613445378148E-3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 t="str">
        <f t="shared" si="26"/>
        <v xml:space="preserve"> </v>
      </c>
      <c r="M113" s="17">
        <f t="shared" ref="M113:M144" si="31">+IF(OR(AND(G113=""),(K113="")),"",G113*K113)</f>
        <v>-8.4033613445378148E-3</v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6</v>
      </c>
      <c r="D114" s="16">
        <v>7</v>
      </c>
      <c r="E114" s="16">
        <v>1</v>
      </c>
      <c r="F114" s="16">
        <v>1</v>
      </c>
      <c r="G114" s="17">
        <f t="shared" si="27"/>
        <v>5.0420168067226892E-2</v>
      </c>
      <c r="H114" s="17">
        <f t="shared" si="28"/>
        <v>6.6037735849056603E-2</v>
      </c>
      <c r="I114" s="17">
        <f t="shared" si="29"/>
        <v>2.8571428571428571E-2</v>
      </c>
      <c r="J114" s="17">
        <f t="shared" si="30"/>
        <v>2.9411764705882353E-2</v>
      </c>
      <c r="K114" s="17">
        <f t="shared" ref="K114:K145" si="33">+IF(AND(C114=0,E114=0)," ",IF(C114=0,1,IF(E114=0,-1,(E114-C114)/C114)))</f>
        <v>-0.83333333333333337</v>
      </c>
      <c r="L114" s="17">
        <f t="shared" ref="L114:L145" si="34">+IF(AND(D114=0,F114=0)," ",IF(D114=0,1,IF(F114=0,-1,(F114-D114)/D114)))</f>
        <v>-0.8571428571428571</v>
      </c>
      <c r="M114" s="17">
        <f t="shared" si="31"/>
        <v>-4.2016806722689079E-2</v>
      </c>
      <c r="N114" s="48">
        <f t="shared" si="32"/>
        <v>-5.6603773584905655E-2</v>
      </c>
    </row>
    <row r="115" spans="1:14" x14ac:dyDescent="0.2">
      <c r="A115" s="15"/>
      <c r="B115" s="55" t="s">
        <v>103</v>
      </c>
      <c r="C115" s="52">
        <v>1</v>
      </c>
      <c r="D115" s="16">
        <v>2</v>
      </c>
      <c r="E115" s="16">
        <v>0</v>
      </c>
      <c r="F115" s="16">
        <v>0</v>
      </c>
      <c r="G115" s="17">
        <f t="shared" si="27"/>
        <v>8.4033613445378148E-3</v>
      </c>
      <c r="H115" s="17">
        <f t="shared" si="28"/>
        <v>1.8867924528301886E-2</v>
      </c>
      <c r="I115" s="17" t="str">
        <f t="shared" si="29"/>
        <v/>
      </c>
      <c r="J115" s="17" t="str">
        <f t="shared" si="30"/>
        <v/>
      </c>
      <c r="K115" s="17">
        <f t="shared" si="33"/>
        <v>-1</v>
      </c>
      <c r="L115" s="17">
        <f t="shared" si="34"/>
        <v>-1</v>
      </c>
      <c r="M115" s="17">
        <f t="shared" si="31"/>
        <v>-8.4033613445378148E-3</v>
      </c>
      <c r="N115" s="48">
        <f t="shared" si="32"/>
        <v>-1.8867924528301886E-2</v>
      </c>
    </row>
    <row r="116" spans="1:14" x14ac:dyDescent="0.2">
      <c r="A116" s="15"/>
      <c r="B116" s="55" t="s">
        <v>104</v>
      </c>
      <c r="C116" s="52">
        <v>10</v>
      </c>
      <c r="D116" s="16">
        <v>5</v>
      </c>
      <c r="E116" s="16">
        <v>1</v>
      </c>
      <c r="F116" s="16">
        <v>3</v>
      </c>
      <c r="G116" s="17">
        <f t="shared" si="27"/>
        <v>8.4033613445378158E-2</v>
      </c>
      <c r="H116" s="17">
        <f t="shared" si="28"/>
        <v>4.716981132075472E-2</v>
      </c>
      <c r="I116" s="17">
        <f t="shared" si="29"/>
        <v>2.8571428571428571E-2</v>
      </c>
      <c r="J116" s="17">
        <f t="shared" si="30"/>
        <v>8.8235294117647065E-2</v>
      </c>
      <c r="K116" s="17">
        <f t="shared" si="33"/>
        <v>-0.9</v>
      </c>
      <c r="L116" s="17">
        <f t="shared" si="34"/>
        <v>-0.4</v>
      </c>
      <c r="M116" s="17">
        <f t="shared" si="31"/>
        <v>-7.5630252100840345E-2</v>
      </c>
      <c r="N116" s="48">
        <f t="shared" si="32"/>
        <v>-1.886792452830189E-2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1</v>
      </c>
      <c r="D118" s="16">
        <v>3</v>
      </c>
      <c r="E118" s="16">
        <v>2</v>
      </c>
      <c r="F118" s="16">
        <v>1</v>
      </c>
      <c r="G118" s="17">
        <f t="shared" si="27"/>
        <v>8.4033613445378148E-3</v>
      </c>
      <c r="H118" s="17">
        <f t="shared" si="28"/>
        <v>2.8301886792452831E-2</v>
      </c>
      <c r="I118" s="17">
        <f t="shared" si="29"/>
        <v>5.7142857142857141E-2</v>
      </c>
      <c r="J118" s="17">
        <f t="shared" si="30"/>
        <v>2.9411764705882353E-2</v>
      </c>
      <c r="K118" s="17">
        <f t="shared" si="33"/>
        <v>1</v>
      </c>
      <c r="L118" s="17">
        <f t="shared" si="34"/>
        <v>-0.66666666666666663</v>
      </c>
      <c r="M118" s="17">
        <f t="shared" si="31"/>
        <v>8.4033613445378148E-3</v>
      </c>
      <c r="N118" s="48">
        <f t="shared" si="32"/>
        <v>-1.8867924528301886E-2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1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>
        <f t="shared" si="30"/>
        <v>2.9411764705882353E-2</v>
      </c>
      <c r="K122" s="17" t="str">
        <f t="shared" si="33"/>
        <v xml:space="preserve"> </v>
      </c>
      <c r="L122" s="17">
        <f t="shared" si="34"/>
        <v>1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9</v>
      </c>
      <c r="D123" s="16">
        <v>7</v>
      </c>
      <c r="E123" s="16">
        <v>0</v>
      </c>
      <c r="F123" s="16">
        <v>0</v>
      </c>
      <c r="G123" s="17">
        <f t="shared" si="27"/>
        <v>7.5630252100840331E-2</v>
      </c>
      <c r="H123" s="17">
        <f t="shared" si="28"/>
        <v>6.6037735849056603E-2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-7.5630252100840331E-2</v>
      </c>
      <c r="N123" s="48">
        <f t="shared" si="32"/>
        <v>-6.6037735849056603E-2</v>
      </c>
    </row>
    <row r="124" spans="1:14" ht="25.5" x14ac:dyDescent="0.2">
      <c r="A124" s="15"/>
      <c r="B124" s="55" t="s">
        <v>112</v>
      </c>
      <c r="C124" s="52">
        <v>4</v>
      </c>
      <c r="D124" s="16">
        <v>7</v>
      </c>
      <c r="E124" s="16">
        <v>0</v>
      </c>
      <c r="F124" s="16">
        <v>0</v>
      </c>
      <c r="G124" s="17">
        <f t="shared" si="27"/>
        <v>3.3613445378151259E-2</v>
      </c>
      <c r="H124" s="17">
        <f t="shared" si="28"/>
        <v>6.6037735849056603E-2</v>
      </c>
      <c r="I124" s="17" t="str">
        <f t="shared" si="29"/>
        <v/>
      </c>
      <c r="J124" s="17" t="str">
        <f t="shared" si="30"/>
        <v/>
      </c>
      <c r="K124" s="17">
        <f t="shared" si="33"/>
        <v>-1</v>
      </c>
      <c r="L124" s="17">
        <f t="shared" si="34"/>
        <v>-1</v>
      </c>
      <c r="M124" s="17">
        <f t="shared" si="31"/>
        <v>-3.3613445378151259E-2</v>
      </c>
      <c r="N124" s="48">
        <f t="shared" si="32"/>
        <v>-6.6037735849056603E-2</v>
      </c>
    </row>
    <row r="125" spans="1:14" ht="25.5" x14ac:dyDescent="0.2">
      <c r="A125" s="15"/>
      <c r="B125" s="55" t="s">
        <v>113</v>
      </c>
      <c r="C125" s="52">
        <v>1</v>
      </c>
      <c r="D125" s="16">
        <v>0</v>
      </c>
      <c r="E125" s="16">
        <v>0</v>
      </c>
      <c r="F125" s="16">
        <v>1</v>
      </c>
      <c r="G125" s="17">
        <f t="shared" si="27"/>
        <v>8.4033613445378148E-3</v>
      </c>
      <c r="H125" s="17" t="str">
        <f t="shared" si="28"/>
        <v/>
      </c>
      <c r="I125" s="17" t="str">
        <f t="shared" si="29"/>
        <v/>
      </c>
      <c r="J125" s="17">
        <f t="shared" si="30"/>
        <v>2.9411764705882353E-2</v>
      </c>
      <c r="K125" s="17">
        <f t="shared" si="33"/>
        <v>-1</v>
      </c>
      <c r="L125" s="17">
        <f t="shared" si="34"/>
        <v>1</v>
      </c>
      <c r="M125" s="17">
        <f t="shared" si="31"/>
        <v>-8.4033613445378148E-3</v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1</v>
      </c>
      <c r="D126" s="16">
        <v>0</v>
      </c>
      <c r="E126" s="16">
        <v>0</v>
      </c>
      <c r="F126" s="16">
        <v>0</v>
      </c>
      <c r="G126" s="17">
        <f t="shared" si="27"/>
        <v>8.4033613445378148E-3</v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 t="str">
        <f t="shared" si="34"/>
        <v xml:space="preserve"> </v>
      </c>
      <c r="M126" s="17">
        <f t="shared" si="31"/>
        <v>-8.4033613445378148E-3</v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3</v>
      </c>
      <c r="D127" s="16">
        <v>1</v>
      </c>
      <c r="E127" s="16">
        <v>1</v>
      </c>
      <c r="F127" s="16">
        <v>0</v>
      </c>
      <c r="G127" s="17">
        <f t="shared" si="27"/>
        <v>2.5210084033613446E-2</v>
      </c>
      <c r="H127" s="17">
        <f t="shared" si="28"/>
        <v>9.433962264150943E-3</v>
      </c>
      <c r="I127" s="17">
        <f t="shared" si="29"/>
        <v>2.8571428571428571E-2</v>
      </c>
      <c r="J127" s="17" t="str">
        <f t="shared" si="30"/>
        <v/>
      </c>
      <c r="K127" s="17">
        <f t="shared" si="33"/>
        <v>-0.66666666666666663</v>
      </c>
      <c r="L127" s="17">
        <f t="shared" si="34"/>
        <v>-1</v>
      </c>
      <c r="M127" s="17">
        <f t="shared" si="31"/>
        <v>-1.680672268907563E-2</v>
      </c>
      <c r="N127" s="48">
        <f t="shared" si="32"/>
        <v>-9.433962264150943E-3</v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0</v>
      </c>
      <c r="F128" s="16">
        <v>0</v>
      </c>
      <c r="G128" s="17" t="str">
        <f t="shared" si="27"/>
        <v/>
      </c>
      <c r="H128" s="17">
        <f t="shared" si="28"/>
        <v>9.433962264150943E-3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48">
        <f t="shared" si="32"/>
        <v>-9.433962264150943E-3</v>
      </c>
    </row>
    <row r="129" spans="1:14" x14ac:dyDescent="0.2">
      <c r="A129" s="15"/>
      <c r="B129" s="55" t="s">
        <v>117</v>
      </c>
      <c r="C129" s="52">
        <v>2</v>
      </c>
      <c r="D129" s="16">
        <v>2</v>
      </c>
      <c r="E129" s="16">
        <v>0</v>
      </c>
      <c r="F129" s="16">
        <v>0</v>
      </c>
      <c r="G129" s="17">
        <f t="shared" si="27"/>
        <v>1.680672268907563E-2</v>
      </c>
      <c r="H129" s="17">
        <f t="shared" si="28"/>
        <v>1.8867924528301886E-2</v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>
        <f t="shared" si="34"/>
        <v>-1</v>
      </c>
      <c r="M129" s="17">
        <f t="shared" si="31"/>
        <v>-1.680672268907563E-2</v>
      </c>
      <c r="N129" s="48">
        <f t="shared" si="32"/>
        <v>-1.8867924528301886E-2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2</v>
      </c>
      <c r="D133" s="16">
        <v>0</v>
      </c>
      <c r="E133" s="16">
        <v>0</v>
      </c>
      <c r="F133" s="16">
        <v>0</v>
      </c>
      <c r="G133" s="17">
        <f t="shared" si="27"/>
        <v>1.680672268907563E-2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-1.680672268907563E-2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1</v>
      </c>
      <c r="D134" s="16">
        <v>0</v>
      </c>
      <c r="E134" s="16">
        <v>0</v>
      </c>
      <c r="F134" s="16">
        <v>0</v>
      </c>
      <c r="G134" s="17">
        <f t="shared" si="27"/>
        <v>8.4033613445378148E-3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-8.4033613445378148E-3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0</v>
      </c>
      <c r="F135" s="16">
        <v>0</v>
      </c>
      <c r="G135" s="17">
        <f t="shared" si="27"/>
        <v>1.680672268907563E-2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-1.680672268907563E-2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5</v>
      </c>
      <c r="D137" s="16">
        <v>2</v>
      </c>
      <c r="E137" s="16">
        <v>2</v>
      </c>
      <c r="F137" s="16">
        <v>1</v>
      </c>
      <c r="G137" s="17">
        <f t="shared" si="27"/>
        <v>4.2016806722689079E-2</v>
      </c>
      <c r="H137" s="17">
        <f t="shared" si="28"/>
        <v>1.8867924528301886E-2</v>
      </c>
      <c r="I137" s="17">
        <f t="shared" si="29"/>
        <v>5.7142857142857141E-2</v>
      </c>
      <c r="J137" s="17">
        <f t="shared" si="30"/>
        <v>2.9411764705882353E-2</v>
      </c>
      <c r="K137" s="17">
        <f t="shared" si="33"/>
        <v>-0.6</v>
      </c>
      <c r="L137" s="17">
        <f t="shared" si="34"/>
        <v>-0.5</v>
      </c>
      <c r="M137" s="17">
        <f t="shared" si="31"/>
        <v>-2.5210084033613446E-2</v>
      </c>
      <c r="N137" s="48">
        <f t="shared" si="32"/>
        <v>-9.433962264150943E-3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2</v>
      </c>
      <c r="D139" s="16">
        <v>3</v>
      </c>
      <c r="E139" s="16">
        <v>2</v>
      </c>
      <c r="F139" s="16">
        <v>2</v>
      </c>
      <c r="G139" s="17">
        <f t="shared" si="27"/>
        <v>1.680672268907563E-2</v>
      </c>
      <c r="H139" s="17">
        <f t="shared" si="28"/>
        <v>2.8301886792452831E-2</v>
      </c>
      <c r="I139" s="17">
        <f t="shared" si="29"/>
        <v>5.7142857142857141E-2</v>
      </c>
      <c r="J139" s="17">
        <f t="shared" si="30"/>
        <v>5.8823529411764705E-2</v>
      </c>
      <c r="K139" s="17">
        <f t="shared" si="33"/>
        <v>0</v>
      </c>
      <c r="L139" s="17">
        <f t="shared" si="34"/>
        <v>-0.33333333333333331</v>
      </c>
      <c r="M139" s="17">
        <f t="shared" si="31"/>
        <v>0</v>
      </c>
      <c r="N139" s="48">
        <f t="shared" si="32"/>
        <v>-9.433962264150943E-3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6</v>
      </c>
      <c r="D141" s="16">
        <v>4</v>
      </c>
      <c r="E141" s="16">
        <v>1</v>
      </c>
      <c r="F141" s="16">
        <v>0</v>
      </c>
      <c r="G141" s="17">
        <f t="shared" si="27"/>
        <v>5.0420168067226892E-2</v>
      </c>
      <c r="H141" s="17">
        <f t="shared" si="28"/>
        <v>3.7735849056603772E-2</v>
      </c>
      <c r="I141" s="17">
        <f t="shared" si="29"/>
        <v>2.8571428571428571E-2</v>
      </c>
      <c r="J141" s="17" t="str">
        <f t="shared" si="30"/>
        <v/>
      </c>
      <c r="K141" s="17">
        <f t="shared" si="33"/>
        <v>-0.83333333333333337</v>
      </c>
      <c r="L141" s="17">
        <f t="shared" si="34"/>
        <v>-1</v>
      </c>
      <c r="M141" s="17">
        <f t="shared" si="31"/>
        <v>-4.2016806722689079E-2</v>
      </c>
      <c r="N141" s="48">
        <f t="shared" si="32"/>
        <v>-3.7735849056603772E-2</v>
      </c>
    </row>
    <row r="142" spans="1:14" x14ac:dyDescent="0.2">
      <c r="A142" s="15"/>
      <c r="B142" s="55" t="s">
        <v>130</v>
      </c>
      <c r="C142" s="52">
        <v>1</v>
      </c>
      <c r="D142" s="16">
        <v>1</v>
      </c>
      <c r="E142" s="16">
        <v>1</v>
      </c>
      <c r="F142" s="16">
        <v>0</v>
      </c>
      <c r="G142" s="17">
        <f t="shared" si="27"/>
        <v>8.4033613445378148E-3</v>
      </c>
      <c r="H142" s="17">
        <f t="shared" si="28"/>
        <v>9.433962264150943E-3</v>
      </c>
      <c r="I142" s="17">
        <f t="shared" si="29"/>
        <v>2.8571428571428571E-2</v>
      </c>
      <c r="J142" s="17" t="str">
        <f t="shared" si="30"/>
        <v/>
      </c>
      <c r="K142" s="17">
        <f t="shared" si="33"/>
        <v>0</v>
      </c>
      <c r="L142" s="17">
        <f t="shared" si="34"/>
        <v>-1</v>
      </c>
      <c r="M142" s="17">
        <f t="shared" si="31"/>
        <v>0</v>
      </c>
      <c r="N142" s="48">
        <f t="shared" si="32"/>
        <v>-9.433962264150943E-3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6</v>
      </c>
      <c r="D144" s="16">
        <v>3</v>
      </c>
      <c r="E144" s="16">
        <v>0</v>
      </c>
      <c r="F144" s="16">
        <v>1</v>
      </c>
      <c r="G144" s="17">
        <f t="shared" si="27"/>
        <v>5.0420168067226892E-2</v>
      </c>
      <c r="H144" s="17">
        <f t="shared" si="28"/>
        <v>2.8301886792452831E-2</v>
      </c>
      <c r="I144" s="17" t="str">
        <f t="shared" si="29"/>
        <v/>
      </c>
      <c r="J144" s="17">
        <f t="shared" si="30"/>
        <v>2.9411764705882353E-2</v>
      </c>
      <c r="K144" s="17">
        <f t="shared" si="33"/>
        <v>-1</v>
      </c>
      <c r="L144" s="17">
        <f t="shared" si="34"/>
        <v>-0.66666666666666663</v>
      </c>
      <c r="M144" s="17">
        <f t="shared" si="31"/>
        <v>-5.0420168067226892E-2</v>
      </c>
      <c r="N144" s="48">
        <f t="shared" si="32"/>
        <v>-1.8867924528301886E-2</v>
      </c>
    </row>
    <row r="145" spans="1:14" ht="27.75" customHeight="1" x14ac:dyDescent="0.2">
      <c r="A145" s="15"/>
      <c r="B145" s="55" t="s">
        <v>133</v>
      </c>
      <c r="C145" s="52">
        <v>3</v>
      </c>
      <c r="D145" s="16">
        <v>1</v>
      </c>
      <c r="E145" s="16">
        <v>0</v>
      </c>
      <c r="F145" s="16">
        <v>2</v>
      </c>
      <c r="G145" s="17">
        <f t="shared" ref="G145:G180" si="35">+IF(C145=0,"",C145/C$81)</f>
        <v>2.5210084033613446E-2</v>
      </c>
      <c r="H145" s="17">
        <f t="shared" ref="H145:H180" si="36">+IF(D145=0,"",D145/D$81)</f>
        <v>9.433962264150943E-3</v>
      </c>
      <c r="I145" s="17" t="str">
        <f t="shared" ref="I145:I180" si="37">+IF(E145=0,"",E145/E$81)</f>
        <v/>
      </c>
      <c r="J145" s="17">
        <f t="shared" ref="J145:J180" si="38">+IF(F145=0,"",F145/F$81)</f>
        <v>5.8823529411764705E-2</v>
      </c>
      <c r="K145" s="17">
        <f t="shared" si="33"/>
        <v>-1</v>
      </c>
      <c r="L145" s="17">
        <f t="shared" si="34"/>
        <v>1</v>
      </c>
      <c r="M145" s="17">
        <f t="shared" ref="M145:M180" si="39">+IF(OR(AND(G145=""),(K145="")),"",G145*K145)</f>
        <v>-2.5210084033613446E-2</v>
      </c>
      <c r="N145" s="48">
        <f t="shared" ref="N145:N180" si="40">+IF(OR(AND(H145=""),(L145="")),"",H145*L145)</f>
        <v>9.433962264150943E-3</v>
      </c>
    </row>
    <row r="146" spans="1:14" x14ac:dyDescent="0.2">
      <c r="A146" s="15"/>
      <c r="B146" s="55" t="s">
        <v>134</v>
      </c>
      <c r="C146" s="52">
        <v>1</v>
      </c>
      <c r="D146" s="16">
        <v>0</v>
      </c>
      <c r="E146" s="16">
        <v>1</v>
      </c>
      <c r="F146" s="16">
        <v>1</v>
      </c>
      <c r="G146" s="17">
        <f t="shared" si="35"/>
        <v>8.4033613445378148E-3</v>
      </c>
      <c r="H146" s="17" t="str">
        <f t="shared" si="36"/>
        <v/>
      </c>
      <c r="I146" s="17">
        <f t="shared" si="37"/>
        <v>2.8571428571428571E-2</v>
      </c>
      <c r="J146" s="17">
        <f t="shared" si="38"/>
        <v>2.9411764705882353E-2</v>
      </c>
      <c r="K146" s="17">
        <f t="shared" ref="K146:K180" si="41">+IF(AND(C146=0,E146=0)," ",IF(C146=0,1,IF(E146=0,-1,(E146-C146)/C146)))</f>
        <v>0</v>
      </c>
      <c r="L146" s="17">
        <f t="shared" ref="L146:L180" si="42">+IF(AND(D146=0,F146=0)," ",IF(D146=0,1,IF(F146=0,-1,(F146-D146)/D146)))</f>
        <v>1</v>
      </c>
      <c r="M146" s="17">
        <f t="shared" si="39"/>
        <v>0</v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3</v>
      </c>
      <c r="D147" s="16">
        <v>0</v>
      </c>
      <c r="E147" s="16">
        <v>1</v>
      </c>
      <c r="F147" s="16">
        <v>0</v>
      </c>
      <c r="G147" s="17">
        <f t="shared" si="35"/>
        <v>2.5210084033613446E-2</v>
      </c>
      <c r="H147" s="17" t="str">
        <f t="shared" si="36"/>
        <v/>
      </c>
      <c r="I147" s="17">
        <f t="shared" si="37"/>
        <v>2.8571428571428571E-2</v>
      </c>
      <c r="J147" s="17" t="str">
        <f t="shared" si="38"/>
        <v/>
      </c>
      <c r="K147" s="17">
        <f t="shared" si="41"/>
        <v>-0.66666666666666663</v>
      </c>
      <c r="L147" s="17" t="str">
        <f t="shared" si="42"/>
        <v xml:space="preserve"> </v>
      </c>
      <c r="M147" s="17">
        <f t="shared" si="39"/>
        <v>-1.680672268907563E-2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1</v>
      </c>
      <c r="F148" s="16">
        <v>0</v>
      </c>
      <c r="G148" s="17">
        <f t="shared" si="35"/>
        <v>8.4033613445378148E-3</v>
      </c>
      <c r="H148" s="17" t="str">
        <f t="shared" si="36"/>
        <v/>
      </c>
      <c r="I148" s="17">
        <f t="shared" si="37"/>
        <v>2.8571428571428571E-2</v>
      </c>
      <c r="J148" s="17" t="str">
        <f t="shared" si="38"/>
        <v/>
      </c>
      <c r="K148" s="17">
        <f t="shared" si="41"/>
        <v>0</v>
      </c>
      <c r="L148" s="17" t="str">
        <f t="shared" si="42"/>
        <v xml:space="preserve"> </v>
      </c>
      <c r="M148" s="17">
        <f t="shared" si="39"/>
        <v>0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1</v>
      </c>
      <c r="E150" s="16">
        <v>1</v>
      </c>
      <c r="F150" s="16">
        <v>0</v>
      </c>
      <c r="G150" s="17" t="str">
        <f t="shared" si="35"/>
        <v/>
      </c>
      <c r="H150" s="17">
        <f t="shared" si="36"/>
        <v>9.433962264150943E-3</v>
      </c>
      <c r="I150" s="17">
        <f t="shared" si="37"/>
        <v>2.8571428571428571E-2</v>
      </c>
      <c r="J150" s="17" t="str">
        <f t="shared" si="38"/>
        <v/>
      </c>
      <c r="K150" s="17">
        <f t="shared" si="41"/>
        <v>1</v>
      </c>
      <c r="L150" s="17">
        <f t="shared" si="42"/>
        <v>-1</v>
      </c>
      <c r="M150" s="17" t="str">
        <f t="shared" si="39"/>
        <v/>
      </c>
      <c r="N150" s="48">
        <f t="shared" si="40"/>
        <v>-9.433962264150943E-3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1</v>
      </c>
      <c r="E154" s="16">
        <v>0</v>
      </c>
      <c r="F154" s="16">
        <v>0</v>
      </c>
      <c r="G154" s="17" t="str">
        <f t="shared" si="35"/>
        <v/>
      </c>
      <c r="H154" s="17">
        <f t="shared" si="36"/>
        <v>9.433962264150943E-3</v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>
        <f t="shared" si="42"/>
        <v>-1</v>
      </c>
      <c r="M154" s="17" t="str">
        <f t="shared" si="39"/>
        <v/>
      </c>
      <c r="N154" s="48">
        <f t="shared" si="40"/>
        <v>-9.433962264150943E-3</v>
      </c>
    </row>
    <row r="155" spans="1:14" ht="25.5" x14ac:dyDescent="0.2">
      <c r="A155" s="15"/>
      <c r="B155" s="55" t="s">
        <v>143</v>
      </c>
      <c r="C155" s="52">
        <v>1</v>
      </c>
      <c r="D155" s="16">
        <v>1</v>
      </c>
      <c r="E155" s="16">
        <v>0</v>
      </c>
      <c r="F155" s="16">
        <v>0</v>
      </c>
      <c r="G155" s="17">
        <f t="shared" si="35"/>
        <v>8.4033613445378148E-3</v>
      </c>
      <c r="H155" s="17">
        <f t="shared" si="36"/>
        <v>9.433962264150943E-3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-8.4033613445378148E-3</v>
      </c>
      <c r="N155" s="48">
        <f t="shared" si="40"/>
        <v>-9.433962264150943E-3</v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0</v>
      </c>
      <c r="F156" s="16">
        <v>0</v>
      </c>
      <c r="G156" s="17">
        <f t="shared" si="35"/>
        <v>8.4033613445378148E-3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-8.4033613445378148E-3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1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2.8571428571428571E-2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1</v>
      </c>
      <c r="E166" s="16">
        <v>0</v>
      </c>
      <c r="F166" s="16">
        <v>0</v>
      </c>
      <c r="G166" s="17" t="str">
        <f t="shared" si="35"/>
        <v/>
      </c>
      <c r="H166" s="17">
        <f t="shared" si="36"/>
        <v>9.433962264150943E-3</v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>
        <f t="shared" si="42"/>
        <v>-1</v>
      </c>
      <c r="M166" s="17" t="str">
        <f t="shared" si="39"/>
        <v/>
      </c>
      <c r="N166" s="48">
        <f t="shared" si="40"/>
        <v>-9.433962264150943E-3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1</v>
      </c>
      <c r="E168" s="16">
        <v>0</v>
      </c>
      <c r="F168" s="16">
        <v>0</v>
      </c>
      <c r="G168" s="17" t="str">
        <f t="shared" si="35"/>
        <v/>
      </c>
      <c r="H168" s="17">
        <f t="shared" si="36"/>
        <v>9.433962264150943E-3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48">
        <f t="shared" si="40"/>
        <v>-9.433962264150943E-3</v>
      </c>
    </row>
    <row r="169" spans="1:14" x14ac:dyDescent="0.2">
      <c r="A169" s="15"/>
      <c r="B169" s="55" t="s">
        <v>157</v>
      </c>
      <c r="C169" s="52">
        <v>1</v>
      </c>
      <c r="D169" s="16">
        <v>1</v>
      </c>
      <c r="E169" s="16">
        <v>0</v>
      </c>
      <c r="F169" s="16">
        <v>0</v>
      </c>
      <c r="G169" s="17">
        <f t="shared" si="35"/>
        <v>8.4033613445378148E-3</v>
      </c>
      <c r="H169" s="17">
        <f t="shared" si="36"/>
        <v>9.433962264150943E-3</v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>
        <f t="shared" si="42"/>
        <v>-1</v>
      </c>
      <c r="M169" s="17">
        <f t="shared" si="39"/>
        <v>-8.4033613445378148E-3</v>
      </c>
      <c r="N169" s="48">
        <f t="shared" si="40"/>
        <v>-9.433962264150943E-3</v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0</v>
      </c>
      <c r="F171" s="16">
        <v>0</v>
      </c>
      <c r="G171" s="17" t="str">
        <f t="shared" si="35"/>
        <v/>
      </c>
      <c r="H171" s="17">
        <f t="shared" si="36"/>
        <v>9.433962264150943E-3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48">
        <f t="shared" si="40"/>
        <v>-9.433962264150943E-3</v>
      </c>
    </row>
    <row r="172" spans="1:14" x14ac:dyDescent="0.2">
      <c r="A172" s="15"/>
      <c r="B172" s="55" t="s">
        <v>160</v>
      </c>
      <c r="C172" s="52">
        <v>1</v>
      </c>
      <c r="D172" s="16">
        <v>0</v>
      </c>
      <c r="E172" s="16">
        <v>0</v>
      </c>
      <c r="F172" s="16">
        <v>0</v>
      </c>
      <c r="G172" s="17">
        <f t="shared" si="35"/>
        <v>8.4033613445378148E-3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-8.4033613445378148E-3</v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1</v>
      </c>
      <c r="E177" s="16">
        <v>0</v>
      </c>
      <c r="F177" s="16">
        <v>0</v>
      </c>
      <c r="G177" s="17" t="str">
        <f t="shared" si="35"/>
        <v/>
      </c>
      <c r="H177" s="17">
        <f t="shared" si="36"/>
        <v>9.433962264150943E-3</v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>
        <f t="shared" si="42"/>
        <v>-1</v>
      </c>
      <c r="M177" s="17" t="str">
        <f t="shared" si="39"/>
        <v/>
      </c>
      <c r="N177" s="48">
        <f t="shared" si="40"/>
        <v>-9.433962264150943E-3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263</v>
      </c>
      <c r="D188" s="10">
        <f>SUM(D189:D363)</f>
        <v>185</v>
      </c>
      <c r="E188" s="10">
        <f>SUM(E189:E363)</f>
        <v>70</v>
      </c>
      <c r="F188" s="9">
        <f>SUM(F189:F363)</f>
        <v>69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-0.73384030418250945</v>
      </c>
      <c r="L188" s="11">
        <f>+IF(AND(D188=0,F188=0),"",IF(D188=0,1,IF(F188=0,-1,(F188-D188)/D188)))</f>
        <v>-0.62702702702702706</v>
      </c>
      <c r="M188" s="12">
        <f t="shared" ref="M188:M219" si="47">+IF(OR(AND(G188=""),(K188="")),"",G188*K188)</f>
        <v>-0.73384030418250945</v>
      </c>
      <c r="N188" s="12">
        <f t="shared" ref="N188:N219" si="48">+IF(OR(AND(H188=""),(L188="")),"",H188*L188)</f>
        <v>-0.62702702702702706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1</v>
      </c>
      <c r="E189" s="16">
        <v>1</v>
      </c>
      <c r="F189" s="16">
        <v>0</v>
      </c>
      <c r="G189" s="17" t="str">
        <f t="shared" si="43"/>
        <v/>
      </c>
      <c r="H189" s="17">
        <f t="shared" si="44"/>
        <v>5.4054054054054057E-3</v>
      </c>
      <c r="I189" s="17">
        <f t="shared" si="45"/>
        <v>1.4285714285714285E-2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48">
        <f t="shared" si="48"/>
        <v>-5.4054054054054057E-3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0</v>
      </c>
      <c r="E191" s="16">
        <v>10</v>
      </c>
      <c r="F191" s="16">
        <v>2</v>
      </c>
      <c r="G191" s="17">
        <f t="shared" si="43"/>
        <v>3.8022813688212928E-3</v>
      </c>
      <c r="H191" s="17" t="str">
        <f t="shared" si="44"/>
        <v/>
      </c>
      <c r="I191" s="17">
        <f t="shared" si="45"/>
        <v>0.14285714285714285</v>
      </c>
      <c r="J191" s="17">
        <f t="shared" si="46"/>
        <v>2.8985507246376812E-2</v>
      </c>
      <c r="K191" s="17">
        <f t="shared" si="49"/>
        <v>9</v>
      </c>
      <c r="L191" s="17">
        <f t="shared" si="50"/>
        <v>1</v>
      </c>
      <c r="M191" s="17">
        <f t="shared" si="47"/>
        <v>3.4220532319391636E-2</v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</v>
      </c>
      <c r="D193" s="16">
        <v>2</v>
      </c>
      <c r="E193" s="16">
        <v>0</v>
      </c>
      <c r="F193" s="16">
        <v>1</v>
      </c>
      <c r="G193" s="17">
        <f t="shared" si="43"/>
        <v>3.8022813688212928E-3</v>
      </c>
      <c r="H193" s="17">
        <f t="shared" si="44"/>
        <v>1.0810810810810811E-2</v>
      </c>
      <c r="I193" s="17" t="str">
        <f t="shared" si="45"/>
        <v/>
      </c>
      <c r="J193" s="17">
        <f t="shared" si="46"/>
        <v>1.4492753623188406E-2</v>
      </c>
      <c r="K193" s="17">
        <f t="shared" si="49"/>
        <v>-1</v>
      </c>
      <c r="L193" s="17">
        <f t="shared" si="50"/>
        <v>-0.5</v>
      </c>
      <c r="M193" s="17">
        <f t="shared" si="47"/>
        <v>-3.8022813688212928E-3</v>
      </c>
      <c r="N193" s="48">
        <f t="shared" si="48"/>
        <v>-5.4054054054054057E-3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62</v>
      </c>
      <c r="D195" s="16">
        <v>22</v>
      </c>
      <c r="E195" s="16">
        <v>10</v>
      </c>
      <c r="F195" s="16">
        <v>2</v>
      </c>
      <c r="G195" s="17">
        <f t="shared" si="43"/>
        <v>0.23574144486692014</v>
      </c>
      <c r="H195" s="17">
        <f t="shared" si="44"/>
        <v>0.11891891891891893</v>
      </c>
      <c r="I195" s="17">
        <f t="shared" si="45"/>
        <v>0.14285714285714285</v>
      </c>
      <c r="J195" s="17">
        <f t="shared" si="46"/>
        <v>2.8985507246376812E-2</v>
      </c>
      <c r="K195" s="17">
        <f t="shared" si="49"/>
        <v>-0.83870967741935487</v>
      </c>
      <c r="L195" s="17">
        <f t="shared" si="50"/>
        <v>-0.90909090909090906</v>
      </c>
      <c r="M195" s="17">
        <f t="shared" si="47"/>
        <v>-0.19771863117870722</v>
      </c>
      <c r="N195" s="48">
        <f t="shared" si="48"/>
        <v>-0.10810810810810811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15</v>
      </c>
      <c r="D197" s="16">
        <v>7</v>
      </c>
      <c r="E197" s="16">
        <v>0</v>
      </c>
      <c r="F197" s="16">
        <v>1</v>
      </c>
      <c r="G197" s="17">
        <f t="shared" si="43"/>
        <v>5.7034220532319393E-2</v>
      </c>
      <c r="H197" s="17">
        <f t="shared" si="44"/>
        <v>3.783783783783784E-2</v>
      </c>
      <c r="I197" s="17" t="str">
        <f t="shared" si="45"/>
        <v/>
      </c>
      <c r="J197" s="17">
        <f t="shared" si="46"/>
        <v>1.4492753623188406E-2</v>
      </c>
      <c r="K197" s="17">
        <f t="shared" si="49"/>
        <v>-1</v>
      </c>
      <c r="L197" s="17">
        <f t="shared" si="50"/>
        <v>-0.8571428571428571</v>
      </c>
      <c r="M197" s="17">
        <f t="shared" si="47"/>
        <v>-5.7034220532319393E-2</v>
      </c>
      <c r="N197" s="48">
        <f t="shared" si="48"/>
        <v>-3.2432432432432434E-2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5</v>
      </c>
      <c r="D201" s="16">
        <v>13</v>
      </c>
      <c r="E201" s="16">
        <v>0</v>
      </c>
      <c r="F201" s="16">
        <v>0</v>
      </c>
      <c r="G201" s="17">
        <f t="shared" si="43"/>
        <v>1.9011406844106463E-2</v>
      </c>
      <c r="H201" s="17">
        <f t="shared" si="44"/>
        <v>7.0270270270270274E-2</v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>
        <f t="shared" si="50"/>
        <v>-1</v>
      </c>
      <c r="M201" s="17">
        <f t="shared" si="47"/>
        <v>-1.9011406844106463E-2</v>
      </c>
      <c r="N201" s="48">
        <f t="shared" si="48"/>
        <v>-7.0270270270270274E-2</v>
      </c>
    </row>
    <row r="202" spans="1:14" x14ac:dyDescent="0.2">
      <c r="A202" s="15"/>
      <c r="B202" s="55" t="s">
        <v>182</v>
      </c>
      <c r="C202" s="52">
        <v>1</v>
      </c>
      <c r="D202" s="16">
        <v>0</v>
      </c>
      <c r="E202" s="16">
        <v>0</v>
      </c>
      <c r="F202" s="16">
        <v>1</v>
      </c>
      <c r="G202" s="17">
        <f t="shared" si="43"/>
        <v>3.8022813688212928E-3</v>
      </c>
      <c r="H202" s="17" t="str">
        <f t="shared" si="44"/>
        <v/>
      </c>
      <c r="I202" s="17" t="str">
        <f t="shared" si="45"/>
        <v/>
      </c>
      <c r="J202" s="17">
        <f t="shared" si="46"/>
        <v>1.4492753623188406E-2</v>
      </c>
      <c r="K202" s="17">
        <f t="shared" si="49"/>
        <v>-1</v>
      </c>
      <c r="L202" s="17">
        <f t="shared" si="50"/>
        <v>1</v>
      </c>
      <c r="M202" s="17">
        <f t="shared" si="47"/>
        <v>-3.8022813688212928E-3</v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62</v>
      </c>
      <c r="D203" s="16">
        <v>18</v>
      </c>
      <c r="E203" s="16">
        <v>0</v>
      </c>
      <c r="F203" s="16">
        <v>0</v>
      </c>
      <c r="G203" s="17">
        <f t="shared" si="43"/>
        <v>0.23574144486692014</v>
      </c>
      <c r="H203" s="17">
        <f t="shared" si="44"/>
        <v>9.7297297297297303E-2</v>
      </c>
      <c r="I203" s="17" t="str">
        <f t="shared" si="45"/>
        <v/>
      </c>
      <c r="J203" s="17" t="str">
        <f t="shared" si="46"/>
        <v/>
      </c>
      <c r="K203" s="17">
        <f t="shared" si="49"/>
        <v>-1</v>
      </c>
      <c r="L203" s="17">
        <f t="shared" si="50"/>
        <v>-1</v>
      </c>
      <c r="M203" s="17">
        <f t="shared" si="47"/>
        <v>-0.23574144486692014</v>
      </c>
      <c r="N203" s="48">
        <f t="shared" si="48"/>
        <v>-9.7297297297297303E-2</v>
      </c>
    </row>
    <row r="204" spans="1:14" ht="25.5" x14ac:dyDescent="0.2">
      <c r="A204" s="15"/>
      <c r="B204" s="55" t="s">
        <v>184</v>
      </c>
      <c r="C204" s="52">
        <v>2</v>
      </c>
      <c r="D204" s="16">
        <v>1</v>
      </c>
      <c r="E204" s="16">
        <v>1</v>
      </c>
      <c r="F204" s="16">
        <v>1</v>
      </c>
      <c r="G204" s="17">
        <f t="shared" si="43"/>
        <v>7.6045627376425855E-3</v>
      </c>
      <c r="H204" s="17">
        <f t="shared" si="44"/>
        <v>5.4054054054054057E-3</v>
      </c>
      <c r="I204" s="17">
        <f t="shared" si="45"/>
        <v>1.4285714285714285E-2</v>
      </c>
      <c r="J204" s="17">
        <f t="shared" si="46"/>
        <v>1.4492753623188406E-2</v>
      </c>
      <c r="K204" s="17">
        <f t="shared" si="49"/>
        <v>-0.5</v>
      </c>
      <c r="L204" s="17">
        <f t="shared" si="50"/>
        <v>0</v>
      </c>
      <c r="M204" s="17">
        <f t="shared" si="47"/>
        <v>-3.8022813688212928E-3</v>
      </c>
      <c r="N204" s="48">
        <f t="shared" si="48"/>
        <v>0</v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1</v>
      </c>
      <c r="E207" s="16">
        <v>0</v>
      </c>
      <c r="F207" s="16">
        <v>0</v>
      </c>
      <c r="G207" s="17" t="str">
        <f t="shared" si="43"/>
        <v/>
      </c>
      <c r="H207" s="17">
        <f t="shared" si="44"/>
        <v>5.4054054054054057E-3</v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>
        <f t="shared" si="50"/>
        <v>-1</v>
      </c>
      <c r="M207" s="17" t="str">
        <f t="shared" si="47"/>
        <v/>
      </c>
      <c r="N207" s="48">
        <f t="shared" si="48"/>
        <v>-5.4054054054054057E-3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6</v>
      </c>
      <c r="D209" s="16">
        <v>0</v>
      </c>
      <c r="E209" s="16">
        <v>2</v>
      </c>
      <c r="F209" s="16">
        <v>3</v>
      </c>
      <c r="G209" s="17">
        <f t="shared" si="43"/>
        <v>2.2813688212927757E-2</v>
      </c>
      <c r="H209" s="17" t="str">
        <f t="shared" si="44"/>
        <v/>
      </c>
      <c r="I209" s="17">
        <f t="shared" si="45"/>
        <v>2.8571428571428571E-2</v>
      </c>
      <c r="J209" s="17">
        <f t="shared" si="46"/>
        <v>4.3478260869565216E-2</v>
      </c>
      <c r="K209" s="17">
        <f t="shared" si="49"/>
        <v>-0.66666666666666663</v>
      </c>
      <c r="L209" s="17">
        <f t="shared" si="50"/>
        <v>1</v>
      </c>
      <c r="M209" s="17">
        <f t="shared" si="47"/>
        <v>-1.5209125475285171E-2</v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2</v>
      </c>
      <c r="D210" s="16">
        <v>2</v>
      </c>
      <c r="E210" s="16">
        <v>0</v>
      </c>
      <c r="F210" s="16">
        <v>0</v>
      </c>
      <c r="G210" s="17">
        <f t="shared" si="43"/>
        <v>7.6045627376425855E-3</v>
      </c>
      <c r="H210" s="17">
        <f t="shared" si="44"/>
        <v>1.0810810810810811E-2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-7.6045627376425855E-3</v>
      </c>
      <c r="N210" s="48">
        <f t="shared" si="48"/>
        <v>-1.0810810810810811E-2</v>
      </c>
    </row>
    <row r="211" spans="1:14" x14ac:dyDescent="0.2">
      <c r="A211" s="15"/>
      <c r="B211" s="55" t="s">
        <v>191</v>
      </c>
      <c r="C211" s="52">
        <v>0</v>
      </c>
      <c r="D211" s="16">
        <v>1</v>
      </c>
      <c r="E211" s="16">
        <v>0</v>
      </c>
      <c r="F211" s="16">
        <v>0</v>
      </c>
      <c r="G211" s="17" t="str">
        <f t="shared" si="43"/>
        <v/>
      </c>
      <c r="H211" s="17">
        <f t="shared" si="44"/>
        <v>5.4054054054054057E-3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48">
        <f t="shared" si="48"/>
        <v>-5.4054054054054057E-3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18</v>
      </c>
      <c r="D215" s="16">
        <v>8</v>
      </c>
      <c r="E215" s="16">
        <v>1</v>
      </c>
      <c r="F215" s="16">
        <v>0</v>
      </c>
      <c r="G215" s="17">
        <f t="shared" si="43"/>
        <v>6.8441064638783272E-2</v>
      </c>
      <c r="H215" s="17">
        <f t="shared" si="44"/>
        <v>4.3243243243243246E-2</v>
      </c>
      <c r="I215" s="17">
        <f t="shared" si="45"/>
        <v>1.4285714285714285E-2</v>
      </c>
      <c r="J215" s="17" t="str">
        <f t="shared" si="46"/>
        <v/>
      </c>
      <c r="K215" s="17">
        <f t="shared" si="49"/>
        <v>-0.94444444444444442</v>
      </c>
      <c r="L215" s="17">
        <f t="shared" si="50"/>
        <v>-1</v>
      </c>
      <c r="M215" s="17">
        <f t="shared" si="47"/>
        <v>-6.4638783269961975E-2</v>
      </c>
      <c r="N215" s="48">
        <f t="shared" si="48"/>
        <v>-4.3243243243243246E-2</v>
      </c>
    </row>
    <row r="216" spans="1:14" ht="24" customHeight="1" x14ac:dyDescent="0.2">
      <c r="A216" s="15"/>
      <c r="B216" s="55" t="s">
        <v>196</v>
      </c>
      <c r="C216" s="52">
        <v>3</v>
      </c>
      <c r="D216" s="16">
        <v>0</v>
      </c>
      <c r="E216" s="16">
        <v>4</v>
      </c>
      <c r="F216" s="16">
        <v>3</v>
      </c>
      <c r="G216" s="17">
        <f t="shared" si="43"/>
        <v>1.1406844106463879E-2</v>
      </c>
      <c r="H216" s="17" t="str">
        <f t="shared" si="44"/>
        <v/>
      </c>
      <c r="I216" s="17">
        <f t="shared" si="45"/>
        <v>5.7142857142857141E-2</v>
      </c>
      <c r="J216" s="17">
        <f t="shared" si="46"/>
        <v>4.3478260869565216E-2</v>
      </c>
      <c r="K216" s="17">
        <f t="shared" si="49"/>
        <v>0.33333333333333331</v>
      </c>
      <c r="L216" s="17">
        <f t="shared" si="50"/>
        <v>1</v>
      </c>
      <c r="M216" s="17">
        <f t="shared" si="47"/>
        <v>3.8022813688212928E-3</v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3</v>
      </c>
      <c r="D218" s="16">
        <v>5</v>
      </c>
      <c r="E218" s="16">
        <v>2</v>
      </c>
      <c r="F218" s="16">
        <v>3</v>
      </c>
      <c r="G218" s="17">
        <f t="shared" si="43"/>
        <v>1.1406844106463879E-2</v>
      </c>
      <c r="H218" s="17">
        <f t="shared" si="44"/>
        <v>2.7027027027027029E-2</v>
      </c>
      <c r="I218" s="17">
        <f t="shared" si="45"/>
        <v>2.8571428571428571E-2</v>
      </c>
      <c r="J218" s="17">
        <f t="shared" si="46"/>
        <v>4.3478260869565216E-2</v>
      </c>
      <c r="K218" s="17">
        <f t="shared" si="49"/>
        <v>-0.33333333333333331</v>
      </c>
      <c r="L218" s="17">
        <f t="shared" si="50"/>
        <v>-0.4</v>
      </c>
      <c r="M218" s="17">
        <f t="shared" si="47"/>
        <v>-3.8022813688212928E-3</v>
      </c>
      <c r="N218" s="48">
        <f t="shared" si="48"/>
        <v>-1.0810810810810811E-2</v>
      </c>
    </row>
    <row r="219" spans="1:14" x14ac:dyDescent="0.2">
      <c r="A219" s="15"/>
      <c r="B219" s="55" t="s">
        <v>199</v>
      </c>
      <c r="C219" s="52">
        <v>0</v>
      </c>
      <c r="D219" s="16">
        <v>1</v>
      </c>
      <c r="E219" s="16">
        <v>0</v>
      </c>
      <c r="F219" s="16">
        <v>0</v>
      </c>
      <c r="G219" s="17" t="str">
        <f t="shared" si="43"/>
        <v/>
      </c>
      <c r="H219" s="17">
        <f t="shared" si="44"/>
        <v>5.4054054054054057E-3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48">
        <f t="shared" si="48"/>
        <v>-5.4054054054054057E-3</v>
      </c>
    </row>
    <row r="220" spans="1:14" x14ac:dyDescent="0.2">
      <c r="A220" s="15"/>
      <c r="B220" s="55" t="s">
        <v>200</v>
      </c>
      <c r="C220" s="52">
        <v>4</v>
      </c>
      <c r="D220" s="16">
        <v>0</v>
      </c>
      <c r="E220" s="16">
        <v>2</v>
      </c>
      <c r="F220" s="16">
        <v>3</v>
      </c>
      <c r="G220" s="17">
        <f t="shared" ref="G220:G251" si="51">+IF(C220=0,"",C220/C$188)</f>
        <v>1.5209125475285171E-2</v>
      </c>
      <c r="H220" s="17" t="str">
        <f t="shared" ref="H220:H251" si="52">+IF(D220=0,"",D220/D$188)</f>
        <v/>
      </c>
      <c r="I220" s="17">
        <f t="shared" ref="I220:I251" si="53">+IF(E220=0,"",E220/E$188)</f>
        <v>2.8571428571428571E-2</v>
      </c>
      <c r="J220" s="17">
        <f t="shared" ref="J220:J251" si="54">+IF(F220=0,"",F220/F$188)</f>
        <v>4.3478260869565216E-2</v>
      </c>
      <c r="K220" s="17">
        <f t="shared" si="49"/>
        <v>-0.5</v>
      </c>
      <c r="L220" s="17">
        <f t="shared" si="50"/>
        <v>1</v>
      </c>
      <c r="M220" s="17">
        <f t="shared" ref="M220:M251" si="55">+IF(OR(AND(G220=""),(K220="")),"",G220*K220)</f>
        <v>-7.6045627376425855E-3</v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1</v>
      </c>
      <c r="D221" s="16">
        <v>2</v>
      </c>
      <c r="E221" s="16">
        <v>0</v>
      </c>
      <c r="F221" s="16">
        <v>0</v>
      </c>
      <c r="G221" s="17">
        <f t="shared" si="51"/>
        <v>3.8022813688212928E-3</v>
      </c>
      <c r="H221" s="17">
        <f t="shared" si="52"/>
        <v>1.0810810810810811E-2</v>
      </c>
      <c r="I221" s="17" t="str">
        <f t="shared" si="53"/>
        <v/>
      </c>
      <c r="J221" s="17" t="str">
        <f t="shared" si="54"/>
        <v/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-1</v>
      </c>
      <c r="M221" s="17">
        <f t="shared" si="55"/>
        <v>-3.8022813688212928E-3</v>
      </c>
      <c r="N221" s="48">
        <f t="shared" si="56"/>
        <v>-1.0810810810810811E-2</v>
      </c>
    </row>
    <row r="222" spans="1:14" x14ac:dyDescent="0.2">
      <c r="A222" s="15"/>
      <c r="B222" s="55" t="s">
        <v>202</v>
      </c>
      <c r="C222" s="52">
        <v>1</v>
      </c>
      <c r="D222" s="16">
        <v>1</v>
      </c>
      <c r="E222" s="16">
        <v>0</v>
      </c>
      <c r="F222" s="16">
        <v>0</v>
      </c>
      <c r="G222" s="17">
        <f t="shared" si="51"/>
        <v>3.8022813688212928E-3</v>
      </c>
      <c r="H222" s="17">
        <f t="shared" si="52"/>
        <v>5.4054054054054057E-3</v>
      </c>
      <c r="I222" s="17" t="str">
        <f t="shared" si="53"/>
        <v/>
      </c>
      <c r="J222" s="17" t="str">
        <f t="shared" si="54"/>
        <v/>
      </c>
      <c r="K222" s="17">
        <f t="shared" si="57"/>
        <v>-1</v>
      </c>
      <c r="L222" s="17">
        <f t="shared" si="58"/>
        <v>-1</v>
      </c>
      <c r="M222" s="17">
        <f t="shared" si="55"/>
        <v>-3.8022813688212928E-3</v>
      </c>
      <c r="N222" s="48">
        <f t="shared" si="56"/>
        <v>-5.4054054054054057E-3</v>
      </c>
    </row>
    <row r="223" spans="1:14" x14ac:dyDescent="0.2">
      <c r="A223" s="15"/>
      <c r="B223" s="55" t="s">
        <v>203</v>
      </c>
      <c r="C223" s="52">
        <v>1</v>
      </c>
      <c r="D223" s="16">
        <v>0</v>
      </c>
      <c r="E223" s="16">
        <v>0</v>
      </c>
      <c r="F223" s="16">
        <v>1</v>
      </c>
      <c r="G223" s="17">
        <f t="shared" si="51"/>
        <v>3.8022813688212928E-3</v>
      </c>
      <c r="H223" s="17" t="str">
        <f t="shared" si="52"/>
        <v/>
      </c>
      <c r="I223" s="17" t="str">
        <f t="shared" si="53"/>
        <v/>
      </c>
      <c r="J223" s="17">
        <f t="shared" si="54"/>
        <v>1.4492753623188406E-2</v>
      </c>
      <c r="K223" s="17">
        <f t="shared" si="57"/>
        <v>-1</v>
      </c>
      <c r="L223" s="17">
        <f t="shared" si="58"/>
        <v>1</v>
      </c>
      <c r="M223" s="17">
        <f t="shared" si="55"/>
        <v>-3.8022813688212928E-3</v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1</v>
      </c>
      <c r="E226" s="16">
        <v>1</v>
      </c>
      <c r="F226" s="16">
        <v>0</v>
      </c>
      <c r="G226" s="17" t="str">
        <f t="shared" si="51"/>
        <v/>
      </c>
      <c r="H226" s="17">
        <f t="shared" si="52"/>
        <v>5.4054054054054057E-3</v>
      </c>
      <c r="I226" s="17">
        <f t="shared" si="53"/>
        <v>1.4285714285714285E-2</v>
      </c>
      <c r="J226" s="17" t="str">
        <f t="shared" si="54"/>
        <v/>
      </c>
      <c r="K226" s="17">
        <f t="shared" si="57"/>
        <v>1</v>
      </c>
      <c r="L226" s="17">
        <f t="shared" si="58"/>
        <v>-1</v>
      </c>
      <c r="M226" s="17" t="str">
        <f t="shared" si="55"/>
        <v/>
      </c>
      <c r="N226" s="48">
        <f t="shared" si="56"/>
        <v>-5.4054054054054057E-3</v>
      </c>
    </row>
    <row r="227" spans="1:14" x14ac:dyDescent="0.2">
      <c r="A227" s="15"/>
      <c r="B227" s="55" t="s">
        <v>207</v>
      </c>
      <c r="C227" s="52">
        <v>0</v>
      </c>
      <c r="D227" s="16">
        <v>1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5.4054054054054057E-3</v>
      </c>
      <c r="I227" s="17" t="str">
        <f t="shared" si="53"/>
        <v/>
      </c>
      <c r="J227" s="17">
        <f t="shared" si="54"/>
        <v>1.4492753623188406E-2</v>
      </c>
      <c r="K227" s="17" t="str">
        <f t="shared" si="57"/>
        <v xml:space="preserve"> </v>
      </c>
      <c r="L227" s="17">
        <f t="shared" si="58"/>
        <v>0</v>
      </c>
      <c r="M227" s="17" t="str">
        <f t="shared" si="55"/>
        <v/>
      </c>
      <c r="N227" s="48">
        <f t="shared" si="56"/>
        <v>0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5</v>
      </c>
      <c r="D230" s="16">
        <v>2</v>
      </c>
      <c r="E230" s="16">
        <v>1</v>
      </c>
      <c r="F230" s="16">
        <v>0</v>
      </c>
      <c r="G230" s="17">
        <f t="shared" si="51"/>
        <v>1.9011406844106463E-2</v>
      </c>
      <c r="H230" s="17">
        <f t="shared" si="52"/>
        <v>1.0810810810810811E-2</v>
      </c>
      <c r="I230" s="17">
        <f t="shared" si="53"/>
        <v>1.4285714285714285E-2</v>
      </c>
      <c r="J230" s="17" t="str">
        <f t="shared" si="54"/>
        <v/>
      </c>
      <c r="K230" s="17">
        <f t="shared" si="57"/>
        <v>-0.8</v>
      </c>
      <c r="L230" s="17">
        <f t="shared" si="58"/>
        <v>-1</v>
      </c>
      <c r="M230" s="17">
        <f t="shared" si="55"/>
        <v>-1.5209125475285171E-2</v>
      </c>
      <c r="N230" s="48">
        <f t="shared" si="56"/>
        <v>-1.0810810810810811E-2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1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>
        <f t="shared" si="54"/>
        <v>1.4492753623188406E-2</v>
      </c>
      <c r="K231" s="17" t="str">
        <f t="shared" si="57"/>
        <v xml:space="preserve"> </v>
      </c>
      <c r="L231" s="17">
        <f t="shared" si="58"/>
        <v>1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5</v>
      </c>
      <c r="D235" s="16">
        <v>1</v>
      </c>
      <c r="E235" s="16">
        <v>1</v>
      </c>
      <c r="F235" s="16">
        <v>1</v>
      </c>
      <c r="G235" s="17">
        <f t="shared" si="51"/>
        <v>1.9011406844106463E-2</v>
      </c>
      <c r="H235" s="17">
        <f t="shared" si="52"/>
        <v>5.4054054054054057E-3</v>
      </c>
      <c r="I235" s="17">
        <f t="shared" si="53"/>
        <v>1.4285714285714285E-2</v>
      </c>
      <c r="J235" s="17">
        <f t="shared" si="54"/>
        <v>1.4492753623188406E-2</v>
      </c>
      <c r="K235" s="17">
        <f t="shared" si="57"/>
        <v>-0.8</v>
      </c>
      <c r="L235" s="17">
        <f t="shared" si="58"/>
        <v>0</v>
      </c>
      <c r="M235" s="17">
        <f t="shared" si="55"/>
        <v>-1.5209125475285171E-2</v>
      </c>
      <c r="N235" s="48">
        <f t="shared" si="56"/>
        <v>0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17</v>
      </c>
      <c r="D242" s="16">
        <v>21</v>
      </c>
      <c r="E242" s="16">
        <v>7</v>
      </c>
      <c r="F242" s="16">
        <v>6</v>
      </c>
      <c r="G242" s="17">
        <f t="shared" si="51"/>
        <v>6.4638783269961975E-2</v>
      </c>
      <c r="H242" s="17">
        <f t="shared" si="52"/>
        <v>0.11351351351351352</v>
      </c>
      <c r="I242" s="17">
        <f t="shared" si="53"/>
        <v>0.1</v>
      </c>
      <c r="J242" s="17">
        <f t="shared" si="54"/>
        <v>8.6956521739130432E-2</v>
      </c>
      <c r="K242" s="17">
        <f t="shared" si="57"/>
        <v>-0.58823529411764708</v>
      </c>
      <c r="L242" s="17">
        <f t="shared" si="58"/>
        <v>-0.7142857142857143</v>
      </c>
      <c r="M242" s="17">
        <f t="shared" si="55"/>
        <v>-3.8022813688212927E-2</v>
      </c>
      <c r="N242" s="48">
        <f t="shared" si="56"/>
        <v>-8.1081081081081086E-2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1</v>
      </c>
      <c r="F245" s="16">
        <v>0</v>
      </c>
      <c r="G245" s="17" t="str">
        <f t="shared" si="51"/>
        <v/>
      </c>
      <c r="H245" s="17" t="str">
        <f t="shared" si="52"/>
        <v/>
      </c>
      <c r="I245" s="17">
        <f t="shared" si="53"/>
        <v>1.4285714285714285E-2</v>
      </c>
      <c r="J245" s="17" t="str">
        <f t="shared" si="54"/>
        <v/>
      </c>
      <c r="K245" s="17">
        <f t="shared" si="57"/>
        <v>1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0</v>
      </c>
      <c r="E248" s="16">
        <v>0</v>
      </c>
      <c r="F248" s="16">
        <v>0</v>
      </c>
      <c r="G248" s="17">
        <f t="shared" si="51"/>
        <v>3.8022813688212928E-3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-3.8022813688212928E-3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</v>
      </c>
      <c r="D255" s="16">
        <v>2</v>
      </c>
      <c r="E255" s="16">
        <v>1</v>
      </c>
      <c r="F255" s="16">
        <v>0</v>
      </c>
      <c r="G255" s="17">
        <f t="shared" si="59"/>
        <v>3.8022813688212928E-3</v>
      </c>
      <c r="H255" s="17">
        <f t="shared" si="60"/>
        <v>1.0810810810810811E-2</v>
      </c>
      <c r="I255" s="17">
        <f t="shared" si="61"/>
        <v>1.4285714285714285E-2</v>
      </c>
      <c r="J255" s="17" t="str">
        <f t="shared" si="62"/>
        <v/>
      </c>
      <c r="K255" s="17">
        <f t="shared" si="65"/>
        <v>0</v>
      </c>
      <c r="L255" s="17">
        <f t="shared" si="66"/>
        <v>-1</v>
      </c>
      <c r="M255" s="17">
        <f t="shared" si="63"/>
        <v>0</v>
      </c>
      <c r="N255" s="48">
        <f t="shared" si="64"/>
        <v>-1.0810810810810811E-2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3</v>
      </c>
      <c r="F258" s="16">
        <v>7</v>
      </c>
      <c r="G258" s="17" t="str">
        <f t="shared" si="59"/>
        <v/>
      </c>
      <c r="H258" s="17">
        <f t="shared" si="60"/>
        <v>5.4054054054054057E-3</v>
      </c>
      <c r="I258" s="17">
        <f t="shared" si="61"/>
        <v>4.2857142857142858E-2</v>
      </c>
      <c r="J258" s="17">
        <f t="shared" si="62"/>
        <v>0.10144927536231885</v>
      </c>
      <c r="K258" s="17">
        <f t="shared" si="65"/>
        <v>1</v>
      </c>
      <c r="L258" s="17">
        <f t="shared" si="66"/>
        <v>6</v>
      </c>
      <c r="M258" s="17" t="str">
        <f t="shared" si="63"/>
        <v/>
      </c>
      <c r="N258" s="48">
        <f t="shared" si="64"/>
        <v>3.2432432432432434E-2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1</v>
      </c>
      <c r="E260" s="16">
        <v>2</v>
      </c>
      <c r="F260" s="16">
        <v>0</v>
      </c>
      <c r="G260" s="17" t="str">
        <f t="shared" si="59"/>
        <v/>
      </c>
      <c r="H260" s="17">
        <f t="shared" si="60"/>
        <v>5.4054054054054057E-3</v>
      </c>
      <c r="I260" s="17">
        <f t="shared" si="61"/>
        <v>2.8571428571428571E-2</v>
      </c>
      <c r="J260" s="17" t="str">
        <f t="shared" si="62"/>
        <v/>
      </c>
      <c r="K260" s="17">
        <f t="shared" si="65"/>
        <v>1</v>
      </c>
      <c r="L260" s="17">
        <f t="shared" si="66"/>
        <v>-1</v>
      </c>
      <c r="M260" s="17" t="str">
        <f t="shared" si="63"/>
        <v/>
      </c>
      <c r="N260" s="48">
        <f t="shared" si="64"/>
        <v>-5.4054054054054057E-3</v>
      </c>
    </row>
    <row r="261" spans="1:14" x14ac:dyDescent="0.2">
      <c r="A261" s="15"/>
      <c r="B261" s="55" t="s">
        <v>241</v>
      </c>
      <c r="C261" s="52">
        <v>1</v>
      </c>
      <c r="D261" s="16">
        <v>1</v>
      </c>
      <c r="E261" s="16">
        <v>2</v>
      </c>
      <c r="F261" s="16">
        <v>0</v>
      </c>
      <c r="G261" s="17">
        <f t="shared" si="59"/>
        <v>3.8022813688212928E-3</v>
      </c>
      <c r="H261" s="17">
        <f t="shared" si="60"/>
        <v>5.4054054054054057E-3</v>
      </c>
      <c r="I261" s="17">
        <f t="shared" si="61"/>
        <v>2.8571428571428571E-2</v>
      </c>
      <c r="J261" s="17" t="str">
        <f t="shared" si="62"/>
        <v/>
      </c>
      <c r="K261" s="17">
        <f t="shared" si="65"/>
        <v>1</v>
      </c>
      <c r="L261" s="17">
        <f t="shared" si="66"/>
        <v>-1</v>
      </c>
      <c r="M261" s="17">
        <f t="shared" si="63"/>
        <v>3.8022813688212928E-3</v>
      </c>
      <c r="N261" s="48">
        <f t="shared" si="64"/>
        <v>-5.4054054054054057E-3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3.8022813688212928E-3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-3.8022813688212928E-3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0</v>
      </c>
      <c r="E265" s="16">
        <v>0</v>
      </c>
      <c r="F265" s="16">
        <v>0</v>
      </c>
      <c r="G265" s="17">
        <f t="shared" si="59"/>
        <v>3.8022813688212928E-3</v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 t="str">
        <f t="shared" si="66"/>
        <v xml:space="preserve"> </v>
      </c>
      <c r="M265" s="17">
        <f t="shared" si="63"/>
        <v>-3.8022813688212928E-3</v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1</v>
      </c>
      <c r="E270" s="16">
        <v>0</v>
      </c>
      <c r="F270" s="16">
        <v>0</v>
      </c>
      <c r="G270" s="17" t="str">
        <f t="shared" si="59"/>
        <v/>
      </c>
      <c r="H270" s="17">
        <f t="shared" si="60"/>
        <v>5.4054054054054057E-3</v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>
        <f t="shared" si="66"/>
        <v>-1</v>
      </c>
      <c r="M270" s="17" t="str">
        <f t="shared" si="63"/>
        <v/>
      </c>
      <c r="N270" s="48">
        <f t="shared" si="64"/>
        <v>-5.4054054054054057E-3</v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4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5.7971014492753624E-2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4</v>
      </c>
      <c r="D276" s="16">
        <v>0</v>
      </c>
      <c r="E276" s="16">
        <v>0</v>
      </c>
      <c r="F276" s="16">
        <v>0</v>
      </c>
      <c r="G276" s="17">
        <f t="shared" si="59"/>
        <v>1.5209125475285171E-2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-1.5209125475285171E-2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1.4285714285714285E-2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1</v>
      </c>
      <c r="E281" s="16">
        <v>0</v>
      </c>
      <c r="F281" s="16">
        <v>2</v>
      </c>
      <c r="G281" s="17" t="str">
        <f t="shared" si="59"/>
        <v/>
      </c>
      <c r="H281" s="17">
        <f t="shared" si="60"/>
        <v>5.4054054054054057E-3</v>
      </c>
      <c r="I281" s="17" t="str">
        <f t="shared" si="61"/>
        <v/>
      </c>
      <c r="J281" s="17">
        <f t="shared" si="62"/>
        <v>2.8985507246376812E-2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48">
        <f t="shared" si="64"/>
        <v>5.4054054054054057E-3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1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1.4492753623188406E-2</v>
      </c>
      <c r="K284" s="17" t="str">
        <f t="shared" si="65"/>
        <v xml:space="preserve"> </v>
      </c>
      <c r="L284" s="17">
        <f t="shared" si="66"/>
        <v>1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2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2.8571428571428571E-2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0</v>
      </c>
      <c r="G287" s="17" t="str">
        <f t="shared" si="67"/>
        <v/>
      </c>
      <c r="H287" s="17">
        <f t="shared" si="68"/>
        <v>5.4054054054054057E-3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48">
        <f t="shared" si="72"/>
        <v>-5.4054054054054057E-3</v>
      </c>
    </row>
    <row r="288" spans="1:14" x14ac:dyDescent="0.2">
      <c r="A288" s="15"/>
      <c r="B288" s="55" t="s">
        <v>268</v>
      </c>
      <c r="C288" s="52">
        <v>2</v>
      </c>
      <c r="D288" s="16">
        <v>0</v>
      </c>
      <c r="E288" s="16">
        <v>1</v>
      </c>
      <c r="F288" s="16">
        <v>0</v>
      </c>
      <c r="G288" s="17">
        <f t="shared" si="67"/>
        <v>7.6045627376425855E-3</v>
      </c>
      <c r="H288" s="17" t="str">
        <f t="shared" si="68"/>
        <v/>
      </c>
      <c r="I288" s="17">
        <f t="shared" si="69"/>
        <v>1.4285714285714285E-2</v>
      </c>
      <c r="J288" s="17" t="str">
        <f t="shared" si="70"/>
        <v/>
      </c>
      <c r="K288" s="17">
        <f t="shared" si="73"/>
        <v>-0.5</v>
      </c>
      <c r="L288" s="17" t="str">
        <f t="shared" si="74"/>
        <v xml:space="preserve"> </v>
      </c>
      <c r="M288" s="17">
        <f t="shared" si="71"/>
        <v>-3.8022813688212928E-3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5</v>
      </c>
      <c r="D293" s="16">
        <v>4</v>
      </c>
      <c r="E293" s="16">
        <v>4</v>
      </c>
      <c r="F293" s="16">
        <v>4</v>
      </c>
      <c r="G293" s="17">
        <f t="shared" si="67"/>
        <v>1.9011406844106463E-2</v>
      </c>
      <c r="H293" s="17">
        <f t="shared" si="68"/>
        <v>2.1621621621621623E-2</v>
      </c>
      <c r="I293" s="17">
        <f t="shared" si="69"/>
        <v>5.7142857142857141E-2</v>
      </c>
      <c r="J293" s="17">
        <f t="shared" si="70"/>
        <v>5.7971014492753624E-2</v>
      </c>
      <c r="K293" s="17">
        <f t="shared" si="73"/>
        <v>-0.2</v>
      </c>
      <c r="L293" s="17">
        <f t="shared" si="74"/>
        <v>0</v>
      </c>
      <c r="M293" s="17">
        <f t="shared" si="71"/>
        <v>-3.8022813688212928E-3</v>
      </c>
      <c r="N293" s="48">
        <f t="shared" si="72"/>
        <v>0</v>
      </c>
    </row>
    <row r="294" spans="1:14" x14ac:dyDescent="0.2">
      <c r="A294" s="15"/>
      <c r="B294" s="55" t="s">
        <v>274</v>
      </c>
      <c r="C294" s="52">
        <v>0</v>
      </c>
      <c r="D294" s="16">
        <v>1</v>
      </c>
      <c r="E294" s="16">
        <v>3</v>
      </c>
      <c r="F294" s="16">
        <v>0</v>
      </c>
      <c r="G294" s="17" t="str">
        <f t="shared" si="67"/>
        <v/>
      </c>
      <c r="H294" s="17">
        <f t="shared" si="68"/>
        <v>5.4054054054054057E-3</v>
      </c>
      <c r="I294" s="17">
        <f t="shared" si="69"/>
        <v>4.2857142857142858E-2</v>
      </c>
      <c r="J294" s="17" t="str">
        <f t="shared" si="70"/>
        <v/>
      </c>
      <c r="K294" s="17">
        <f t="shared" si="73"/>
        <v>1</v>
      </c>
      <c r="L294" s="17">
        <f t="shared" si="74"/>
        <v>-1</v>
      </c>
      <c r="M294" s="17" t="str">
        <f t="shared" si="71"/>
        <v/>
      </c>
      <c r="N294" s="48">
        <f t="shared" si="72"/>
        <v>-5.4054054054054057E-3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1.4285714285714285E-2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4.3478260869565216E-2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1.4492753623188406E-2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5</v>
      </c>
      <c r="E300" s="16">
        <v>0</v>
      </c>
      <c r="F300" s="16">
        <v>2</v>
      </c>
      <c r="G300" s="17" t="str">
        <f t="shared" si="67"/>
        <v/>
      </c>
      <c r="H300" s="17">
        <f t="shared" si="68"/>
        <v>2.7027027027027029E-2</v>
      </c>
      <c r="I300" s="17" t="str">
        <f t="shared" si="69"/>
        <v/>
      </c>
      <c r="J300" s="17">
        <f t="shared" si="70"/>
        <v>2.8985507246376812E-2</v>
      </c>
      <c r="K300" s="17" t="str">
        <f t="shared" si="73"/>
        <v xml:space="preserve"> </v>
      </c>
      <c r="L300" s="17">
        <f t="shared" si="74"/>
        <v>-0.6</v>
      </c>
      <c r="M300" s="17" t="str">
        <f t="shared" si="71"/>
        <v/>
      </c>
      <c r="N300" s="48">
        <f t="shared" si="72"/>
        <v>-1.6216216216216217E-2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1</v>
      </c>
      <c r="E304" s="16">
        <v>0</v>
      </c>
      <c r="F304" s="16">
        <v>0</v>
      </c>
      <c r="G304" s="17" t="str">
        <f t="shared" si="67"/>
        <v/>
      </c>
      <c r="H304" s="17">
        <f t="shared" si="68"/>
        <v>5.4054054054054057E-3</v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>
        <f t="shared" si="74"/>
        <v>-1</v>
      </c>
      <c r="M304" s="17" t="str">
        <f t="shared" si="71"/>
        <v/>
      </c>
      <c r="N304" s="48">
        <f t="shared" si="72"/>
        <v>-5.4054054054054057E-3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1</v>
      </c>
      <c r="E306" s="16">
        <v>0</v>
      </c>
      <c r="F306" s="16">
        <v>1</v>
      </c>
      <c r="G306" s="17" t="str">
        <f t="shared" si="67"/>
        <v/>
      </c>
      <c r="H306" s="17">
        <f t="shared" si="68"/>
        <v>5.4054054054054057E-3</v>
      </c>
      <c r="I306" s="17" t="str">
        <f t="shared" si="69"/>
        <v/>
      </c>
      <c r="J306" s="17">
        <f t="shared" si="70"/>
        <v>1.4492753623188406E-2</v>
      </c>
      <c r="K306" s="17" t="str">
        <f t="shared" si="73"/>
        <v xml:space="preserve"> </v>
      </c>
      <c r="L306" s="17">
        <f t="shared" si="74"/>
        <v>0</v>
      </c>
      <c r="M306" s="17" t="str">
        <f t="shared" si="71"/>
        <v/>
      </c>
      <c r="N306" s="48">
        <f t="shared" si="72"/>
        <v>0</v>
      </c>
    </row>
    <row r="307" spans="1:14" x14ac:dyDescent="0.2">
      <c r="A307" s="15"/>
      <c r="B307" s="55" t="s">
        <v>287</v>
      </c>
      <c r="C307" s="52">
        <v>2</v>
      </c>
      <c r="D307" s="16">
        <v>1</v>
      </c>
      <c r="E307" s="16">
        <v>0</v>
      </c>
      <c r="F307" s="16">
        <v>0</v>
      </c>
      <c r="G307" s="17">
        <f t="shared" si="67"/>
        <v>7.6045627376425855E-3</v>
      </c>
      <c r="H307" s="17">
        <f t="shared" si="68"/>
        <v>5.4054054054054057E-3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-7.6045627376425855E-3</v>
      </c>
      <c r="N307" s="48">
        <f t="shared" si="72"/>
        <v>-5.4054054054054057E-3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2</v>
      </c>
      <c r="D312" s="16">
        <v>2</v>
      </c>
      <c r="E312" s="16">
        <v>0</v>
      </c>
      <c r="F312" s="16">
        <v>1</v>
      </c>
      <c r="G312" s="17">
        <f t="shared" si="67"/>
        <v>7.6045627376425855E-3</v>
      </c>
      <c r="H312" s="17">
        <f t="shared" si="68"/>
        <v>1.0810810810810811E-2</v>
      </c>
      <c r="I312" s="17" t="str">
        <f t="shared" si="69"/>
        <v/>
      </c>
      <c r="J312" s="17">
        <f t="shared" si="70"/>
        <v>1.4492753623188406E-2</v>
      </c>
      <c r="K312" s="17">
        <f t="shared" si="73"/>
        <v>-1</v>
      </c>
      <c r="L312" s="17">
        <f t="shared" si="74"/>
        <v>-0.5</v>
      </c>
      <c r="M312" s="17">
        <f t="shared" si="71"/>
        <v>-7.6045627376425855E-3</v>
      </c>
      <c r="N312" s="48">
        <f t="shared" si="72"/>
        <v>-5.4054054054054057E-3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4</v>
      </c>
      <c r="D318" s="16">
        <v>0</v>
      </c>
      <c r="E318" s="16">
        <v>0</v>
      </c>
      <c r="F318" s="16">
        <v>0</v>
      </c>
      <c r="G318" s="17">
        <f t="shared" si="75"/>
        <v>1.5209125475285171E-2</v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 t="str">
        <f t="shared" si="82"/>
        <v xml:space="preserve"> </v>
      </c>
      <c r="M318" s="17">
        <f t="shared" si="79"/>
        <v>-1.5209125475285171E-2</v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1</v>
      </c>
      <c r="F321" s="16">
        <v>2</v>
      </c>
      <c r="G321" s="17">
        <f t="shared" si="75"/>
        <v>3.8022813688212928E-3</v>
      </c>
      <c r="H321" s="17">
        <f t="shared" si="76"/>
        <v>5.4054054054054057E-3</v>
      </c>
      <c r="I321" s="17">
        <f t="shared" si="77"/>
        <v>1.4285714285714285E-2</v>
      </c>
      <c r="J321" s="17">
        <f t="shared" si="78"/>
        <v>2.8985507246376812E-2</v>
      </c>
      <c r="K321" s="17">
        <f t="shared" si="81"/>
        <v>0</v>
      </c>
      <c r="L321" s="17">
        <f t="shared" si="82"/>
        <v>1</v>
      </c>
      <c r="M321" s="17">
        <f t="shared" si="79"/>
        <v>0</v>
      </c>
      <c r="N321" s="48">
        <f t="shared" si="80"/>
        <v>5.4054054054054057E-3</v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2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>
        <f t="shared" si="78"/>
        <v>2.8985507246376812E-2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7</v>
      </c>
      <c r="D324" s="16">
        <v>10</v>
      </c>
      <c r="E324" s="16">
        <v>2</v>
      </c>
      <c r="F324" s="16">
        <v>2</v>
      </c>
      <c r="G324" s="17">
        <f t="shared" si="75"/>
        <v>2.6615969581749048E-2</v>
      </c>
      <c r="H324" s="17">
        <f t="shared" si="76"/>
        <v>5.4054054054054057E-2</v>
      </c>
      <c r="I324" s="17">
        <f t="shared" si="77"/>
        <v>2.8571428571428571E-2</v>
      </c>
      <c r="J324" s="17">
        <f t="shared" si="78"/>
        <v>2.8985507246376812E-2</v>
      </c>
      <c r="K324" s="17">
        <f t="shared" si="81"/>
        <v>-0.7142857142857143</v>
      </c>
      <c r="L324" s="17">
        <f t="shared" si="82"/>
        <v>-0.8</v>
      </c>
      <c r="M324" s="17">
        <f t="shared" si="79"/>
        <v>-1.9011406844106463E-2</v>
      </c>
      <c r="N324" s="48">
        <f t="shared" si="80"/>
        <v>-4.3243243243243246E-2</v>
      </c>
    </row>
    <row r="325" spans="1:14" x14ac:dyDescent="0.2">
      <c r="A325" s="15"/>
      <c r="B325" s="55" t="s">
        <v>305</v>
      </c>
      <c r="C325" s="52">
        <v>3</v>
      </c>
      <c r="D325" s="16">
        <v>5</v>
      </c>
      <c r="E325" s="16">
        <v>1</v>
      </c>
      <c r="F325" s="16">
        <v>1</v>
      </c>
      <c r="G325" s="17">
        <f t="shared" si="75"/>
        <v>1.1406844106463879E-2</v>
      </c>
      <c r="H325" s="17">
        <f t="shared" si="76"/>
        <v>2.7027027027027029E-2</v>
      </c>
      <c r="I325" s="17">
        <f t="shared" si="77"/>
        <v>1.4285714285714285E-2</v>
      </c>
      <c r="J325" s="17">
        <f t="shared" si="78"/>
        <v>1.4492753623188406E-2</v>
      </c>
      <c r="K325" s="17">
        <f t="shared" si="81"/>
        <v>-0.66666666666666663</v>
      </c>
      <c r="L325" s="17">
        <f t="shared" si="82"/>
        <v>-0.8</v>
      </c>
      <c r="M325" s="17">
        <f t="shared" si="79"/>
        <v>-7.6045627376425855E-3</v>
      </c>
      <c r="N325" s="48">
        <f t="shared" si="80"/>
        <v>-2.1621621621621623E-2</v>
      </c>
    </row>
    <row r="326" spans="1:14" x14ac:dyDescent="0.2">
      <c r="A326" s="15"/>
      <c r="B326" s="55" t="s">
        <v>306</v>
      </c>
      <c r="C326" s="52">
        <v>1</v>
      </c>
      <c r="D326" s="16">
        <v>0</v>
      </c>
      <c r="E326" s="16">
        <v>0</v>
      </c>
      <c r="F326" s="16">
        <v>0</v>
      </c>
      <c r="G326" s="17">
        <f t="shared" si="75"/>
        <v>3.8022813688212928E-3</v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>
        <f t="shared" si="81"/>
        <v>-1</v>
      </c>
      <c r="L326" s="17" t="str">
        <f t="shared" si="82"/>
        <v xml:space="preserve"> </v>
      </c>
      <c r="M326" s="17">
        <f t="shared" si="79"/>
        <v>-3.8022813688212928E-3</v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5</v>
      </c>
      <c r="D327" s="16">
        <v>5</v>
      </c>
      <c r="E327" s="16">
        <v>1</v>
      </c>
      <c r="F327" s="16">
        <v>2</v>
      </c>
      <c r="G327" s="17">
        <f t="shared" si="75"/>
        <v>1.9011406844106463E-2</v>
      </c>
      <c r="H327" s="17">
        <f t="shared" si="76"/>
        <v>2.7027027027027029E-2</v>
      </c>
      <c r="I327" s="17">
        <f t="shared" si="77"/>
        <v>1.4285714285714285E-2</v>
      </c>
      <c r="J327" s="17">
        <f t="shared" si="78"/>
        <v>2.8985507246376812E-2</v>
      </c>
      <c r="K327" s="17">
        <f t="shared" si="81"/>
        <v>-0.8</v>
      </c>
      <c r="L327" s="17">
        <f t="shared" si="82"/>
        <v>-0.6</v>
      </c>
      <c r="M327" s="17">
        <f t="shared" si="79"/>
        <v>-1.5209125475285171E-2</v>
      </c>
      <c r="N327" s="48">
        <f t="shared" si="80"/>
        <v>-1.6216216216216217E-2</v>
      </c>
    </row>
    <row r="328" spans="1:14" x14ac:dyDescent="0.2">
      <c r="A328" s="15"/>
      <c r="B328" s="55" t="s">
        <v>308</v>
      </c>
      <c r="C328" s="52">
        <v>0</v>
      </c>
      <c r="D328" s="16">
        <v>1</v>
      </c>
      <c r="E328" s="16">
        <v>0</v>
      </c>
      <c r="F328" s="16">
        <v>0</v>
      </c>
      <c r="G328" s="17" t="str">
        <f t="shared" si="75"/>
        <v/>
      </c>
      <c r="H328" s="17">
        <f t="shared" si="76"/>
        <v>5.4054054054054057E-3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48">
        <f t="shared" si="80"/>
        <v>-5.4054054054054057E-3</v>
      </c>
    </row>
    <row r="329" spans="1:14" x14ac:dyDescent="0.2">
      <c r="A329" s="15"/>
      <c r="B329" s="55" t="s">
        <v>309</v>
      </c>
      <c r="C329" s="52">
        <v>5</v>
      </c>
      <c r="D329" s="16">
        <v>10</v>
      </c>
      <c r="E329" s="16">
        <v>0</v>
      </c>
      <c r="F329" s="16">
        <v>0</v>
      </c>
      <c r="G329" s="17">
        <f t="shared" si="75"/>
        <v>1.9011406844106463E-2</v>
      </c>
      <c r="H329" s="17">
        <f t="shared" si="76"/>
        <v>5.4054054054054057E-2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-1.9011406844106463E-2</v>
      </c>
      <c r="N329" s="48">
        <f t="shared" si="80"/>
        <v>-5.4054054054054057E-2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17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9.1891891891891897E-2</v>
      </c>
      <c r="I338" s="17" t="str">
        <f t="shared" si="77"/>
        <v/>
      </c>
      <c r="J338" s="17">
        <f t="shared" si="78"/>
        <v>4.3478260869565216E-2</v>
      </c>
      <c r="K338" s="17" t="str">
        <f t="shared" si="81"/>
        <v xml:space="preserve"> </v>
      </c>
      <c r="L338" s="17">
        <f t="shared" si="82"/>
        <v>-0.82352941176470584</v>
      </c>
      <c r="M338" s="17" t="str">
        <f t="shared" si="79"/>
        <v/>
      </c>
      <c r="N338" s="48">
        <f t="shared" si="80"/>
        <v>-7.567567567567568E-2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1</v>
      </c>
      <c r="D340" s="16">
        <v>0</v>
      </c>
      <c r="E340" s="16">
        <v>0</v>
      </c>
      <c r="F340" s="16">
        <v>1</v>
      </c>
      <c r="G340" s="17">
        <f t="shared" si="75"/>
        <v>3.8022813688212928E-3</v>
      </c>
      <c r="H340" s="17" t="str">
        <f t="shared" si="76"/>
        <v/>
      </c>
      <c r="I340" s="17" t="str">
        <f t="shared" si="77"/>
        <v/>
      </c>
      <c r="J340" s="17">
        <f t="shared" si="78"/>
        <v>1.4492753623188406E-2</v>
      </c>
      <c r="K340" s="17">
        <f t="shared" si="81"/>
        <v>-1</v>
      </c>
      <c r="L340" s="17">
        <f t="shared" si="82"/>
        <v>1</v>
      </c>
      <c r="M340" s="17">
        <f t="shared" si="79"/>
        <v>-3.8022813688212928E-3</v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</v>
      </c>
      <c r="D343" s="16">
        <v>0</v>
      </c>
      <c r="E343" s="16">
        <v>0</v>
      </c>
      <c r="F343" s="16">
        <v>0</v>
      </c>
      <c r="G343" s="17">
        <f t="shared" si="75"/>
        <v>3.8022813688212928E-3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-3.8022813688212928E-3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1</v>
      </c>
      <c r="E354" s="16">
        <v>0</v>
      </c>
      <c r="F354" s="16">
        <v>0</v>
      </c>
      <c r="G354" s="17" t="str">
        <f t="shared" si="83"/>
        <v/>
      </c>
      <c r="H354" s="17">
        <f t="shared" si="84"/>
        <v>5.4054054054054057E-3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48">
        <f t="shared" si="88"/>
        <v>-5.4054054054054057E-3</v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1</v>
      </c>
      <c r="E359" s="16">
        <v>0</v>
      </c>
      <c r="F359" s="16">
        <v>0</v>
      </c>
      <c r="G359" s="17" t="str">
        <f t="shared" si="83"/>
        <v/>
      </c>
      <c r="H359" s="17">
        <f t="shared" si="84"/>
        <v>5.4054054054054057E-3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48">
        <f t="shared" si="88"/>
        <v>-5.4054054054054057E-3</v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1</v>
      </c>
      <c r="F361" s="16">
        <v>0</v>
      </c>
      <c r="G361" s="17" t="str">
        <f t="shared" si="83"/>
        <v/>
      </c>
      <c r="H361" s="17" t="str">
        <f t="shared" si="84"/>
        <v/>
      </c>
      <c r="I361" s="17">
        <f t="shared" si="85"/>
        <v>1.4285714285714285E-2</v>
      </c>
      <c r="J361" s="17" t="str">
        <f t="shared" si="86"/>
        <v/>
      </c>
      <c r="K361" s="17">
        <f t="shared" si="89"/>
        <v>1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550</v>
      </c>
      <c r="D371" s="10">
        <f>SUM(D372:D604)</f>
        <v>532</v>
      </c>
      <c r="E371" s="10">
        <f>SUM(E372:E604)</f>
        <v>546</v>
      </c>
      <c r="F371" s="9">
        <f>SUM(F372:F604)</f>
        <v>546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-7.2727272727272727E-3</v>
      </c>
      <c r="L371" s="11">
        <f>+IF(AND(D371=0,F371=0),"",IF(D371=0,1,IF(F371=0,-1,(F371-D371)/D371)))</f>
        <v>2.6315789473684209E-2</v>
      </c>
      <c r="M371" s="12">
        <f t="shared" ref="M371:M434" si="95">+IF(OR(AND(G371=""),(K371="")),"",G371*K371)</f>
        <v>-7.2727272727272727E-3</v>
      </c>
      <c r="N371" s="12">
        <f t="shared" ref="N371:N434" si="96">+IF(OR(AND(H371=""),(L371="")),"",H371*L371)</f>
        <v>2.6315789473684209E-2</v>
      </c>
    </row>
    <row r="372" spans="1:14" x14ac:dyDescent="0.2">
      <c r="A372" s="15"/>
      <c r="B372" s="54" t="s">
        <v>344</v>
      </c>
      <c r="C372" s="52">
        <v>15</v>
      </c>
      <c r="D372" s="16">
        <v>0</v>
      </c>
      <c r="E372" s="16">
        <v>16</v>
      </c>
      <c r="F372" s="16">
        <v>3</v>
      </c>
      <c r="G372" s="17">
        <f t="shared" si="91"/>
        <v>2.7272727272727271E-2</v>
      </c>
      <c r="H372" s="17" t="str">
        <f t="shared" si="92"/>
        <v/>
      </c>
      <c r="I372" s="17">
        <f t="shared" si="93"/>
        <v>2.9304029304029304E-2</v>
      </c>
      <c r="J372" s="17">
        <f t="shared" si="94"/>
        <v>5.4945054945054949E-3</v>
      </c>
      <c r="K372" s="17">
        <f t="shared" ref="K372:K435" si="97">+IF(AND(C372=0,E372=0)," ",IF(C372=0,1,IF(E372=0,-1,(E372-C372)/C372)))</f>
        <v>6.6666666666666666E-2</v>
      </c>
      <c r="L372" s="17">
        <f t="shared" ref="L372:L435" si="98">+IF(AND(D372=0,F372=0)," ",IF(D372=0,1,IF(F372=0,-1,(F372-D372)/D372)))</f>
        <v>1</v>
      </c>
      <c r="M372" s="17">
        <f t="shared" si="95"/>
        <v>1.818181818181818E-3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3</v>
      </c>
      <c r="D373" s="16">
        <v>0</v>
      </c>
      <c r="E373" s="16">
        <v>3</v>
      </c>
      <c r="F373" s="16">
        <v>0</v>
      </c>
      <c r="G373" s="17">
        <f t="shared" si="91"/>
        <v>5.454545454545455E-3</v>
      </c>
      <c r="H373" s="17" t="str">
        <f t="shared" si="92"/>
        <v/>
      </c>
      <c r="I373" s="17">
        <f t="shared" si="93"/>
        <v>5.4945054945054949E-3</v>
      </c>
      <c r="J373" s="17" t="str">
        <f t="shared" si="94"/>
        <v/>
      </c>
      <c r="K373" s="17">
        <f t="shared" si="97"/>
        <v>0</v>
      </c>
      <c r="L373" s="17" t="str">
        <f t="shared" si="98"/>
        <v xml:space="preserve"> </v>
      </c>
      <c r="M373" s="17">
        <f t="shared" si="95"/>
        <v>0</v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1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>
        <f t="shared" si="94"/>
        <v>1.8315018315018315E-3</v>
      </c>
      <c r="K374" s="17" t="str">
        <f t="shared" si="97"/>
        <v xml:space="preserve"> </v>
      </c>
      <c r="L374" s="17">
        <f t="shared" si="98"/>
        <v>1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42</v>
      </c>
      <c r="D377" s="16">
        <v>16</v>
      </c>
      <c r="E377" s="16">
        <v>7</v>
      </c>
      <c r="F377" s="16">
        <v>1</v>
      </c>
      <c r="G377" s="17">
        <f t="shared" si="91"/>
        <v>7.636363636363637E-2</v>
      </c>
      <c r="H377" s="17">
        <f t="shared" si="92"/>
        <v>3.007518796992481E-2</v>
      </c>
      <c r="I377" s="17">
        <f t="shared" si="93"/>
        <v>1.282051282051282E-2</v>
      </c>
      <c r="J377" s="17">
        <f t="shared" si="94"/>
        <v>1.8315018315018315E-3</v>
      </c>
      <c r="K377" s="17">
        <f t="shared" si="97"/>
        <v>-0.83333333333333337</v>
      </c>
      <c r="L377" s="17">
        <f t="shared" si="98"/>
        <v>-0.9375</v>
      </c>
      <c r="M377" s="17">
        <f t="shared" si="95"/>
        <v>-6.3636363636363644E-2</v>
      </c>
      <c r="N377" s="48">
        <f t="shared" si="96"/>
        <v>-2.819548872180451E-2</v>
      </c>
    </row>
    <row r="378" spans="1:14" x14ac:dyDescent="0.2">
      <c r="A378" s="15"/>
      <c r="B378" s="55" t="s">
        <v>350</v>
      </c>
      <c r="C378" s="52">
        <v>2</v>
      </c>
      <c r="D378" s="16">
        <v>0</v>
      </c>
      <c r="E378" s="16">
        <v>1</v>
      </c>
      <c r="F378" s="16">
        <v>1</v>
      </c>
      <c r="G378" s="17">
        <f t="shared" si="91"/>
        <v>3.6363636363636364E-3</v>
      </c>
      <c r="H378" s="17" t="str">
        <f t="shared" si="92"/>
        <v/>
      </c>
      <c r="I378" s="17">
        <f t="shared" si="93"/>
        <v>1.8315018315018315E-3</v>
      </c>
      <c r="J378" s="17">
        <f t="shared" si="94"/>
        <v>1.8315018315018315E-3</v>
      </c>
      <c r="K378" s="17">
        <f t="shared" si="97"/>
        <v>-0.5</v>
      </c>
      <c r="L378" s="17">
        <f t="shared" si="98"/>
        <v>1</v>
      </c>
      <c r="M378" s="17">
        <f t="shared" si="95"/>
        <v>-1.8181818181818182E-3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2</v>
      </c>
      <c r="D379" s="16">
        <v>0</v>
      </c>
      <c r="E379" s="16">
        <v>0</v>
      </c>
      <c r="F379" s="16">
        <v>0</v>
      </c>
      <c r="G379" s="17">
        <f t="shared" si="91"/>
        <v>3.6363636363636364E-3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-3.6363636363636364E-3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2</v>
      </c>
      <c r="D380" s="16">
        <v>1</v>
      </c>
      <c r="E380" s="16">
        <v>0</v>
      </c>
      <c r="F380" s="16">
        <v>0</v>
      </c>
      <c r="G380" s="17">
        <f t="shared" si="91"/>
        <v>3.6363636363636364E-3</v>
      </c>
      <c r="H380" s="17">
        <f t="shared" si="92"/>
        <v>1.8796992481203006E-3</v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>
        <f t="shared" si="98"/>
        <v>-1</v>
      </c>
      <c r="M380" s="17">
        <f t="shared" si="95"/>
        <v>-3.6363636363636364E-3</v>
      </c>
      <c r="N380" s="48">
        <f t="shared" si="96"/>
        <v>-1.8796992481203006E-3</v>
      </c>
    </row>
    <row r="381" spans="1:14" x14ac:dyDescent="0.2">
      <c r="A381" s="15"/>
      <c r="B381" s="55" t="s">
        <v>353</v>
      </c>
      <c r="C381" s="52">
        <v>1</v>
      </c>
      <c r="D381" s="16">
        <v>0</v>
      </c>
      <c r="E381" s="16">
        <v>0</v>
      </c>
      <c r="F381" s="16">
        <v>0</v>
      </c>
      <c r="G381" s="17">
        <f t="shared" si="91"/>
        <v>1.8181818181818182E-3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-1.8181818181818182E-3</v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103</v>
      </c>
      <c r="D383" s="16">
        <v>69</v>
      </c>
      <c r="E383" s="16">
        <v>217</v>
      </c>
      <c r="F383" s="16">
        <v>195</v>
      </c>
      <c r="G383" s="17">
        <f t="shared" si="91"/>
        <v>0.18727272727272729</v>
      </c>
      <c r="H383" s="17">
        <f t="shared" si="92"/>
        <v>0.12969924812030076</v>
      </c>
      <c r="I383" s="17">
        <f t="shared" si="93"/>
        <v>0.39743589743589741</v>
      </c>
      <c r="J383" s="17">
        <f t="shared" si="94"/>
        <v>0.35714285714285715</v>
      </c>
      <c r="K383" s="17">
        <f t="shared" si="97"/>
        <v>1.1067961165048543</v>
      </c>
      <c r="L383" s="17">
        <f t="shared" si="98"/>
        <v>1.826086956521739</v>
      </c>
      <c r="M383" s="17">
        <f t="shared" si="95"/>
        <v>0.20727272727272728</v>
      </c>
      <c r="N383" s="48">
        <f t="shared" si="96"/>
        <v>0.23684210526315788</v>
      </c>
    </row>
    <row r="384" spans="1:14" x14ac:dyDescent="0.2">
      <c r="A384" s="15"/>
      <c r="B384" s="55" t="s">
        <v>356</v>
      </c>
      <c r="C384" s="52">
        <v>11</v>
      </c>
      <c r="D384" s="16">
        <v>2</v>
      </c>
      <c r="E384" s="16">
        <v>0</v>
      </c>
      <c r="F384" s="16">
        <v>0</v>
      </c>
      <c r="G384" s="17">
        <f t="shared" si="91"/>
        <v>0.02</v>
      </c>
      <c r="H384" s="17">
        <f t="shared" si="92"/>
        <v>3.7593984962406013E-3</v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>
        <f t="shared" si="98"/>
        <v>-1</v>
      </c>
      <c r="M384" s="17">
        <f t="shared" si="95"/>
        <v>-0.02</v>
      </c>
      <c r="N384" s="48">
        <f t="shared" si="96"/>
        <v>-3.7593984962406013E-3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1</v>
      </c>
      <c r="F385" s="16">
        <v>0</v>
      </c>
      <c r="G385" s="17" t="str">
        <f t="shared" si="91"/>
        <v/>
      </c>
      <c r="H385" s="17" t="str">
        <f t="shared" si="92"/>
        <v/>
      </c>
      <c r="I385" s="17">
        <f t="shared" si="93"/>
        <v>1.8315018315018315E-3</v>
      </c>
      <c r="J385" s="17" t="str">
        <f t="shared" si="94"/>
        <v/>
      </c>
      <c r="K385" s="17">
        <f t="shared" si="97"/>
        <v>1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4</v>
      </c>
      <c r="D386" s="16">
        <v>2</v>
      </c>
      <c r="E386" s="16">
        <v>1</v>
      </c>
      <c r="F386" s="16">
        <v>0</v>
      </c>
      <c r="G386" s="17">
        <f t="shared" si="91"/>
        <v>7.2727272727272727E-3</v>
      </c>
      <c r="H386" s="17">
        <f t="shared" si="92"/>
        <v>3.7593984962406013E-3</v>
      </c>
      <c r="I386" s="17">
        <f t="shared" si="93"/>
        <v>1.8315018315018315E-3</v>
      </c>
      <c r="J386" s="17" t="str">
        <f t="shared" si="94"/>
        <v/>
      </c>
      <c r="K386" s="17">
        <f t="shared" si="97"/>
        <v>-0.75</v>
      </c>
      <c r="L386" s="17">
        <f t="shared" si="98"/>
        <v>-1</v>
      </c>
      <c r="M386" s="17">
        <f t="shared" si="95"/>
        <v>-5.454545454545455E-3</v>
      </c>
      <c r="N386" s="48">
        <f t="shared" si="96"/>
        <v>-3.7593984962406013E-3</v>
      </c>
    </row>
    <row r="387" spans="1:14" x14ac:dyDescent="0.2">
      <c r="A387" s="15"/>
      <c r="B387" s="55" t="s">
        <v>359</v>
      </c>
      <c r="C387" s="52">
        <v>3</v>
      </c>
      <c r="D387" s="16">
        <v>0</v>
      </c>
      <c r="E387" s="16">
        <v>3</v>
      </c>
      <c r="F387" s="16">
        <v>4</v>
      </c>
      <c r="G387" s="17">
        <f t="shared" si="91"/>
        <v>5.454545454545455E-3</v>
      </c>
      <c r="H387" s="17" t="str">
        <f t="shared" si="92"/>
        <v/>
      </c>
      <c r="I387" s="17">
        <f t="shared" si="93"/>
        <v>5.4945054945054949E-3</v>
      </c>
      <c r="J387" s="17">
        <f t="shared" si="94"/>
        <v>7.326007326007326E-3</v>
      </c>
      <c r="K387" s="17">
        <f t="shared" si="97"/>
        <v>0</v>
      </c>
      <c r="L387" s="17">
        <f t="shared" si="98"/>
        <v>1</v>
      </c>
      <c r="M387" s="17">
        <f t="shared" si="95"/>
        <v>0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2</v>
      </c>
      <c r="E388" s="16">
        <v>0</v>
      </c>
      <c r="F388" s="16">
        <v>0</v>
      </c>
      <c r="G388" s="17" t="str">
        <f t="shared" si="91"/>
        <v/>
      </c>
      <c r="H388" s="17">
        <f t="shared" si="92"/>
        <v>3.7593984962406013E-3</v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>
        <f t="shared" si="98"/>
        <v>-1</v>
      </c>
      <c r="M388" s="17" t="str">
        <f t="shared" si="95"/>
        <v/>
      </c>
      <c r="N388" s="48">
        <f t="shared" si="96"/>
        <v>-3.7593984962406013E-3</v>
      </c>
    </row>
    <row r="389" spans="1:14" x14ac:dyDescent="0.2">
      <c r="A389" s="15"/>
      <c r="B389" s="55" t="s">
        <v>361</v>
      </c>
      <c r="C389" s="52">
        <v>1</v>
      </c>
      <c r="D389" s="16">
        <v>0</v>
      </c>
      <c r="E389" s="16">
        <v>0</v>
      </c>
      <c r="F389" s="16">
        <v>0</v>
      </c>
      <c r="G389" s="17">
        <f t="shared" si="91"/>
        <v>1.8181818181818182E-3</v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 t="str">
        <f t="shared" si="98"/>
        <v xml:space="preserve"> </v>
      </c>
      <c r="M389" s="17">
        <f t="shared" si="95"/>
        <v>-1.8181818181818182E-3</v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87</v>
      </c>
      <c r="D391" s="16">
        <v>74</v>
      </c>
      <c r="E391" s="16">
        <v>134</v>
      </c>
      <c r="F391" s="16">
        <v>83</v>
      </c>
      <c r="G391" s="17">
        <f t="shared" si="91"/>
        <v>0.15818181818181817</v>
      </c>
      <c r="H391" s="17">
        <f t="shared" si="92"/>
        <v>0.13909774436090225</v>
      </c>
      <c r="I391" s="17">
        <f t="shared" si="93"/>
        <v>0.24542124542124541</v>
      </c>
      <c r="J391" s="17">
        <f t="shared" si="94"/>
        <v>0.152014652014652</v>
      </c>
      <c r="K391" s="17">
        <f t="shared" si="97"/>
        <v>0.54022988505747127</v>
      </c>
      <c r="L391" s="17">
        <f t="shared" si="98"/>
        <v>0.12162162162162163</v>
      </c>
      <c r="M391" s="17">
        <f t="shared" si="95"/>
        <v>8.545454545454545E-2</v>
      </c>
      <c r="N391" s="48">
        <f t="shared" si="96"/>
        <v>1.6917293233082706E-2</v>
      </c>
    </row>
    <row r="392" spans="1:14" x14ac:dyDescent="0.2">
      <c r="A392" s="15"/>
      <c r="B392" s="55" t="s">
        <v>364</v>
      </c>
      <c r="C392" s="52">
        <v>1</v>
      </c>
      <c r="D392" s="16">
        <v>0</v>
      </c>
      <c r="E392" s="16">
        <v>0</v>
      </c>
      <c r="F392" s="16">
        <v>0</v>
      </c>
      <c r="G392" s="17">
        <f t="shared" si="91"/>
        <v>1.8181818181818182E-3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-1.8181818181818182E-3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0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12</v>
      </c>
      <c r="D395" s="16">
        <v>22</v>
      </c>
      <c r="E395" s="16">
        <v>0</v>
      </c>
      <c r="F395" s="16">
        <v>9</v>
      </c>
      <c r="G395" s="17">
        <f t="shared" si="91"/>
        <v>2.181818181818182E-2</v>
      </c>
      <c r="H395" s="17">
        <f t="shared" si="92"/>
        <v>4.1353383458646614E-2</v>
      </c>
      <c r="I395" s="17" t="str">
        <f t="shared" si="93"/>
        <v/>
      </c>
      <c r="J395" s="17">
        <f t="shared" si="94"/>
        <v>1.6483516483516484E-2</v>
      </c>
      <c r="K395" s="17">
        <f t="shared" si="97"/>
        <v>-1</v>
      </c>
      <c r="L395" s="17">
        <f t="shared" si="98"/>
        <v>-0.59090909090909094</v>
      </c>
      <c r="M395" s="17">
        <f t="shared" si="95"/>
        <v>-2.181818181818182E-2</v>
      </c>
      <c r="N395" s="48">
        <f t="shared" si="96"/>
        <v>-2.4436090225563908E-2</v>
      </c>
    </row>
    <row r="396" spans="1:14" x14ac:dyDescent="0.2">
      <c r="A396" s="15"/>
      <c r="B396" s="55" t="s">
        <v>368</v>
      </c>
      <c r="C396" s="52">
        <v>3</v>
      </c>
      <c r="D396" s="16">
        <v>2</v>
      </c>
      <c r="E396" s="16">
        <v>0</v>
      </c>
      <c r="F396" s="16">
        <v>0</v>
      </c>
      <c r="G396" s="17">
        <f t="shared" si="91"/>
        <v>5.454545454545455E-3</v>
      </c>
      <c r="H396" s="17">
        <f t="shared" si="92"/>
        <v>3.7593984962406013E-3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-5.454545454545455E-3</v>
      </c>
      <c r="N396" s="48">
        <f t="shared" si="96"/>
        <v>-3.7593984962406013E-3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1</v>
      </c>
      <c r="D402" s="16">
        <v>1</v>
      </c>
      <c r="E402" s="16">
        <v>3</v>
      </c>
      <c r="F402" s="16">
        <v>0</v>
      </c>
      <c r="G402" s="17">
        <f t="shared" si="91"/>
        <v>1.8181818181818182E-3</v>
      </c>
      <c r="H402" s="17">
        <f t="shared" si="92"/>
        <v>1.8796992481203006E-3</v>
      </c>
      <c r="I402" s="17">
        <f t="shared" si="93"/>
        <v>5.4945054945054949E-3</v>
      </c>
      <c r="J402" s="17" t="str">
        <f t="shared" si="94"/>
        <v/>
      </c>
      <c r="K402" s="17">
        <f t="shared" si="97"/>
        <v>2</v>
      </c>
      <c r="L402" s="17">
        <f t="shared" si="98"/>
        <v>-1</v>
      </c>
      <c r="M402" s="17">
        <f t="shared" si="95"/>
        <v>3.6363636363636364E-3</v>
      </c>
      <c r="N402" s="48">
        <f t="shared" si="96"/>
        <v>-1.8796992481203006E-3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2</v>
      </c>
      <c r="E404" s="16">
        <v>0</v>
      </c>
      <c r="F404" s="16">
        <v>3</v>
      </c>
      <c r="G404" s="17" t="str">
        <f t="shared" si="91"/>
        <v/>
      </c>
      <c r="H404" s="17">
        <f t="shared" si="92"/>
        <v>3.7593984962406013E-3</v>
      </c>
      <c r="I404" s="17" t="str">
        <f t="shared" si="93"/>
        <v/>
      </c>
      <c r="J404" s="17">
        <f t="shared" si="94"/>
        <v>5.4945054945054949E-3</v>
      </c>
      <c r="K404" s="17" t="str">
        <f t="shared" si="97"/>
        <v xml:space="preserve"> </v>
      </c>
      <c r="L404" s="17">
        <f t="shared" si="98"/>
        <v>0.5</v>
      </c>
      <c r="M404" s="17" t="str">
        <f t="shared" si="95"/>
        <v/>
      </c>
      <c r="N404" s="48">
        <f t="shared" si="96"/>
        <v>1.8796992481203006E-3</v>
      </c>
    </row>
    <row r="405" spans="1:14" ht="25.5" x14ac:dyDescent="0.2">
      <c r="A405" s="15"/>
      <c r="B405" s="55" t="s">
        <v>377</v>
      </c>
      <c r="C405" s="52">
        <v>9</v>
      </c>
      <c r="D405" s="16">
        <v>4</v>
      </c>
      <c r="E405" s="16">
        <v>0</v>
      </c>
      <c r="F405" s="16">
        <v>0</v>
      </c>
      <c r="G405" s="17">
        <f t="shared" si="91"/>
        <v>1.6363636363636365E-2</v>
      </c>
      <c r="H405" s="17">
        <f t="shared" si="92"/>
        <v>7.5187969924812026E-3</v>
      </c>
      <c r="I405" s="17" t="str">
        <f t="shared" si="93"/>
        <v/>
      </c>
      <c r="J405" s="17" t="str">
        <f t="shared" si="94"/>
        <v/>
      </c>
      <c r="K405" s="17">
        <f t="shared" si="97"/>
        <v>-1</v>
      </c>
      <c r="L405" s="17">
        <f t="shared" si="98"/>
        <v>-1</v>
      </c>
      <c r="M405" s="17">
        <f t="shared" si="95"/>
        <v>-1.6363636363636365E-2</v>
      </c>
      <c r="N405" s="48">
        <f t="shared" si="96"/>
        <v>-7.5187969924812026E-3</v>
      </c>
    </row>
    <row r="406" spans="1:14" x14ac:dyDescent="0.2">
      <c r="A406" s="15"/>
      <c r="B406" s="55" t="s">
        <v>378</v>
      </c>
      <c r="C406" s="52">
        <v>15</v>
      </c>
      <c r="D406" s="16">
        <v>4</v>
      </c>
      <c r="E406" s="16">
        <v>9</v>
      </c>
      <c r="F406" s="16">
        <v>0</v>
      </c>
      <c r="G406" s="17">
        <f t="shared" si="91"/>
        <v>2.7272727272727271E-2</v>
      </c>
      <c r="H406" s="17">
        <f t="shared" si="92"/>
        <v>7.5187969924812026E-3</v>
      </c>
      <c r="I406" s="17">
        <f t="shared" si="93"/>
        <v>1.6483516483516484E-2</v>
      </c>
      <c r="J406" s="17" t="str">
        <f t="shared" si="94"/>
        <v/>
      </c>
      <c r="K406" s="17">
        <f t="shared" si="97"/>
        <v>-0.4</v>
      </c>
      <c r="L406" s="17">
        <f t="shared" si="98"/>
        <v>-1</v>
      </c>
      <c r="M406" s="17">
        <f t="shared" si="95"/>
        <v>-1.090909090909091E-2</v>
      </c>
      <c r="N406" s="48">
        <f t="shared" si="96"/>
        <v>-7.5187969924812026E-3</v>
      </c>
    </row>
    <row r="407" spans="1:14" x14ac:dyDescent="0.2">
      <c r="A407" s="15"/>
      <c r="B407" s="55" t="s">
        <v>379</v>
      </c>
      <c r="C407" s="52">
        <v>3</v>
      </c>
      <c r="D407" s="16">
        <v>0</v>
      </c>
      <c r="E407" s="16">
        <v>1</v>
      </c>
      <c r="F407" s="16">
        <v>0</v>
      </c>
      <c r="G407" s="17">
        <f t="shared" si="91"/>
        <v>5.454545454545455E-3</v>
      </c>
      <c r="H407" s="17" t="str">
        <f t="shared" si="92"/>
        <v/>
      </c>
      <c r="I407" s="17">
        <f t="shared" si="93"/>
        <v>1.8315018315018315E-3</v>
      </c>
      <c r="J407" s="17" t="str">
        <f t="shared" si="94"/>
        <v/>
      </c>
      <c r="K407" s="17">
        <f t="shared" si="97"/>
        <v>-0.66666666666666663</v>
      </c>
      <c r="L407" s="17" t="str">
        <f t="shared" si="98"/>
        <v xml:space="preserve"> </v>
      </c>
      <c r="M407" s="17">
        <f t="shared" si="95"/>
        <v>-3.6363636363636364E-3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</v>
      </c>
      <c r="D408" s="16">
        <v>1</v>
      </c>
      <c r="E408" s="16">
        <v>0</v>
      </c>
      <c r="F408" s="16">
        <v>0</v>
      </c>
      <c r="G408" s="17">
        <f t="shared" si="91"/>
        <v>1.8181818181818182E-3</v>
      </c>
      <c r="H408" s="17">
        <f t="shared" si="92"/>
        <v>1.8796992481203006E-3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-1.8181818181818182E-3</v>
      </c>
      <c r="N408" s="48">
        <f t="shared" si="96"/>
        <v>-1.8796992481203006E-3</v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2</v>
      </c>
      <c r="D410" s="16">
        <v>0</v>
      </c>
      <c r="E410" s="16">
        <v>2</v>
      </c>
      <c r="F410" s="16">
        <v>0</v>
      </c>
      <c r="G410" s="17">
        <f t="shared" si="91"/>
        <v>3.6363636363636364E-3</v>
      </c>
      <c r="H410" s="17" t="str">
        <f t="shared" si="92"/>
        <v/>
      </c>
      <c r="I410" s="17">
        <f t="shared" si="93"/>
        <v>3.663003663003663E-3</v>
      </c>
      <c r="J410" s="17" t="str">
        <f t="shared" si="94"/>
        <v/>
      </c>
      <c r="K410" s="17">
        <f t="shared" si="97"/>
        <v>0</v>
      </c>
      <c r="L410" s="17" t="str">
        <f t="shared" si="98"/>
        <v xml:space="preserve"> </v>
      </c>
      <c r="M410" s="17">
        <f t="shared" si="95"/>
        <v>0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9</v>
      </c>
      <c r="D413" s="16">
        <v>0</v>
      </c>
      <c r="E413" s="16">
        <v>15</v>
      </c>
      <c r="F413" s="16">
        <v>1</v>
      </c>
      <c r="G413" s="17">
        <f t="shared" si="91"/>
        <v>1.6363636363636365E-2</v>
      </c>
      <c r="H413" s="17" t="str">
        <f t="shared" si="92"/>
        <v/>
      </c>
      <c r="I413" s="17">
        <f t="shared" si="93"/>
        <v>2.7472527472527472E-2</v>
      </c>
      <c r="J413" s="17">
        <f t="shared" si="94"/>
        <v>1.8315018315018315E-3</v>
      </c>
      <c r="K413" s="17">
        <f t="shared" si="97"/>
        <v>0.66666666666666663</v>
      </c>
      <c r="L413" s="17">
        <f t="shared" si="98"/>
        <v>1</v>
      </c>
      <c r="M413" s="17">
        <f t="shared" si="95"/>
        <v>1.090909090909091E-2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1</v>
      </c>
      <c r="E416" s="16">
        <v>0</v>
      </c>
      <c r="F416" s="16">
        <v>1</v>
      </c>
      <c r="G416" s="17" t="str">
        <f t="shared" si="91"/>
        <v/>
      </c>
      <c r="H416" s="17">
        <f t="shared" si="92"/>
        <v>1.8796992481203006E-3</v>
      </c>
      <c r="I416" s="17" t="str">
        <f t="shared" si="93"/>
        <v/>
      </c>
      <c r="J416" s="17">
        <f t="shared" si="94"/>
        <v>1.8315018315018315E-3</v>
      </c>
      <c r="K416" s="17" t="str">
        <f t="shared" si="97"/>
        <v xml:space="preserve"> </v>
      </c>
      <c r="L416" s="17">
        <f t="shared" si="98"/>
        <v>0</v>
      </c>
      <c r="M416" s="17" t="str">
        <f t="shared" si="95"/>
        <v/>
      </c>
      <c r="N416" s="48">
        <f t="shared" si="96"/>
        <v>0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30</v>
      </c>
      <c r="D419" s="16">
        <v>23</v>
      </c>
      <c r="E419" s="16">
        <v>6</v>
      </c>
      <c r="F419" s="16">
        <v>1</v>
      </c>
      <c r="G419" s="17">
        <f t="shared" si="91"/>
        <v>5.4545454545454543E-2</v>
      </c>
      <c r="H419" s="17">
        <f t="shared" si="92"/>
        <v>4.3233082706766915E-2</v>
      </c>
      <c r="I419" s="17">
        <f t="shared" si="93"/>
        <v>1.098901098901099E-2</v>
      </c>
      <c r="J419" s="17">
        <f t="shared" si="94"/>
        <v>1.8315018315018315E-3</v>
      </c>
      <c r="K419" s="17">
        <f t="shared" si="97"/>
        <v>-0.8</v>
      </c>
      <c r="L419" s="17">
        <f t="shared" si="98"/>
        <v>-0.95652173913043481</v>
      </c>
      <c r="M419" s="17">
        <f t="shared" si="95"/>
        <v>-4.363636363636364E-2</v>
      </c>
      <c r="N419" s="48">
        <f t="shared" si="96"/>
        <v>-4.1353383458646614E-2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10</v>
      </c>
      <c r="D422" s="16">
        <v>3</v>
      </c>
      <c r="E422" s="16">
        <v>2</v>
      </c>
      <c r="F422" s="16">
        <v>1</v>
      </c>
      <c r="G422" s="17">
        <f t="shared" si="91"/>
        <v>1.8181818181818181E-2</v>
      </c>
      <c r="H422" s="17">
        <f t="shared" si="92"/>
        <v>5.6390977443609019E-3</v>
      </c>
      <c r="I422" s="17">
        <f t="shared" si="93"/>
        <v>3.663003663003663E-3</v>
      </c>
      <c r="J422" s="17">
        <f t="shared" si="94"/>
        <v>1.8315018315018315E-3</v>
      </c>
      <c r="K422" s="17">
        <f t="shared" si="97"/>
        <v>-0.8</v>
      </c>
      <c r="L422" s="17">
        <f t="shared" si="98"/>
        <v>-0.66666666666666663</v>
      </c>
      <c r="M422" s="17">
        <f t="shared" si="95"/>
        <v>-1.4545454545454545E-2</v>
      </c>
      <c r="N422" s="48">
        <f t="shared" si="96"/>
        <v>-3.7593984962406013E-3</v>
      </c>
    </row>
    <row r="423" spans="1:14" x14ac:dyDescent="0.2">
      <c r="A423" s="15"/>
      <c r="B423" s="55" t="s">
        <v>395</v>
      </c>
      <c r="C423" s="52">
        <v>25</v>
      </c>
      <c r="D423" s="16">
        <v>13</v>
      </c>
      <c r="E423" s="16">
        <v>11</v>
      </c>
      <c r="F423" s="16">
        <v>6</v>
      </c>
      <c r="G423" s="17">
        <f t="shared" si="91"/>
        <v>4.5454545454545456E-2</v>
      </c>
      <c r="H423" s="17">
        <f t="shared" si="92"/>
        <v>2.4436090225563908E-2</v>
      </c>
      <c r="I423" s="17">
        <f t="shared" si="93"/>
        <v>2.0146520146520148E-2</v>
      </c>
      <c r="J423" s="17">
        <f t="shared" si="94"/>
        <v>1.098901098901099E-2</v>
      </c>
      <c r="K423" s="17">
        <f t="shared" si="97"/>
        <v>-0.56000000000000005</v>
      </c>
      <c r="L423" s="17">
        <f t="shared" si="98"/>
        <v>-0.53846153846153844</v>
      </c>
      <c r="M423" s="17">
        <f t="shared" si="95"/>
        <v>-2.5454545454545459E-2</v>
      </c>
      <c r="N423" s="48">
        <f t="shared" si="96"/>
        <v>-1.3157894736842105E-2</v>
      </c>
    </row>
    <row r="424" spans="1:14" x14ac:dyDescent="0.2">
      <c r="A424" s="15"/>
      <c r="B424" s="55" t="s">
        <v>396</v>
      </c>
      <c r="C424" s="52">
        <v>5</v>
      </c>
      <c r="D424" s="16">
        <v>4</v>
      </c>
      <c r="E424" s="16">
        <v>6</v>
      </c>
      <c r="F424" s="16">
        <v>2</v>
      </c>
      <c r="G424" s="17">
        <f t="shared" si="91"/>
        <v>9.0909090909090905E-3</v>
      </c>
      <c r="H424" s="17">
        <f t="shared" si="92"/>
        <v>7.5187969924812026E-3</v>
      </c>
      <c r="I424" s="17">
        <f t="shared" si="93"/>
        <v>1.098901098901099E-2</v>
      </c>
      <c r="J424" s="17">
        <f t="shared" si="94"/>
        <v>3.663003663003663E-3</v>
      </c>
      <c r="K424" s="17">
        <f t="shared" si="97"/>
        <v>0.2</v>
      </c>
      <c r="L424" s="17">
        <f t="shared" si="98"/>
        <v>-0.5</v>
      </c>
      <c r="M424" s="17">
        <f t="shared" si="95"/>
        <v>1.8181818181818182E-3</v>
      </c>
      <c r="N424" s="48">
        <f t="shared" si="96"/>
        <v>-3.7593984962406013E-3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7</v>
      </c>
      <c r="D426" s="16">
        <v>1</v>
      </c>
      <c r="E426" s="16">
        <v>1</v>
      </c>
      <c r="F426" s="16">
        <v>0</v>
      </c>
      <c r="G426" s="17">
        <f t="shared" si="91"/>
        <v>1.2727272727272728E-2</v>
      </c>
      <c r="H426" s="17">
        <f t="shared" si="92"/>
        <v>1.8796992481203006E-3</v>
      </c>
      <c r="I426" s="17">
        <f t="shared" si="93"/>
        <v>1.8315018315018315E-3</v>
      </c>
      <c r="J426" s="17" t="str">
        <f t="shared" si="94"/>
        <v/>
      </c>
      <c r="K426" s="17">
        <f t="shared" si="97"/>
        <v>-0.8571428571428571</v>
      </c>
      <c r="L426" s="17">
        <f t="shared" si="98"/>
        <v>-1</v>
      </c>
      <c r="M426" s="17">
        <f t="shared" si="95"/>
        <v>-1.0909090909090908E-2</v>
      </c>
      <c r="N426" s="48">
        <f t="shared" si="96"/>
        <v>-1.8796992481203006E-3</v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0</v>
      </c>
      <c r="F427" s="16">
        <v>0</v>
      </c>
      <c r="G427" s="17">
        <f t="shared" si="91"/>
        <v>1.8181818181818182E-3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-1.8181818181818182E-3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2</v>
      </c>
      <c r="D428" s="16">
        <v>0</v>
      </c>
      <c r="E428" s="16">
        <v>0</v>
      </c>
      <c r="F428" s="16">
        <v>0</v>
      </c>
      <c r="G428" s="17">
        <f t="shared" si="91"/>
        <v>3.6363636363636364E-3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-3.6363636363636364E-3</v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6</v>
      </c>
      <c r="F429" s="16">
        <v>3</v>
      </c>
      <c r="G429" s="17" t="str">
        <f t="shared" si="91"/>
        <v/>
      </c>
      <c r="H429" s="17" t="str">
        <f t="shared" si="92"/>
        <v/>
      </c>
      <c r="I429" s="17">
        <f t="shared" si="93"/>
        <v>1.098901098901099E-2</v>
      </c>
      <c r="J429" s="17">
        <f t="shared" si="94"/>
        <v>5.4945054945054949E-3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1</v>
      </c>
      <c r="D430" s="16">
        <v>1</v>
      </c>
      <c r="E430" s="16">
        <v>0</v>
      </c>
      <c r="F430" s="16">
        <v>1</v>
      </c>
      <c r="G430" s="17">
        <f t="shared" si="91"/>
        <v>1.8181818181818182E-3</v>
      </c>
      <c r="H430" s="17">
        <f t="shared" si="92"/>
        <v>1.8796992481203006E-3</v>
      </c>
      <c r="I430" s="17" t="str">
        <f t="shared" si="93"/>
        <v/>
      </c>
      <c r="J430" s="17">
        <f t="shared" si="94"/>
        <v>1.8315018315018315E-3</v>
      </c>
      <c r="K430" s="17">
        <f t="shared" si="97"/>
        <v>-1</v>
      </c>
      <c r="L430" s="17">
        <f t="shared" si="98"/>
        <v>0</v>
      </c>
      <c r="M430" s="17">
        <f t="shared" si="95"/>
        <v>-1.8181818181818182E-3</v>
      </c>
      <c r="N430" s="48">
        <f t="shared" si="96"/>
        <v>0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1</v>
      </c>
      <c r="F432" s="16">
        <v>0</v>
      </c>
      <c r="G432" s="17" t="str">
        <f t="shared" si="91"/>
        <v/>
      </c>
      <c r="H432" s="17" t="str">
        <f t="shared" si="92"/>
        <v/>
      </c>
      <c r="I432" s="17">
        <f t="shared" si="93"/>
        <v>1.8315018315018315E-3</v>
      </c>
      <c r="J432" s="17" t="str">
        <f t="shared" si="94"/>
        <v/>
      </c>
      <c r="K432" s="17">
        <f t="shared" si="97"/>
        <v>1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1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1.8796992481203006E-3</v>
      </c>
      <c r="I433" s="17" t="str">
        <f t="shared" si="93"/>
        <v/>
      </c>
      <c r="J433" s="17">
        <f t="shared" si="94"/>
        <v>1.8315018315018315E-3</v>
      </c>
      <c r="K433" s="17" t="str">
        <f t="shared" si="97"/>
        <v xml:space="preserve"> </v>
      </c>
      <c r="L433" s="17">
        <f t="shared" si="98"/>
        <v>0</v>
      </c>
      <c r="M433" s="17" t="str">
        <f t="shared" si="95"/>
        <v/>
      </c>
      <c r="N433" s="48">
        <f t="shared" si="96"/>
        <v>0</v>
      </c>
    </row>
    <row r="434" spans="1:14" x14ac:dyDescent="0.2">
      <c r="A434" s="15"/>
      <c r="B434" s="55" t="s">
        <v>406</v>
      </c>
      <c r="C434" s="52">
        <v>0</v>
      </c>
      <c r="D434" s="16">
        <v>0</v>
      </c>
      <c r="E434" s="16">
        <v>6</v>
      </c>
      <c r="F434" s="16">
        <v>3</v>
      </c>
      <c r="G434" s="17" t="str">
        <f t="shared" si="91"/>
        <v/>
      </c>
      <c r="H434" s="17" t="str">
        <f t="shared" si="92"/>
        <v/>
      </c>
      <c r="I434" s="17">
        <f t="shared" si="93"/>
        <v>1.098901098901099E-2</v>
      </c>
      <c r="J434" s="17">
        <f t="shared" si="94"/>
        <v>5.4945054945054949E-3</v>
      </c>
      <c r="K434" s="17">
        <f t="shared" si="97"/>
        <v>1</v>
      </c>
      <c r="L434" s="17">
        <f t="shared" si="98"/>
        <v>1</v>
      </c>
      <c r="M434" s="17" t="str">
        <f t="shared" si="95"/>
        <v/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25</v>
      </c>
      <c r="D435" s="16">
        <v>23</v>
      </c>
      <c r="E435" s="16">
        <v>15</v>
      </c>
      <c r="F435" s="16">
        <v>3</v>
      </c>
      <c r="G435" s="17">
        <f t="shared" ref="G435:G498" si="99">+IF(C435=0,"",C435/C$371)</f>
        <v>4.5454545454545456E-2</v>
      </c>
      <c r="H435" s="17">
        <f t="shared" ref="H435:H498" si="100">+IF(D435=0,"",D435/D$371)</f>
        <v>4.3233082706766915E-2</v>
      </c>
      <c r="I435" s="17">
        <f t="shared" ref="I435:I498" si="101">+IF(E435=0,"",E435/E$371)</f>
        <v>2.7472527472527472E-2</v>
      </c>
      <c r="J435" s="17">
        <f t="shared" ref="J435:J498" si="102">+IF(F435=0,"",F435/F$371)</f>
        <v>5.4945054945054949E-3</v>
      </c>
      <c r="K435" s="17">
        <f t="shared" si="97"/>
        <v>-0.4</v>
      </c>
      <c r="L435" s="17">
        <f t="shared" si="98"/>
        <v>-0.86956521739130432</v>
      </c>
      <c r="M435" s="17">
        <f t="shared" ref="M435:M498" si="103">+IF(OR(AND(G435=""),(K435="")),"",G435*K435)</f>
        <v>-1.8181818181818184E-2</v>
      </c>
      <c r="N435" s="48">
        <f t="shared" ref="N435:N498" si="104">+IF(OR(AND(H435=""),(L435="")),"",H435*L435)</f>
        <v>-3.7593984962406013E-2</v>
      </c>
    </row>
    <row r="436" spans="1:14" x14ac:dyDescent="0.2">
      <c r="A436" s="15"/>
      <c r="B436" s="55" t="s">
        <v>408</v>
      </c>
      <c r="C436" s="52">
        <v>1</v>
      </c>
      <c r="D436" s="16">
        <v>0</v>
      </c>
      <c r="E436" s="16">
        <v>0</v>
      </c>
      <c r="F436" s="16">
        <v>0</v>
      </c>
      <c r="G436" s="17">
        <f t="shared" si="99"/>
        <v>1.8181818181818182E-3</v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>
        <f t="shared" ref="K436:K499" si="105">+IF(AND(C436=0,E436=0)," ",IF(C436=0,1,IF(E436=0,-1,(E436-C436)/C436)))</f>
        <v>-1</v>
      </c>
      <c r="L436" s="17" t="str">
        <f t="shared" ref="L436:L499" si="106">+IF(AND(D436=0,F436=0)," ",IF(D436=0,1,IF(F436=0,-1,(F436-D436)/D436)))</f>
        <v xml:space="preserve"> </v>
      </c>
      <c r="M436" s="17">
        <f t="shared" si="103"/>
        <v>-1.8181818181818182E-3</v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2</v>
      </c>
      <c r="D437" s="16">
        <v>2</v>
      </c>
      <c r="E437" s="16">
        <v>1</v>
      </c>
      <c r="F437" s="16">
        <v>2</v>
      </c>
      <c r="G437" s="17">
        <f t="shared" si="99"/>
        <v>3.6363636363636364E-3</v>
      </c>
      <c r="H437" s="17">
        <f t="shared" si="100"/>
        <v>3.7593984962406013E-3</v>
      </c>
      <c r="I437" s="17">
        <f t="shared" si="101"/>
        <v>1.8315018315018315E-3</v>
      </c>
      <c r="J437" s="17">
        <f t="shared" si="102"/>
        <v>3.663003663003663E-3</v>
      </c>
      <c r="K437" s="17">
        <f t="shared" si="105"/>
        <v>-0.5</v>
      </c>
      <c r="L437" s="17">
        <f t="shared" si="106"/>
        <v>0</v>
      </c>
      <c r="M437" s="17">
        <f t="shared" si="103"/>
        <v>-1.8181818181818182E-3</v>
      </c>
      <c r="N437" s="48">
        <f t="shared" si="104"/>
        <v>0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0</v>
      </c>
      <c r="E442" s="16">
        <v>2</v>
      </c>
      <c r="F442" s="16">
        <v>1</v>
      </c>
      <c r="G442" s="17">
        <f t="shared" si="99"/>
        <v>1.8181818181818182E-3</v>
      </c>
      <c r="H442" s="17" t="str">
        <f t="shared" si="100"/>
        <v/>
      </c>
      <c r="I442" s="17">
        <f t="shared" si="101"/>
        <v>3.663003663003663E-3</v>
      </c>
      <c r="J442" s="17">
        <f t="shared" si="102"/>
        <v>1.8315018315018315E-3</v>
      </c>
      <c r="K442" s="17">
        <f t="shared" si="105"/>
        <v>1</v>
      </c>
      <c r="L442" s="17">
        <f t="shared" si="106"/>
        <v>1</v>
      </c>
      <c r="M442" s="17">
        <f t="shared" si="103"/>
        <v>1.8181818181818182E-3</v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1.8796992481203006E-3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-1.8796992481203006E-3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</v>
      </c>
      <c r="E445" s="16">
        <v>0</v>
      </c>
      <c r="F445" s="16">
        <v>0</v>
      </c>
      <c r="G445" s="17" t="str">
        <f t="shared" si="99"/>
        <v/>
      </c>
      <c r="H445" s="17">
        <f t="shared" si="100"/>
        <v>1.8796992481203006E-3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48">
        <f t="shared" si="104"/>
        <v>-1.8796992481203006E-3</v>
      </c>
    </row>
    <row r="446" spans="1:14" x14ac:dyDescent="0.2">
      <c r="A446" s="15"/>
      <c r="B446" s="55" t="s">
        <v>418</v>
      </c>
      <c r="C446" s="52">
        <v>33</v>
      </c>
      <c r="D446" s="16">
        <v>38</v>
      </c>
      <c r="E446" s="16">
        <v>20</v>
      </c>
      <c r="F446" s="16">
        <v>20</v>
      </c>
      <c r="G446" s="17">
        <f t="shared" si="99"/>
        <v>0.06</v>
      </c>
      <c r="H446" s="17">
        <f t="shared" si="100"/>
        <v>7.1428571428571425E-2</v>
      </c>
      <c r="I446" s="17">
        <f t="shared" si="101"/>
        <v>3.6630036630036632E-2</v>
      </c>
      <c r="J446" s="17">
        <f t="shared" si="102"/>
        <v>3.6630036630036632E-2</v>
      </c>
      <c r="K446" s="17">
        <f t="shared" si="105"/>
        <v>-0.39393939393939392</v>
      </c>
      <c r="L446" s="17">
        <f t="shared" si="106"/>
        <v>-0.47368421052631576</v>
      </c>
      <c r="M446" s="17">
        <f t="shared" si="103"/>
        <v>-2.3636363636363636E-2</v>
      </c>
      <c r="N446" s="48">
        <f t="shared" si="104"/>
        <v>-3.3834586466165412E-2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1</v>
      </c>
      <c r="F449" s="16">
        <v>0</v>
      </c>
      <c r="G449" s="17">
        <f t="shared" si="99"/>
        <v>1.8181818181818182E-3</v>
      </c>
      <c r="H449" s="17" t="str">
        <f t="shared" si="100"/>
        <v/>
      </c>
      <c r="I449" s="17">
        <f t="shared" si="101"/>
        <v>1.8315018315018315E-3</v>
      </c>
      <c r="J449" s="17" t="str">
        <f t="shared" si="102"/>
        <v/>
      </c>
      <c r="K449" s="17">
        <f t="shared" si="105"/>
        <v>0</v>
      </c>
      <c r="L449" s="17" t="str">
        <f t="shared" si="106"/>
        <v xml:space="preserve"> </v>
      </c>
      <c r="M449" s="17">
        <f t="shared" si="103"/>
        <v>0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0</v>
      </c>
      <c r="E450" s="16">
        <v>1</v>
      </c>
      <c r="F450" s="16">
        <v>0</v>
      </c>
      <c r="G450" s="17" t="str">
        <f t="shared" si="99"/>
        <v/>
      </c>
      <c r="H450" s="17" t="str">
        <f t="shared" si="100"/>
        <v/>
      </c>
      <c r="I450" s="17">
        <f t="shared" si="101"/>
        <v>1.8315018315018315E-3</v>
      </c>
      <c r="J450" s="17" t="str">
        <f t="shared" si="102"/>
        <v/>
      </c>
      <c r="K450" s="17">
        <f t="shared" si="105"/>
        <v>1</v>
      </c>
      <c r="L450" s="17" t="str">
        <f t="shared" si="106"/>
        <v xml:space="preserve"> </v>
      </c>
      <c r="M450" s="17" t="str">
        <f t="shared" si="103"/>
        <v/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2</v>
      </c>
      <c r="D451" s="16">
        <v>4</v>
      </c>
      <c r="E451" s="16">
        <v>1</v>
      </c>
      <c r="F451" s="16">
        <v>0</v>
      </c>
      <c r="G451" s="17">
        <f t="shared" si="99"/>
        <v>3.6363636363636364E-3</v>
      </c>
      <c r="H451" s="17">
        <f t="shared" si="100"/>
        <v>7.5187969924812026E-3</v>
      </c>
      <c r="I451" s="17">
        <f t="shared" si="101"/>
        <v>1.8315018315018315E-3</v>
      </c>
      <c r="J451" s="17" t="str">
        <f t="shared" si="102"/>
        <v/>
      </c>
      <c r="K451" s="17">
        <f t="shared" si="105"/>
        <v>-0.5</v>
      </c>
      <c r="L451" s="17">
        <f t="shared" si="106"/>
        <v>-1</v>
      </c>
      <c r="M451" s="17">
        <f t="shared" si="103"/>
        <v>-1.8181818181818182E-3</v>
      </c>
      <c r="N451" s="48">
        <f t="shared" si="104"/>
        <v>-7.5187969924812026E-3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1.8315018315018315E-3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</v>
      </c>
      <c r="D460" s="16">
        <v>16</v>
      </c>
      <c r="E460" s="16">
        <v>21</v>
      </c>
      <c r="F460" s="16">
        <v>75</v>
      </c>
      <c r="G460" s="17">
        <f t="shared" si="99"/>
        <v>3.6363636363636364E-3</v>
      </c>
      <c r="H460" s="17">
        <f t="shared" si="100"/>
        <v>3.007518796992481E-2</v>
      </c>
      <c r="I460" s="17">
        <f t="shared" si="101"/>
        <v>3.8461538461538464E-2</v>
      </c>
      <c r="J460" s="17">
        <f t="shared" si="102"/>
        <v>0.13736263736263737</v>
      </c>
      <c r="K460" s="17">
        <f t="shared" si="105"/>
        <v>9.5</v>
      </c>
      <c r="L460" s="17">
        <f t="shared" si="106"/>
        <v>3.6875</v>
      </c>
      <c r="M460" s="17">
        <f t="shared" si="103"/>
        <v>3.4545454545454546E-2</v>
      </c>
      <c r="N460" s="48">
        <f t="shared" si="104"/>
        <v>0.11090225563909774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2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>
        <f t="shared" si="102"/>
        <v>3.663003663003663E-3</v>
      </c>
      <c r="K463" s="17" t="str">
        <f t="shared" si="105"/>
        <v xml:space="preserve"> </v>
      </c>
      <c r="L463" s="17">
        <f t="shared" si="106"/>
        <v>1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1.8796992481203006E-3</v>
      </c>
      <c r="I465" s="17" t="str">
        <f t="shared" si="101"/>
        <v/>
      </c>
      <c r="J465" s="17">
        <f t="shared" si="102"/>
        <v>1.8315018315018315E-3</v>
      </c>
      <c r="K465" s="17" t="str">
        <f t="shared" si="105"/>
        <v xml:space="preserve"> </v>
      </c>
      <c r="L465" s="17">
        <f t="shared" si="106"/>
        <v>0</v>
      </c>
      <c r="M465" s="17" t="str">
        <f t="shared" si="103"/>
        <v/>
      </c>
      <c r="N465" s="48">
        <f t="shared" si="104"/>
        <v>0</v>
      </c>
    </row>
    <row r="466" spans="1:14" x14ac:dyDescent="0.2">
      <c r="A466" s="15"/>
      <c r="B466" s="55" t="s">
        <v>438</v>
      </c>
      <c r="C466" s="52">
        <v>0</v>
      </c>
      <c r="D466" s="16">
        <v>2</v>
      </c>
      <c r="E466" s="16">
        <v>0</v>
      </c>
      <c r="F466" s="16">
        <v>0</v>
      </c>
      <c r="G466" s="17" t="str">
        <f t="shared" si="99"/>
        <v/>
      </c>
      <c r="H466" s="17">
        <f t="shared" si="100"/>
        <v>3.7593984962406013E-3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48">
        <f t="shared" si="104"/>
        <v>-3.7593984962406013E-3</v>
      </c>
    </row>
    <row r="467" spans="1:14" x14ac:dyDescent="0.2">
      <c r="A467" s="15"/>
      <c r="B467" s="55" t="s">
        <v>439</v>
      </c>
      <c r="C467" s="52">
        <v>0</v>
      </c>
      <c r="D467" s="16">
        <v>3</v>
      </c>
      <c r="E467" s="16">
        <v>0</v>
      </c>
      <c r="F467" s="16">
        <v>2</v>
      </c>
      <c r="G467" s="17" t="str">
        <f t="shared" si="99"/>
        <v/>
      </c>
      <c r="H467" s="17">
        <f t="shared" si="100"/>
        <v>5.6390977443609019E-3</v>
      </c>
      <c r="I467" s="17" t="str">
        <f t="shared" si="101"/>
        <v/>
      </c>
      <c r="J467" s="17">
        <f t="shared" si="102"/>
        <v>3.663003663003663E-3</v>
      </c>
      <c r="K467" s="17" t="str">
        <f t="shared" si="105"/>
        <v xml:space="preserve"> </v>
      </c>
      <c r="L467" s="17">
        <f t="shared" si="106"/>
        <v>-0.33333333333333331</v>
      </c>
      <c r="M467" s="17" t="str">
        <f t="shared" si="103"/>
        <v/>
      </c>
      <c r="N467" s="48">
        <f t="shared" si="104"/>
        <v>-1.8796992481203006E-3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1</v>
      </c>
      <c r="E469" s="16">
        <v>0</v>
      </c>
      <c r="F469" s="16">
        <v>0</v>
      </c>
      <c r="G469" s="17">
        <f t="shared" si="99"/>
        <v>1.8181818181818182E-3</v>
      </c>
      <c r="H469" s="17">
        <f t="shared" si="100"/>
        <v>1.8796992481203006E-3</v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>
        <f t="shared" si="106"/>
        <v>-1</v>
      </c>
      <c r="M469" s="17">
        <f t="shared" si="103"/>
        <v>-1.8181818181818182E-3</v>
      </c>
      <c r="N469" s="48">
        <f t="shared" si="104"/>
        <v>-1.8796992481203006E-3</v>
      </c>
    </row>
    <row r="470" spans="1:14" x14ac:dyDescent="0.2">
      <c r="A470" s="15"/>
      <c r="B470" s="55" t="s">
        <v>442</v>
      </c>
      <c r="C470" s="52">
        <v>3</v>
      </c>
      <c r="D470" s="16">
        <v>2</v>
      </c>
      <c r="E470" s="16">
        <v>0</v>
      </c>
      <c r="F470" s="16">
        <v>4</v>
      </c>
      <c r="G470" s="17">
        <f t="shared" si="99"/>
        <v>5.454545454545455E-3</v>
      </c>
      <c r="H470" s="17">
        <f t="shared" si="100"/>
        <v>3.7593984962406013E-3</v>
      </c>
      <c r="I470" s="17" t="str">
        <f t="shared" si="101"/>
        <v/>
      </c>
      <c r="J470" s="17">
        <f t="shared" si="102"/>
        <v>7.326007326007326E-3</v>
      </c>
      <c r="K470" s="17">
        <f t="shared" si="105"/>
        <v>-1</v>
      </c>
      <c r="L470" s="17">
        <f t="shared" si="106"/>
        <v>1</v>
      </c>
      <c r="M470" s="17">
        <f t="shared" si="103"/>
        <v>-5.454545454545455E-3</v>
      </c>
      <c r="N470" s="48">
        <f t="shared" si="104"/>
        <v>3.7593984962406013E-3</v>
      </c>
    </row>
    <row r="471" spans="1:14" x14ac:dyDescent="0.2">
      <c r="A471" s="15"/>
      <c r="B471" s="55" t="s">
        <v>443</v>
      </c>
      <c r="C471" s="52">
        <v>6</v>
      </c>
      <c r="D471" s="16">
        <v>0</v>
      </c>
      <c r="E471" s="16">
        <v>0</v>
      </c>
      <c r="F471" s="16">
        <v>0</v>
      </c>
      <c r="G471" s="17">
        <f t="shared" si="99"/>
        <v>1.090909090909091E-2</v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>
        <f t="shared" si="105"/>
        <v>-1</v>
      </c>
      <c r="L471" s="17" t="str">
        <f t="shared" si="106"/>
        <v xml:space="preserve"> </v>
      </c>
      <c r="M471" s="17">
        <f t="shared" si="103"/>
        <v>-1.090909090909091E-2</v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4</v>
      </c>
      <c r="D473" s="16">
        <v>8</v>
      </c>
      <c r="E473" s="16">
        <v>4</v>
      </c>
      <c r="F473" s="16">
        <v>9</v>
      </c>
      <c r="G473" s="17">
        <f t="shared" si="99"/>
        <v>7.2727272727272727E-3</v>
      </c>
      <c r="H473" s="17">
        <f t="shared" si="100"/>
        <v>1.5037593984962405E-2</v>
      </c>
      <c r="I473" s="17">
        <f t="shared" si="101"/>
        <v>7.326007326007326E-3</v>
      </c>
      <c r="J473" s="17">
        <f t="shared" si="102"/>
        <v>1.6483516483516484E-2</v>
      </c>
      <c r="K473" s="17">
        <f t="shared" si="105"/>
        <v>0</v>
      </c>
      <c r="L473" s="17">
        <f t="shared" si="106"/>
        <v>0.125</v>
      </c>
      <c r="M473" s="17">
        <f t="shared" si="103"/>
        <v>0</v>
      </c>
      <c r="N473" s="48">
        <f t="shared" si="104"/>
        <v>1.8796992481203006E-3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1</v>
      </c>
      <c r="E476" s="16">
        <v>0</v>
      </c>
      <c r="F476" s="16">
        <v>0</v>
      </c>
      <c r="G476" s="17" t="str">
        <f t="shared" si="99"/>
        <v/>
      </c>
      <c r="H476" s="17">
        <f t="shared" si="100"/>
        <v>1.8796992481203006E-3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48">
        <f t="shared" si="104"/>
        <v>-1.8796992481203006E-3</v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0</v>
      </c>
      <c r="E478" s="16">
        <v>0</v>
      </c>
      <c r="F478" s="16">
        <v>1</v>
      </c>
      <c r="G478" s="17">
        <f t="shared" si="99"/>
        <v>1.8181818181818182E-3</v>
      </c>
      <c r="H478" s="17" t="str">
        <f t="shared" si="100"/>
        <v/>
      </c>
      <c r="I478" s="17" t="str">
        <f t="shared" si="101"/>
        <v/>
      </c>
      <c r="J478" s="17">
        <f t="shared" si="102"/>
        <v>1.8315018315018315E-3</v>
      </c>
      <c r="K478" s="17">
        <f t="shared" si="105"/>
        <v>-1</v>
      </c>
      <c r="L478" s="17">
        <f t="shared" si="106"/>
        <v>1</v>
      </c>
      <c r="M478" s="17">
        <f t="shared" si="103"/>
        <v>-1.8181818181818182E-3</v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0</v>
      </c>
      <c r="F483" s="16">
        <v>2</v>
      </c>
      <c r="G483" s="17" t="str">
        <f t="shared" si="99"/>
        <v/>
      </c>
      <c r="H483" s="17">
        <f t="shared" si="100"/>
        <v>1.8796992481203006E-3</v>
      </c>
      <c r="I483" s="17" t="str">
        <f t="shared" si="101"/>
        <v/>
      </c>
      <c r="J483" s="17">
        <f t="shared" si="102"/>
        <v>3.663003663003663E-3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48">
        <f t="shared" si="104"/>
        <v>1.8796992481203006E-3</v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5</v>
      </c>
      <c r="G484" s="17" t="str">
        <f t="shared" si="99"/>
        <v/>
      </c>
      <c r="H484" s="17">
        <f t="shared" si="100"/>
        <v>1.8796992481203006E-3</v>
      </c>
      <c r="I484" s="17" t="str">
        <f t="shared" si="101"/>
        <v/>
      </c>
      <c r="J484" s="17">
        <f t="shared" si="102"/>
        <v>9.1575091575091579E-3</v>
      </c>
      <c r="K484" s="17" t="str">
        <f t="shared" si="105"/>
        <v xml:space="preserve"> </v>
      </c>
      <c r="L484" s="17">
        <f t="shared" si="106"/>
        <v>4</v>
      </c>
      <c r="M484" s="17" t="str">
        <f t="shared" si="103"/>
        <v/>
      </c>
      <c r="N484" s="48">
        <f t="shared" si="104"/>
        <v>7.5187969924812026E-3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4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7.326007326007326E-3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7</v>
      </c>
      <c r="D487" s="16">
        <v>2</v>
      </c>
      <c r="E487" s="16">
        <v>0</v>
      </c>
      <c r="F487" s="16">
        <v>1</v>
      </c>
      <c r="G487" s="17">
        <f t="shared" si="99"/>
        <v>1.2727272727272728E-2</v>
      </c>
      <c r="H487" s="17">
        <f t="shared" si="100"/>
        <v>3.7593984962406013E-3</v>
      </c>
      <c r="I487" s="17" t="str">
        <f t="shared" si="101"/>
        <v/>
      </c>
      <c r="J487" s="17">
        <f t="shared" si="102"/>
        <v>1.8315018315018315E-3</v>
      </c>
      <c r="K487" s="17">
        <f t="shared" si="105"/>
        <v>-1</v>
      </c>
      <c r="L487" s="17">
        <f t="shared" si="106"/>
        <v>-0.5</v>
      </c>
      <c r="M487" s="17">
        <f t="shared" si="103"/>
        <v>-1.2727272727272728E-2</v>
      </c>
      <c r="N487" s="48">
        <f t="shared" si="104"/>
        <v>-1.8796992481203006E-3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1.8315018315018315E-3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1</v>
      </c>
      <c r="D493" s="16">
        <v>16</v>
      </c>
      <c r="E493" s="16">
        <v>0</v>
      </c>
      <c r="F493" s="16">
        <v>3</v>
      </c>
      <c r="G493" s="17">
        <f t="shared" si="99"/>
        <v>1.8181818181818182E-3</v>
      </c>
      <c r="H493" s="17">
        <f t="shared" si="100"/>
        <v>3.007518796992481E-2</v>
      </c>
      <c r="I493" s="17" t="str">
        <f t="shared" si="101"/>
        <v/>
      </c>
      <c r="J493" s="17">
        <f t="shared" si="102"/>
        <v>5.4945054945054949E-3</v>
      </c>
      <c r="K493" s="17">
        <f t="shared" si="105"/>
        <v>-1</v>
      </c>
      <c r="L493" s="17">
        <f t="shared" si="106"/>
        <v>-0.8125</v>
      </c>
      <c r="M493" s="17">
        <f t="shared" si="103"/>
        <v>-1.8181818181818182E-3</v>
      </c>
      <c r="N493" s="48">
        <f t="shared" si="104"/>
        <v>-2.4436090225563908E-2</v>
      </c>
    </row>
    <row r="494" spans="1:14" x14ac:dyDescent="0.2">
      <c r="A494" s="15"/>
      <c r="B494" s="55" t="s">
        <v>466</v>
      </c>
      <c r="C494" s="52">
        <v>0</v>
      </c>
      <c r="D494" s="16">
        <v>2</v>
      </c>
      <c r="E494" s="16">
        <v>0</v>
      </c>
      <c r="F494" s="16">
        <v>0</v>
      </c>
      <c r="G494" s="17" t="str">
        <f t="shared" si="99"/>
        <v/>
      </c>
      <c r="H494" s="17">
        <f t="shared" si="100"/>
        <v>3.7593984962406013E-3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48">
        <f t="shared" si="104"/>
        <v>-3.7593984962406013E-3</v>
      </c>
    </row>
    <row r="495" spans="1:14" x14ac:dyDescent="0.2">
      <c r="A495" s="15"/>
      <c r="B495" s="55" t="s">
        <v>467</v>
      </c>
      <c r="C495" s="52">
        <v>0</v>
      </c>
      <c r="D495" s="16">
        <v>1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1.8796992481203006E-3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-1.8796992481203006E-3</v>
      </c>
    </row>
    <row r="496" spans="1:14" x14ac:dyDescent="0.2">
      <c r="A496" s="15"/>
      <c r="B496" s="55" t="s">
        <v>468</v>
      </c>
      <c r="C496" s="52">
        <v>0</v>
      </c>
      <c r="D496" s="16">
        <v>1</v>
      </c>
      <c r="E496" s="16">
        <v>0</v>
      </c>
      <c r="F496" s="16">
        <v>0</v>
      </c>
      <c r="G496" s="17" t="str">
        <f t="shared" si="99"/>
        <v/>
      </c>
      <c r="H496" s="17">
        <f t="shared" si="100"/>
        <v>1.8796992481203006E-3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48">
        <f t="shared" si="104"/>
        <v>-1.8796992481203006E-3</v>
      </c>
    </row>
    <row r="497" spans="1:14" x14ac:dyDescent="0.2">
      <c r="A497" s="15"/>
      <c r="B497" s="55" t="s">
        <v>469</v>
      </c>
      <c r="C497" s="52">
        <v>1</v>
      </c>
      <c r="D497" s="16">
        <v>0</v>
      </c>
      <c r="E497" s="16">
        <v>0</v>
      </c>
      <c r="F497" s="16">
        <v>0</v>
      </c>
      <c r="G497" s="17">
        <f t="shared" si="99"/>
        <v>1.8181818181818182E-3</v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>
        <f t="shared" si="105"/>
        <v>-1</v>
      </c>
      <c r="L497" s="17" t="str">
        <f t="shared" si="106"/>
        <v xml:space="preserve"> </v>
      </c>
      <c r="M497" s="17">
        <f t="shared" si="103"/>
        <v>-1.8181818181818182E-3</v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27</v>
      </c>
      <c r="E499" s="16">
        <v>0</v>
      </c>
      <c r="F499" s="16">
        <v>13</v>
      </c>
      <c r="G499" s="17" t="str">
        <f t="shared" ref="G499:G562" si="107">+IF(C499=0,"",C499/C$371)</f>
        <v/>
      </c>
      <c r="H499" s="17">
        <f t="shared" ref="H499:H562" si="108">+IF(D499=0,"",D499/D$371)</f>
        <v>5.0751879699248117E-2</v>
      </c>
      <c r="I499" s="17" t="str">
        <f t="shared" ref="I499:I562" si="109">+IF(E499=0,"",E499/E$371)</f>
        <v/>
      </c>
      <c r="J499" s="17">
        <f t="shared" ref="J499:J562" si="110">+IF(F499=0,"",F499/F$371)</f>
        <v>2.3809523809523808E-2</v>
      </c>
      <c r="K499" s="17" t="str">
        <f t="shared" si="105"/>
        <v xml:space="preserve"> </v>
      </c>
      <c r="L499" s="17">
        <f t="shared" si="106"/>
        <v>-0.51851851851851849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-2.6315789473684209E-2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6</v>
      </c>
      <c r="E507" s="16">
        <v>0</v>
      </c>
      <c r="F507" s="16">
        <v>0</v>
      </c>
      <c r="G507" s="17" t="str">
        <f t="shared" si="107"/>
        <v/>
      </c>
      <c r="H507" s="17">
        <f t="shared" si="108"/>
        <v>1.1278195488721804E-2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48">
        <f t="shared" si="112"/>
        <v>-1.1278195488721804E-2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0</v>
      </c>
      <c r="F509" s="16">
        <v>0</v>
      </c>
      <c r="G509" s="17" t="str">
        <f t="shared" si="107"/>
        <v/>
      </c>
      <c r="H509" s="17">
        <f t="shared" si="108"/>
        <v>1.8796992481203006E-3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48">
        <f t="shared" si="112"/>
        <v>-1.8796992481203006E-3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1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1.8796992481203006E-3</v>
      </c>
      <c r="I512" s="17" t="str">
        <f t="shared" si="109"/>
        <v/>
      </c>
      <c r="J512" s="17">
        <f t="shared" si="110"/>
        <v>1.8315018315018315E-3</v>
      </c>
      <c r="K512" s="17" t="str">
        <f t="shared" si="113"/>
        <v xml:space="preserve"> </v>
      </c>
      <c r="L512" s="17">
        <f t="shared" si="114"/>
        <v>0</v>
      </c>
      <c r="M512" s="17" t="str">
        <f t="shared" si="111"/>
        <v/>
      </c>
      <c r="N512" s="48">
        <f t="shared" si="112"/>
        <v>0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1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>
        <f t="shared" si="110"/>
        <v>1.8315018315018315E-3</v>
      </c>
      <c r="K517" s="17" t="str">
        <f t="shared" si="113"/>
        <v xml:space="preserve"> </v>
      </c>
      <c r="L517" s="17">
        <f t="shared" si="114"/>
        <v>1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18</v>
      </c>
      <c r="D518" s="16">
        <v>12</v>
      </c>
      <c r="E518" s="16">
        <v>0</v>
      </c>
      <c r="F518" s="16">
        <v>1</v>
      </c>
      <c r="G518" s="17">
        <f t="shared" si="107"/>
        <v>3.272727272727273E-2</v>
      </c>
      <c r="H518" s="17">
        <f t="shared" si="108"/>
        <v>2.2556390977443608E-2</v>
      </c>
      <c r="I518" s="17" t="str">
        <f t="shared" si="109"/>
        <v/>
      </c>
      <c r="J518" s="17">
        <f t="shared" si="110"/>
        <v>1.8315018315018315E-3</v>
      </c>
      <c r="K518" s="17">
        <f t="shared" si="113"/>
        <v>-1</v>
      </c>
      <c r="L518" s="17">
        <f t="shared" si="114"/>
        <v>-0.91666666666666663</v>
      </c>
      <c r="M518" s="17">
        <f t="shared" si="111"/>
        <v>-3.272727272727273E-2</v>
      </c>
      <c r="N518" s="48">
        <f t="shared" si="112"/>
        <v>-2.0676691729323307E-2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1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1.8315018315018315E-3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3</v>
      </c>
      <c r="D528" s="16">
        <v>3</v>
      </c>
      <c r="E528" s="16">
        <v>1</v>
      </c>
      <c r="F528" s="16">
        <v>1</v>
      </c>
      <c r="G528" s="17">
        <f t="shared" si="107"/>
        <v>5.454545454545455E-3</v>
      </c>
      <c r="H528" s="17">
        <f t="shared" si="108"/>
        <v>5.6390977443609019E-3</v>
      </c>
      <c r="I528" s="17">
        <f t="shared" si="109"/>
        <v>1.8315018315018315E-3</v>
      </c>
      <c r="J528" s="17">
        <f t="shared" si="110"/>
        <v>1.8315018315018315E-3</v>
      </c>
      <c r="K528" s="17">
        <f t="shared" si="113"/>
        <v>-0.66666666666666663</v>
      </c>
      <c r="L528" s="17">
        <f t="shared" si="114"/>
        <v>-0.66666666666666663</v>
      </c>
      <c r="M528" s="17">
        <f t="shared" si="111"/>
        <v>-3.6363636363636364E-3</v>
      </c>
      <c r="N528" s="48">
        <f t="shared" si="112"/>
        <v>-3.7593984962406013E-3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3</v>
      </c>
      <c r="D539" s="16">
        <v>0</v>
      </c>
      <c r="E539" s="16">
        <v>0</v>
      </c>
      <c r="F539" s="16">
        <v>0</v>
      </c>
      <c r="G539" s="17">
        <f t="shared" si="107"/>
        <v>5.454545454545455E-3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-5.454545454545455E-3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2</v>
      </c>
      <c r="D540" s="16">
        <v>0</v>
      </c>
      <c r="E540" s="16">
        <v>9</v>
      </c>
      <c r="F540" s="16">
        <v>0</v>
      </c>
      <c r="G540" s="17">
        <f t="shared" si="107"/>
        <v>3.6363636363636364E-3</v>
      </c>
      <c r="H540" s="17" t="str">
        <f t="shared" si="108"/>
        <v/>
      </c>
      <c r="I540" s="17">
        <f t="shared" si="109"/>
        <v>1.6483516483516484E-2</v>
      </c>
      <c r="J540" s="17" t="str">
        <f t="shared" si="110"/>
        <v/>
      </c>
      <c r="K540" s="17">
        <f t="shared" si="113"/>
        <v>3.5</v>
      </c>
      <c r="L540" s="17" t="str">
        <f t="shared" si="114"/>
        <v xml:space="preserve"> </v>
      </c>
      <c r="M540" s="17">
        <f t="shared" si="111"/>
        <v>1.2727272727272728E-2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</v>
      </c>
      <c r="D543" s="16">
        <v>0</v>
      </c>
      <c r="E543" s="16">
        <v>0</v>
      </c>
      <c r="F543" s="16">
        <v>0</v>
      </c>
      <c r="G543" s="17">
        <f t="shared" si="107"/>
        <v>1.8181818181818182E-3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-1.8181818181818182E-3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10</v>
      </c>
      <c r="D544" s="16">
        <v>8</v>
      </c>
      <c r="E544" s="16">
        <v>2</v>
      </c>
      <c r="F544" s="16">
        <v>1</v>
      </c>
      <c r="G544" s="17">
        <f t="shared" si="107"/>
        <v>1.8181818181818181E-2</v>
      </c>
      <c r="H544" s="17">
        <f t="shared" si="108"/>
        <v>1.5037593984962405E-2</v>
      </c>
      <c r="I544" s="17">
        <f t="shared" si="109"/>
        <v>3.663003663003663E-3</v>
      </c>
      <c r="J544" s="17">
        <f t="shared" si="110"/>
        <v>1.8315018315018315E-3</v>
      </c>
      <c r="K544" s="17">
        <f t="shared" si="113"/>
        <v>-0.8</v>
      </c>
      <c r="L544" s="17">
        <f t="shared" si="114"/>
        <v>-0.875</v>
      </c>
      <c r="M544" s="17">
        <f t="shared" si="111"/>
        <v>-1.4545454545454545E-2</v>
      </c>
      <c r="N544" s="48">
        <f t="shared" si="112"/>
        <v>-1.3157894736842105E-2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1</v>
      </c>
      <c r="E560" s="16">
        <v>0</v>
      </c>
      <c r="F560" s="16">
        <v>0</v>
      </c>
      <c r="G560" s="17" t="str">
        <f t="shared" si="107"/>
        <v/>
      </c>
      <c r="H560" s="17">
        <f t="shared" si="108"/>
        <v>1.8796992481203006E-3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48">
        <f t="shared" si="112"/>
        <v>-1.8796992481203006E-3</v>
      </c>
    </row>
    <row r="561" spans="1:14" x14ac:dyDescent="0.2">
      <c r="A561" s="15"/>
      <c r="B561" s="55" t="s">
        <v>533</v>
      </c>
      <c r="C561" s="52">
        <v>0</v>
      </c>
      <c r="D561" s="16">
        <v>2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3.7593984962406013E-3</v>
      </c>
      <c r="I561" s="17" t="str">
        <f t="shared" si="109"/>
        <v/>
      </c>
      <c r="J561" s="17">
        <f t="shared" si="110"/>
        <v>1.8315018315018315E-3</v>
      </c>
      <c r="K561" s="17" t="str">
        <f t="shared" si="113"/>
        <v xml:space="preserve"> </v>
      </c>
      <c r="L561" s="17">
        <f t="shared" si="114"/>
        <v>-0.5</v>
      </c>
      <c r="M561" s="17" t="str">
        <f t="shared" si="111"/>
        <v/>
      </c>
      <c r="N561" s="48">
        <f t="shared" si="112"/>
        <v>-1.8796992481203006E-3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2</v>
      </c>
      <c r="D563" s="16">
        <v>5</v>
      </c>
      <c r="E563" s="16">
        <v>2</v>
      </c>
      <c r="F563" s="16">
        <v>0</v>
      </c>
      <c r="G563" s="17">
        <f t="shared" ref="G563:G604" si="115">+IF(C563=0,"",C563/C$371)</f>
        <v>3.6363636363636364E-3</v>
      </c>
      <c r="H563" s="17">
        <f t="shared" ref="H563:H604" si="116">+IF(D563=0,"",D563/D$371)</f>
        <v>9.3984962406015032E-3</v>
      </c>
      <c r="I563" s="17">
        <f t="shared" ref="I563:I604" si="117">+IF(E563=0,"",E563/E$371)</f>
        <v>3.663003663003663E-3</v>
      </c>
      <c r="J563" s="17" t="str">
        <f t="shared" ref="J563:J604" si="118">+IF(F563=0,"",F563/F$371)</f>
        <v/>
      </c>
      <c r="K563" s="17">
        <f t="shared" si="113"/>
        <v>0</v>
      </c>
      <c r="L563" s="17">
        <f t="shared" si="114"/>
        <v>-1</v>
      </c>
      <c r="M563" s="17">
        <f t="shared" ref="M563:M604" si="119">+IF(OR(AND(G563=""),(K563="")),"",G563*K563)</f>
        <v>0</v>
      </c>
      <c r="N563" s="48">
        <f t="shared" ref="N563:N604" si="120">+IF(OR(AND(H563=""),(L563="")),"",H563*L563)</f>
        <v>-9.3984962406015032E-3</v>
      </c>
    </row>
    <row r="564" spans="1:14" x14ac:dyDescent="0.2">
      <c r="A564" s="15"/>
      <c r="B564" s="55" t="s">
        <v>536</v>
      </c>
      <c r="C564" s="52">
        <v>1</v>
      </c>
      <c r="D564" s="16">
        <v>0</v>
      </c>
      <c r="E564" s="16">
        <v>5</v>
      </c>
      <c r="F564" s="16">
        <v>2</v>
      </c>
      <c r="G564" s="17">
        <f t="shared" si="115"/>
        <v>1.8181818181818182E-3</v>
      </c>
      <c r="H564" s="17" t="str">
        <f t="shared" si="116"/>
        <v/>
      </c>
      <c r="I564" s="17">
        <f t="shared" si="117"/>
        <v>9.1575091575091579E-3</v>
      </c>
      <c r="J564" s="17">
        <f t="shared" si="118"/>
        <v>3.663003663003663E-3</v>
      </c>
      <c r="K564" s="17">
        <f t="shared" ref="K564:K604" si="121">+IF(AND(C564=0,E564=0)," ",IF(C564=0,1,IF(E564=0,-1,(E564-C564)/C564)))</f>
        <v>4</v>
      </c>
      <c r="L564" s="17">
        <f t="shared" ref="L564:L604" si="122">+IF(AND(D564=0,F564=0)," ",IF(D564=0,1,IF(F564=0,-1,(F564-D564)/D564)))</f>
        <v>1</v>
      </c>
      <c r="M564" s="17">
        <f t="shared" si="119"/>
        <v>7.2727272727272727E-3</v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</v>
      </c>
      <c r="D567" s="16">
        <v>7</v>
      </c>
      <c r="E567" s="16">
        <v>1</v>
      </c>
      <c r="F567" s="16">
        <v>3</v>
      </c>
      <c r="G567" s="17">
        <f t="shared" si="115"/>
        <v>1.8181818181818182E-3</v>
      </c>
      <c r="H567" s="17">
        <f t="shared" si="116"/>
        <v>1.3157894736842105E-2</v>
      </c>
      <c r="I567" s="17">
        <f t="shared" si="117"/>
        <v>1.8315018315018315E-3</v>
      </c>
      <c r="J567" s="17">
        <f t="shared" si="118"/>
        <v>5.4945054945054949E-3</v>
      </c>
      <c r="K567" s="17">
        <f t="shared" si="121"/>
        <v>0</v>
      </c>
      <c r="L567" s="17">
        <f t="shared" si="122"/>
        <v>-0.5714285714285714</v>
      </c>
      <c r="M567" s="17">
        <f t="shared" si="119"/>
        <v>0</v>
      </c>
      <c r="N567" s="48">
        <f t="shared" si="120"/>
        <v>-7.5187969924812026E-3</v>
      </c>
    </row>
    <row r="568" spans="1:14" x14ac:dyDescent="0.2">
      <c r="A568" s="15"/>
      <c r="B568" s="55" t="s">
        <v>540</v>
      </c>
      <c r="C568" s="52">
        <v>0</v>
      </c>
      <c r="D568" s="16">
        <v>5</v>
      </c>
      <c r="E568" s="16">
        <v>0</v>
      </c>
      <c r="F568" s="16">
        <v>3</v>
      </c>
      <c r="G568" s="17" t="str">
        <f t="shared" si="115"/>
        <v/>
      </c>
      <c r="H568" s="17">
        <f t="shared" si="116"/>
        <v>9.3984962406015032E-3</v>
      </c>
      <c r="I568" s="17" t="str">
        <f t="shared" si="117"/>
        <v/>
      </c>
      <c r="J568" s="17">
        <f t="shared" si="118"/>
        <v>5.4945054945054949E-3</v>
      </c>
      <c r="K568" s="17" t="str">
        <f t="shared" si="121"/>
        <v xml:space="preserve"> </v>
      </c>
      <c r="L568" s="17">
        <f t="shared" si="122"/>
        <v>-0.4</v>
      </c>
      <c r="M568" s="17" t="str">
        <f t="shared" si="119"/>
        <v/>
      </c>
      <c r="N568" s="48">
        <f t="shared" si="120"/>
        <v>-3.7593984962406013E-3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</v>
      </c>
      <c r="D571" s="16">
        <v>0</v>
      </c>
      <c r="E571" s="16">
        <v>0</v>
      </c>
      <c r="F571" s="16">
        <v>0</v>
      </c>
      <c r="G571" s="17">
        <f t="shared" si="115"/>
        <v>1.8181818181818182E-3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-1.8181818181818182E-3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1</v>
      </c>
      <c r="D572" s="16">
        <v>0</v>
      </c>
      <c r="E572" s="16">
        <v>0</v>
      </c>
      <c r="F572" s="16">
        <v>0</v>
      </c>
      <c r="G572" s="17">
        <f t="shared" si="115"/>
        <v>1.8181818181818182E-3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-1.8181818181818182E-3</v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1</v>
      </c>
      <c r="F577" s="16">
        <v>1</v>
      </c>
      <c r="G577" s="17" t="str">
        <f t="shared" si="115"/>
        <v/>
      </c>
      <c r="H577" s="17" t="str">
        <f t="shared" si="116"/>
        <v/>
      </c>
      <c r="I577" s="17">
        <f t="shared" si="117"/>
        <v>1.8315018315018315E-3</v>
      </c>
      <c r="J577" s="17">
        <f t="shared" si="118"/>
        <v>1.8315018315018315E-3</v>
      </c>
      <c r="K577" s="17">
        <f t="shared" si="121"/>
        <v>1</v>
      </c>
      <c r="L577" s="17">
        <f t="shared" si="122"/>
        <v>1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1</v>
      </c>
      <c r="F578" s="16">
        <v>1</v>
      </c>
      <c r="G578" s="17" t="str">
        <f t="shared" si="115"/>
        <v/>
      </c>
      <c r="H578" s="17" t="str">
        <f t="shared" si="116"/>
        <v/>
      </c>
      <c r="I578" s="17">
        <f t="shared" si="117"/>
        <v>1.8315018315018315E-3</v>
      </c>
      <c r="J578" s="17">
        <f t="shared" si="118"/>
        <v>1.8315018315018315E-3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2</v>
      </c>
      <c r="G580" s="17" t="str">
        <f t="shared" si="115"/>
        <v/>
      </c>
      <c r="H580" s="17">
        <f t="shared" si="116"/>
        <v>1.8796992481203006E-3</v>
      </c>
      <c r="I580" s="17" t="str">
        <f t="shared" si="117"/>
        <v/>
      </c>
      <c r="J580" s="17">
        <f t="shared" si="118"/>
        <v>3.663003663003663E-3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>
        <f t="shared" si="120"/>
        <v>1.8796992481203006E-3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1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>
        <f t="shared" si="118"/>
        <v>1.8315018315018315E-3</v>
      </c>
      <c r="K582" s="17" t="str">
        <f t="shared" si="121"/>
        <v xml:space="preserve"> </v>
      </c>
      <c r="L582" s="17">
        <f t="shared" si="122"/>
        <v>1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6</v>
      </c>
      <c r="E583" s="16">
        <v>0</v>
      </c>
      <c r="F583" s="16">
        <v>5</v>
      </c>
      <c r="G583" s="17" t="str">
        <f t="shared" si="115"/>
        <v/>
      </c>
      <c r="H583" s="17">
        <f t="shared" si="116"/>
        <v>1.1278195488721804E-2</v>
      </c>
      <c r="I583" s="17" t="str">
        <f t="shared" si="117"/>
        <v/>
      </c>
      <c r="J583" s="17">
        <f t="shared" si="118"/>
        <v>9.1575091575091579E-3</v>
      </c>
      <c r="K583" s="17" t="str">
        <f t="shared" si="121"/>
        <v xml:space="preserve"> </v>
      </c>
      <c r="L583" s="17">
        <f t="shared" si="122"/>
        <v>-0.16666666666666666</v>
      </c>
      <c r="M583" s="17" t="str">
        <f t="shared" si="119"/>
        <v/>
      </c>
      <c r="N583" s="48">
        <f t="shared" si="120"/>
        <v>-1.8796992481203006E-3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1</v>
      </c>
      <c r="F584" s="16">
        <v>0</v>
      </c>
      <c r="G584" s="17" t="str">
        <f t="shared" si="115"/>
        <v/>
      </c>
      <c r="H584" s="17" t="str">
        <f t="shared" si="116"/>
        <v/>
      </c>
      <c r="I584" s="17">
        <f t="shared" si="117"/>
        <v>1.8315018315018315E-3</v>
      </c>
      <c r="J584" s="17" t="str">
        <f t="shared" si="118"/>
        <v/>
      </c>
      <c r="K584" s="17">
        <f t="shared" si="121"/>
        <v>1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1</v>
      </c>
      <c r="G585" s="17" t="str">
        <f t="shared" si="115"/>
        <v/>
      </c>
      <c r="H585" s="17">
        <f t="shared" si="116"/>
        <v>1.8796992481203006E-3</v>
      </c>
      <c r="I585" s="17" t="str">
        <f t="shared" si="117"/>
        <v/>
      </c>
      <c r="J585" s="17">
        <f t="shared" si="118"/>
        <v>1.8315018315018315E-3</v>
      </c>
      <c r="K585" s="17" t="str">
        <f t="shared" si="121"/>
        <v xml:space="preserve"> </v>
      </c>
      <c r="L585" s="17">
        <f t="shared" si="122"/>
        <v>0</v>
      </c>
      <c r="M585" s="17" t="str">
        <f t="shared" si="119"/>
        <v/>
      </c>
      <c r="N585" s="48">
        <f t="shared" si="120"/>
        <v>0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10</v>
      </c>
      <c r="E588" s="16">
        <v>0</v>
      </c>
      <c r="F588" s="16">
        <v>12</v>
      </c>
      <c r="G588" s="17" t="str">
        <f t="shared" si="115"/>
        <v/>
      </c>
      <c r="H588" s="17">
        <f t="shared" si="116"/>
        <v>1.8796992481203006E-2</v>
      </c>
      <c r="I588" s="17" t="str">
        <f t="shared" si="117"/>
        <v/>
      </c>
      <c r="J588" s="17">
        <f t="shared" si="118"/>
        <v>2.197802197802198E-2</v>
      </c>
      <c r="K588" s="17" t="str">
        <f t="shared" si="121"/>
        <v xml:space="preserve"> </v>
      </c>
      <c r="L588" s="17">
        <f t="shared" si="122"/>
        <v>0.2</v>
      </c>
      <c r="M588" s="17" t="str">
        <f t="shared" si="119"/>
        <v/>
      </c>
      <c r="N588" s="48">
        <f t="shared" si="120"/>
        <v>3.7593984962406013E-3</v>
      </c>
    </row>
    <row r="589" spans="1:14" ht="25.5" x14ac:dyDescent="0.2">
      <c r="A589" s="15"/>
      <c r="B589" s="55" t="s">
        <v>561</v>
      </c>
      <c r="C589" s="52">
        <v>0</v>
      </c>
      <c r="D589" s="16">
        <v>9</v>
      </c>
      <c r="E589" s="16">
        <v>1</v>
      </c>
      <c r="F589" s="16">
        <v>5</v>
      </c>
      <c r="G589" s="17" t="str">
        <f t="shared" si="115"/>
        <v/>
      </c>
      <c r="H589" s="17">
        <f t="shared" si="116"/>
        <v>1.6917293233082706E-2</v>
      </c>
      <c r="I589" s="17">
        <f t="shared" si="117"/>
        <v>1.8315018315018315E-3</v>
      </c>
      <c r="J589" s="17">
        <f t="shared" si="118"/>
        <v>9.1575091575091579E-3</v>
      </c>
      <c r="K589" s="17">
        <f t="shared" si="121"/>
        <v>1</v>
      </c>
      <c r="L589" s="17">
        <f t="shared" si="122"/>
        <v>-0.44444444444444442</v>
      </c>
      <c r="M589" s="17" t="str">
        <f t="shared" si="119"/>
        <v/>
      </c>
      <c r="N589" s="48">
        <f t="shared" si="120"/>
        <v>-7.5187969924812026E-3</v>
      </c>
    </row>
    <row r="590" spans="1:14" x14ac:dyDescent="0.2">
      <c r="A590" s="15"/>
      <c r="B590" s="55" t="s">
        <v>562</v>
      </c>
      <c r="C590" s="52">
        <v>2</v>
      </c>
      <c r="D590" s="16">
        <v>43</v>
      </c>
      <c r="E590" s="16">
        <v>3</v>
      </c>
      <c r="F590" s="16">
        <v>28</v>
      </c>
      <c r="G590" s="17">
        <f t="shared" si="115"/>
        <v>3.6363636363636364E-3</v>
      </c>
      <c r="H590" s="17">
        <f t="shared" si="116"/>
        <v>8.0827067669172928E-2</v>
      </c>
      <c r="I590" s="17">
        <f t="shared" si="117"/>
        <v>5.4945054945054949E-3</v>
      </c>
      <c r="J590" s="17">
        <f t="shared" si="118"/>
        <v>5.128205128205128E-2</v>
      </c>
      <c r="K590" s="17">
        <f t="shared" si="121"/>
        <v>0.5</v>
      </c>
      <c r="L590" s="17">
        <f t="shared" si="122"/>
        <v>-0.34883720930232559</v>
      </c>
      <c r="M590" s="17">
        <f t="shared" si="119"/>
        <v>1.8181818181818182E-3</v>
      </c>
      <c r="N590" s="48">
        <f t="shared" si="120"/>
        <v>-2.819548872180451E-2</v>
      </c>
    </row>
    <row r="591" spans="1:14" x14ac:dyDescent="0.2">
      <c r="A591" s="15"/>
      <c r="B591" s="55" t="s">
        <v>563</v>
      </c>
      <c r="C591" s="52">
        <v>0</v>
      </c>
      <c r="D591" s="16">
        <v>3</v>
      </c>
      <c r="E591" s="16">
        <v>0</v>
      </c>
      <c r="F591" s="16">
        <v>0</v>
      </c>
      <c r="G591" s="17" t="str">
        <f t="shared" si="115"/>
        <v/>
      </c>
      <c r="H591" s="17">
        <f t="shared" si="116"/>
        <v>5.6390977443609019E-3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48">
        <f t="shared" si="120"/>
        <v>-5.6390977443609019E-3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1</v>
      </c>
      <c r="D597" s="16">
        <v>4</v>
      </c>
      <c r="E597" s="16">
        <v>1</v>
      </c>
      <c r="F597" s="16">
        <v>4</v>
      </c>
      <c r="G597" s="17">
        <f t="shared" si="115"/>
        <v>1.8181818181818182E-3</v>
      </c>
      <c r="H597" s="17">
        <f t="shared" si="116"/>
        <v>7.5187969924812026E-3</v>
      </c>
      <c r="I597" s="17">
        <f t="shared" si="117"/>
        <v>1.8315018315018315E-3</v>
      </c>
      <c r="J597" s="17">
        <f t="shared" si="118"/>
        <v>7.326007326007326E-3</v>
      </c>
      <c r="K597" s="17">
        <f t="shared" si="121"/>
        <v>0</v>
      </c>
      <c r="L597" s="17">
        <f t="shared" si="122"/>
        <v>0</v>
      </c>
      <c r="M597" s="17">
        <f t="shared" si="119"/>
        <v>0</v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0</v>
      </c>
      <c r="D598" s="16">
        <v>1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1.8796992481203006E-3</v>
      </c>
      <c r="I598" s="17" t="str">
        <f t="shared" si="117"/>
        <v/>
      </c>
      <c r="J598" s="17">
        <f t="shared" si="118"/>
        <v>1.8315018315018315E-3</v>
      </c>
      <c r="K598" s="17" t="str">
        <f t="shared" si="121"/>
        <v xml:space="preserve"> </v>
      </c>
      <c r="L598" s="17">
        <f t="shared" si="122"/>
        <v>0</v>
      </c>
      <c r="M598" s="17" t="str">
        <f t="shared" si="119"/>
        <v/>
      </c>
      <c r="N598" s="48">
        <f t="shared" si="120"/>
        <v>0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201</v>
      </c>
      <c r="D612" s="10">
        <f>SUM(D613:D640)</f>
        <v>228</v>
      </c>
      <c r="E612" s="10">
        <f>SUM(E613:E640)</f>
        <v>150</v>
      </c>
      <c r="F612" s="9">
        <f>SUM(F613:F640)</f>
        <v>175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-0.2537313432835821</v>
      </c>
      <c r="L612" s="11">
        <f>+IF(AND(D612=0,F612=0),"",IF(D612=0,1,IF(F612=0,-1,(F612-D612)/D612)))</f>
        <v>-0.23245614035087719</v>
      </c>
      <c r="M612" s="12">
        <f t="shared" ref="M612:M640" si="127">+IF(OR(AND(G612=""),(K612="")),"",G612*K612)</f>
        <v>-0.2537313432835821</v>
      </c>
      <c r="N612" s="12">
        <f t="shared" ref="N612:N640" si="128">+IF(OR(AND(H612=""),(L612="")),"",H612*L612)</f>
        <v>-0.23245614035087719</v>
      </c>
    </row>
    <row r="613" spans="1:14" x14ac:dyDescent="0.2">
      <c r="A613" s="15"/>
      <c r="B613" s="54" t="s">
        <v>577</v>
      </c>
      <c r="C613" s="52">
        <v>2</v>
      </c>
      <c r="D613" s="16">
        <v>1</v>
      </c>
      <c r="E613" s="16">
        <v>1</v>
      </c>
      <c r="F613" s="16">
        <v>0</v>
      </c>
      <c r="G613" s="17">
        <f t="shared" si="123"/>
        <v>9.9502487562189053E-3</v>
      </c>
      <c r="H613" s="17">
        <f t="shared" si="124"/>
        <v>4.3859649122807015E-3</v>
      </c>
      <c r="I613" s="17">
        <f t="shared" si="125"/>
        <v>6.6666666666666671E-3</v>
      </c>
      <c r="J613" s="17" t="str">
        <f t="shared" si="126"/>
        <v/>
      </c>
      <c r="K613" s="17">
        <f t="shared" ref="K613:K640" si="129">+IF(AND(C613=0,E613=0)," ",IF(C613=0,1,IF(E613=0,-1,(E613-C613)/C613)))</f>
        <v>-0.5</v>
      </c>
      <c r="L613" s="17">
        <f t="shared" ref="L613:L640" si="130">+IF(AND(D613=0,F613=0)," ",IF(D613=0,1,IF(F613=0,-1,(F613-D613)/D613)))</f>
        <v>-1</v>
      </c>
      <c r="M613" s="17">
        <f t="shared" si="127"/>
        <v>-4.9751243781094526E-3</v>
      </c>
      <c r="N613" s="48">
        <f t="shared" si="128"/>
        <v>-4.3859649122807015E-3</v>
      </c>
    </row>
    <row r="614" spans="1:14" x14ac:dyDescent="0.2">
      <c r="A614" s="15"/>
      <c r="B614" s="55" t="s">
        <v>578</v>
      </c>
      <c r="C614" s="52">
        <v>3</v>
      </c>
      <c r="D614" s="16">
        <v>3</v>
      </c>
      <c r="E614" s="16">
        <v>1</v>
      </c>
      <c r="F614" s="16">
        <v>0</v>
      </c>
      <c r="G614" s="17">
        <f t="shared" si="123"/>
        <v>1.4925373134328358E-2</v>
      </c>
      <c r="H614" s="17">
        <f t="shared" si="124"/>
        <v>1.3157894736842105E-2</v>
      </c>
      <c r="I614" s="17">
        <f t="shared" si="125"/>
        <v>6.6666666666666671E-3</v>
      </c>
      <c r="J614" s="17" t="str">
        <f t="shared" si="126"/>
        <v/>
      </c>
      <c r="K614" s="17">
        <f t="shared" si="129"/>
        <v>-0.66666666666666663</v>
      </c>
      <c r="L614" s="17">
        <f t="shared" si="130"/>
        <v>-1</v>
      </c>
      <c r="M614" s="17">
        <f t="shared" si="127"/>
        <v>-9.9502487562189053E-3</v>
      </c>
      <c r="N614" s="48">
        <f t="shared" si="128"/>
        <v>-1.3157894736842105E-2</v>
      </c>
    </row>
    <row r="615" spans="1:14" ht="25.5" x14ac:dyDescent="0.2">
      <c r="A615" s="15"/>
      <c r="B615" s="55" t="s">
        <v>579</v>
      </c>
      <c r="C615" s="52">
        <v>27</v>
      </c>
      <c r="D615" s="16">
        <v>8</v>
      </c>
      <c r="E615" s="16">
        <v>5</v>
      </c>
      <c r="F615" s="16">
        <v>5</v>
      </c>
      <c r="G615" s="17">
        <f t="shared" si="123"/>
        <v>0.13432835820895522</v>
      </c>
      <c r="H615" s="17">
        <f t="shared" si="124"/>
        <v>3.5087719298245612E-2</v>
      </c>
      <c r="I615" s="17">
        <f t="shared" si="125"/>
        <v>3.3333333333333333E-2</v>
      </c>
      <c r="J615" s="17">
        <f t="shared" si="126"/>
        <v>2.8571428571428571E-2</v>
      </c>
      <c r="K615" s="17">
        <f t="shared" si="129"/>
        <v>-0.81481481481481477</v>
      </c>
      <c r="L615" s="17">
        <f t="shared" si="130"/>
        <v>-0.375</v>
      </c>
      <c r="M615" s="17">
        <f t="shared" si="127"/>
        <v>-0.10945273631840795</v>
      </c>
      <c r="N615" s="48">
        <f t="shared" si="128"/>
        <v>-1.3157894736842105E-2</v>
      </c>
    </row>
    <row r="616" spans="1:14" x14ac:dyDescent="0.2">
      <c r="A616" s="15"/>
      <c r="B616" s="55" t="s">
        <v>580</v>
      </c>
      <c r="C616" s="52">
        <v>91</v>
      </c>
      <c r="D616" s="16">
        <v>2</v>
      </c>
      <c r="E616" s="16">
        <v>69</v>
      </c>
      <c r="F616" s="16">
        <v>1</v>
      </c>
      <c r="G616" s="17">
        <f t="shared" si="123"/>
        <v>0.45273631840796019</v>
      </c>
      <c r="H616" s="17">
        <f t="shared" si="124"/>
        <v>8.771929824561403E-3</v>
      </c>
      <c r="I616" s="17">
        <f t="shared" si="125"/>
        <v>0.46</v>
      </c>
      <c r="J616" s="17">
        <f t="shared" si="126"/>
        <v>5.7142857142857143E-3</v>
      </c>
      <c r="K616" s="17">
        <f t="shared" si="129"/>
        <v>-0.24175824175824176</v>
      </c>
      <c r="L616" s="17">
        <f t="shared" si="130"/>
        <v>-0.5</v>
      </c>
      <c r="M616" s="17">
        <f t="shared" si="127"/>
        <v>-0.10945273631840796</v>
      </c>
      <c r="N616" s="48">
        <f t="shared" si="128"/>
        <v>-4.3859649122807015E-3</v>
      </c>
    </row>
    <row r="617" spans="1:14" x14ac:dyDescent="0.2">
      <c r="A617" s="15"/>
      <c r="B617" s="55" t="s">
        <v>581</v>
      </c>
      <c r="C617" s="52">
        <v>1</v>
      </c>
      <c r="D617" s="16">
        <v>3</v>
      </c>
      <c r="E617" s="16">
        <v>9</v>
      </c>
      <c r="F617" s="16">
        <v>0</v>
      </c>
      <c r="G617" s="17">
        <f t="shared" si="123"/>
        <v>4.9751243781094526E-3</v>
      </c>
      <c r="H617" s="17">
        <f t="shared" si="124"/>
        <v>1.3157894736842105E-2</v>
      </c>
      <c r="I617" s="17">
        <f t="shared" si="125"/>
        <v>0.06</v>
      </c>
      <c r="J617" s="17" t="str">
        <f t="shared" si="126"/>
        <v/>
      </c>
      <c r="K617" s="17">
        <f t="shared" si="129"/>
        <v>8</v>
      </c>
      <c r="L617" s="17">
        <f t="shared" si="130"/>
        <v>-1</v>
      </c>
      <c r="M617" s="17">
        <f t="shared" si="127"/>
        <v>3.9800995024875621E-2</v>
      </c>
      <c r="N617" s="48">
        <f t="shared" si="128"/>
        <v>-1.3157894736842105E-2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1</v>
      </c>
      <c r="F619" s="16">
        <v>1</v>
      </c>
      <c r="G619" s="17" t="str">
        <f t="shared" si="123"/>
        <v/>
      </c>
      <c r="H619" s="17">
        <f t="shared" si="124"/>
        <v>4.3859649122807015E-3</v>
      </c>
      <c r="I619" s="17">
        <f t="shared" si="125"/>
        <v>6.6666666666666671E-3</v>
      </c>
      <c r="J619" s="17">
        <f t="shared" si="126"/>
        <v>5.7142857142857143E-3</v>
      </c>
      <c r="K619" s="17">
        <f t="shared" si="129"/>
        <v>1</v>
      </c>
      <c r="L619" s="17">
        <f t="shared" si="130"/>
        <v>0</v>
      </c>
      <c r="M619" s="17" t="str">
        <f t="shared" si="127"/>
        <v/>
      </c>
      <c r="N619" s="48">
        <f t="shared" si="128"/>
        <v>0</v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1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6.6666666666666671E-3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1</v>
      </c>
      <c r="D623" s="16">
        <v>0</v>
      </c>
      <c r="E623" s="16">
        <v>1</v>
      </c>
      <c r="F623" s="16">
        <v>0</v>
      </c>
      <c r="G623" s="17">
        <f t="shared" si="123"/>
        <v>4.9751243781094526E-3</v>
      </c>
      <c r="H623" s="17" t="str">
        <f t="shared" si="124"/>
        <v/>
      </c>
      <c r="I623" s="17">
        <f t="shared" si="125"/>
        <v>6.6666666666666671E-3</v>
      </c>
      <c r="J623" s="17" t="str">
        <f t="shared" si="126"/>
        <v/>
      </c>
      <c r="K623" s="17">
        <f t="shared" si="129"/>
        <v>0</v>
      </c>
      <c r="L623" s="17" t="str">
        <f t="shared" si="130"/>
        <v xml:space="preserve"> </v>
      </c>
      <c r="M623" s="17">
        <f t="shared" si="127"/>
        <v>0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1</v>
      </c>
      <c r="D625" s="16">
        <v>6</v>
      </c>
      <c r="E625" s="16">
        <v>0</v>
      </c>
      <c r="F625" s="16">
        <v>4</v>
      </c>
      <c r="G625" s="17">
        <f t="shared" si="123"/>
        <v>4.9751243781094526E-3</v>
      </c>
      <c r="H625" s="17">
        <f t="shared" si="124"/>
        <v>2.6315789473684209E-2</v>
      </c>
      <c r="I625" s="17" t="str">
        <f t="shared" si="125"/>
        <v/>
      </c>
      <c r="J625" s="17">
        <f t="shared" si="126"/>
        <v>2.2857142857142857E-2</v>
      </c>
      <c r="K625" s="17">
        <f t="shared" si="129"/>
        <v>-1</v>
      </c>
      <c r="L625" s="17">
        <f t="shared" si="130"/>
        <v>-0.33333333333333331</v>
      </c>
      <c r="M625" s="17">
        <f t="shared" si="127"/>
        <v>-4.9751243781094526E-3</v>
      </c>
      <c r="N625" s="48">
        <f t="shared" si="128"/>
        <v>-8.771929824561403E-3</v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5</v>
      </c>
      <c r="D627" s="16">
        <v>25</v>
      </c>
      <c r="E627" s="16">
        <v>9</v>
      </c>
      <c r="F627" s="16">
        <v>34</v>
      </c>
      <c r="G627" s="17">
        <f t="shared" si="123"/>
        <v>2.4875621890547265E-2</v>
      </c>
      <c r="H627" s="17">
        <f t="shared" si="124"/>
        <v>0.10964912280701754</v>
      </c>
      <c r="I627" s="17">
        <f t="shared" si="125"/>
        <v>0.06</v>
      </c>
      <c r="J627" s="17">
        <f t="shared" si="126"/>
        <v>0.19428571428571428</v>
      </c>
      <c r="K627" s="17">
        <f t="shared" si="129"/>
        <v>0.8</v>
      </c>
      <c r="L627" s="17">
        <f t="shared" si="130"/>
        <v>0.36</v>
      </c>
      <c r="M627" s="17">
        <f t="shared" si="127"/>
        <v>1.9900497512437814E-2</v>
      </c>
      <c r="N627" s="48">
        <f t="shared" si="128"/>
        <v>3.9473684210526314E-2</v>
      </c>
    </row>
    <row r="628" spans="1:14" x14ac:dyDescent="0.2">
      <c r="A628" s="15"/>
      <c r="B628" s="55" t="s">
        <v>592</v>
      </c>
      <c r="C628" s="52">
        <v>32</v>
      </c>
      <c r="D628" s="16">
        <v>37</v>
      </c>
      <c r="E628" s="16">
        <v>8</v>
      </c>
      <c r="F628" s="16">
        <v>15</v>
      </c>
      <c r="G628" s="17">
        <f t="shared" si="123"/>
        <v>0.15920398009950248</v>
      </c>
      <c r="H628" s="17">
        <f t="shared" si="124"/>
        <v>0.16228070175438597</v>
      </c>
      <c r="I628" s="17">
        <f t="shared" si="125"/>
        <v>5.3333333333333337E-2</v>
      </c>
      <c r="J628" s="17">
        <f t="shared" si="126"/>
        <v>8.5714285714285715E-2</v>
      </c>
      <c r="K628" s="17">
        <f t="shared" si="129"/>
        <v>-0.75</v>
      </c>
      <c r="L628" s="17">
        <f t="shared" si="130"/>
        <v>-0.59459459459459463</v>
      </c>
      <c r="M628" s="17">
        <f t="shared" si="127"/>
        <v>-0.11940298507462686</v>
      </c>
      <c r="N628" s="48">
        <f t="shared" si="128"/>
        <v>-9.6491228070175447E-2</v>
      </c>
    </row>
    <row r="629" spans="1:14" x14ac:dyDescent="0.2">
      <c r="A629" s="15"/>
      <c r="B629" s="55" t="s">
        <v>593</v>
      </c>
      <c r="C629" s="52">
        <v>0</v>
      </c>
      <c r="D629" s="16">
        <v>11</v>
      </c>
      <c r="E629" s="16">
        <v>1</v>
      </c>
      <c r="F629" s="16">
        <v>5</v>
      </c>
      <c r="G629" s="17" t="str">
        <f t="shared" si="123"/>
        <v/>
      </c>
      <c r="H629" s="17">
        <f t="shared" si="124"/>
        <v>4.8245614035087717E-2</v>
      </c>
      <c r="I629" s="17">
        <f t="shared" si="125"/>
        <v>6.6666666666666671E-3</v>
      </c>
      <c r="J629" s="17">
        <f t="shared" si="126"/>
        <v>2.8571428571428571E-2</v>
      </c>
      <c r="K629" s="17">
        <f t="shared" si="129"/>
        <v>1</v>
      </c>
      <c r="L629" s="17">
        <f t="shared" si="130"/>
        <v>-0.54545454545454541</v>
      </c>
      <c r="M629" s="17" t="str">
        <f t="shared" si="127"/>
        <v/>
      </c>
      <c r="N629" s="48">
        <f t="shared" si="128"/>
        <v>-2.6315789473684206E-2</v>
      </c>
    </row>
    <row r="630" spans="1:14" x14ac:dyDescent="0.2">
      <c r="A630" s="15"/>
      <c r="B630" s="55" t="s">
        <v>594</v>
      </c>
      <c r="C630" s="52">
        <v>16</v>
      </c>
      <c r="D630" s="16">
        <v>100</v>
      </c>
      <c r="E630" s="16">
        <v>22</v>
      </c>
      <c r="F630" s="16">
        <v>95</v>
      </c>
      <c r="G630" s="17">
        <f t="shared" si="123"/>
        <v>7.9601990049751242E-2</v>
      </c>
      <c r="H630" s="17">
        <f t="shared" si="124"/>
        <v>0.43859649122807015</v>
      </c>
      <c r="I630" s="17">
        <f t="shared" si="125"/>
        <v>0.14666666666666667</v>
      </c>
      <c r="J630" s="17">
        <f t="shared" si="126"/>
        <v>0.54285714285714282</v>
      </c>
      <c r="K630" s="17">
        <f t="shared" si="129"/>
        <v>0.375</v>
      </c>
      <c r="L630" s="17">
        <f t="shared" si="130"/>
        <v>-0.05</v>
      </c>
      <c r="M630" s="17">
        <f t="shared" si="127"/>
        <v>2.9850746268656716E-2</v>
      </c>
      <c r="N630" s="48">
        <f t="shared" si="128"/>
        <v>-2.1929824561403508E-2</v>
      </c>
    </row>
    <row r="631" spans="1:14" x14ac:dyDescent="0.2">
      <c r="A631" s="15"/>
      <c r="B631" s="55" t="s">
        <v>595</v>
      </c>
      <c r="C631" s="52">
        <v>21</v>
      </c>
      <c r="D631" s="16">
        <v>19</v>
      </c>
      <c r="E631" s="16">
        <v>17</v>
      </c>
      <c r="F631" s="16">
        <v>2</v>
      </c>
      <c r="G631" s="17">
        <f t="shared" si="123"/>
        <v>0.1044776119402985</v>
      </c>
      <c r="H631" s="17">
        <f t="shared" si="124"/>
        <v>8.3333333333333329E-2</v>
      </c>
      <c r="I631" s="17">
        <f t="shared" si="125"/>
        <v>0.11333333333333333</v>
      </c>
      <c r="J631" s="17">
        <f t="shared" si="126"/>
        <v>1.1428571428571429E-2</v>
      </c>
      <c r="K631" s="17">
        <f t="shared" si="129"/>
        <v>-0.19047619047619047</v>
      </c>
      <c r="L631" s="17">
        <f t="shared" si="130"/>
        <v>-0.89473684210526316</v>
      </c>
      <c r="M631" s="17">
        <f t="shared" si="127"/>
        <v>-1.9900497512437811E-2</v>
      </c>
      <c r="N631" s="48">
        <f t="shared" si="128"/>
        <v>-7.4561403508771926E-2</v>
      </c>
    </row>
    <row r="632" spans="1:14" x14ac:dyDescent="0.2">
      <c r="A632" s="15"/>
      <c r="B632" s="55" t="s">
        <v>596</v>
      </c>
      <c r="C632" s="52">
        <v>0</v>
      </c>
      <c r="D632" s="16">
        <v>2</v>
      </c>
      <c r="E632" s="16">
        <v>0</v>
      </c>
      <c r="F632" s="16">
        <v>0</v>
      </c>
      <c r="G632" s="17" t="str">
        <f t="shared" si="123"/>
        <v/>
      </c>
      <c r="H632" s="17">
        <f t="shared" si="124"/>
        <v>8.771929824561403E-3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48">
        <f t="shared" si="128"/>
        <v>-8.771929824561403E-3</v>
      </c>
    </row>
    <row r="633" spans="1:14" x14ac:dyDescent="0.2">
      <c r="A633" s="15"/>
      <c r="B633" s="55" t="s">
        <v>597</v>
      </c>
      <c r="C633" s="52">
        <v>0</v>
      </c>
      <c r="D633" s="16">
        <v>2</v>
      </c>
      <c r="E633" s="16">
        <v>0</v>
      </c>
      <c r="F633" s="16">
        <v>2</v>
      </c>
      <c r="G633" s="17" t="str">
        <f t="shared" si="123"/>
        <v/>
      </c>
      <c r="H633" s="17">
        <f t="shared" si="124"/>
        <v>8.771929824561403E-3</v>
      </c>
      <c r="I633" s="17" t="str">
        <f t="shared" si="125"/>
        <v/>
      </c>
      <c r="J633" s="17">
        <f t="shared" si="126"/>
        <v>1.1428571428571429E-2</v>
      </c>
      <c r="K633" s="17" t="str">
        <f t="shared" si="129"/>
        <v xml:space="preserve"> </v>
      </c>
      <c r="L633" s="17">
        <f t="shared" si="130"/>
        <v>0</v>
      </c>
      <c r="M633" s="17" t="str">
        <f t="shared" si="127"/>
        <v/>
      </c>
      <c r="N633" s="48">
        <f t="shared" si="128"/>
        <v>0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5.7142857142857143E-3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2</v>
      </c>
      <c r="E636" s="16">
        <v>0</v>
      </c>
      <c r="F636" s="16">
        <v>3</v>
      </c>
      <c r="G636" s="17" t="str">
        <f t="shared" si="123"/>
        <v/>
      </c>
      <c r="H636" s="17">
        <f t="shared" si="124"/>
        <v>8.771929824561403E-3</v>
      </c>
      <c r="I636" s="17" t="str">
        <f t="shared" si="125"/>
        <v/>
      </c>
      <c r="J636" s="17">
        <f t="shared" si="126"/>
        <v>1.7142857142857144E-2</v>
      </c>
      <c r="K636" s="17" t="str">
        <f t="shared" si="129"/>
        <v xml:space="preserve"> </v>
      </c>
      <c r="L636" s="17">
        <f t="shared" si="130"/>
        <v>0.5</v>
      </c>
      <c r="M636" s="17" t="str">
        <f t="shared" si="127"/>
        <v/>
      </c>
      <c r="N636" s="48">
        <f t="shared" si="128"/>
        <v>4.3859649122807015E-3</v>
      </c>
    </row>
    <row r="637" spans="1:14" x14ac:dyDescent="0.2">
      <c r="A637" s="15"/>
      <c r="B637" s="55" t="s">
        <v>601</v>
      </c>
      <c r="C637" s="52">
        <v>1</v>
      </c>
      <c r="D637" s="16">
        <v>3</v>
      </c>
      <c r="E637" s="16">
        <v>0</v>
      </c>
      <c r="F637" s="16">
        <v>1</v>
      </c>
      <c r="G637" s="17">
        <f t="shared" si="123"/>
        <v>4.9751243781094526E-3</v>
      </c>
      <c r="H637" s="17">
        <f t="shared" si="124"/>
        <v>1.3157894736842105E-2</v>
      </c>
      <c r="I637" s="17" t="str">
        <f t="shared" si="125"/>
        <v/>
      </c>
      <c r="J637" s="17">
        <f t="shared" si="126"/>
        <v>5.7142857142857143E-3</v>
      </c>
      <c r="K637" s="17">
        <f t="shared" si="129"/>
        <v>-1</v>
      </c>
      <c r="L637" s="17">
        <f t="shared" si="130"/>
        <v>-0.66666666666666663</v>
      </c>
      <c r="M637" s="17">
        <f t="shared" si="127"/>
        <v>-4.9751243781094526E-3</v>
      </c>
      <c r="N637" s="48">
        <f t="shared" si="128"/>
        <v>-8.771929824561403E-3</v>
      </c>
    </row>
    <row r="638" spans="1:14" ht="25.5" x14ac:dyDescent="0.2">
      <c r="A638" s="15"/>
      <c r="B638" s="55" t="s">
        <v>602</v>
      </c>
      <c r="C638" s="52">
        <v>0</v>
      </c>
      <c r="D638" s="16">
        <v>1</v>
      </c>
      <c r="E638" s="16">
        <v>0</v>
      </c>
      <c r="F638" s="16">
        <v>0</v>
      </c>
      <c r="G638" s="17" t="str">
        <f t="shared" si="123"/>
        <v/>
      </c>
      <c r="H638" s="17">
        <f t="shared" si="124"/>
        <v>4.3859649122807015E-3</v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>
        <f t="shared" si="130"/>
        <v>-1</v>
      </c>
      <c r="M638" s="17" t="str">
        <f t="shared" si="127"/>
        <v/>
      </c>
      <c r="N638" s="48">
        <f t="shared" si="128"/>
        <v>-4.3859649122807015E-3</v>
      </c>
    </row>
    <row r="639" spans="1:14" ht="25.5" x14ac:dyDescent="0.2">
      <c r="A639" s="15"/>
      <c r="B639" s="55" t="s">
        <v>603</v>
      </c>
      <c r="C639" s="52">
        <v>0</v>
      </c>
      <c r="D639" s="16">
        <v>2</v>
      </c>
      <c r="E639" s="16">
        <v>3</v>
      </c>
      <c r="F639" s="16">
        <v>1</v>
      </c>
      <c r="G639" s="17" t="str">
        <f t="shared" si="123"/>
        <v/>
      </c>
      <c r="H639" s="17">
        <f t="shared" si="124"/>
        <v>8.771929824561403E-3</v>
      </c>
      <c r="I639" s="17">
        <f t="shared" si="125"/>
        <v>0.02</v>
      </c>
      <c r="J639" s="17">
        <f t="shared" si="126"/>
        <v>5.7142857142857143E-3</v>
      </c>
      <c r="K639" s="17">
        <f t="shared" si="129"/>
        <v>1</v>
      </c>
      <c r="L639" s="17">
        <f t="shared" si="130"/>
        <v>-0.5</v>
      </c>
      <c r="M639" s="17" t="str">
        <f t="shared" si="127"/>
        <v/>
      </c>
      <c r="N639" s="48">
        <f t="shared" si="128"/>
        <v>-4.3859649122807015E-3</v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2</v>
      </c>
      <c r="F640" s="49">
        <v>5</v>
      </c>
      <c r="G640" s="50" t="str">
        <f t="shared" si="123"/>
        <v/>
      </c>
      <c r="H640" s="50" t="str">
        <f t="shared" si="124"/>
        <v/>
      </c>
      <c r="I640" s="50">
        <f t="shared" si="125"/>
        <v>1.3333333333333334E-2</v>
      </c>
      <c r="J640" s="50">
        <f t="shared" si="126"/>
        <v>2.8571428571428571E-2</v>
      </c>
      <c r="K640" s="50">
        <f t="shared" si="129"/>
        <v>1</v>
      </c>
      <c r="L640" s="50">
        <f t="shared" si="130"/>
        <v>1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625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626</v>
      </c>
      <c r="C9" s="10">
        <f>+C22+C81+C188+C371+C612</f>
        <v>3957</v>
      </c>
      <c r="D9" s="10">
        <f>+D22+D81+D188+D371+D612</f>
        <v>3225</v>
      </c>
      <c r="E9" s="10">
        <f>+E22+E81+E188+E371+E612</f>
        <v>3304</v>
      </c>
      <c r="F9" s="9">
        <f>+F22+F81+F188+F371+F612</f>
        <v>3059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-0.16502400808693454</v>
      </c>
      <c r="L9" s="11">
        <f t="shared" si="0"/>
        <v>-5.1472868217054261E-2</v>
      </c>
      <c r="M9" s="12">
        <f t="shared" ref="M9:N14" si="1">+IF(OR(AND(G9=""),(K9="")),"",G9*K9)</f>
        <v>-0.16502400808693454</v>
      </c>
      <c r="N9" s="12">
        <f t="shared" si="1"/>
        <v>-5.1472868217054261E-2</v>
      </c>
    </row>
    <row r="10" spans="1:14" x14ac:dyDescent="0.2">
      <c r="A10" s="15"/>
      <c r="B10" s="54" t="s">
        <v>10</v>
      </c>
      <c r="C10" s="52">
        <f>+C22</f>
        <v>21</v>
      </c>
      <c r="D10" s="16">
        <f>+D22</f>
        <v>16</v>
      </c>
      <c r="E10" s="16">
        <f>+E22</f>
        <v>5</v>
      </c>
      <c r="F10" s="16">
        <f>+F22</f>
        <v>5</v>
      </c>
      <c r="G10" s="17">
        <f t="shared" ref="G10:J14" si="2">+C10/C$9</f>
        <v>5.3070507960576198E-3</v>
      </c>
      <c r="H10" s="17">
        <f t="shared" si="2"/>
        <v>4.9612403100775197E-3</v>
      </c>
      <c r="I10" s="17">
        <f t="shared" si="2"/>
        <v>1.5133171912832929E-3</v>
      </c>
      <c r="J10" s="17">
        <f t="shared" si="2"/>
        <v>1.6345210853220007E-3</v>
      </c>
      <c r="K10" s="17">
        <f t="shared" si="0"/>
        <v>-0.76190476190476186</v>
      </c>
      <c r="L10" s="17">
        <f t="shared" si="0"/>
        <v>-0.6875</v>
      </c>
      <c r="M10" s="17">
        <f t="shared" si="1"/>
        <v>-4.0434672731867573E-3</v>
      </c>
      <c r="N10" s="48">
        <f t="shared" si="1"/>
        <v>-3.4108527131782949E-3</v>
      </c>
    </row>
    <row r="11" spans="1:14" x14ac:dyDescent="0.2">
      <c r="A11" s="15"/>
      <c r="B11" s="55" t="s">
        <v>11</v>
      </c>
      <c r="C11" s="52">
        <f>+C81</f>
        <v>474</v>
      </c>
      <c r="D11" s="16">
        <f>+D81</f>
        <v>359</v>
      </c>
      <c r="E11" s="16">
        <f>+E81</f>
        <v>134</v>
      </c>
      <c r="F11" s="16">
        <f>+F81</f>
        <v>101</v>
      </c>
      <c r="G11" s="17">
        <f t="shared" si="2"/>
        <v>0.11978771796815769</v>
      </c>
      <c r="H11" s="17">
        <f t="shared" si="2"/>
        <v>0.11131782945736435</v>
      </c>
      <c r="I11" s="17">
        <f t="shared" si="2"/>
        <v>4.0556900726392252E-2</v>
      </c>
      <c r="J11" s="17">
        <f t="shared" si="2"/>
        <v>3.3017325923504412E-2</v>
      </c>
      <c r="K11" s="17">
        <f t="shared" si="0"/>
        <v>-0.71729957805907174</v>
      </c>
      <c r="L11" s="17">
        <f t="shared" si="0"/>
        <v>-0.71866295264623958</v>
      </c>
      <c r="M11" s="17">
        <f t="shared" si="1"/>
        <v>-8.5923679555218596E-2</v>
      </c>
      <c r="N11" s="48">
        <f t="shared" si="1"/>
        <v>-0.08</v>
      </c>
    </row>
    <row r="12" spans="1:14" ht="25.5" x14ac:dyDescent="0.2">
      <c r="A12" s="15"/>
      <c r="B12" s="55" t="s">
        <v>12</v>
      </c>
      <c r="C12" s="52">
        <f>+C188</f>
        <v>870</v>
      </c>
      <c r="D12" s="16">
        <f>+D188</f>
        <v>749</v>
      </c>
      <c r="E12" s="16">
        <f>+E188</f>
        <v>504</v>
      </c>
      <c r="F12" s="16">
        <f>+F188</f>
        <v>521</v>
      </c>
      <c r="G12" s="17">
        <f t="shared" si="2"/>
        <v>0.21986353297952996</v>
      </c>
      <c r="H12" s="17">
        <f t="shared" si="2"/>
        <v>0.23224806201550388</v>
      </c>
      <c r="I12" s="17">
        <f t="shared" si="2"/>
        <v>0.15254237288135594</v>
      </c>
      <c r="J12" s="17">
        <f t="shared" si="2"/>
        <v>0.17031709709055246</v>
      </c>
      <c r="K12" s="17">
        <f t="shared" si="0"/>
        <v>-0.4206896551724138</v>
      </c>
      <c r="L12" s="17">
        <f t="shared" si="0"/>
        <v>-0.30440587449933243</v>
      </c>
      <c r="M12" s="17">
        <f t="shared" si="1"/>
        <v>-9.2494313874147083E-2</v>
      </c>
      <c r="N12" s="48">
        <f t="shared" si="1"/>
        <v>-7.0697674418604653E-2</v>
      </c>
    </row>
    <row r="13" spans="1:14" x14ac:dyDescent="0.2">
      <c r="A13" s="15"/>
      <c r="B13" s="55" t="s">
        <v>13</v>
      </c>
      <c r="C13" s="52">
        <f>+C371</f>
        <v>1778</v>
      </c>
      <c r="D13" s="16">
        <f>+D371</f>
        <v>1456</v>
      </c>
      <c r="E13" s="16">
        <f>+E371</f>
        <v>1753</v>
      </c>
      <c r="F13" s="16">
        <f>+F371</f>
        <v>1581</v>
      </c>
      <c r="G13" s="17">
        <f t="shared" si="2"/>
        <v>0.44933030073287844</v>
      </c>
      <c r="H13" s="17">
        <f t="shared" si="2"/>
        <v>0.45147286821705429</v>
      </c>
      <c r="I13" s="17">
        <f t="shared" si="2"/>
        <v>0.53056900726392253</v>
      </c>
      <c r="J13" s="17">
        <f t="shared" si="2"/>
        <v>0.51683556717881662</v>
      </c>
      <c r="K13" s="17">
        <f t="shared" si="0"/>
        <v>-1.40607424071991E-2</v>
      </c>
      <c r="L13" s="17">
        <f t="shared" si="0"/>
        <v>8.5851648351648352E-2</v>
      </c>
      <c r="M13" s="17">
        <f t="shared" si="1"/>
        <v>-6.3179176143543089E-3</v>
      </c>
      <c r="N13" s="48">
        <f t="shared" si="1"/>
        <v>3.875968992248062E-2</v>
      </c>
    </row>
    <row r="14" spans="1:14" ht="15.75" thickBot="1" x14ac:dyDescent="0.25">
      <c r="A14" s="15"/>
      <c r="B14" s="56" t="s">
        <v>14</v>
      </c>
      <c r="C14" s="53">
        <f>+C612</f>
        <v>814</v>
      </c>
      <c r="D14" s="49">
        <f>+D612</f>
        <v>645</v>
      </c>
      <c r="E14" s="49">
        <f>+E612</f>
        <v>908</v>
      </c>
      <c r="F14" s="49">
        <f>+F612</f>
        <v>851</v>
      </c>
      <c r="G14" s="50">
        <f t="shared" si="2"/>
        <v>0.2057113975233763</v>
      </c>
      <c r="H14" s="50">
        <f t="shared" si="2"/>
        <v>0.2</v>
      </c>
      <c r="I14" s="50">
        <f t="shared" si="2"/>
        <v>0.27481840193704599</v>
      </c>
      <c r="J14" s="50">
        <f t="shared" si="2"/>
        <v>0.2781954887218045</v>
      </c>
      <c r="K14" s="50">
        <f t="shared" si="0"/>
        <v>0.11547911547911548</v>
      </c>
      <c r="L14" s="50">
        <f t="shared" si="0"/>
        <v>0.31937984496124033</v>
      </c>
      <c r="M14" s="50">
        <f t="shared" si="1"/>
        <v>2.3755370229972202E-2</v>
      </c>
      <c r="N14" s="51">
        <f t="shared" si="1"/>
        <v>6.3875968992248067E-2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21</v>
      </c>
      <c r="D22" s="10">
        <f>SUM(D23:D73)</f>
        <v>16</v>
      </c>
      <c r="E22" s="10">
        <f>SUM(E23:E73)</f>
        <v>5</v>
      </c>
      <c r="F22" s="9">
        <f>SUM(F23:F73)</f>
        <v>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-0.76190476190476186</v>
      </c>
      <c r="L22" s="11">
        <f>+IF(AND(D22=0,F22=0),"",IF(D22=0,1,IF(F22=0,-1,(F22-D22)/D22)))</f>
        <v>-0.6875</v>
      </c>
      <c r="M22" s="12">
        <f t="shared" ref="M22:M53" si="7">+IF(OR(AND(G22=""),(K22="")),"",G22*K22)</f>
        <v>-0.76190476190476186</v>
      </c>
      <c r="N22" s="12">
        <f t="shared" ref="N22:N53" si="8">+IF(OR(AND(H22=""),(L22="")),"",H22*L22)</f>
        <v>-0.6875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1</v>
      </c>
      <c r="D26" s="16">
        <v>0</v>
      </c>
      <c r="E26" s="16">
        <v>0</v>
      </c>
      <c r="F26" s="16">
        <v>0</v>
      </c>
      <c r="G26" s="17">
        <f t="shared" si="3"/>
        <v>4.7619047619047616E-2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-4.7619047619047616E-2</v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0</v>
      </c>
      <c r="G30" s="17">
        <f t="shared" si="3"/>
        <v>4.7619047619047616E-2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-4.7619047619047616E-2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0</v>
      </c>
      <c r="E32" s="16">
        <v>0</v>
      </c>
      <c r="F32" s="16">
        <v>0</v>
      </c>
      <c r="G32" s="17">
        <f t="shared" si="3"/>
        <v>4.7619047619047616E-2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-4.7619047619047616E-2</v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2</v>
      </c>
      <c r="D33" s="16">
        <v>0</v>
      </c>
      <c r="E33" s="16">
        <v>1</v>
      </c>
      <c r="F33" s="16">
        <v>2</v>
      </c>
      <c r="G33" s="17">
        <f t="shared" si="3"/>
        <v>9.5238095238095233E-2</v>
      </c>
      <c r="H33" s="17" t="str">
        <f t="shared" si="4"/>
        <v/>
      </c>
      <c r="I33" s="17">
        <f t="shared" si="5"/>
        <v>0.2</v>
      </c>
      <c r="J33" s="17">
        <f t="shared" si="6"/>
        <v>0.4</v>
      </c>
      <c r="K33" s="17">
        <f t="shared" si="9"/>
        <v>-0.5</v>
      </c>
      <c r="L33" s="17">
        <f t="shared" si="10"/>
        <v>1</v>
      </c>
      <c r="M33" s="17">
        <f t="shared" si="7"/>
        <v>-4.7619047619047616E-2</v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2</v>
      </c>
      <c r="D35" s="16">
        <v>0</v>
      </c>
      <c r="E35" s="16">
        <v>0</v>
      </c>
      <c r="F35" s="16">
        <v>0</v>
      </c>
      <c r="G35" s="17">
        <f t="shared" si="3"/>
        <v>9.5238095238095233E-2</v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 t="str">
        <f t="shared" si="10"/>
        <v xml:space="preserve"> </v>
      </c>
      <c r="M35" s="17">
        <f t="shared" si="7"/>
        <v>-9.5238095238095233E-2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1</v>
      </c>
      <c r="D36" s="16">
        <v>0</v>
      </c>
      <c r="E36" s="16">
        <v>0</v>
      </c>
      <c r="F36" s="16">
        <v>0</v>
      </c>
      <c r="G36" s="17">
        <f t="shared" si="3"/>
        <v>4.7619047619047616E-2</v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 t="str">
        <f t="shared" si="10"/>
        <v xml:space="preserve"> </v>
      </c>
      <c r="M36" s="17">
        <f t="shared" si="7"/>
        <v>-4.7619047619047616E-2</v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1</v>
      </c>
      <c r="E39" s="16">
        <v>0</v>
      </c>
      <c r="F39" s="16">
        <v>0</v>
      </c>
      <c r="G39" s="17" t="str">
        <f t="shared" si="3"/>
        <v/>
      </c>
      <c r="H39" s="17">
        <f t="shared" si="4"/>
        <v>6.25E-2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48">
        <f t="shared" si="8"/>
        <v>-6.25E-2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1</v>
      </c>
      <c r="D41" s="16">
        <v>0</v>
      </c>
      <c r="E41" s="16">
        <v>0</v>
      </c>
      <c r="F41" s="16">
        <v>0</v>
      </c>
      <c r="G41" s="17">
        <f t="shared" si="3"/>
        <v>4.7619047619047616E-2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-4.7619047619047616E-2</v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1</v>
      </c>
      <c r="E42" s="16">
        <v>1</v>
      </c>
      <c r="F42" s="16">
        <v>1</v>
      </c>
      <c r="G42" s="17" t="str">
        <f t="shared" si="3"/>
        <v/>
      </c>
      <c r="H42" s="17">
        <f t="shared" si="4"/>
        <v>6.25E-2</v>
      </c>
      <c r="I42" s="17">
        <f t="shared" si="5"/>
        <v>0.2</v>
      </c>
      <c r="J42" s="17">
        <f t="shared" si="6"/>
        <v>0.2</v>
      </c>
      <c r="K42" s="17">
        <f t="shared" si="9"/>
        <v>1</v>
      </c>
      <c r="L42" s="17">
        <f t="shared" si="10"/>
        <v>0</v>
      </c>
      <c r="M42" s="17" t="str">
        <f t="shared" si="7"/>
        <v/>
      </c>
      <c r="N42" s="48">
        <f t="shared" si="8"/>
        <v>0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1</v>
      </c>
      <c r="E48" s="16">
        <v>0</v>
      </c>
      <c r="F48" s="16">
        <v>0</v>
      </c>
      <c r="G48" s="17" t="str">
        <f t="shared" si="3"/>
        <v/>
      </c>
      <c r="H48" s="17">
        <f t="shared" si="4"/>
        <v>6.25E-2</v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>
        <f t="shared" si="10"/>
        <v>-1</v>
      </c>
      <c r="M48" s="17" t="str">
        <f t="shared" si="7"/>
        <v/>
      </c>
      <c r="N48" s="48">
        <f t="shared" si="8"/>
        <v>-6.25E-2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1</v>
      </c>
      <c r="E50" s="16">
        <v>0</v>
      </c>
      <c r="F50" s="16">
        <v>0</v>
      </c>
      <c r="G50" s="17" t="str">
        <f t="shared" si="3"/>
        <v/>
      </c>
      <c r="H50" s="17">
        <f t="shared" si="4"/>
        <v>6.25E-2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48">
        <f t="shared" si="8"/>
        <v>-6.25E-2</v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1</v>
      </c>
      <c r="D52" s="16">
        <v>5</v>
      </c>
      <c r="E52" s="16">
        <v>1</v>
      </c>
      <c r="F52" s="16">
        <v>0</v>
      </c>
      <c r="G52" s="17">
        <f t="shared" si="3"/>
        <v>4.7619047619047616E-2</v>
      </c>
      <c r="H52" s="17">
        <f t="shared" si="4"/>
        <v>0.3125</v>
      </c>
      <c r="I52" s="17">
        <f t="shared" si="5"/>
        <v>0.2</v>
      </c>
      <c r="J52" s="17" t="str">
        <f t="shared" si="6"/>
        <v/>
      </c>
      <c r="K52" s="17">
        <f t="shared" si="9"/>
        <v>0</v>
      </c>
      <c r="L52" s="17">
        <f t="shared" si="10"/>
        <v>-1</v>
      </c>
      <c r="M52" s="17">
        <f t="shared" si="7"/>
        <v>0</v>
      </c>
      <c r="N52" s="48">
        <f t="shared" si="8"/>
        <v>-0.3125</v>
      </c>
    </row>
    <row r="53" spans="1:14" x14ac:dyDescent="0.2">
      <c r="A53" s="15"/>
      <c r="B53" s="55" t="s">
        <v>48</v>
      </c>
      <c r="C53" s="52">
        <v>1</v>
      </c>
      <c r="D53" s="16">
        <v>1</v>
      </c>
      <c r="E53" s="16">
        <v>1</v>
      </c>
      <c r="F53" s="16">
        <v>0</v>
      </c>
      <c r="G53" s="17">
        <f t="shared" si="3"/>
        <v>4.7619047619047616E-2</v>
      </c>
      <c r="H53" s="17">
        <f t="shared" si="4"/>
        <v>6.25E-2</v>
      </c>
      <c r="I53" s="17">
        <f t="shared" si="5"/>
        <v>0.2</v>
      </c>
      <c r="J53" s="17" t="str">
        <f t="shared" si="6"/>
        <v/>
      </c>
      <c r="K53" s="17">
        <f t="shared" si="9"/>
        <v>0</v>
      </c>
      <c r="L53" s="17">
        <f t="shared" si="10"/>
        <v>-1</v>
      </c>
      <c r="M53" s="17">
        <f t="shared" si="7"/>
        <v>0</v>
      </c>
      <c r="N53" s="48">
        <f t="shared" si="8"/>
        <v>-6.25E-2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3</v>
      </c>
      <c r="E57" s="16">
        <v>0</v>
      </c>
      <c r="F57" s="16">
        <v>0</v>
      </c>
      <c r="G57" s="17" t="str">
        <f t="shared" si="11"/>
        <v/>
      </c>
      <c r="H57" s="17">
        <f t="shared" si="12"/>
        <v>0.1875</v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>
        <f t="shared" si="18"/>
        <v>-1</v>
      </c>
      <c r="M57" s="17" t="str">
        <f t="shared" si="15"/>
        <v/>
      </c>
      <c r="N57" s="48">
        <f t="shared" si="16"/>
        <v>-0.1875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1</v>
      </c>
      <c r="F62" s="16">
        <v>1</v>
      </c>
      <c r="G62" s="17">
        <f t="shared" si="11"/>
        <v>4.7619047619047616E-2</v>
      </c>
      <c r="H62" s="17" t="str">
        <f t="shared" si="12"/>
        <v/>
      </c>
      <c r="I62" s="17">
        <f t="shared" si="13"/>
        <v>0.2</v>
      </c>
      <c r="J62" s="17">
        <f t="shared" si="14"/>
        <v>0.2</v>
      </c>
      <c r="K62" s="17">
        <f t="shared" si="17"/>
        <v>0</v>
      </c>
      <c r="L62" s="17">
        <f t="shared" si="18"/>
        <v>1</v>
      </c>
      <c r="M62" s="17">
        <f t="shared" si="15"/>
        <v>0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2</v>
      </c>
      <c r="D64" s="16">
        <v>1</v>
      </c>
      <c r="E64" s="16">
        <v>0</v>
      </c>
      <c r="F64" s="16">
        <v>0</v>
      </c>
      <c r="G64" s="17">
        <f t="shared" si="11"/>
        <v>9.5238095238095233E-2</v>
      </c>
      <c r="H64" s="17">
        <f t="shared" si="12"/>
        <v>6.25E-2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-9.5238095238095233E-2</v>
      </c>
      <c r="N64" s="48">
        <f t="shared" si="16"/>
        <v>-6.25E-2</v>
      </c>
    </row>
    <row r="65" spans="1:14" x14ac:dyDescent="0.2">
      <c r="A65" s="15"/>
      <c r="B65" s="55" t="s">
        <v>60</v>
      </c>
      <c r="C65" s="52">
        <v>1</v>
      </c>
      <c r="D65" s="16">
        <v>0</v>
      </c>
      <c r="E65" s="16">
        <v>0</v>
      </c>
      <c r="F65" s="16">
        <v>0</v>
      </c>
      <c r="G65" s="17">
        <f t="shared" si="11"/>
        <v>4.7619047619047616E-2</v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 t="str">
        <f t="shared" si="18"/>
        <v xml:space="preserve"> </v>
      </c>
      <c r="M65" s="17">
        <f t="shared" si="15"/>
        <v>-4.7619047619047616E-2</v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3</v>
      </c>
      <c r="D67" s="16">
        <v>2</v>
      </c>
      <c r="E67" s="16">
        <v>0</v>
      </c>
      <c r="F67" s="16">
        <v>1</v>
      </c>
      <c r="G67" s="17">
        <f t="shared" si="11"/>
        <v>0.14285714285714285</v>
      </c>
      <c r="H67" s="17">
        <f t="shared" si="12"/>
        <v>0.125</v>
      </c>
      <c r="I67" s="17" t="str">
        <f t="shared" si="13"/>
        <v/>
      </c>
      <c r="J67" s="17">
        <f t="shared" si="14"/>
        <v>0.2</v>
      </c>
      <c r="K67" s="17">
        <f t="shared" si="17"/>
        <v>-1</v>
      </c>
      <c r="L67" s="17">
        <f t="shared" si="18"/>
        <v>-0.5</v>
      </c>
      <c r="M67" s="17">
        <f t="shared" si="15"/>
        <v>-0.14285714285714285</v>
      </c>
      <c r="N67" s="48">
        <f t="shared" si="16"/>
        <v>-6.25E-2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3</v>
      </c>
      <c r="D73" s="49">
        <v>0</v>
      </c>
      <c r="E73" s="49">
        <v>0</v>
      </c>
      <c r="F73" s="49">
        <v>0</v>
      </c>
      <c r="G73" s="50">
        <f t="shared" si="11"/>
        <v>0.14285714285714285</v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>
        <f t="shared" si="17"/>
        <v>-1</v>
      </c>
      <c r="L73" s="50" t="str">
        <f t="shared" si="18"/>
        <v xml:space="preserve"> </v>
      </c>
      <c r="M73" s="50">
        <f t="shared" si="15"/>
        <v>-0.14285714285714285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474</v>
      </c>
      <c r="D81" s="10">
        <f>SUM(D82:D180)</f>
        <v>359</v>
      </c>
      <c r="E81" s="10">
        <f>SUM(E82:E180)</f>
        <v>134</v>
      </c>
      <c r="F81" s="9">
        <f>SUM(F82:F180)</f>
        <v>101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-0.71729957805907174</v>
      </c>
      <c r="L81" s="11">
        <f>+IF(AND(D81=0,F81=0),"",IF(D81=0,1,IF(F81=0,-1,(F81-D81)/D81)))</f>
        <v>-0.71866295264623958</v>
      </c>
      <c r="M81" s="12">
        <f t="shared" ref="M81:M112" si="23">+IF(OR(AND(G81=""),(K81="")),"",G81*K81)</f>
        <v>-0.71729957805907174</v>
      </c>
      <c r="N81" s="12">
        <f t="shared" ref="N81:N112" si="24">+IF(OR(AND(H81=""),(L81="")),"",H81*L81)</f>
        <v>-0.71866295264623958</v>
      </c>
    </row>
    <row r="82" spans="1:14" x14ac:dyDescent="0.2">
      <c r="A82" s="15"/>
      <c r="B82" s="54" t="s">
        <v>69</v>
      </c>
      <c r="C82" s="52">
        <v>8</v>
      </c>
      <c r="D82" s="16">
        <v>7</v>
      </c>
      <c r="E82" s="16">
        <v>4</v>
      </c>
      <c r="F82" s="16">
        <v>1</v>
      </c>
      <c r="G82" s="17">
        <f t="shared" si="19"/>
        <v>1.6877637130801686E-2</v>
      </c>
      <c r="H82" s="17">
        <f t="shared" si="20"/>
        <v>1.9498607242339833E-2</v>
      </c>
      <c r="I82" s="17">
        <f t="shared" si="21"/>
        <v>2.9850746268656716E-2</v>
      </c>
      <c r="J82" s="17">
        <f t="shared" si="22"/>
        <v>9.9009900990099011E-3</v>
      </c>
      <c r="K82" s="17">
        <f t="shared" ref="K82:K113" si="25">+IF(AND(C82=0,E82=0)," ",IF(C82=0,1,IF(E82=0,-1,(E82-C82)/C82)))</f>
        <v>-0.5</v>
      </c>
      <c r="L82" s="17">
        <f t="shared" ref="L82:L113" si="26">+IF(AND(D82=0,F82=0)," ",IF(D82=0,1,IF(F82=0,-1,(F82-D82)/D82)))</f>
        <v>-0.8571428571428571</v>
      </c>
      <c r="M82" s="17">
        <f t="shared" si="23"/>
        <v>-8.4388185654008432E-3</v>
      </c>
      <c r="N82" s="48">
        <f t="shared" si="24"/>
        <v>-1.6713091922005572E-2</v>
      </c>
    </row>
    <row r="83" spans="1:14" ht="26.25" customHeight="1" x14ac:dyDescent="0.2">
      <c r="A83" s="15"/>
      <c r="B83" s="55" t="s">
        <v>70</v>
      </c>
      <c r="C83" s="52">
        <v>11</v>
      </c>
      <c r="D83" s="16">
        <v>5</v>
      </c>
      <c r="E83" s="16">
        <v>9</v>
      </c>
      <c r="F83" s="16">
        <v>7</v>
      </c>
      <c r="G83" s="17">
        <f t="shared" si="19"/>
        <v>2.3206751054852322E-2</v>
      </c>
      <c r="H83" s="17">
        <f t="shared" si="20"/>
        <v>1.3927576601671309E-2</v>
      </c>
      <c r="I83" s="17">
        <f t="shared" si="21"/>
        <v>6.7164179104477612E-2</v>
      </c>
      <c r="J83" s="17">
        <f t="shared" si="22"/>
        <v>6.9306930693069313E-2</v>
      </c>
      <c r="K83" s="17">
        <f t="shared" si="25"/>
        <v>-0.18181818181818182</v>
      </c>
      <c r="L83" s="17">
        <f t="shared" si="26"/>
        <v>0.4</v>
      </c>
      <c r="M83" s="17">
        <f t="shared" si="23"/>
        <v>-4.2194092827004225E-3</v>
      </c>
      <c r="N83" s="48">
        <f t="shared" si="24"/>
        <v>5.5710306406685237E-3</v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13</v>
      </c>
      <c r="D85" s="16">
        <v>5</v>
      </c>
      <c r="E85" s="16">
        <v>12</v>
      </c>
      <c r="F85" s="16">
        <v>1</v>
      </c>
      <c r="G85" s="17">
        <f t="shared" si="19"/>
        <v>2.7426160337552744E-2</v>
      </c>
      <c r="H85" s="17">
        <f t="shared" si="20"/>
        <v>1.3927576601671309E-2</v>
      </c>
      <c r="I85" s="17">
        <f t="shared" si="21"/>
        <v>8.9552238805970144E-2</v>
      </c>
      <c r="J85" s="17">
        <f t="shared" si="22"/>
        <v>9.9009900990099011E-3</v>
      </c>
      <c r="K85" s="17">
        <f t="shared" si="25"/>
        <v>-7.6923076923076927E-2</v>
      </c>
      <c r="L85" s="17">
        <f t="shared" si="26"/>
        <v>-0.8</v>
      </c>
      <c r="M85" s="17">
        <f t="shared" si="23"/>
        <v>-2.1097046413502112E-3</v>
      </c>
      <c r="N85" s="48">
        <f t="shared" si="24"/>
        <v>-1.1142061281337047E-2</v>
      </c>
    </row>
    <row r="86" spans="1:14" ht="25.5" x14ac:dyDescent="0.2">
      <c r="A86" s="15"/>
      <c r="B86" s="55" t="s">
        <v>73</v>
      </c>
      <c r="C86" s="52">
        <v>66</v>
      </c>
      <c r="D86" s="16">
        <v>31</v>
      </c>
      <c r="E86" s="16">
        <v>8</v>
      </c>
      <c r="F86" s="16">
        <v>6</v>
      </c>
      <c r="G86" s="17">
        <f t="shared" si="19"/>
        <v>0.13924050632911392</v>
      </c>
      <c r="H86" s="17">
        <f t="shared" si="20"/>
        <v>8.6350974930362118E-2</v>
      </c>
      <c r="I86" s="17">
        <f t="shared" si="21"/>
        <v>5.9701492537313432E-2</v>
      </c>
      <c r="J86" s="17">
        <f t="shared" si="22"/>
        <v>5.9405940594059403E-2</v>
      </c>
      <c r="K86" s="17">
        <f t="shared" si="25"/>
        <v>-0.87878787878787878</v>
      </c>
      <c r="L86" s="17">
        <f t="shared" si="26"/>
        <v>-0.80645161290322576</v>
      </c>
      <c r="M86" s="17">
        <f t="shared" si="23"/>
        <v>-0.12236286919831223</v>
      </c>
      <c r="N86" s="48">
        <f t="shared" si="24"/>
        <v>-6.9637883008356535E-2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1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>
        <f t="shared" si="22"/>
        <v>9.9009900990099011E-3</v>
      </c>
      <c r="K87" s="17" t="str">
        <f t="shared" si="25"/>
        <v xml:space="preserve"> </v>
      </c>
      <c r="L87" s="17">
        <f t="shared" si="26"/>
        <v>1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</v>
      </c>
      <c r="D88" s="16">
        <v>2</v>
      </c>
      <c r="E88" s="16">
        <v>6</v>
      </c>
      <c r="F88" s="16">
        <v>3</v>
      </c>
      <c r="G88" s="17">
        <f t="shared" si="19"/>
        <v>2.1097046413502108E-3</v>
      </c>
      <c r="H88" s="17">
        <f t="shared" si="20"/>
        <v>5.5710306406685237E-3</v>
      </c>
      <c r="I88" s="17">
        <f t="shared" si="21"/>
        <v>4.4776119402985072E-2</v>
      </c>
      <c r="J88" s="17">
        <f t="shared" si="22"/>
        <v>2.9702970297029702E-2</v>
      </c>
      <c r="K88" s="17">
        <f t="shared" si="25"/>
        <v>5</v>
      </c>
      <c r="L88" s="17">
        <f t="shared" si="26"/>
        <v>0.5</v>
      </c>
      <c r="M88" s="17">
        <f t="shared" si="23"/>
        <v>1.0548523206751054E-2</v>
      </c>
      <c r="N88" s="48">
        <f t="shared" si="24"/>
        <v>2.7855153203342618E-3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9.9009900990099011E-3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0</v>
      </c>
      <c r="E91" s="16">
        <v>0</v>
      </c>
      <c r="F91" s="16">
        <v>0</v>
      </c>
      <c r="G91" s="17">
        <f t="shared" si="19"/>
        <v>2.1097046413502108E-3</v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 t="str">
        <f t="shared" si="26"/>
        <v xml:space="preserve"> </v>
      </c>
      <c r="M91" s="17">
        <f t="shared" si="23"/>
        <v>-2.1097046413502108E-3</v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4</v>
      </c>
      <c r="D97" s="16">
        <v>2</v>
      </c>
      <c r="E97" s="16">
        <v>3</v>
      </c>
      <c r="F97" s="16">
        <v>0</v>
      </c>
      <c r="G97" s="17">
        <f t="shared" si="19"/>
        <v>8.4388185654008432E-3</v>
      </c>
      <c r="H97" s="17">
        <f t="shared" si="20"/>
        <v>5.5710306406685237E-3</v>
      </c>
      <c r="I97" s="17">
        <f t="shared" si="21"/>
        <v>2.2388059701492536E-2</v>
      </c>
      <c r="J97" s="17" t="str">
        <f t="shared" si="22"/>
        <v/>
      </c>
      <c r="K97" s="17">
        <f t="shared" si="25"/>
        <v>-0.25</v>
      </c>
      <c r="L97" s="17">
        <f t="shared" si="26"/>
        <v>-1</v>
      </c>
      <c r="M97" s="17">
        <f t="shared" si="23"/>
        <v>-2.1097046413502108E-3</v>
      </c>
      <c r="N97" s="48">
        <f t="shared" si="24"/>
        <v>-5.5710306406685237E-3</v>
      </c>
    </row>
    <row r="98" spans="1:14" x14ac:dyDescent="0.2">
      <c r="A98" s="15"/>
      <c r="B98" s="55" t="s">
        <v>86</v>
      </c>
      <c r="C98" s="52">
        <v>0</v>
      </c>
      <c r="D98" s="16">
        <v>1</v>
      </c>
      <c r="E98" s="16">
        <v>0</v>
      </c>
      <c r="F98" s="16">
        <v>0</v>
      </c>
      <c r="G98" s="17" t="str">
        <f t="shared" si="19"/>
        <v/>
      </c>
      <c r="H98" s="17">
        <f t="shared" si="20"/>
        <v>2.7855153203342618E-3</v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>
        <f t="shared" si="26"/>
        <v>-1</v>
      </c>
      <c r="M98" s="17" t="str">
        <f t="shared" si="23"/>
        <v/>
      </c>
      <c r="N98" s="48">
        <f t="shared" si="24"/>
        <v>-2.7855153203342618E-3</v>
      </c>
    </row>
    <row r="99" spans="1:14" x14ac:dyDescent="0.2">
      <c r="A99" s="15"/>
      <c r="B99" s="55" t="s">
        <v>87</v>
      </c>
      <c r="C99" s="52">
        <v>43</v>
      </c>
      <c r="D99" s="16">
        <v>33</v>
      </c>
      <c r="E99" s="16">
        <v>1</v>
      </c>
      <c r="F99" s="16">
        <v>2</v>
      </c>
      <c r="G99" s="17">
        <f t="shared" si="19"/>
        <v>9.0717299578059074E-2</v>
      </c>
      <c r="H99" s="17">
        <f t="shared" si="20"/>
        <v>9.1922005571030641E-2</v>
      </c>
      <c r="I99" s="17">
        <f t="shared" si="21"/>
        <v>7.462686567164179E-3</v>
      </c>
      <c r="J99" s="17">
        <f t="shared" si="22"/>
        <v>1.9801980198019802E-2</v>
      </c>
      <c r="K99" s="17">
        <f t="shared" si="25"/>
        <v>-0.97674418604651159</v>
      </c>
      <c r="L99" s="17">
        <f t="shared" si="26"/>
        <v>-0.93939393939393945</v>
      </c>
      <c r="M99" s="17">
        <f t="shared" si="23"/>
        <v>-8.8607594936708861E-2</v>
      </c>
      <c r="N99" s="48">
        <f t="shared" si="24"/>
        <v>-8.6350974930362118E-2</v>
      </c>
    </row>
    <row r="100" spans="1:14" x14ac:dyDescent="0.2">
      <c r="A100" s="15"/>
      <c r="B100" s="55" t="s">
        <v>88</v>
      </c>
      <c r="C100" s="52">
        <v>4</v>
      </c>
      <c r="D100" s="16">
        <v>7</v>
      </c>
      <c r="E100" s="16">
        <v>4</v>
      </c>
      <c r="F100" s="16">
        <v>1</v>
      </c>
      <c r="G100" s="17">
        <f t="shared" si="19"/>
        <v>8.4388185654008432E-3</v>
      </c>
      <c r="H100" s="17">
        <f t="shared" si="20"/>
        <v>1.9498607242339833E-2</v>
      </c>
      <c r="I100" s="17">
        <f t="shared" si="21"/>
        <v>2.9850746268656716E-2</v>
      </c>
      <c r="J100" s="17">
        <f t="shared" si="22"/>
        <v>9.9009900990099011E-3</v>
      </c>
      <c r="K100" s="17">
        <f t="shared" si="25"/>
        <v>0</v>
      </c>
      <c r="L100" s="17">
        <f t="shared" si="26"/>
        <v>-0.8571428571428571</v>
      </c>
      <c r="M100" s="17">
        <f t="shared" si="23"/>
        <v>0</v>
      </c>
      <c r="N100" s="48">
        <f t="shared" si="24"/>
        <v>-1.6713091922005572E-2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5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3.7313432835820892E-2</v>
      </c>
      <c r="J101" s="17">
        <f t="shared" si="22"/>
        <v>1.9801980198019802E-2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27</v>
      </c>
      <c r="F102" s="16">
        <v>27</v>
      </c>
      <c r="G102" s="17" t="str">
        <f t="shared" si="19"/>
        <v/>
      </c>
      <c r="H102" s="17" t="str">
        <f t="shared" si="20"/>
        <v/>
      </c>
      <c r="I102" s="17">
        <f t="shared" si="21"/>
        <v>0.20149253731343283</v>
      </c>
      <c r="J102" s="17">
        <f t="shared" si="22"/>
        <v>0.26732673267326734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5</v>
      </c>
      <c r="D103" s="16">
        <v>14</v>
      </c>
      <c r="E103" s="16">
        <v>1</v>
      </c>
      <c r="F103" s="16">
        <v>4</v>
      </c>
      <c r="G103" s="17">
        <f t="shared" si="19"/>
        <v>1.0548523206751054E-2</v>
      </c>
      <c r="H103" s="17">
        <f t="shared" si="20"/>
        <v>3.8997214484679667E-2</v>
      </c>
      <c r="I103" s="17">
        <f t="shared" si="21"/>
        <v>7.462686567164179E-3</v>
      </c>
      <c r="J103" s="17">
        <f t="shared" si="22"/>
        <v>3.9603960396039604E-2</v>
      </c>
      <c r="K103" s="17">
        <f t="shared" si="25"/>
        <v>-0.8</v>
      </c>
      <c r="L103" s="17">
        <f t="shared" si="26"/>
        <v>-0.7142857142857143</v>
      </c>
      <c r="M103" s="17">
        <f t="shared" si="23"/>
        <v>-8.4388185654008432E-3</v>
      </c>
      <c r="N103" s="48">
        <f t="shared" si="24"/>
        <v>-2.7855153203342621E-2</v>
      </c>
    </row>
    <row r="104" spans="1:14" x14ac:dyDescent="0.2">
      <c r="A104" s="15"/>
      <c r="B104" s="55" t="s">
        <v>92</v>
      </c>
      <c r="C104" s="52">
        <v>0</v>
      </c>
      <c r="D104" s="16">
        <v>3</v>
      </c>
      <c r="E104" s="16">
        <v>0</v>
      </c>
      <c r="F104" s="16">
        <v>0</v>
      </c>
      <c r="G104" s="17" t="str">
        <f t="shared" si="19"/>
        <v/>
      </c>
      <c r="H104" s="17">
        <f t="shared" si="20"/>
        <v>8.356545961002786E-3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48">
        <f t="shared" si="24"/>
        <v>-8.356545961002786E-3</v>
      </c>
    </row>
    <row r="105" spans="1:14" x14ac:dyDescent="0.2">
      <c r="A105" s="15"/>
      <c r="B105" s="55" t="s">
        <v>93</v>
      </c>
      <c r="C105" s="52">
        <v>1</v>
      </c>
      <c r="D105" s="16">
        <v>5</v>
      </c>
      <c r="E105" s="16">
        <v>0</v>
      </c>
      <c r="F105" s="16">
        <v>1</v>
      </c>
      <c r="G105" s="17">
        <f t="shared" si="19"/>
        <v>2.1097046413502108E-3</v>
      </c>
      <c r="H105" s="17">
        <f t="shared" si="20"/>
        <v>1.3927576601671309E-2</v>
      </c>
      <c r="I105" s="17" t="str">
        <f t="shared" si="21"/>
        <v/>
      </c>
      <c r="J105" s="17">
        <f t="shared" si="22"/>
        <v>9.9009900990099011E-3</v>
      </c>
      <c r="K105" s="17">
        <f t="shared" si="25"/>
        <v>-1</v>
      </c>
      <c r="L105" s="17">
        <f t="shared" si="26"/>
        <v>-0.8</v>
      </c>
      <c r="M105" s="17">
        <f t="shared" si="23"/>
        <v>-2.1097046413502108E-3</v>
      </c>
      <c r="N105" s="48">
        <f t="shared" si="24"/>
        <v>-1.1142061281337047E-2</v>
      </c>
    </row>
    <row r="106" spans="1:14" x14ac:dyDescent="0.2">
      <c r="A106" s="15"/>
      <c r="B106" s="55" t="s">
        <v>94</v>
      </c>
      <c r="C106" s="52">
        <v>3</v>
      </c>
      <c r="D106" s="16">
        <v>4</v>
      </c>
      <c r="E106" s="16">
        <v>2</v>
      </c>
      <c r="F106" s="16">
        <v>3</v>
      </c>
      <c r="G106" s="17">
        <f t="shared" si="19"/>
        <v>6.3291139240506328E-3</v>
      </c>
      <c r="H106" s="17">
        <f t="shared" si="20"/>
        <v>1.1142061281337047E-2</v>
      </c>
      <c r="I106" s="17">
        <f t="shared" si="21"/>
        <v>1.4925373134328358E-2</v>
      </c>
      <c r="J106" s="17">
        <f t="shared" si="22"/>
        <v>2.9702970297029702E-2</v>
      </c>
      <c r="K106" s="17">
        <f t="shared" si="25"/>
        <v>-0.33333333333333331</v>
      </c>
      <c r="L106" s="17">
        <f t="shared" si="26"/>
        <v>-0.25</v>
      </c>
      <c r="M106" s="17">
        <f t="shared" si="23"/>
        <v>-2.1097046413502108E-3</v>
      </c>
      <c r="N106" s="48">
        <f t="shared" si="24"/>
        <v>-2.7855153203342618E-3</v>
      </c>
    </row>
    <row r="107" spans="1:14" x14ac:dyDescent="0.2">
      <c r="A107" s="15"/>
      <c r="B107" s="55" t="s">
        <v>95</v>
      </c>
      <c r="C107" s="52">
        <v>1</v>
      </c>
      <c r="D107" s="16">
        <v>0</v>
      </c>
      <c r="E107" s="16">
        <v>0</v>
      </c>
      <c r="F107" s="16">
        <v>0</v>
      </c>
      <c r="G107" s="17">
        <f t="shared" si="19"/>
        <v>2.1097046413502108E-3</v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 t="str">
        <f t="shared" si="26"/>
        <v xml:space="preserve"> </v>
      </c>
      <c r="M107" s="17">
        <f t="shared" si="23"/>
        <v>-2.1097046413502108E-3</v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1</v>
      </c>
      <c r="D108" s="16">
        <v>8</v>
      </c>
      <c r="E108" s="16">
        <v>0</v>
      </c>
      <c r="F108" s="16">
        <v>0</v>
      </c>
      <c r="G108" s="17">
        <f t="shared" si="19"/>
        <v>2.1097046413502108E-3</v>
      </c>
      <c r="H108" s="17">
        <f t="shared" si="20"/>
        <v>2.2284122562674095E-2</v>
      </c>
      <c r="I108" s="17" t="str">
        <f t="shared" si="21"/>
        <v/>
      </c>
      <c r="J108" s="17" t="str">
        <f t="shared" si="22"/>
        <v/>
      </c>
      <c r="K108" s="17">
        <f t="shared" si="25"/>
        <v>-1</v>
      </c>
      <c r="L108" s="17">
        <f t="shared" si="26"/>
        <v>-1</v>
      </c>
      <c r="M108" s="17">
        <f t="shared" si="23"/>
        <v>-2.1097046413502108E-3</v>
      </c>
      <c r="N108" s="48">
        <f t="shared" si="24"/>
        <v>-2.2284122562674095E-2</v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7</v>
      </c>
      <c r="D111" s="16">
        <v>19</v>
      </c>
      <c r="E111" s="16">
        <v>3</v>
      </c>
      <c r="F111" s="16">
        <v>5</v>
      </c>
      <c r="G111" s="17">
        <f t="shared" si="19"/>
        <v>1.4767932489451477E-2</v>
      </c>
      <c r="H111" s="17">
        <f t="shared" si="20"/>
        <v>5.2924791086350974E-2</v>
      </c>
      <c r="I111" s="17">
        <f t="shared" si="21"/>
        <v>2.2388059701492536E-2</v>
      </c>
      <c r="J111" s="17">
        <f t="shared" si="22"/>
        <v>4.9504950495049507E-2</v>
      </c>
      <c r="K111" s="17">
        <f t="shared" si="25"/>
        <v>-0.5714285714285714</v>
      </c>
      <c r="L111" s="17">
        <f t="shared" si="26"/>
        <v>-0.73684210526315785</v>
      </c>
      <c r="M111" s="17">
        <f t="shared" si="23"/>
        <v>-8.4388185654008432E-3</v>
      </c>
      <c r="N111" s="48">
        <f t="shared" si="24"/>
        <v>-3.899721448467966E-2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4</v>
      </c>
      <c r="D115" s="16">
        <v>20</v>
      </c>
      <c r="E115" s="16">
        <v>0</v>
      </c>
      <c r="F115" s="16">
        <v>0</v>
      </c>
      <c r="G115" s="17">
        <f t="shared" si="27"/>
        <v>8.4388185654008432E-3</v>
      </c>
      <c r="H115" s="17">
        <f t="shared" si="28"/>
        <v>5.5710306406685235E-2</v>
      </c>
      <c r="I115" s="17" t="str">
        <f t="shared" si="29"/>
        <v/>
      </c>
      <c r="J115" s="17" t="str">
        <f t="shared" si="30"/>
        <v/>
      </c>
      <c r="K115" s="17">
        <f t="shared" si="33"/>
        <v>-1</v>
      </c>
      <c r="L115" s="17">
        <f t="shared" si="34"/>
        <v>-1</v>
      </c>
      <c r="M115" s="17">
        <f t="shared" si="31"/>
        <v>-8.4388185654008432E-3</v>
      </c>
      <c r="N115" s="48">
        <f t="shared" si="32"/>
        <v>-5.5710306406685235E-2</v>
      </c>
    </row>
    <row r="116" spans="1:14" x14ac:dyDescent="0.2">
      <c r="A116" s="15"/>
      <c r="B116" s="55" t="s">
        <v>104</v>
      </c>
      <c r="C116" s="52">
        <v>8</v>
      </c>
      <c r="D116" s="16">
        <v>14</v>
      </c>
      <c r="E116" s="16">
        <v>2</v>
      </c>
      <c r="F116" s="16">
        <v>1</v>
      </c>
      <c r="G116" s="17">
        <f t="shared" si="27"/>
        <v>1.6877637130801686E-2</v>
      </c>
      <c r="H116" s="17">
        <f t="shared" si="28"/>
        <v>3.8997214484679667E-2</v>
      </c>
      <c r="I116" s="17">
        <f t="shared" si="29"/>
        <v>1.4925373134328358E-2</v>
      </c>
      <c r="J116" s="17">
        <f t="shared" si="30"/>
        <v>9.9009900990099011E-3</v>
      </c>
      <c r="K116" s="17">
        <f t="shared" si="33"/>
        <v>-0.75</v>
      </c>
      <c r="L116" s="17">
        <f t="shared" si="34"/>
        <v>-0.9285714285714286</v>
      </c>
      <c r="M116" s="17">
        <f t="shared" si="31"/>
        <v>-1.2658227848101264E-2</v>
      </c>
      <c r="N116" s="48">
        <f t="shared" si="32"/>
        <v>-3.6211699164345405E-2</v>
      </c>
    </row>
    <row r="117" spans="1:14" x14ac:dyDescent="0.2">
      <c r="A117" s="15"/>
      <c r="B117" s="55" t="s">
        <v>105</v>
      </c>
      <c r="C117" s="52">
        <v>0</v>
      </c>
      <c r="D117" s="16">
        <v>1</v>
      </c>
      <c r="E117" s="16">
        <v>0</v>
      </c>
      <c r="F117" s="16">
        <v>0</v>
      </c>
      <c r="G117" s="17" t="str">
        <f t="shared" si="27"/>
        <v/>
      </c>
      <c r="H117" s="17">
        <f t="shared" si="28"/>
        <v>2.7855153203342618E-3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48">
        <f t="shared" si="32"/>
        <v>-2.7855153203342618E-3</v>
      </c>
    </row>
    <row r="118" spans="1:14" x14ac:dyDescent="0.2">
      <c r="A118" s="15"/>
      <c r="B118" s="55" t="s">
        <v>106</v>
      </c>
      <c r="C118" s="52">
        <v>3</v>
      </c>
      <c r="D118" s="16">
        <v>10</v>
      </c>
      <c r="E118" s="16">
        <v>0</v>
      </c>
      <c r="F118" s="16">
        <v>0</v>
      </c>
      <c r="G118" s="17">
        <f t="shared" si="27"/>
        <v>6.3291139240506328E-3</v>
      </c>
      <c r="H118" s="17">
        <f t="shared" si="28"/>
        <v>2.7855153203342618E-2</v>
      </c>
      <c r="I118" s="17" t="str">
        <f t="shared" si="29"/>
        <v/>
      </c>
      <c r="J118" s="17" t="str">
        <f t="shared" si="30"/>
        <v/>
      </c>
      <c r="K118" s="17">
        <f t="shared" si="33"/>
        <v>-1</v>
      </c>
      <c r="L118" s="17">
        <f t="shared" si="34"/>
        <v>-1</v>
      </c>
      <c r="M118" s="17">
        <f t="shared" si="31"/>
        <v>-6.3291139240506328E-3</v>
      </c>
      <c r="N118" s="48">
        <f t="shared" si="32"/>
        <v>-2.7855153203342618E-2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1</v>
      </c>
      <c r="E120" s="16">
        <v>0</v>
      </c>
      <c r="F120" s="16">
        <v>0</v>
      </c>
      <c r="G120" s="17" t="str">
        <f t="shared" si="27"/>
        <v/>
      </c>
      <c r="H120" s="17">
        <f t="shared" si="28"/>
        <v>2.7855153203342618E-3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48">
        <f t="shared" si="32"/>
        <v>-2.7855153203342618E-3</v>
      </c>
    </row>
    <row r="121" spans="1:14" x14ac:dyDescent="0.2">
      <c r="A121" s="15"/>
      <c r="B121" s="55" t="s">
        <v>109</v>
      </c>
      <c r="C121" s="52">
        <v>1</v>
      </c>
      <c r="D121" s="16">
        <v>2</v>
      </c>
      <c r="E121" s="16">
        <v>0</v>
      </c>
      <c r="F121" s="16">
        <v>0</v>
      </c>
      <c r="G121" s="17">
        <f t="shared" si="27"/>
        <v>2.1097046413502108E-3</v>
      </c>
      <c r="H121" s="17">
        <f t="shared" si="28"/>
        <v>5.5710306406685237E-3</v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>
        <f t="shared" si="34"/>
        <v>-1</v>
      </c>
      <c r="M121" s="17">
        <f t="shared" si="31"/>
        <v>-2.1097046413502108E-3</v>
      </c>
      <c r="N121" s="48">
        <f t="shared" si="32"/>
        <v>-5.5710306406685237E-3</v>
      </c>
    </row>
    <row r="122" spans="1:14" x14ac:dyDescent="0.2">
      <c r="A122" s="15"/>
      <c r="B122" s="55" t="s">
        <v>110</v>
      </c>
      <c r="C122" s="52">
        <v>1</v>
      </c>
      <c r="D122" s="16">
        <v>0</v>
      </c>
      <c r="E122" s="16">
        <v>0</v>
      </c>
      <c r="F122" s="16">
        <v>0</v>
      </c>
      <c r="G122" s="17">
        <f t="shared" si="27"/>
        <v>2.1097046413502108E-3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-2.1097046413502108E-3</v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15</v>
      </c>
      <c r="D123" s="16">
        <v>8</v>
      </c>
      <c r="E123" s="16">
        <v>2</v>
      </c>
      <c r="F123" s="16">
        <v>3</v>
      </c>
      <c r="G123" s="17">
        <f t="shared" si="27"/>
        <v>3.1645569620253167E-2</v>
      </c>
      <c r="H123" s="17">
        <f t="shared" si="28"/>
        <v>2.2284122562674095E-2</v>
      </c>
      <c r="I123" s="17">
        <f t="shared" si="29"/>
        <v>1.4925373134328358E-2</v>
      </c>
      <c r="J123" s="17">
        <f t="shared" si="30"/>
        <v>2.9702970297029702E-2</v>
      </c>
      <c r="K123" s="17">
        <f t="shared" si="33"/>
        <v>-0.8666666666666667</v>
      </c>
      <c r="L123" s="17">
        <f t="shared" si="34"/>
        <v>-0.625</v>
      </c>
      <c r="M123" s="17">
        <f t="shared" si="31"/>
        <v>-2.7426160337552744E-2</v>
      </c>
      <c r="N123" s="48">
        <f t="shared" si="32"/>
        <v>-1.3927576601671309E-2</v>
      </c>
    </row>
    <row r="124" spans="1:14" ht="25.5" x14ac:dyDescent="0.2">
      <c r="A124" s="15"/>
      <c r="B124" s="55" t="s">
        <v>112</v>
      </c>
      <c r="C124" s="52">
        <v>11</v>
      </c>
      <c r="D124" s="16">
        <v>10</v>
      </c>
      <c r="E124" s="16">
        <v>1</v>
      </c>
      <c r="F124" s="16">
        <v>1</v>
      </c>
      <c r="G124" s="17">
        <f t="shared" si="27"/>
        <v>2.3206751054852322E-2</v>
      </c>
      <c r="H124" s="17">
        <f t="shared" si="28"/>
        <v>2.7855153203342618E-2</v>
      </c>
      <c r="I124" s="17">
        <f t="shared" si="29"/>
        <v>7.462686567164179E-3</v>
      </c>
      <c r="J124" s="17">
        <f t="shared" si="30"/>
        <v>9.9009900990099011E-3</v>
      </c>
      <c r="K124" s="17">
        <f t="shared" si="33"/>
        <v>-0.90909090909090906</v>
      </c>
      <c r="L124" s="17">
        <f t="shared" si="34"/>
        <v>-0.9</v>
      </c>
      <c r="M124" s="17">
        <f t="shared" si="31"/>
        <v>-2.1097046413502109E-2</v>
      </c>
      <c r="N124" s="48">
        <f t="shared" si="32"/>
        <v>-2.5069637883008356E-2</v>
      </c>
    </row>
    <row r="125" spans="1:14" ht="25.5" x14ac:dyDescent="0.2">
      <c r="A125" s="15"/>
      <c r="B125" s="55" t="s">
        <v>113</v>
      </c>
      <c r="C125" s="52">
        <v>7</v>
      </c>
      <c r="D125" s="16">
        <v>18</v>
      </c>
      <c r="E125" s="16">
        <v>2</v>
      </c>
      <c r="F125" s="16">
        <v>2</v>
      </c>
      <c r="G125" s="17">
        <f t="shared" si="27"/>
        <v>1.4767932489451477E-2</v>
      </c>
      <c r="H125" s="17">
        <f t="shared" si="28"/>
        <v>5.0139275766016712E-2</v>
      </c>
      <c r="I125" s="17">
        <f t="shared" si="29"/>
        <v>1.4925373134328358E-2</v>
      </c>
      <c r="J125" s="17">
        <f t="shared" si="30"/>
        <v>1.9801980198019802E-2</v>
      </c>
      <c r="K125" s="17">
        <f t="shared" si="33"/>
        <v>-0.7142857142857143</v>
      </c>
      <c r="L125" s="17">
        <f t="shared" si="34"/>
        <v>-0.88888888888888884</v>
      </c>
      <c r="M125" s="17">
        <f t="shared" si="31"/>
        <v>-1.0548523206751054E-2</v>
      </c>
      <c r="N125" s="48">
        <f t="shared" si="32"/>
        <v>-4.456824512534819E-2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2</v>
      </c>
      <c r="D127" s="16">
        <v>4</v>
      </c>
      <c r="E127" s="16">
        <v>0</v>
      </c>
      <c r="F127" s="16">
        <v>0</v>
      </c>
      <c r="G127" s="17">
        <f t="shared" si="27"/>
        <v>4.2194092827004216E-3</v>
      </c>
      <c r="H127" s="17">
        <f t="shared" si="28"/>
        <v>1.1142061281337047E-2</v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>
        <f t="shared" si="34"/>
        <v>-1</v>
      </c>
      <c r="M127" s="17">
        <f t="shared" si="31"/>
        <v>-4.2194092827004216E-3</v>
      </c>
      <c r="N127" s="48">
        <f t="shared" si="32"/>
        <v>-1.1142061281337047E-2</v>
      </c>
    </row>
    <row r="128" spans="1:14" x14ac:dyDescent="0.2">
      <c r="A128" s="15"/>
      <c r="B128" s="55" t="s">
        <v>116</v>
      </c>
      <c r="C128" s="52">
        <v>1</v>
      </c>
      <c r="D128" s="16">
        <v>2</v>
      </c>
      <c r="E128" s="16">
        <v>0</v>
      </c>
      <c r="F128" s="16">
        <v>1</v>
      </c>
      <c r="G128" s="17">
        <f t="shared" si="27"/>
        <v>2.1097046413502108E-3</v>
      </c>
      <c r="H128" s="17">
        <f t="shared" si="28"/>
        <v>5.5710306406685237E-3</v>
      </c>
      <c r="I128" s="17" t="str">
        <f t="shared" si="29"/>
        <v/>
      </c>
      <c r="J128" s="17">
        <f t="shared" si="30"/>
        <v>9.9009900990099011E-3</v>
      </c>
      <c r="K128" s="17">
        <f t="shared" si="33"/>
        <v>-1</v>
      </c>
      <c r="L128" s="17">
        <f t="shared" si="34"/>
        <v>-0.5</v>
      </c>
      <c r="M128" s="17">
        <f t="shared" si="31"/>
        <v>-2.1097046413502108E-3</v>
      </c>
      <c r="N128" s="48">
        <f t="shared" si="32"/>
        <v>-2.7855153203342618E-3</v>
      </c>
    </row>
    <row r="129" spans="1:14" x14ac:dyDescent="0.2">
      <c r="A129" s="15"/>
      <c r="B129" s="55" t="s">
        <v>117</v>
      </c>
      <c r="C129" s="52">
        <v>2</v>
      </c>
      <c r="D129" s="16">
        <v>2</v>
      </c>
      <c r="E129" s="16">
        <v>1</v>
      </c>
      <c r="F129" s="16">
        <v>0</v>
      </c>
      <c r="G129" s="17">
        <f t="shared" si="27"/>
        <v>4.2194092827004216E-3</v>
      </c>
      <c r="H129" s="17">
        <f t="shared" si="28"/>
        <v>5.5710306406685237E-3</v>
      </c>
      <c r="I129" s="17">
        <f t="shared" si="29"/>
        <v>7.462686567164179E-3</v>
      </c>
      <c r="J129" s="17" t="str">
        <f t="shared" si="30"/>
        <v/>
      </c>
      <c r="K129" s="17">
        <f t="shared" si="33"/>
        <v>-0.5</v>
      </c>
      <c r="L129" s="17">
        <f t="shared" si="34"/>
        <v>-1</v>
      </c>
      <c r="M129" s="17">
        <f t="shared" si="31"/>
        <v>-2.1097046413502108E-3</v>
      </c>
      <c r="N129" s="48">
        <f t="shared" si="32"/>
        <v>-5.5710306406685237E-3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1</v>
      </c>
      <c r="F130" s="16">
        <v>0</v>
      </c>
      <c r="G130" s="17" t="str">
        <f t="shared" si="27"/>
        <v/>
      </c>
      <c r="H130" s="17" t="str">
        <f t="shared" si="28"/>
        <v/>
      </c>
      <c r="I130" s="17">
        <f t="shared" si="29"/>
        <v>7.462686567164179E-3</v>
      </c>
      <c r="J130" s="17" t="str">
        <f t="shared" si="30"/>
        <v/>
      </c>
      <c r="K130" s="17">
        <f t="shared" si="33"/>
        <v>1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1</v>
      </c>
      <c r="D133" s="16">
        <v>1</v>
      </c>
      <c r="E133" s="16">
        <v>0</v>
      </c>
      <c r="F133" s="16">
        <v>1</v>
      </c>
      <c r="G133" s="17">
        <f t="shared" si="27"/>
        <v>2.1097046413502108E-3</v>
      </c>
      <c r="H133" s="17">
        <f t="shared" si="28"/>
        <v>2.7855153203342618E-3</v>
      </c>
      <c r="I133" s="17" t="str">
        <f t="shared" si="29"/>
        <v/>
      </c>
      <c r="J133" s="17">
        <f t="shared" si="30"/>
        <v>9.9009900990099011E-3</v>
      </c>
      <c r="K133" s="17">
        <f t="shared" si="33"/>
        <v>-1</v>
      </c>
      <c r="L133" s="17">
        <f t="shared" si="34"/>
        <v>0</v>
      </c>
      <c r="M133" s="17">
        <f t="shared" si="31"/>
        <v>-2.1097046413502108E-3</v>
      </c>
      <c r="N133" s="48">
        <f t="shared" si="32"/>
        <v>0</v>
      </c>
    </row>
    <row r="134" spans="1:14" x14ac:dyDescent="0.2">
      <c r="A134" s="15"/>
      <c r="B134" s="55" t="s">
        <v>122</v>
      </c>
      <c r="C134" s="52">
        <v>6</v>
      </c>
      <c r="D134" s="16">
        <v>2</v>
      </c>
      <c r="E134" s="16">
        <v>0</v>
      </c>
      <c r="F134" s="16">
        <v>0</v>
      </c>
      <c r="G134" s="17">
        <f t="shared" si="27"/>
        <v>1.2658227848101266E-2</v>
      </c>
      <c r="H134" s="17">
        <f t="shared" si="28"/>
        <v>5.5710306406685237E-3</v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>
        <f t="shared" si="34"/>
        <v>-1</v>
      </c>
      <c r="M134" s="17">
        <f t="shared" si="31"/>
        <v>-1.2658227848101266E-2</v>
      </c>
      <c r="N134" s="48">
        <f t="shared" si="32"/>
        <v>-5.5710306406685237E-3</v>
      </c>
    </row>
    <row r="135" spans="1:14" x14ac:dyDescent="0.2">
      <c r="A135" s="15"/>
      <c r="B135" s="55" t="s">
        <v>123</v>
      </c>
      <c r="C135" s="52">
        <v>10</v>
      </c>
      <c r="D135" s="16">
        <v>3</v>
      </c>
      <c r="E135" s="16">
        <v>3</v>
      </c>
      <c r="F135" s="16">
        <v>1</v>
      </c>
      <c r="G135" s="17">
        <f t="shared" si="27"/>
        <v>2.1097046413502109E-2</v>
      </c>
      <c r="H135" s="17">
        <f t="shared" si="28"/>
        <v>8.356545961002786E-3</v>
      </c>
      <c r="I135" s="17">
        <f t="shared" si="29"/>
        <v>2.2388059701492536E-2</v>
      </c>
      <c r="J135" s="17">
        <f t="shared" si="30"/>
        <v>9.9009900990099011E-3</v>
      </c>
      <c r="K135" s="17">
        <f t="shared" si="33"/>
        <v>-0.7</v>
      </c>
      <c r="L135" s="17">
        <f t="shared" si="34"/>
        <v>-0.66666666666666663</v>
      </c>
      <c r="M135" s="17">
        <f t="shared" si="31"/>
        <v>-1.4767932489451475E-2</v>
      </c>
      <c r="N135" s="48">
        <f t="shared" si="32"/>
        <v>-5.5710306406685237E-3</v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7</v>
      </c>
      <c r="D137" s="16">
        <v>3</v>
      </c>
      <c r="E137" s="16">
        <v>4</v>
      </c>
      <c r="F137" s="16">
        <v>2</v>
      </c>
      <c r="G137" s="17">
        <f t="shared" si="27"/>
        <v>1.4767932489451477E-2</v>
      </c>
      <c r="H137" s="17">
        <f t="shared" si="28"/>
        <v>8.356545961002786E-3</v>
      </c>
      <c r="I137" s="17">
        <f t="shared" si="29"/>
        <v>2.9850746268656716E-2</v>
      </c>
      <c r="J137" s="17">
        <f t="shared" si="30"/>
        <v>1.9801980198019802E-2</v>
      </c>
      <c r="K137" s="17">
        <f t="shared" si="33"/>
        <v>-0.42857142857142855</v>
      </c>
      <c r="L137" s="17">
        <f t="shared" si="34"/>
        <v>-0.33333333333333331</v>
      </c>
      <c r="M137" s="17">
        <f t="shared" si="31"/>
        <v>-6.3291139240506328E-3</v>
      </c>
      <c r="N137" s="48">
        <f t="shared" si="32"/>
        <v>-2.7855153203342618E-3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2.1097046413502108E-3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-2.1097046413502108E-3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47</v>
      </c>
      <c r="D139" s="16">
        <v>6</v>
      </c>
      <c r="E139" s="16">
        <v>11</v>
      </c>
      <c r="F139" s="16">
        <v>5</v>
      </c>
      <c r="G139" s="17">
        <f t="shared" si="27"/>
        <v>9.9156118143459912E-2</v>
      </c>
      <c r="H139" s="17">
        <f t="shared" si="28"/>
        <v>1.6713091922005572E-2</v>
      </c>
      <c r="I139" s="17">
        <f t="shared" si="29"/>
        <v>8.2089552238805971E-2</v>
      </c>
      <c r="J139" s="17">
        <f t="shared" si="30"/>
        <v>4.9504950495049507E-2</v>
      </c>
      <c r="K139" s="17">
        <f t="shared" si="33"/>
        <v>-0.76595744680851063</v>
      </c>
      <c r="L139" s="17">
        <f t="shared" si="34"/>
        <v>-0.16666666666666666</v>
      </c>
      <c r="M139" s="17">
        <f t="shared" si="31"/>
        <v>-7.5949367088607597E-2</v>
      </c>
      <c r="N139" s="48">
        <f t="shared" si="32"/>
        <v>-2.7855153203342618E-3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16</v>
      </c>
      <c r="D141" s="16">
        <v>18</v>
      </c>
      <c r="E141" s="16">
        <v>4</v>
      </c>
      <c r="F141" s="16">
        <v>5</v>
      </c>
      <c r="G141" s="17">
        <f t="shared" si="27"/>
        <v>3.3755274261603373E-2</v>
      </c>
      <c r="H141" s="17">
        <f t="shared" si="28"/>
        <v>5.0139275766016712E-2</v>
      </c>
      <c r="I141" s="17">
        <f t="shared" si="29"/>
        <v>2.9850746268656716E-2</v>
      </c>
      <c r="J141" s="17">
        <f t="shared" si="30"/>
        <v>4.9504950495049507E-2</v>
      </c>
      <c r="K141" s="17">
        <f t="shared" si="33"/>
        <v>-0.75</v>
      </c>
      <c r="L141" s="17">
        <f t="shared" si="34"/>
        <v>-0.72222222222222221</v>
      </c>
      <c r="M141" s="17">
        <f t="shared" si="31"/>
        <v>-2.5316455696202528E-2</v>
      </c>
      <c r="N141" s="48">
        <f t="shared" si="32"/>
        <v>-3.6211699164345405E-2</v>
      </c>
    </row>
    <row r="142" spans="1:14" x14ac:dyDescent="0.2">
      <c r="A142" s="15"/>
      <c r="B142" s="55" t="s">
        <v>130</v>
      </c>
      <c r="C142" s="52">
        <v>14</v>
      </c>
      <c r="D142" s="16">
        <v>10</v>
      </c>
      <c r="E142" s="16">
        <v>2</v>
      </c>
      <c r="F142" s="16">
        <v>1</v>
      </c>
      <c r="G142" s="17">
        <f t="shared" si="27"/>
        <v>2.9535864978902954E-2</v>
      </c>
      <c r="H142" s="17">
        <f t="shared" si="28"/>
        <v>2.7855153203342618E-2</v>
      </c>
      <c r="I142" s="17">
        <f t="shared" si="29"/>
        <v>1.4925373134328358E-2</v>
      </c>
      <c r="J142" s="17">
        <f t="shared" si="30"/>
        <v>9.9009900990099011E-3</v>
      </c>
      <c r="K142" s="17">
        <f t="shared" si="33"/>
        <v>-0.8571428571428571</v>
      </c>
      <c r="L142" s="17">
        <f t="shared" si="34"/>
        <v>-0.9</v>
      </c>
      <c r="M142" s="17">
        <f t="shared" si="31"/>
        <v>-2.5316455696202531E-2</v>
      </c>
      <c r="N142" s="48">
        <f t="shared" si="32"/>
        <v>-2.5069637883008356E-2</v>
      </c>
    </row>
    <row r="143" spans="1:14" x14ac:dyDescent="0.2">
      <c r="A143" s="15"/>
      <c r="B143" s="55" t="s">
        <v>131</v>
      </c>
      <c r="C143" s="52">
        <v>0</v>
      </c>
      <c r="D143" s="16">
        <v>1</v>
      </c>
      <c r="E143" s="16">
        <v>0</v>
      </c>
      <c r="F143" s="16">
        <v>0</v>
      </c>
      <c r="G143" s="17" t="str">
        <f t="shared" si="27"/>
        <v/>
      </c>
      <c r="H143" s="17">
        <f t="shared" si="28"/>
        <v>2.7855153203342618E-3</v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>
        <f t="shared" si="34"/>
        <v>-1</v>
      </c>
      <c r="M143" s="17" t="str">
        <f t="shared" si="31"/>
        <v/>
      </c>
      <c r="N143" s="48">
        <f t="shared" si="32"/>
        <v>-2.7855153203342618E-3</v>
      </c>
    </row>
    <row r="144" spans="1:14" ht="25.5" x14ac:dyDescent="0.2">
      <c r="A144" s="15"/>
      <c r="B144" s="55" t="s">
        <v>132</v>
      </c>
      <c r="C144" s="52">
        <v>18</v>
      </c>
      <c r="D144" s="16">
        <v>12</v>
      </c>
      <c r="E144" s="16">
        <v>2</v>
      </c>
      <c r="F144" s="16">
        <v>2</v>
      </c>
      <c r="G144" s="17">
        <f t="shared" si="27"/>
        <v>3.7974683544303799E-2</v>
      </c>
      <c r="H144" s="17">
        <f t="shared" si="28"/>
        <v>3.3426183844011144E-2</v>
      </c>
      <c r="I144" s="17">
        <f t="shared" si="29"/>
        <v>1.4925373134328358E-2</v>
      </c>
      <c r="J144" s="17">
        <f t="shared" si="30"/>
        <v>1.9801980198019802E-2</v>
      </c>
      <c r="K144" s="17">
        <f t="shared" si="33"/>
        <v>-0.88888888888888884</v>
      </c>
      <c r="L144" s="17">
        <f t="shared" si="34"/>
        <v>-0.83333333333333337</v>
      </c>
      <c r="M144" s="17">
        <f t="shared" si="31"/>
        <v>-3.3755274261603373E-2</v>
      </c>
      <c r="N144" s="48">
        <f t="shared" si="32"/>
        <v>-2.7855153203342621E-2</v>
      </c>
    </row>
    <row r="145" spans="1:14" ht="27.75" customHeight="1" x14ac:dyDescent="0.2">
      <c r="A145" s="15"/>
      <c r="B145" s="55" t="s">
        <v>133</v>
      </c>
      <c r="C145" s="52">
        <v>16</v>
      </c>
      <c r="D145" s="16">
        <v>15</v>
      </c>
      <c r="E145" s="16">
        <v>4</v>
      </c>
      <c r="F145" s="16">
        <v>3</v>
      </c>
      <c r="G145" s="17">
        <f t="shared" ref="G145:G180" si="35">+IF(C145=0,"",C145/C$81)</f>
        <v>3.3755274261603373E-2</v>
      </c>
      <c r="H145" s="17">
        <f t="shared" ref="H145:H180" si="36">+IF(D145=0,"",D145/D$81)</f>
        <v>4.1782729805013928E-2</v>
      </c>
      <c r="I145" s="17">
        <f t="shared" ref="I145:I180" si="37">+IF(E145=0,"",E145/E$81)</f>
        <v>2.9850746268656716E-2</v>
      </c>
      <c r="J145" s="17">
        <f t="shared" ref="J145:J180" si="38">+IF(F145=0,"",F145/F$81)</f>
        <v>2.9702970297029702E-2</v>
      </c>
      <c r="K145" s="17">
        <f t="shared" si="33"/>
        <v>-0.75</v>
      </c>
      <c r="L145" s="17">
        <f t="shared" si="34"/>
        <v>-0.8</v>
      </c>
      <c r="M145" s="17">
        <f t="shared" ref="M145:M180" si="39">+IF(OR(AND(G145=""),(K145="")),"",G145*K145)</f>
        <v>-2.5316455696202528E-2</v>
      </c>
      <c r="N145" s="48">
        <f t="shared" ref="N145:N180" si="40">+IF(OR(AND(H145=""),(L145="")),"",H145*L145)</f>
        <v>-3.3426183844011144E-2</v>
      </c>
    </row>
    <row r="146" spans="1:14" x14ac:dyDescent="0.2">
      <c r="A146" s="15"/>
      <c r="B146" s="55" t="s">
        <v>134</v>
      </c>
      <c r="C146" s="52">
        <v>13</v>
      </c>
      <c r="D146" s="16">
        <v>8</v>
      </c>
      <c r="E146" s="16">
        <v>3</v>
      </c>
      <c r="F146" s="16">
        <v>3</v>
      </c>
      <c r="G146" s="17">
        <f t="shared" si="35"/>
        <v>2.7426160337552744E-2</v>
      </c>
      <c r="H146" s="17">
        <f t="shared" si="36"/>
        <v>2.2284122562674095E-2</v>
      </c>
      <c r="I146" s="17">
        <f t="shared" si="37"/>
        <v>2.2388059701492536E-2</v>
      </c>
      <c r="J146" s="17">
        <f t="shared" si="38"/>
        <v>2.9702970297029702E-2</v>
      </c>
      <c r="K146" s="17">
        <f t="shared" ref="K146:K180" si="41">+IF(AND(C146=0,E146=0)," ",IF(C146=0,1,IF(E146=0,-1,(E146-C146)/C146)))</f>
        <v>-0.76923076923076927</v>
      </c>
      <c r="L146" s="17">
        <f t="shared" ref="L146:L180" si="42">+IF(AND(D146=0,F146=0)," ",IF(D146=0,1,IF(F146=0,-1,(F146-D146)/D146)))</f>
        <v>-0.625</v>
      </c>
      <c r="M146" s="17">
        <f t="shared" si="39"/>
        <v>-2.1097046413502112E-2</v>
      </c>
      <c r="N146" s="48">
        <f t="shared" si="40"/>
        <v>-1.3927576601671309E-2</v>
      </c>
    </row>
    <row r="147" spans="1:14" x14ac:dyDescent="0.2">
      <c r="A147" s="15"/>
      <c r="B147" s="55" t="s">
        <v>135</v>
      </c>
      <c r="C147" s="52">
        <v>6</v>
      </c>
      <c r="D147" s="16">
        <v>0</v>
      </c>
      <c r="E147" s="16">
        <v>0</v>
      </c>
      <c r="F147" s="16">
        <v>0</v>
      </c>
      <c r="G147" s="17">
        <f t="shared" si="35"/>
        <v>1.2658227848101266E-2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-1.2658227848101266E-2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0</v>
      </c>
      <c r="F148" s="16">
        <v>0</v>
      </c>
      <c r="G148" s="17">
        <f t="shared" si="35"/>
        <v>2.1097046413502108E-3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-2.1097046413502108E-3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17</v>
      </c>
      <c r="D149" s="16">
        <v>8</v>
      </c>
      <c r="E149" s="16">
        <v>1</v>
      </c>
      <c r="F149" s="16">
        <v>0</v>
      </c>
      <c r="G149" s="17">
        <f t="shared" si="35"/>
        <v>3.5864978902953586E-2</v>
      </c>
      <c r="H149" s="17">
        <f t="shared" si="36"/>
        <v>2.2284122562674095E-2</v>
      </c>
      <c r="I149" s="17">
        <f t="shared" si="37"/>
        <v>7.462686567164179E-3</v>
      </c>
      <c r="J149" s="17" t="str">
        <f t="shared" si="38"/>
        <v/>
      </c>
      <c r="K149" s="17">
        <f t="shared" si="41"/>
        <v>-0.94117647058823528</v>
      </c>
      <c r="L149" s="17">
        <f t="shared" si="42"/>
        <v>-1</v>
      </c>
      <c r="M149" s="17">
        <f t="shared" si="39"/>
        <v>-3.3755274261603373E-2</v>
      </c>
      <c r="N149" s="48">
        <f t="shared" si="40"/>
        <v>-2.2284122562674095E-2</v>
      </c>
    </row>
    <row r="150" spans="1:14" x14ac:dyDescent="0.2">
      <c r="A150" s="15"/>
      <c r="B150" s="55" t="s">
        <v>138</v>
      </c>
      <c r="C150" s="52">
        <v>6</v>
      </c>
      <c r="D150" s="16">
        <v>0</v>
      </c>
      <c r="E150" s="16">
        <v>3</v>
      </c>
      <c r="F150" s="16">
        <v>0</v>
      </c>
      <c r="G150" s="17">
        <f t="shared" si="35"/>
        <v>1.2658227848101266E-2</v>
      </c>
      <c r="H150" s="17" t="str">
        <f t="shared" si="36"/>
        <v/>
      </c>
      <c r="I150" s="17">
        <f t="shared" si="37"/>
        <v>2.2388059701492536E-2</v>
      </c>
      <c r="J150" s="17" t="str">
        <f t="shared" si="38"/>
        <v/>
      </c>
      <c r="K150" s="17">
        <f t="shared" si="41"/>
        <v>-0.5</v>
      </c>
      <c r="L150" s="17" t="str">
        <f t="shared" si="42"/>
        <v xml:space="preserve"> </v>
      </c>
      <c r="M150" s="17">
        <f t="shared" si="39"/>
        <v>-6.3291139240506328E-3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2</v>
      </c>
      <c r="D152" s="16">
        <v>4</v>
      </c>
      <c r="E152" s="16">
        <v>0</v>
      </c>
      <c r="F152" s="16">
        <v>0</v>
      </c>
      <c r="G152" s="17">
        <f t="shared" si="35"/>
        <v>4.2194092827004216E-3</v>
      </c>
      <c r="H152" s="17">
        <f t="shared" si="36"/>
        <v>1.1142061281337047E-2</v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>
        <f t="shared" si="42"/>
        <v>-1</v>
      </c>
      <c r="M152" s="17">
        <f t="shared" si="39"/>
        <v>-4.2194092827004216E-3</v>
      </c>
      <c r="N152" s="48">
        <f t="shared" si="40"/>
        <v>-1.1142061281337047E-2</v>
      </c>
    </row>
    <row r="153" spans="1:14" x14ac:dyDescent="0.2">
      <c r="A153" s="15"/>
      <c r="B153" s="55" t="s">
        <v>141</v>
      </c>
      <c r="C153" s="52">
        <v>4</v>
      </c>
      <c r="D153" s="16">
        <v>1</v>
      </c>
      <c r="E153" s="16">
        <v>0</v>
      </c>
      <c r="F153" s="16">
        <v>1</v>
      </c>
      <c r="G153" s="17">
        <f t="shared" si="35"/>
        <v>8.4388185654008432E-3</v>
      </c>
      <c r="H153" s="17">
        <f t="shared" si="36"/>
        <v>2.7855153203342618E-3</v>
      </c>
      <c r="I153" s="17" t="str">
        <f t="shared" si="37"/>
        <v/>
      </c>
      <c r="J153" s="17">
        <f t="shared" si="38"/>
        <v>9.9009900990099011E-3</v>
      </c>
      <c r="K153" s="17">
        <f t="shared" si="41"/>
        <v>-1</v>
      </c>
      <c r="L153" s="17">
        <f t="shared" si="42"/>
        <v>0</v>
      </c>
      <c r="M153" s="17">
        <f t="shared" si="39"/>
        <v>-8.4388185654008432E-3</v>
      </c>
      <c r="N153" s="48">
        <f t="shared" si="40"/>
        <v>0</v>
      </c>
    </row>
    <row r="154" spans="1:14" ht="25.5" x14ac:dyDescent="0.2">
      <c r="A154" s="15"/>
      <c r="B154" s="55" t="s">
        <v>142</v>
      </c>
      <c r="C154" s="52">
        <v>2</v>
      </c>
      <c r="D154" s="16">
        <v>4</v>
      </c>
      <c r="E154" s="16">
        <v>0</v>
      </c>
      <c r="F154" s="16">
        <v>0</v>
      </c>
      <c r="G154" s="17">
        <f t="shared" si="35"/>
        <v>4.2194092827004216E-3</v>
      </c>
      <c r="H154" s="17">
        <f t="shared" si="36"/>
        <v>1.1142061281337047E-2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-4.2194092827004216E-3</v>
      </c>
      <c r="N154" s="48">
        <f t="shared" si="40"/>
        <v>-1.1142061281337047E-2</v>
      </c>
    </row>
    <row r="155" spans="1:14" ht="25.5" x14ac:dyDescent="0.2">
      <c r="A155" s="15"/>
      <c r="B155" s="55" t="s">
        <v>143</v>
      </c>
      <c r="C155" s="52">
        <v>9</v>
      </c>
      <c r="D155" s="16">
        <v>2</v>
      </c>
      <c r="E155" s="16">
        <v>0</v>
      </c>
      <c r="F155" s="16">
        <v>1</v>
      </c>
      <c r="G155" s="17">
        <f t="shared" si="35"/>
        <v>1.8987341772151899E-2</v>
      </c>
      <c r="H155" s="17">
        <f t="shared" si="36"/>
        <v>5.5710306406685237E-3</v>
      </c>
      <c r="I155" s="17" t="str">
        <f t="shared" si="37"/>
        <v/>
      </c>
      <c r="J155" s="17">
        <f t="shared" si="38"/>
        <v>9.9009900990099011E-3</v>
      </c>
      <c r="K155" s="17">
        <f t="shared" si="41"/>
        <v>-1</v>
      </c>
      <c r="L155" s="17">
        <f t="shared" si="42"/>
        <v>-0.5</v>
      </c>
      <c r="M155" s="17">
        <f t="shared" si="39"/>
        <v>-1.8987341772151899E-2</v>
      </c>
      <c r="N155" s="48">
        <f t="shared" si="40"/>
        <v>-2.7855153203342618E-3</v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0</v>
      </c>
      <c r="F156" s="16">
        <v>0</v>
      </c>
      <c r="G156" s="17">
        <f t="shared" si="35"/>
        <v>2.1097046413502108E-3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-2.1097046413502108E-3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1</v>
      </c>
      <c r="D157" s="16">
        <v>1</v>
      </c>
      <c r="E157" s="16">
        <v>0</v>
      </c>
      <c r="F157" s="16">
        <v>1</v>
      </c>
      <c r="G157" s="17">
        <f t="shared" si="35"/>
        <v>2.1097046413502108E-3</v>
      </c>
      <c r="H157" s="17">
        <f t="shared" si="36"/>
        <v>2.7855153203342618E-3</v>
      </c>
      <c r="I157" s="17" t="str">
        <f t="shared" si="37"/>
        <v/>
      </c>
      <c r="J157" s="17">
        <f t="shared" si="38"/>
        <v>9.9009900990099011E-3</v>
      </c>
      <c r="K157" s="17">
        <f t="shared" si="41"/>
        <v>-1</v>
      </c>
      <c r="L157" s="17">
        <f t="shared" si="42"/>
        <v>0</v>
      </c>
      <c r="M157" s="17">
        <f t="shared" si="39"/>
        <v>-2.1097046413502108E-3</v>
      </c>
      <c r="N157" s="48">
        <f t="shared" si="40"/>
        <v>0</v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10</v>
      </c>
      <c r="D166" s="16">
        <v>4</v>
      </c>
      <c r="E166" s="16">
        <v>2</v>
      </c>
      <c r="F166" s="16">
        <v>1</v>
      </c>
      <c r="G166" s="17">
        <f t="shared" si="35"/>
        <v>2.1097046413502109E-2</v>
      </c>
      <c r="H166" s="17">
        <f t="shared" si="36"/>
        <v>1.1142061281337047E-2</v>
      </c>
      <c r="I166" s="17">
        <f t="shared" si="37"/>
        <v>1.4925373134328358E-2</v>
      </c>
      <c r="J166" s="17">
        <f t="shared" si="38"/>
        <v>9.9009900990099011E-3</v>
      </c>
      <c r="K166" s="17">
        <f t="shared" si="41"/>
        <v>-0.8</v>
      </c>
      <c r="L166" s="17">
        <f t="shared" si="42"/>
        <v>-0.75</v>
      </c>
      <c r="M166" s="17">
        <f t="shared" si="39"/>
        <v>-1.6877637130801686E-2</v>
      </c>
      <c r="N166" s="48">
        <f t="shared" si="40"/>
        <v>-8.356545961002786E-3</v>
      </c>
    </row>
    <row r="167" spans="1:14" x14ac:dyDescent="0.2">
      <c r="A167" s="15"/>
      <c r="B167" s="55" t="s">
        <v>155</v>
      </c>
      <c r="C167" s="52">
        <v>1</v>
      </c>
      <c r="D167" s="16">
        <v>0</v>
      </c>
      <c r="E167" s="16">
        <v>0</v>
      </c>
      <c r="F167" s="16">
        <v>0</v>
      </c>
      <c r="G167" s="17">
        <f t="shared" si="35"/>
        <v>2.1097046413502108E-3</v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>
        <f t="shared" si="41"/>
        <v>-1</v>
      </c>
      <c r="L167" s="17" t="str">
        <f t="shared" si="42"/>
        <v xml:space="preserve"> </v>
      </c>
      <c r="M167" s="17">
        <f t="shared" si="39"/>
        <v>-2.1097046413502108E-3</v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1</v>
      </c>
      <c r="D168" s="16">
        <v>2</v>
      </c>
      <c r="E168" s="16">
        <v>0</v>
      </c>
      <c r="F168" s="16">
        <v>0</v>
      </c>
      <c r="G168" s="17">
        <f t="shared" si="35"/>
        <v>2.1097046413502108E-3</v>
      </c>
      <c r="H168" s="17">
        <f t="shared" si="36"/>
        <v>5.5710306406685237E-3</v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>
        <f t="shared" si="42"/>
        <v>-1</v>
      </c>
      <c r="M168" s="17">
        <f t="shared" si="39"/>
        <v>-2.1097046413502108E-3</v>
      </c>
      <c r="N168" s="48">
        <f t="shared" si="40"/>
        <v>-5.5710306406685237E-3</v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1</v>
      </c>
      <c r="F170" s="16">
        <v>1</v>
      </c>
      <c r="G170" s="17" t="str">
        <f t="shared" si="35"/>
        <v/>
      </c>
      <c r="H170" s="17" t="str">
        <f t="shared" si="36"/>
        <v/>
      </c>
      <c r="I170" s="17">
        <f t="shared" si="37"/>
        <v>7.462686567164179E-3</v>
      </c>
      <c r="J170" s="17">
        <f t="shared" si="38"/>
        <v>9.9009900990099011E-3</v>
      </c>
      <c r="K170" s="17">
        <f t="shared" si="41"/>
        <v>1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2</v>
      </c>
      <c r="D175" s="16">
        <v>0</v>
      </c>
      <c r="E175" s="16">
        <v>0</v>
      </c>
      <c r="F175" s="16">
        <v>0</v>
      </c>
      <c r="G175" s="17">
        <f t="shared" si="35"/>
        <v>4.2194092827004216E-3</v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 t="str">
        <f t="shared" si="42"/>
        <v xml:space="preserve"> </v>
      </c>
      <c r="M175" s="17">
        <f t="shared" si="39"/>
        <v>-4.2194092827004216E-3</v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1</v>
      </c>
      <c r="D176" s="16">
        <v>1</v>
      </c>
      <c r="E176" s="16">
        <v>0</v>
      </c>
      <c r="F176" s="16">
        <v>0</v>
      </c>
      <c r="G176" s="17">
        <f t="shared" si="35"/>
        <v>2.1097046413502108E-3</v>
      </c>
      <c r="H176" s="17">
        <f t="shared" si="36"/>
        <v>2.7855153203342618E-3</v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>
        <f t="shared" si="42"/>
        <v>-1</v>
      </c>
      <c r="M176" s="17">
        <f t="shared" si="39"/>
        <v>-2.1097046413502108E-3</v>
      </c>
      <c r="N176" s="48">
        <f t="shared" si="40"/>
        <v>-2.7855153203342618E-3</v>
      </c>
    </row>
    <row r="177" spans="1:14" x14ac:dyDescent="0.2">
      <c r="A177" s="15"/>
      <c r="B177" s="55" t="s">
        <v>165</v>
      </c>
      <c r="C177" s="52">
        <v>36</v>
      </c>
      <c r="D177" s="16">
        <v>15</v>
      </c>
      <c r="E177" s="16">
        <v>0</v>
      </c>
      <c r="F177" s="16">
        <v>0</v>
      </c>
      <c r="G177" s="17">
        <f t="shared" si="35"/>
        <v>7.5949367088607597E-2</v>
      </c>
      <c r="H177" s="17">
        <f t="shared" si="36"/>
        <v>4.1782729805013928E-2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-7.5949367088607597E-2</v>
      </c>
      <c r="N177" s="48">
        <f t="shared" si="40"/>
        <v>-4.1782729805013928E-2</v>
      </c>
    </row>
    <row r="178" spans="1:14" ht="25.5" x14ac:dyDescent="0.2">
      <c r="A178" s="15"/>
      <c r="B178" s="55" t="s">
        <v>166</v>
      </c>
      <c r="C178" s="52">
        <v>1</v>
      </c>
      <c r="D178" s="16">
        <v>0</v>
      </c>
      <c r="E178" s="16">
        <v>0</v>
      </c>
      <c r="F178" s="16">
        <v>0</v>
      </c>
      <c r="G178" s="17">
        <f t="shared" si="35"/>
        <v>2.1097046413502108E-3</v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 t="str">
        <f t="shared" si="42"/>
        <v xml:space="preserve"> </v>
      </c>
      <c r="M178" s="17">
        <f t="shared" si="39"/>
        <v>-2.1097046413502108E-3</v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870</v>
      </c>
      <c r="D188" s="10">
        <f>SUM(D189:D363)</f>
        <v>749</v>
      </c>
      <c r="E188" s="10">
        <f>SUM(E189:E363)</f>
        <v>504</v>
      </c>
      <c r="F188" s="9">
        <f>SUM(F189:F363)</f>
        <v>521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-0.4206896551724138</v>
      </c>
      <c r="L188" s="11">
        <f>+IF(AND(D188=0,F188=0),"",IF(D188=0,1,IF(F188=0,-1,(F188-D188)/D188)))</f>
        <v>-0.30440587449933243</v>
      </c>
      <c r="M188" s="12">
        <f t="shared" ref="M188:M219" si="47">+IF(OR(AND(G188=""),(K188="")),"",G188*K188)</f>
        <v>-0.4206896551724138</v>
      </c>
      <c r="N188" s="12">
        <f t="shared" ref="N188:N219" si="48">+IF(OR(AND(H188=""),(L188="")),"",H188*L188)</f>
        <v>-0.30440587449933243</v>
      </c>
    </row>
    <row r="189" spans="1:14" ht="22.5" customHeight="1" x14ac:dyDescent="0.2">
      <c r="A189" s="15"/>
      <c r="B189" s="54" t="s">
        <v>169</v>
      </c>
      <c r="C189" s="52">
        <v>3</v>
      </c>
      <c r="D189" s="16">
        <v>4</v>
      </c>
      <c r="E189" s="16">
        <v>2</v>
      </c>
      <c r="F189" s="16">
        <v>0</v>
      </c>
      <c r="G189" s="17">
        <f t="shared" si="43"/>
        <v>3.4482758620689655E-3</v>
      </c>
      <c r="H189" s="17">
        <f t="shared" si="44"/>
        <v>5.3404539385847796E-3</v>
      </c>
      <c r="I189" s="17">
        <f t="shared" si="45"/>
        <v>3.968253968253968E-3</v>
      </c>
      <c r="J189" s="17" t="str">
        <f t="shared" si="46"/>
        <v/>
      </c>
      <c r="K189" s="17">
        <f t="shared" ref="K189:K220" si="49">+IF(AND(C189=0,E189=0)," ",IF(C189=0,1,IF(E189=0,-1,(E189-C189)/C189)))</f>
        <v>-0.33333333333333331</v>
      </c>
      <c r="L189" s="17">
        <f t="shared" ref="L189:L220" si="50">+IF(AND(D189=0,F189=0)," ",IF(D189=0,1,IF(F189=0,-1,(F189-D189)/D189)))</f>
        <v>-1</v>
      </c>
      <c r="M189" s="17">
        <f t="shared" si="47"/>
        <v>-1.1494252873563218E-3</v>
      </c>
      <c r="N189" s="48">
        <f t="shared" si="48"/>
        <v>-5.3404539385847796E-3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1</v>
      </c>
      <c r="E191" s="16">
        <v>0</v>
      </c>
      <c r="F191" s="16">
        <v>0</v>
      </c>
      <c r="G191" s="17" t="str">
        <f t="shared" si="43"/>
        <v/>
      </c>
      <c r="H191" s="17">
        <f t="shared" si="44"/>
        <v>1.3351134846461949E-3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48">
        <f t="shared" si="48"/>
        <v>-1.3351134846461949E-3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11</v>
      </c>
      <c r="D193" s="16">
        <v>4</v>
      </c>
      <c r="E193" s="16">
        <v>0</v>
      </c>
      <c r="F193" s="16">
        <v>1</v>
      </c>
      <c r="G193" s="17">
        <f t="shared" si="43"/>
        <v>1.264367816091954E-2</v>
      </c>
      <c r="H193" s="17">
        <f t="shared" si="44"/>
        <v>5.3404539385847796E-3</v>
      </c>
      <c r="I193" s="17" t="str">
        <f t="shared" si="45"/>
        <v/>
      </c>
      <c r="J193" s="17">
        <f t="shared" si="46"/>
        <v>1.9193857965451055E-3</v>
      </c>
      <c r="K193" s="17">
        <f t="shared" si="49"/>
        <v>-1</v>
      </c>
      <c r="L193" s="17">
        <f t="shared" si="50"/>
        <v>-0.75</v>
      </c>
      <c r="M193" s="17">
        <f t="shared" si="47"/>
        <v>-1.264367816091954E-2</v>
      </c>
      <c r="N193" s="48">
        <f t="shared" si="48"/>
        <v>-4.0053404539385842E-3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72</v>
      </c>
      <c r="D195" s="16">
        <v>26</v>
      </c>
      <c r="E195" s="16">
        <v>7</v>
      </c>
      <c r="F195" s="16">
        <v>2</v>
      </c>
      <c r="G195" s="17">
        <f t="shared" si="43"/>
        <v>8.2758620689655171E-2</v>
      </c>
      <c r="H195" s="17">
        <f t="shared" si="44"/>
        <v>3.4712950600801068E-2</v>
      </c>
      <c r="I195" s="17">
        <f t="shared" si="45"/>
        <v>1.3888888888888888E-2</v>
      </c>
      <c r="J195" s="17">
        <f t="shared" si="46"/>
        <v>3.838771593090211E-3</v>
      </c>
      <c r="K195" s="17">
        <f t="shared" si="49"/>
        <v>-0.90277777777777779</v>
      </c>
      <c r="L195" s="17">
        <f t="shared" si="50"/>
        <v>-0.92307692307692313</v>
      </c>
      <c r="M195" s="17">
        <f t="shared" si="47"/>
        <v>-7.4712643678160925E-2</v>
      </c>
      <c r="N195" s="48">
        <f t="shared" si="48"/>
        <v>-3.2042723631508681E-2</v>
      </c>
    </row>
    <row r="196" spans="1:14" x14ac:dyDescent="0.2">
      <c r="A196" s="15"/>
      <c r="B196" s="55" t="s">
        <v>176</v>
      </c>
      <c r="C196" s="52">
        <v>2</v>
      </c>
      <c r="D196" s="16">
        <v>0</v>
      </c>
      <c r="E196" s="16">
        <v>0</v>
      </c>
      <c r="F196" s="16">
        <v>0</v>
      </c>
      <c r="G196" s="17">
        <f t="shared" si="43"/>
        <v>2.2988505747126436E-3</v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>
        <f t="shared" si="49"/>
        <v>-1</v>
      </c>
      <c r="L196" s="17" t="str">
        <f t="shared" si="50"/>
        <v xml:space="preserve"> </v>
      </c>
      <c r="M196" s="17">
        <f t="shared" si="47"/>
        <v>-2.2988505747126436E-3</v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4</v>
      </c>
      <c r="D197" s="16">
        <v>2</v>
      </c>
      <c r="E197" s="16">
        <v>16</v>
      </c>
      <c r="F197" s="16">
        <v>5</v>
      </c>
      <c r="G197" s="17">
        <f t="shared" si="43"/>
        <v>4.5977011494252873E-3</v>
      </c>
      <c r="H197" s="17">
        <f t="shared" si="44"/>
        <v>2.6702269692923898E-3</v>
      </c>
      <c r="I197" s="17">
        <f t="shared" si="45"/>
        <v>3.1746031746031744E-2</v>
      </c>
      <c r="J197" s="17">
        <f t="shared" si="46"/>
        <v>9.5969289827255271E-3</v>
      </c>
      <c r="K197" s="17">
        <f t="shared" si="49"/>
        <v>3</v>
      </c>
      <c r="L197" s="17">
        <f t="shared" si="50"/>
        <v>1.5</v>
      </c>
      <c r="M197" s="17">
        <f t="shared" si="47"/>
        <v>1.3793103448275862E-2</v>
      </c>
      <c r="N197" s="48">
        <f t="shared" si="48"/>
        <v>4.0053404539385842E-3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16</v>
      </c>
      <c r="D202" s="16">
        <v>4</v>
      </c>
      <c r="E202" s="16">
        <v>3</v>
      </c>
      <c r="F202" s="16">
        <v>1</v>
      </c>
      <c r="G202" s="17">
        <f t="shared" si="43"/>
        <v>1.8390804597701149E-2</v>
      </c>
      <c r="H202" s="17">
        <f t="shared" si="44"/>
        <v>5.3404539385847796E-3</v>
      </c>
      <c r="I202" s="17">
        <f t="shared" si="45"/>
        <v>5.9523809523809521E-3</v>
      </c>
      <c r="J202" s="17">
        <f t="shared" si="46"/>
        <v>1.9193857965451055E-3</v>
      </c>
      <c r="K202" s="17">
        <f t="shared" si="49"/>
        <v>-0.8125</v>
      </c>
      <c r="L202" s="17">
        <f t="shared" si="50"/>
        <v>-0.75</v>
      </c>
      <c r="M202" s="17">
        <f t="shared" si="47"/>
        <v>-1.4942528735632184E-2</v>
      </c>
      <c r="N202" s="48">
        <f t="shared" si="48"/>
        <v>-4.0053404539385842E-3</v>
      </c>
    </row>
    <row r="203" spans="1:14" x14ac:dyDescent="0.2">
      <c r="A203" s="15"/>
      <c r="B203" s="55" t="s">
        <v>183</v>
      </c>
      <c r="C203" s="52">
        <v>14</v>
      </c>
      <c r="D203" s="16">
        <v>7</v>
      </c>
      <c r="E203" s="16">
        <v>6</v>
      </c>
      <c r="F203" s="16">
        <v>6</v>
      </c>
      <c r="G203" s="17">
        <f t="shared" si="43"/>
        <v>1.6091954022988506E-2</v>
      </c>
      <c r="H203" s="17">
        <f t="shared" si="44"/>
        <v>9.3457943925233638E-3</v>
      </c>
      <c r="I203" s="17">
        <f t="shared" si="45"/>
        <v>1.1904761904761904E-2</v>
      </c>
      <c r="J203" s="17">
        <f t="shared" si="46"/>
        <v>1.1516314779270634E-2</v>
      </c>
      <c r="K203" s="17">
        <f t="shared" si="49"/>
        <v>-0.5714285714285714</v>
      </c>
      <c r="L203" s="17">
        <f t="shared" si="50"/>
        <v>-0.14285714285714285</v>
      </c>
      <c r="M203" s="17">
        <f t="shared" si="47"/>
        <v>-9.1954022988505746E-3</v>
      </c>
      <c r="N203" s="48">
        <f t="shared" si="48"/>
        <v>-1.3351134846461947E-3</v>
      </c>
    </row>
    <row r="204" spans="1:14" ht="25.5" x14ac:dyDescent="0.2">
      <c r="A204" s="15"/>
      <c r="B204" s="55" t="s">
        <v>184</v>
      </c>
      <c r="C204" s="52">
        <v>3</v>
      </c>
      <c r="D204" s="16">
        <v>0</v>
      </c>
      <c r="E204" s="16">
        <v>10</v>
      </c>
      <c r="F204" s="16">
        <v>5</v>
      </c>
      <c r="G204" s="17">
        <f t="shared" si="43"/>
        <v>3.4482758620689655E-3</v>
      </c>
      <c r="H204" s="17" t="str">
        <f t="shared" si="44"/>
        <v/>
      </c>
      <c r="I204" s="17">
        <f t="shared" si="45"/>
        <v>1.984126984126984E-2</v>
      </c>
      <c r="J204" s="17">
        <f t="shared" si="46"/>
        <v>9.5969289827255271E-3</v>
      </c>
      <c r="K204" s="17">
        <f t="shared" si="49"/>
        <v>2.3333333333333335</v>
      </c>
      <c r="L204" s="17">
        <f t="shared" si="50"/>
        <v>1</v>
      </c>
      <c r="M204" s="17">
        <f t="shared" si="47"/>
        <v>8.0459770114942528E-3</v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1</v>
      </c>
      <c r="D205" s="16">
        <v>0</v>
      </c>
      <c r="E205" s="16">
        <v>5</v>
      </c>
      <c r="F205" s="16">
        <v>4</v>
      </c>
      <c r="G205" s="17">
        <f t="shared" si="43"/>
        <v>1.1494252873563218E-3</v>
      </c>
      <c r="H205" s="17" t="str">
        <f t="shared" si="44"/>
        <v/>
      </c>
      <c r="I205" s="17">
        <f t="shared" si="45"/>
        <v>9.9206349206349201E-3</v>
      </c>
      <c r="J205" s="17">
        <f t="shared" si="46"/>
        <v>7.677543186180422E-3</v>
      </c>
      <c r="K205" s="17">
        <f t="shared" si="49"/>
        <v>4</v>
      </c>
      <c r="L205" s="17">
        <f t="shared" si="50"/>
        <v>1</v>
      </c>
      <c r="M205" s="17">
        <f t="shared" si="47"/>
        <v>4.5977011494252873E-3</v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1</v>
      </c>
      <c r="E207" s="16">
        <v>1</v>
      </c>
      <c r="F207" s="16">
        <v>0</v>
      </c>
      <c r="G207" s="17" t="str">
        <f t="shared" si="43"/>
        <v/>
      </c>
      <c r="H207" s="17">
        <f t="shared" si="44"/>
        <v>1.3351134846461949E-3</v>
      </c>
      <c r="I207" s="17">
        <f t="shared" si="45"/>
        <v>1.984126984126984E-3</v>
      </c>
      <c r="J207" s="17" t="str">
        <f t="shared" si="46"/>
        <v/>
      </c>
      <c r="K207" s="17">
        <f t="shared" si="49"/>
        <v>1</v>
      </c>
      <c r="L207" s="17">
        <f t="shared" si="50"/>
        <v>-1</v>
      </c>
      <c r="M207" s="17" t="str">
        <f t="shared" si="47"/>
        <v/>
      </c>
      <c r="N207" s="48">
        <f t="shared" si="48"/>
        <v>-1.3351134846461949E-3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1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>
        <f t="shared" si="46"/>
        <v>1.9193857965451055E-3</v>
      </c>
      <c r="K208" s="17" t="str">
        <f t="shared" si="49"/>
        <v xml:space="preserve"> </v>
      </c>
      <c r="L208" s="17">
        <f t="shared" si="50"/>
        <v>1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20</v>
      </c>
      <c r="D209" s="16">
        <v>2</v>
      </c>
      <c r="E209" s="16">
        <v>1</v>
      </c>
      <c r="F209" s="16">
        <v>1</v>
      </c>
      <c r="G209" s="17">
        <f t="shared" si="43"/>
        <v>2.2988505747126436E-2</v>
      </c>
      <c r="H209" s="17">
        <f t="shared" si="44"/>
        <v>2.6702269692923898E-3</v>
      </c>
      <c r="I209" s="17">
        <f t="shared" si="45"/>
        <v>1.984126984126984E-3</v>
      </c>
      <c r="J209" s="17">
        <f t="shared" si="46"/>
        <v>1.9193857965451055E-3</v>
      </c>
      <c r="K209" s="17">
        <f t="shared" si="49"/>
        <v>-0.95</v>
      </c>
      <c r="L209" s="17">
        <f t="shared" si="50"/>
        <v>-0.5</v>
      </c>
      <c r="M209" s="17">
        <f t="shared" si="47"/>
        <v>-2.1839080459770115E-2</v>
      </c>
      <c r="N209" s="48">
        <f t="shared" si="48"/>
        <v>-1.3351134846461949E-3</v>
      </c>
    </row>
    <row r="210" spans="1:14" x14ac:dyDescent="0.2">
      <c r="A210" s="15"/>
      <c r="B210" s="55" t="s">
        <v>190</v>
      </c>
      <c r="C210" s="52">
        <v>4</v>
      </c>
      <c r="D210" s="16">
        <v>0</v>
      </c>
      <c r="E210" s="16">
        <v>1</v>
      </c>
      <c r="F210" s="16">
        <v>3</v>
      </c>
      <c r="G210" s="17">
        <f t="shared" si="43"/>
        <v>4.5977011494252873E-3</v>
      </c>
      <c r="H210" s="17" t="str">
        <f t="shared" si="44"/>
        <v/>
      </c>
      <c r="I210" s="17">
        <f t="shared" si="45"/>
        <v>1.984126984126984E-3</v>
      </c>
      <c r="J210" s="17">
        <f t="shared" si="46"/>
        <v>5.7581573896353169E-3</v>
      </c>
      <c r="K210" s="17">
        <f t="shared" si="49"/>
        <v>-0.75</v>
      </c>
      <c r="L210" s="17">
        <f t="shared" si="50"/>
        <v>1</v>
      </c>
      <c r="M210" s="17">
        <f t="shared" si="47"/>
        <v>-3.4482758620689655E-3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1</v>
      </c>
      <c r="E211" s="16">
        <v>0</v>
      </c>
      <c r="F211" s="16">
        <v>0</v>
      </c>
      <c r="G211" s="17" t="str">
        <f t="shared" si="43"/>
        <v/>
      </c>
      <c r="H211" s="17">
        <f t="shared" si="44"/>
        <v>1.3351134846461949E-3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48">
        <f t="shared" si="48"/>
        <v>-1.3351134846461949E-3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1</v>
      </c>
      <c r="E213" s="16">
        <v>0</v>
      </c>
      <c r="F213" s="16">
        <v>0</v>
      </c>
      <c r="G213" s="17" t="str">
        <f t="shared" si="43"/>
        <v/>
      </c>
      <c r="H213" s="17">
        <f t="shared" si="44"/>
        <v>1.3351134846461949E-3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48">
        <f t="shared" si="48"/>
        <v>-1.3351134846461949E-3</v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13</v>
      </c>
      <c r="D215" s="16">
        <v>8</v>
      </c>
      <c r="E215" s="16">
        <v>33</v>
      </c>
      <c r="F215" s="16">
        <v>22</v>
      </c>
      <c r="G215" s="17">
        <f t="shared" si="43"/>
        <v>1.4942528735632184E-2</v>
      </c>
      <c r="H215" s="17">
        <f t="shared" si="44"/>
        <v>1.0680907877169559E-2</v>
      </c>
      <c r="I215" s="17">
        <f t="shared" si="45"/>
        <v>6.5476190476190479E-2</v>
      </c>
      <c r="J215" s="17">
        <f t="shared" si="46"/>
        <v>4.2226487523992322E-2</v>
      </c>
      <c r="K215" s="17">
        <f t="shared" si="49"/>
        <v>1.5384615384615385</v>
      </c>
      <c r="L215" s="17">
        <f t="shared" si="50"/>
        <v>1.75</v>
      </c>
      <c r="M215" s="17">
        <f t="shared" si="47"/>
        <v>2.2988505747126436E-2</v>
      </c>
      <c r="N215" s="48">
        <f t="shared" si="48"/>
        <v>1.8691588785046728E-2</v>
      </c>
    </row>
    <row r="216" spans="1:14" ht="24" customHeight="1" x14ac:dyDescent="0.2">
      <c r="A216" s="15"/>
      <c r="B216" s="55" t="s">
        <v>196</v>
      </c>
      <c r="C216" s="52">
        <v>43</v>
      </c>
      <c r="D216" s="16">
        <v>35</v>
      </c>
      <c r="E216" s="16">
        <v>9</v>
      </c>
      <c r="F216" s="16">
        <v>1</v>
      </c>
      <c r="G216" s="17">
        <f t="shared" si="43"/>
        <v>4.9425287356321838E-2</v>
      </c>
      <c r="H216" s="17">
        <f t="shared" si="44"/>
        <v>4.6728971962616821E-2</v>
      </c>
      <c r="I216" s="17">
        <f t="shared" si="45"/>
        <v>1.7857142857142856E-2</v>
      </c>
      <c r="J216" s="17">
        <f t="shared" si="46"/>
        <v>1.9193857965451055E-3</v>
      </c>
      <c r="K216" s="17">
        <f t="shared" si="49"/>
        <v>-0.79069767441860461</v>
      </c>
      <c r="L216" s="17">
        <f t="shared" si="50"/>
        <v>-0.97142857142857142</v>
      </c>
      <c r="M216" s="17">
        <f t="shared" si="47"/>
        <v>-3.9080459770114942E-2</v>
      </c>
      <c r="N216" s="48">
        <f t="shared" si="48"/>
        <v>-4.5393858477970624E-2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15</v>
      </c>
      <c r="D218" s="16">
        <v>39</v>
      </c>
      <c r="E218" s="16">
        <v>7</v>
      </c>
      <c r="F218" s="16">
        <v>7</v>
      </c>
      <c r="G218" s="17">
        <f t="shared" si="43"/>
        <v>1.7241379310344827E-2</v>
      </c>
      <c r="H218" s="17">
        <f t="shared" si="44"/>
        <v>5.2069425901201602E-2</v>
      </c>
      <c r="I218" s="17">
        <f t="shared" si="45"/>
        <v>1.3888888888888888E-2</v>
      </c>
      <c r="J218" s="17">
        <f t="shared" si="46"/>
        <v>1.3435700575815739E-2</v>
      </c>
      <c r="K218" s="17">
        <f t="shared" si="49"/>
        <v>-0.53333333333333333</v>
      </c>
      <c r="L218" s="17">
        <f t="shared" si="50"/>
        <v>-0.82051282051282048</v>
      </c>
      <c r="M218" s="17">
        <f t="shared" si="47"/>
        <v>-9.1954022988505746E-3</v>
      </c>
      <c r="N218" s="48">
        <f t="shared" si="48"/>
        <v>-4.2723631508678236E-2</v>
      </c>
    </row>
    <row r="219" spans="1:14" x14ac:dyDescent="0.2">
      <c r="A219" s="15"/>
      <c r="B219" s="55" t="s">
        <v>199</v>
      </c>
      <c r="C219" s="52">
        <v>3</v>
      </c>
      <c r="D219" s="16">
        <v>1</v>
      </c>
      <c r="E219" s="16">
        <v>0</v>
      </c>
      <c r="F219" s="16">
        <v>3</v>
      </c>
      <c r="G219" s="17">
        <f t="shared" si="43"/>
        <v>3.4482758620689655E-3</v>
      </c>
      <c r="H219" s="17">
        <f t="shared" si="44"/>
        <v>1.3351134846461949E-3</v>
      </c>
      <c r="I219" s="17" t="str">
        <f t="shared" si="45"/>
        <v/>
      </c>
      <c r="J219" s="17">
        <f t="shared" si="46"/>
        <v>5.7581573896353169E-3</v>
      </c>
      <c r="K219" s="17">
        <f t="shared" si="49"/>
        <v>-1</v>
      </c>
      <c r="L219" s="17">
        <f t="shared" si="50"/>
        <v>2</v>
      </c>
      <c r="M219" s="17">
        <f t="shared" si="47"/>
        <v>-3.4482758620689655E-3</v>
      </c>
      <c r="N219" s="48">
        <f t="shared" si="48"/>
        <v>2.6702269692923898E-3</v>
      </c>
    </row>
    <row r="220" spans="1:14" x14ac:dyDescent="0.2">
      <c r="A220" s="15"/>
      <c r="B220" s="55" t="s">
        <v>200</v>
      </c>
      <c r="C220" s="52">
        <v>8</v>
      </c>
      <c r="D220" s="16">
        <v>15</v>
      </c>
      <c r="E220" s="16">
        <v>18</v>
      </c>
      <c r="F220" s="16">
        <v>19</v>
      </c>
      <c r="G220" s="17">
        <f t="shared" ref="G220:G251" si="51">+IF(C220=0,"",C220/C$188)</f>
        <v>9.1954022988505746E-3</v>
      </c>
      <c r="H220" s="17">
        <f t="shared" ref="H220:H251" si="52">+IF(D220=0,"",D220/D$188)</f>
        <v>2.0026702269692925E-2</v>
      </c>
      <c r="I220" s="17">
        <f t="shared" ref="I220:I251" si="53">+IF(E220=0,"",E220/E$188)</f>
        <v>3.5714285714285712E-2</v>
      </c>
      <c r="J220" s="17">
        <f t="shared" ref="J220:J251" si="54">+IF(F220=0,"",F220/F$188)</f>
        <v>3.6468330134357005E-2</v>
      </c>
      <c r="K220" s="17">
        <f t="shared" si="49"/>
        <v>1.25</v>
      </c>
      <c r="L220" s="17">
        <f t="shared" si="50"/>
        <v>0.26666666666666666</v>
      </c>
      <c r="M220" s="17">
        <f t="shared" ref="M220:M251" si="55">+IF(OR(AND(G220=""),(K220="")),"",G220*K220)</f>
        <v>1.1494252873563218E-2</v>
      </c>
      <c r="N220" s="48">
        <f t="shared" ref="N220:N251" si="56">+IF(OR(AND(H220=""),(L220="")),"",H220*L220)</f>
        <v>5.3404539385847796E-3</v>
      </c>
    </row>
    <row r="221" spans="1:14" x14ac:dyDescent="0.2">
      <c r="A221" s="15"/>
      <c r="B221" s="55" t="s">
        <v>201</v>
      </c>
      <c r="C221" s="52">
        <v>1</v>
      </c>
      <c r="D221" s="16">
        <v>5</v>
      </c>
      <c r="E221" s="16">
        <v>2</v>
      </c>
      <c r="F221" s="16">
        <v>36</v>
      </c>
      <c r="G221" s="17">
        <f t="shared" si="51"/>
        <v>1.1494252873563218E-3</v>
      </c>
      <c r="H221" s="17">
        <f t="shared" si="52"/>
        <v>6.6755674232309749E-3</v>
      </c>
      <c r="I221" s="17">
        <f t="shared" si="53"/>
        <v>3.968253968253968E-3</v>
      </c>
      <c r="J221" s="17">
        <f t="shared" si="54"/>
        <v>6.9097888675623803E-2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6.2</v>
      </c>
      <c r="M221" s="17">
        <f t="shared" si="55"/>
        <v>1.1494252873563218E-3</v>
      </c>
      <c r="N221" s="48">
        <f t="shared" si="56"/>
        <v>4.1388518024032046E-2</v>
      </c>
    </row>
    <row r="222" spans="1:14" x14ac:dyDescent="0.2">
      <c r="A222" s="15"/>
      <c r="B222" s="55" t="s">
        <v>202</v>
      </c>
      <c r="C222" s="52">
        <v>1</v>
      </c>
      <c r="D222" s="16">
        <v>6</v>
      </c>
      <c r="E222" s="16">
        <v>0</v>
      </c>
      <c r="F222" s="16">
        <v>1</v>
      </c>
      <c r="G222" s="17">
        <f t="shared" si="51"/>
        <v>1.1494252873563218E-3</v>
      </c>
      <c r="H222" s="17">
        <f t="shared" si="52"/>
        <v>8.0106809078771702E-3</v>
      </c>
      <c r="I222" s="17" t="str">
        <f t="shared" si="53"/>
        <v/>
      </c>
      <c r="J222" s="17">
        <f t="shared" si="54"/>
        <v>1.9193857965451055E-3</v>
      </c>
      <c r="K222" s="17">
        <f t="shared" si="57"/>
        <v>-1</v>
      </c>
      <c r="L222" s="17">
        <f t="shared" si="58"/>
        <v>-0.83333333333333337</v>
      </c>
      <c r="M222" s="17">
        <f t="shared" si="55"/>
        <v>-1.1494252873563218E-3</v>
      </c>
      <c r="N222" s="48">
        <f t="shared" si="56"/>
        <v>-6.6755674232309757E-3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1</v>
      </c>
      <c r="F223" s="16">
        <v>0</v>
      </c>
      <c r="G223" s="17" t="str">
        <f t="shared" si="51"/>
        <v/>
      </c>
      <c r="H223" s="17" t="str">
        <f t="shared" si="52"/>
        <v/>
      </c>
      <c r="I223" s="17">
        <f t="shared" si="53"/>
        <v>1.984126984126984E-3</v>
      </c>
      <c r="J223" s="17" t="str">
        <f t="shared" si="54"/>
        <v/>
      </c>
      <c r="K223" s="17">
        <f t="shared" si="57"/>
        <v>1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1</v>
      </c>
      <c r="E225" s="16">
        <v>0</v>
      </c>
      <c r="F225" s="16">
        <v>2</v>
      </c>
      <c r="G225" s="17" t="str">
        <f t="shared" si="51"/>
        <v/>
      </c>
      <c r="H225" s="17">
        <f t="shared" si="52"/>
        <v>1.3351134846461949E-3</v>
      </c>
      <c r="I225" s="17" t="str">
        <f t="shared" si="53"/>
        <v/>
      </c>
      <c r="J225" s="17">
        <f t="shared" si="54"/>
        <v>3.838771593090211E-3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48">
        <f t="shared" si="56"/>
        <v>1.3351134846461949E-3</v>
      </c>
    </row>
    <row r="226" spans="1:14" x14ac:dyDescent="0.2">
      <c r="A226" s="15"/>
      <c r="B226" s="55" t="s">
        <v>206</v>
      </c>
      <c r="C226" s="52">
        <v>20</v>
      </c>
      <c r="D226" s="16">
        <v>33</v>
      </c>
      <c r="E226" s="16">
        <v>8</v>
      </c>
      <c r="F226" s="16">
        <v>11</v>
      </c>
      <c r="G226" s="17">
        <f t="shared" si="51"/>
        <v>2.2988505747126436E-2</v>
      </c>
      <c r="H226" s="17">
        <f t="shared" si="52"/>
        <v>4.4058744993324434E-2</v>
      </c>
      <c r="I226" s="17">
        <f t="shared" si="53"/>
        <v>1.5873015873015872E-2</v>
      </c>
      <c r="J226" s="17">
        <f t="shared" si="54"/>
        <v>2.1113243761996161E-2</v>
      </c>
      <c r="K226" s="17">
        <f t="shared" si="57"/>
        <v>-0.6</v>
      </c>
      <c r="L226" s="17">
        <f t="shared" si="58"/>
        <v>-0.66666666666666663</v>
      </c>
      <c r="M226" s="17">
        <f t="shared" si="55"/>
        <v>-1.3793103448275862E-2</v>
      </c>
      <c r="N226" s="48">
        <f t="shared" si="56"/>
        <v>-2.9372496662216287E-2</v>
      </c>
    </row>
    <row r="227" spans="1:14" x14ac:dyDescent="0.2">
      <c r="A227" s="15"/>
      <c r="B227" s="55" t="s">
        <v>207</v>
      </c>
      <c r="C227" s="52">
        <v>1</v>
      </c>
      <c r="D227" s="16">
        <v>1</v>
      </c>
      <c r="E227" s="16">
        <v>0</v>
      </c>
      <c r="F227" s="16">
        <v>1</v>
      </c>
      <c r="G227" s="17">
        <f t="shared" si="51"/>
        <v>1.1494252873563218E-3</v>
      </c>
      <c r="H227" s="17">
        <f t="shared" si="52"/>
        <v>1.3351134846461949E-3</v>
      </c>
      <c r="I227" s="17" t="str">
        <f t="shared" si="53"/>
        <v/>
      </c>
      <c r="J227" s="17">
        <f t="shared" si="54"/>
        <v>1.9193857965451055E-3</v>
      </c>
      <c r="K227" s="17">
        <f t="shared" si="57"/>
        <v>-1</v>
      </c>
      <c r="L227" s="17">
        <f t="shared" si="58"/>
        <v>0</v>
      </c>
      <c r="M227" s="17">
        <f t="shared" si="55"/>
        <v>-1.1494252873563218E-3</v>
      </c>
      <c r="N227" s="48">
        <f t="shared" si="56"/>
        <v>0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1</v>
      </c>
      <c r="D229" s="16">
        <v>1</v>
      </c>
      <c r="E229" s="16">
        <v>0</v>
      </c>
      <c r="F229" s="16">
        <v>0</v>
      </c>
      <c r="G229" s="17">
        <f t="shared" si="51"/>
        <v>1.1494252873563218E-3</v>
      </c>
      <c r="H229" s="17">
        <f t="shared" si="52"/>
        <v>1.3351134846461949E-3</v>
      </c>
      <c r="I229" s="17" t="str">
        <f t="shared" si="53"/>
        <v/>
      </c>
      <c r="J229" s="17" t="str">
        <f t="shared" si="54"/>
        <v/>
      </c>
      <c r="K229" s="17">
        <f t="shared" si="57"/>
        <v>-1</v>
      </c>
      <c r="L229" s="17">
        <f t="shared" si="58"/>
        <v>-1</v>
      </c>
      <c r="M229" s="17">
        <f t="shared" si="55"/>
        <v>-1.1494252873563218E-3</v>
      </c>
      <c r="N229" s="48">
        <f t="shared" si="56"/>
        <v>-1.3351134846461949E-3</v>
      </c>
    </row>
    <row r="230" spans="1:14" ht="25.5" x14ac:dyDescent="0.2">
      <c r="A230" s="15"/>
      <c r="B230" s="55" t="s">
        <v>210</v>
      </c>
      <c r="C230" s="52">
        <v>14</v>
      </c>
      <c r="D230" s="16">
        <v>6</v>
      </c>
      <c r="E230" s="16">
        <v>5</v>
      </c>
      <c r="F230" s="16">
        <v>0</v>
      </c>
      <c r="G230" s="17">
        <f t="shared" si="51"/>
        <v>1.6091954022988506E-2</v>
      </c>
      <c r="H230" s="17">
        <f t="shared" si="52"/>
        <v>8.0106809078771702E-3</v>
      </c>
      <c r="I230" s="17">
        <f t="shared" si="53"/>
        <v>9.9206349206349201E-3</v>
      </c>
      <c r="J230" s="17" t="str">
        <f t="shared" si="54"/>
        <v/>
      </c>
      <c r="K230" s="17">
        <f t="shared" si="57"/>
        <v>-0.6428571428571429</v>
      </c>
      <c r="L230" s="17">
        <f t="shared" si="58"/>
        <v>-1</v>
      </c>
      <c r="M230" s="17">
        <f t="shared" si="55"/>
        <v>-1.0344827586206896E-2</v>
      </c>
      <c r="N230" s="48">
        <f t="shared" si="56"/>
        <v>-8.0106809078771702E-3</v>
      </c>
    </row>
    <row r="231" spans="1:14" x14ac:dyDescent="0.2">
      <c r="A231" s="15"/>
      <c r="B231" s="55" t="s">
        <v>211</v>
      </c>
      <c r="C231" s="52">
        <v>2</v>
      </c>
      <c r="D231" s="16">
        <v>1</v>
      </c>
      <c r="E231" s="16">
        <v>0</v>
      </c>
      <c r="F231" s="16">
        <v>0</v>
      </c>
      <c r="G231" s="17">
        <f t="shared" si="51"/>
        <v>2.2988505747126436E-3</v>
      </c>
      <c r="H231" s="17">
        <f t="shared" si="52"/>
        <v>1.3351134846461949E-3</v>
      </c>
      <c r="I231" s="17" t="str">
        <f t="shared" si="53"/>
        <v/>
      </c>
      <c r="J231" s="17" t="str">
        <f t="shared" si="54"/>
        <v/>
      </c>
      <c r="K231" s="17">
        <f t="shared" si="57"/>
        <v>-1</v>
      </c>
      <c r="L231" s="17">
        <f t="shared" si="58"/>
        <v>-1</v>
      </c>
      <c r="M231" s="17">
        <f t="shared" si="55"/>
        <v>-2.2988505747126436E-3</v>
      </c>
      <c r="N231" s="48">
        <f t="shared" si="56"/>
        <v>-1.3351134846461949E-3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</v>
      </c>
      <c r="D235" s="16">
        <v>1</v>
      </c>
      <c r="E235" s="16">
        <v>0</v>
      </c>
      <c r="F235" s="16">
        <v>1</v>
      </c>
      <c r="G235" s="17">
        <f t="shared" si="51"/>
        <v>1.1494252873563218E-3</v>
      </c>
      <c r="H235" s="17">
        <f t="shared" si="52"/>
        <v>1.3351134846461949E-3</v>
      </c>
      <c r="I235" s="17" t="str">
        <f t="shared" si="53"/>
        <v/>
      </c>
      <c r="J235" s="17">
        <f t="shared" si="54"/>
        <v>1.9193857965451055E-3</v>
      </c>
      <c r="K235" s="17">
        <f t="shared" si="57"/>
        <v>-1</v>
      </c>
      <c r="L235" s="17">
        <f t="shared" si="58"/>
        <v>0</v>
      </c>
      <c r="M235" s="17">
        <f t="shared" si="55"/>
        <v>-1.1494252873563218E-3</v>
      </c>
      <c r="N235" s="48">
        <f t="shared" si="56"/>
        <v>0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262</v>
      </c>
      <c r="D242" s="16">
        <v>233</v>
      </c>
      <c r="E242" s="16">
        <v>125</v>
      </c>
      <c r="F242" s="16">
        <v>123</v>
      </c>
      <c r="G242" s="17">
        <f t="shared" si="51"/>
        <v>0.30114942528735633</v>
      </c>
      <c r="H242" s="17">
        <f t="shared" si="52"/>
        <v>0.31108144192256343</v>
      </c>
      <c r="I242" s="17">
        <f t="shared" si="53"/>
        <v>0.24801587301587302</v>
      </c>
      <c r="J242" s="17">
        <f t="shared" si="54"/>
        <v>0.23608445297504799</v>
      </c>
      <c r="K242" s="17">
        <f t="shared" si="57"/>
        <v>-0.52290076335877866</v>
      </c>
      <c r="L242" s="17">
        <f t="shared" si="58"/>
        <v>-0.47210300429184548</v>
      </c>
      <c r="M242" s="17">
        <f t="shared" si="55"/>
        <v>-0.15747126436781611</v>
      </c>
      <c r="N242" s="48">
        <f t="shared" si="56"/>
        <v>-0.14686248331108145</v>
      </c>
    </row>
    <row r="243" spans="1:14" x14ac:dyDescent="0.2">
      <c r="A243" s="15"/>
      <c r="B243" s="55" t="s">
        <v>223</v>
      </c>
      <c r="C243" s="52">
        <v>1</v>
      </c>
      <c r="D243" s="16">
        <v>0</v>
      </c>
      <c r="E243" s="16">
        <v>0</v>
      </c>
      <c r="F243" s="16">
        <v>0</v>
      </c>
      <c r="G243" s="17">
        <f t="shared" si="51"/>
        <v>1.1494252873563218E-3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-1.1494252873563218E-3</v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1</v>
      </c>
      <c r="F244" s="16">
        <v>1</v>
      </c>
      <c r="G244" s="17" t="str">
        <f t="shared" si="51"/>
        <v/>
      </c>
      <c r="H244" s="17" t="str">
        <f t="shared" si="52"/>
        <v/>
      </c>
      <c r="I244" s="17">
        <f t="shared" si="53"/>
        <v>1.984126984126984E-3</v>
      </c>
      <c r="J244" s="17">
        <f t="shared" si="54"/>
        <v>1.9193857965451055E-3</v>
      </c>
      <c r="K244" s="17">
        <f t="shared" si="57"/>
        <v>1</v>
      </c>
      <c r="L244" s="17">
        <f t="shared" si="58"/>
        <v>1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0</v>
      </c>
      <c r="E248" s="16">
        <v>1</v>
      </c>
      <c r="F248" s="16">
        <v>1</v>
      </c>
      <c r="G248" s="17">
        <f t="shared" si="51"/>
        <v>1.1494252873563218E-3</v>
      </c>
      <c r="H248" s="17" t="str">
        <f t="shared" si="52"/>
        <v/>
      </c>
      <c r="I248" s="17">
        <f t="shared" si="53"/>
        <v>1.984126984126984E-3</v>
      </c>
      <c r="J248" s="17">
        <f t="shared" si="54"/>
        <v>1.9193857965451055E-3</v>
      </c>
      <c r="K248" s="17">
        <f t="shared" si="57"/>
        <v>0</v>
      </c>
      <c r="L248" s="17">
        <f t="shared" si="58"/>
        <v>1</v>
      </c>
      <c r="M248" s="17">
        <f t="shared" si="55"/>
        <v>0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2</v>
      </c>
      <c r="D249" s="16">
        <v>0</v>
      </c>
      <c r="E249" s="16">
        <v>1</v>
      </c>
      <c r="F249" s="16">
        <v>0</v>
      </c>
      <c r="G249" s="17">
        <f t="shared" si="51"/>
        <v>2.2988505747126436E-3</v>
      </c>
      <c r="H249" s="17" t="str">
        <f t="shared" si="52"/>
        <v/>
      </c>
      <c r="I249" s="17">
        <f t="shared" si="53"/>
        <v>1.984126984126984E-3</v>
      </c>
      <c r="J249" s="17" t="str">
        <f t="shared" si="54"/>
        <v/>
      </c>
      <c r="K249" s="17">
        <f t="shared" si="57"/>
        <v>-0.5</v>
      </c>
      <c r="L249" s="17" t="str">
        <f t="shared" si="58"/>
        <v xml:space="preserve"> </v>
      </c>
      <c r="M249" s="17">
        <f t="shared" si="55"/>
        <v>-1.1494252873563218E-3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</v>
      </c>
      <c r="D252" s="16">
        <v>1</v>
      </c>
      <c r="E252" s="16">
        <v>1</v>
      </c>
      <c r="F252" s="16">
        <v>0</v>
      </c>
      <c r="G252" s="17">
        <f t="shared" ref="G252:G283" si="59">+IF(C252=0,"",C252/C$188)</f>
        <v>1.1494252873563218E-3</v>
      </c>
      <c r="H252" s="17">
        <f t="shared" ref="H252:H283" si="60">+IF(D252=0,"",D252/D$188)</f>
        <v>1.3351134846461949E-3</v>
      </c>
      <c r="I252" s="17">
        <f t="shared" ref="I252:I283" si="61">+IF(E252=0,"",E252/E$188)</f>
        <v>1.984126984126984E-3</v>
      </c>
      <c r="J252" s="17" t="str">
        <f t="shared" ref="J252:J283" si="62">+IF(F252=0,"",F252/F$188)</f>
        <v/>
      </c>
      <c r="K252" s="17">
        <f t="shared" si="57"/>
        <v>0</v>
      </c>
      <c r="L252" s="17">
        <f t="shared" si="58"/>
        <v>-1</v>
      </c>
      <c r="M252" s="17">
        <f t="shared" ref="M252:M283" si="63">+IF(OR(AND(G252=""),(K252="")),"",G252*K252)</f>
        <v>0</v>
      </c>
      <c r="N252" s="48">
        <f t="shared" ref="N252:N283" si="64">+IF(OR(AND(H252=""),(L252="")),"",H252*L252)</f>
        <v>-1.3351134846461949E-3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19</v>
      </c>
      <c r="D255" s="16">
        <v>4</v>
      </c>
      <c r="E255" s="16">
        <v>3</v>
      </c>
      <c r="F255" s="16">
        <v>0</v>
      </c>
      <c r="G255" s="17">
        <f t="shared" si="59"/>
        <v>2.1839080459770115E-2</v>
      </c>
      <c r="H255" s="17">
        <f t="shared" si="60"/>
        <v>5.3404539385847796E-3</v>
      </c>
      <c r="I255" s="17">
        <f t="shared" si="61"/>
        <v>5.9523809523809521E-3</v>
      </c>
      <c r="J255" s="17" t="str">
        <f t="shared" si="62"/>
        <v/>
      </c>
      <c r="K255" s="17">
        <f t="shared" si="65"/>
        <v>-0.84210526315789469</v>
      </c>
      <c r="L255" s="17">
        <f t="shared" si="66"/>
        <v>-1</v>
      </c>
      <c r="M255" s="17">
        <f t="shared" si="63"/>
        <v>-1.8390804597701149E-2</v>
      </c>
      <c r="N255" s="48">
        <f t="shared" si="64"/>
        <v>-5.3404539385847796E-3</v>
      </c>
    </row>
    <row r="256" spans="1:14" x14ac:dyDescent="0.2">
      <c r="A256" s="15"/>
      <c r="B256" s="55" t="s">
        <v>236</v>
      </c>
      <c r="C256" s="52">
        <v>0</v>
      </c>
      <c r="D256" s="16">
        <v>1</v>
      </c>
      <c r="E256" s="16">
        <v>0</v>
      </c>
      <c r="F256" s="16">
        <v>0</v>
      </c>
      <c r="G256" s="17" t="str">
        <f t="shared" si="59"/>
        <v/>
      </c>
      <c r="H256" s="17">
        <f t="shared" si="60"/>
        <v>1.3351134846461949E-3</v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>
        <f t="shared" si="66"/>
        <v>-1</v>
      </c>
      <c r="M256" s="17" t="str">
        <f t="shared" si="63"/>
        <v/>
      </c>
      <c r="N256" s="48">
        <f t="shared" si="64"/>
        <v>-1.3351134846461949E-3</v>
      </c>
    </row>
    <row r="257" spans="1:14" ht="25.5" x14ac:dyDescent="0.2">
      <c r="A257" s="15"/>
      <c r="B257" s="55" t="s">
        <v>237</v>
      </c>
      <c r="C257" s="52">
        <v>1</v>
      </c>
      <c r="D257" s="16">
        <v>1</v>
      </c>
      <c r="E257" s="16">
        <v>0</v>
      </c>
      <c r="F257" s="16">
        <v>0</v>
      </c>
      <c r="G257" s="17">
        <f t="shared" si="59"/>
        <v>1.1494252873563218E-3</v>
      </c>
      <c r="H257" s="17">
        <f t="shared" si="60"/>
        <v>1.3351134846461949E-3</v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>
        <f t="shared" si="66"/>
        <v>-1</v>
      </c>
      <c r="M257" s="17">
        <f t="shared" si="63"/>
        <v>-1.1494252873563218E-3</v>
      </c>
      <c r="N257" s="48">
        <f t="shared" si="64"/>
        <v>-1.3351134846461949E-3</v>
      </c>
    </row>
    <row r="258" spans="1:14" x14ac:dyDescent="0.2">
      <c r="A258" s="15"/>
      <c r="B258" s="55" t="s">
        <v>238</v>
      </c>
      <c r="C258" s="52">
        <v>1</v>
      </c>
      <c r="D258" s="16">
        <v>9</v>
      </c>
      <c r="E258" s="16">
        <v>0</v>
      </c>
      <c r="F258" s="16">
        <v>0</v>
      </c>
      <c r="G258" s="17">
        <f t="shared" si="59"/>
        <v>1.1494252873563218E-3</v>
      </c>
      <c r="H258" s="17">
        <f t="shared" si="60"/>
        <v>1.2016021361815754E-2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-1.1494252873563218E-3</v>
      </c>
      <c r="N258" s="48">
        <f t="shared" si="64"/>
        <v>-1.2016021361815754E-2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5</v>
      </c>
      <c r="D260" s="16">
        <v>16</v>
      </c>
      <c r="E260" s="16">
        <v>0</v>
      </c>
      <c r="F260" s="16">
        <v>0</v>
      </c>
      <c r="G260" s="17">
        <f t="shared" si="59"/>
        <v>5.7471264367816091E-3</v>
      </c>
      <c r="H260" s="17">
        <f t="shared" si="60"/>
        <v>2.1361815754339118E-2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-5.7471264367816091E-3</v>
      </c>
      <c r="N260" s="48">
        <f t="shared" si="64"/>
        <v>-2.1361815754339118E-2</v>
      </c>
    </row>
    <row r="261" spans="1:14" x14ac:dyDescent="0.2">
      <c r="A261" s="15"/>
      <c r="B261" s="55" t="s">
        <v>241</v>
      </c>
      <c r="C261" s="52">
        <v>7</v>
      </c>
      <c r="D261" s="16">
        <v>2</v>
      </c>
      <c r="E261" s="16">
        <v>0</v>
      </c>
      <c r="F261" s="16">
        <v>0</v>
      </c>
      <c r="G261" s="17">
        <f t="shared" si="59"/>
        <v>8.0459770114942528E-3</v>
      </c>
      <c r="H261" s="17">
        <f t="shared" si="60"/>
        <v>2.6702269692923898E-3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-8.0459770114942528E-3</v>
      </c>
      <c r="N261" s="48">
        <f t="shared" si="64"/>
        <v>-2.6702269692923898E-3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1.1494252873563218E-3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-1.1494252873563218E-3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2</v>
      </c>
      <c r="D264" s="16">
        <v>0</v>
      </c>
      <c r="E264" s="16">
        <v>0</v>
      </c>
      <c r="F264" s="16">
        <v>0</v>
      </c>
      <c r="G264" s="17">
        <f t="shared" si="59"/>
        <v>2.2988505747126436E-3</v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 t="str">
        <f t="shared" si="66"/>
        <v xml:space="preserve"> </v>
      </c>
      <c r="M264" s="17">
        <f t="shared" si="63"/>
        <v>-2.2988505747126436E-3</v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5</v>
      </c>
      <c r="F268" s="16">
        <v>6</v>
      </c>
      <c r="G268" s="17" t="str">
        <f t="shared" si="59"/>
        <v/>
      </c>
      <c r="H268" s="17" t="str">
        <f t="shared" si="60"/>
        <v/>
      </c>
      <c r="I268" s="17">
        <f t="shared" si="61"/>
        <v>9.9206349206349201E-3</v>
      </c>
      <c r="J268" s="17">
        <f t="shared" si="62"/>
        <v>1.1516314779270634E-2</v>
      </c>
      <c r="K268" s="17">
        <f t="shared" si="65"/>
        <v>1</v>
      </c>
      <c r="L268" s="17">
        <f t="shared" si="66"/>
        <v>1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3</v>
      </c>
      <c r="D270" s="16">
        <v>0</v>
      </c>
      <c r="E270" s="16">
        <v>11</v>
      </c>
      <c r="F270" s="16">
        <v>11</v>
      </c>
      <c r="G270" s="17">
        <f t="shared" si="59"/>
        <v>3.4482758620689655E-3</v>
      </c>
      <c r="H270" s="17" t="str">
        <f t="shared" si="60"/>
        <v/>
      </c>
      <c r="I270" s="17">
        <f t="shared" si="61"/>
        <v>2.1825396825396824E-2</v>
      </c>
      <c r="J270" s="17">
        <f t="shared" si="62"/>
        <v>2.1113243761996161E-2</v>
      </c>
      <c r="K270" s="17">
        <f t="shared" si="65"/>
        <v>2.6666666666666665</v>
      </c>
      <c r="L270" s="17">
        <f t="shared" si="66"/>
        <v>1</v>
      </c>
      <c r="M270" s="17">
        <f t="shared" si="63"/>
        <v>9.1954022988505746E-3</v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1</v>
      </c>
      <c r="E275" s="16">
        <v>0</v>
      </c>
      <c r="F275" s="16">
        <v>0</v>
      </c>
      <c r="G275" s="17" t="str">
        <f t="shared" si="59"/>
        <v/>
      </c>
      <c r="H275" s="17">
        <f t="shared" si="60"/>
        <v>1.3351134846461949E-3</v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>
        <f t="shared" si="66"/>
        <v>-1</v>
      </c>
      <c r="M275" s="17" t="str">
        <f t="shared" si="63"/>
        <v/>
      </c>
      <c r="N275" s="48">
        <f t="shared" si="64"/>
        <v>-1.3351134846461949E-3</v>
      </c>
    </row>
    <row r="276" spans="1:14" ht="25.5" x14ac:dyDescent="0.2">
      <c r="A276" s="15"/>
      <c r="B276" s="55" t="s">
        <v>256</v>
      </c>
      <c r="C276" s="52">
        <v>0</v>
      </c>
      <c r="D276" s="16">
        <v>2</v>
      </c>
      <c r="E276" s="16">
        <v>2</v>
      </c>
      <c r="F276" s="16">
        <v>0</v>
      </c>
      <c r="G276" s="17" t="str">
        <f t="shared" si="59"/>
        <v/>
      </c>
      <c r="H276" s="17">
        <f t="shared" si="60"/>
        <v>2.6702269692923898E-3</v>
      </c>
      <c r="I276" s="17">
        <f t="shared" si="61"/>
        <v>3.968253968253968E-3</v>
      </c>
      <c r="J276" s="17" t="str">
        <f t="shared" si="62"/>
        <v/>
      </c>
      <c r="K276" s="17">
        <f t="shared" si="65"/>
        <v>1</v>
      </c>
      <c r="L276" s="17">
        <f t="shared" si="66"/>
        <v>-1</v>
      </c>
      <c r="M276" s="17" t="str">
        <f t="shared" si="63"/>
        <v/>
      </c>
      <c r="N276" s="48">
        <f t="shared" si="64"/>
        <v>-2.6702269692923898E-3</v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4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7.9365079365079361E-3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1</v>
      </c>
      <c r="D279" s="16">
        <v>0</v>
      </c>
      <c r="E279" s="16">
        <v>20</v>
      </c>
      <c r="F279" s="16">
        <v>44</v>
      </c>
      <c r="G279" s="17">
        <f t="shared" si="59"/>
        <v>1.1494252873563218E-3</v>
      </c>
      <c r="H279" s="17" t="str">
        <f t="shared" si="60"/>
        <v/>
      </c>
      <c r="I279" s="17">
        <f t="shared" si="61"/>
        <v>3.968253968253968E-2</v>
      </c>
      <c r="J279" s="17">
        <f t="shared" si="62"/>
        <v>8.4452975047984644E-2</v>
      </c>
      <c r="K279" s="17">
        <f t="shared" si="65"/>
        <v>19</v>
      </c>
      <c r="L279" s="17">
        <f t="shared" si="66"/>
        <v>1</v>
      </c>
      <c r="M279" s="17">
        <f t="shared" si="63"/>
        <v>2.1839080459770115E-2</v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1</v>
      </c>
      <c r="E280" s="16">
        <v>0</v>
      </c>
      <c r="F280" s="16">
        <v>0</v>
      </c>
      <c r="G280" s="17" t="str">
        <f t="shared" si="59"/>
        <v/>
      </c>
      <c r="H280" s="17">
        <f t="shared" si="60"/>
        <v>1.3351134846461949E-3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48">
        <f t="shared" si="64"/>
        <v>-1.3351134846461949E-3</v>
      </c>
    </row>
    <row r="281" spans="1:14" x14ac:dyDescent="0.2">
      <c r="A281" s="15"/>
      <c r="B281" s="55" t="s">
        <v>261</v>
      </c>
      <c r="C281" s="52">
        <v>26</v>
      </c>
      <c r="D281" s="16">
        <v>63</v>
      </c>
      <c r="E281" s="16">
        <v>11</v>
      </c>
      <c r="F281" s="16">
        <v>24</v>
      </c>
      <c r="G281" s="17">
        <f t="shared" si="59"/>
        <v>2.9885057471264367E-2</v>
      </c>
      <c r="H281" s="17">
        <f t="shared" si="60"/>
        <v>8.4112149532710276E-2</v>
      </c>
      <c r="I281" s="17">
        <f t="shared" si="61"/>
        <v>2.1825396825396824E-2</v>
      </c>
      <c r="J281" s="17">
        <f t="shared" si="62"/>
        <v>4.6065259117082535E-2</v>
      </c>
      <c r="K281" s="17">
        <f t="shared" si="65"/>
        <v>-0.57692307692307687</v>
      </c>
      <c r="L281" s="17">
        <f t="shared" si="66"/>
        <v>-0.61904761904761907</v>
      </c>
      <c r="M281" s="17">
        <f t="shared" si="63"/>
        <v>-1.7241379310344827E-2</v>
      </c>
      <c r="N281" s="48">
        <f t="shared" si="64"/>
        <v>-5.2069425901201602E-2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1</v>
      </c>
      <c r="D284" s="16">
        <v>0</v>
      </c>
      <c r="E284" s="16">
        <v>1</v>
      </c>
      <c r="F284" s="16">
        <v>0</v>
      </c>
      <c r="G284" s="17">
        <f t="shared" ref="G284:G315" si="67">+IF(C284=0,"",C284/C$188)</f>
        <v>1.1494252873563218E-3</v>
      </c>
      <c r="H284" s="17" t="str">
        <f t="shared" ref="H284:H315" si="68">+IF(D284=0,"",D284/D$188)</f>
        <v/>
      </c>
      <c r="I284" s="17">
        <f t="shared" ref="I284:I315" si="69">+IF(E284=0,"",E284/E$188)</f>
        <v>1.984126984126984E-3</v>
      </c>
      <c r="J284" s="17" t="str">
        <f t="shared" ref="J284:J315" si="70">+IF(F284=0,"",F284/F$188)</f>
        <v/>
      </c>
      <c r="K284" s="17">
        <f t="shared" si="65"/>
        <v>0</v>
      </c>
      <c r="L284" s="17" t="str">
        <f t="shared" si="66"/>
        <v xml:space="preserve"> </v>
      </c>
      <c r="M284" s="17">
        <f t="shared" ref="M284:M315" si="71">+IF(OR(AND(G284=""),(K284="")),"",G284*K284)</f>
        <v>0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3</v>
      </c>
      <c r="D285" s="16">
        <v>2</v>
      </c>
      <c r="E285" s="16">
        <v>0</v>
      </c>
      <c r="F285" s="16">
        <v>0</v>
      </c>
      <c r="G285" s="17">
        <f t="shared" si="67"/>
        <v>3.4482758620689655E-3</v>
      </c>
      <c r="H285" s="17">
        <f t="shared" si="68"/>
        <v>2.6702269692923898E-3</v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-1</v>
      </c>
      <c r="M285" s="17">
        <f t="shared" si="71"/>
        <v>-3.4482758620689655E-3</v>
      </c>
      <c r="N285" s="48">
        <f t="shared" si="72"/>
        <v>-2.6702269692923898E-3</v>
      </c>
    </row>
    <row r="286" spans="1:14" x14ac:dyDescent="0.2">
      <c r="A286" s="15"/>
      <c r="B286" s="55" t="s">
        <v>266</v>
      </c>
      <c r="C286" s="52">
        <v>2</v>
      </c>
      <c r="D286" s="16">
        <v>0</v>
      </c>
      <c r="E286" s="16">
        <v>1</v>
      </c>
      <c r="F286" s="16">
        <v>1</v>
      </c>
      <c r="G286" s="17">
        <f t="shared" si="67"/>
        <v>2.2988505747126436E-3</v>
      </c>
      <c r="H286" s="17" t="str">
        <f t="shared" si="68"/>
        <v/>
      </c>
      <c r="I286" s="17">
        <f t="shared" si="69"/>
        <v>1.984126984126984E-3</v>
      </c>
      <c r="J286" s="17">
        <f t="shared" si="70"/>
        <v>1.9193857965451055E-3</v>
      </c>
      <c r="K286" s="17">
        <f t="shared" si="73"/>
        <v>-0.5</v>
      </c>
      <c r="L286" s="17">
        <f t="shared" si="74"/>
        <v>1</v>
      </c>
      <c r="M286" s="17">
        <f t="shared" si="71"/>
        <v>-1.1494252873563218E-3</v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2</v>
      </c>
      <c r="D287" s="16">
        <v>2</v>
      </c>
      <c r="E287" s="16">
        <v>0</v>
      </c>
      <c r="F287" s="16">
        <v>2</v>
      </c>
      <c r="G287" s="17">
        <f t="shared" si="67"/>
        <v>2.2988505747126436E-3</v>
      </c>
      <c r="H287" s="17">
        <f t="shared" si="68"/>
        <v>2.6702269692923898E-3</v>
      </c>
      <c r="I287" s="17" t="str">
        <f t="shared" si="69"/>
        <v/>
      </c>
      <c r="J287" s="17">
        <f t="shared" si="70"/>
        <v>3.838771593090211E-3</v>
      </c>
      <c r="K287" s="17">
        <f t="shared" si="73"/>
        <v>-1</v>
      </c>
      <c r="L287" s="17">
        <f t="shared" si="74"/>
        <v>0</v>
      </c>
      <c r="M287" s="17">
        <f t="shared" si="71"/>
        <v>-2.2988505747126436E-3</v>
      </c>
      <c r="N287" s="48">
        <f t="shared" si="72"/>
        <v>0</v>
      </c>
    </row>
    <row r="288" spans="1:14" x14ac:dyDescent="0.2">
      <c r="A288" s="15"/>
      <c r="B288" s="55" t="s">
        <v>268</v>
      </c>
      <c r="C288" s="52">
        <v>58</v>
      </c>
      <c r="D288" s="16">
        <v>19</v>
      </c>
      <c r="E288" s="16">
        <v>11</v>
      </c>
      <c r="F288" s="16">
        <v>0</v>
      </c>
      <c r="G288" s="17">
        <f t="shared" si="67"/>
        <v>6.6666666666666666E-2</v>
      </c>
      <c r="H288" s="17">
        <f t="shared" si="68"/>
        <v>2.5367156208277702E-2</v>
      </c>
      <c r="I288" s="17">
        <f t="shared" si="69"/>
        <v>2.1825396825396824E-2</v>
      </c>
      <c r="J288" s="17" t="str">
        <f t="shared" si="70"/>
        <v/>
      </c>
      <c r="K288" s="17">
        <f t="shared" si="73"/>
        <v>-0.81034482758620685</v>
      </c>
      <c r="L288" s="17">
        <f t="shared" si="74"/>
        <v>-1</v>
      </c>
      <c r="M288" s="17">
        <f t="shared" si="71"/>
        <v>-5.4022988505747126E-2</v>
      </c>
      <c r="N288" s="48">
        <f t="shared" si="72"/>
        <v>-2.5367156208277702E-2</v>
      </c>
    </row>
    <row r="289" spans="1:14" x14ac:dyDescent="0.2">
      <c r="A289" s="15"/>
      <c r="B289" s="55" t="s">
        <v>269</v>
      </c>
      <c r="C289" s="52">
        <v>1</v>
      </c>
      <c r="D289" s="16">
        <v>1</v>
      </c>
      <c r="E289" s="16">
        <v>0</v>
      </c>
      <c r="F289" s="16">
        <v>0</v>
      </c>
      <c r="G289" s="17">
        <f t="shared" si="67"/>
        <v>1.1494252873563218E-3</v>
      </c>
      <c r="H289" s="17">
        <f t="shared" si="68"/>
        <v>1.3351134846461949E-3</v>
      </c>
      <c r="I289" s="17" t="str">
        <f t="shared" si="69"/>
        <v/>
      </c>
      <c r="J289" s="17" t="str">
        <f t="shared" si="70"/>
        <v/>
      </c>
      <c r="K289" s="17">
        <f t="shared" si="73"/>
        <v>-1</v>
      </c>
      <c r="L289" s="17">
        <f t="shared" si="74"/>
        <v>-1</v>
      </c>
      <c r="M289" s="17">
        <f t="shared" si="71"/>
        <v>-1.1494252873563218E-3</v>
      </c>
      <c r="N289" s="48">
        <f t="shared" si="72"/>
        <v>-1.3351134846461949E-3</v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1.984126984126984E-3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2</v>
      </c>
      <c r="E292" s="16">
        <v>1</v>
      </c>
      <c r="F292" s="16">
        <v>0</v>
      </c>
      <c r="G292" s="17">
        <f t="shared" si="67"/>
        <v>1.1494252873563218E-3</v>
      </c>
      <c r="H292" s="17">
        <f t="shared" si="68"/>
        <v>2.6702269692923898E-3</v>
      </c>
      <c r="I292" s="17">
        <f t="shared" si="69"/>
        <v>1.984126984126984E-3</v>
      </c>
      <c r="J292" s="17" t="str">
        <f t="shared" si="70"/>
        <v/>
      </c>
      <c r="K292" s="17">
        <f t="shared" si="73"/>
        <v>0</v>
      </c>
      <c r="L292" s="17">
        <f t="shared" si="74"/>
        <v>-1</v>
      </c>
      <c r="M292" s="17">
        <f t="shared" si="71"/>
        <v>0</v>
      </c>
      <c r="N292" s="48">
        <f t="shared" si="72"/>
        <v>-2.6702269692923898E-3</v>
      </c>
    </row>
    <row r="293" spans="1:14" ht="25.5" x14ac:dyDescent="0.2">
      <c r="A293" s="15"/>
      <c r="B293" s="55" t="s">
        <v>273</v>
      </c>
      <c r="C293" s="52">
        <v>6</v>
      </c>
      <c r="D293" s="16">
        <v>5</v>
      </c>
      <c r="E293" s="16">
        <v>2</v>
      </c>
      <c r="F293" s="16">
        <v>2</v>
      </c>
      <c r="G293" s="17">
        <f t="shared" si="67"/>
        <v>6.8965517241379309E-3</v>
      </c>
      <c r="H293" s="17">
        <f t="shared" si="68"/>
        <v>6.6755674232309749E-3</v>
      </c>
      <c r="I293" s="17">
        <f t="shared" si="69"/>
        <v>3.968253968253968E-3</v>
      </c>
      <c r="J293" s="17">
        <f t="shared" si="70"/>
        <v>3.838771593090211E-3</v>
      </c>
      <c r="K293" s="17">
        <f t="shared" si="73"/>
        <v>-0.66666666666666663</v>
      </c>
      <c r="L293" s="17">
        <f t="shared" si="74"/>
        <v>-0.6</v>
      </c>
      <c r="M293" s="17">
        <f t="shared" si="71"/>
        <v>-4.5977011494252873E-3</v>
      </c>
      <c r="N293" s="48">
        <f t="shared" si="72"/>
        <v>-4.0053404539385851E-3</v>
      </c>
    </row>
    <row r="294" spans="1:14" x14ac:dyDescent="0.2">
      <c r="A294" s="15"/>
      <c r="B294" s="55" t="s">
        <v>274</v>
      </c>
      <c r="C294" s="52">
        <v>3</v>
      </c>
      <c r="D294" s="16">
        <v>3</v>
      </c>
      <c r="E294" s="16">
        <v>1</v>
      </c>
      <c r="F294" s="16">
        <v>0</v>
      </c>
      <c r="G294" s="17">
        <f t="shared" si="67"/>
        <v>3.4482758620689655E-3</v>
      </c>
      <c r="H294" s="17">
        <f t="shared" si="68"/>
        <v>4.0053404539385851E-3</v>
      </c>
      <c r="I294" s="17">
        <f t="shared" si="69"/>
        <v>1.984126984126984E-3</v>
      </c>
      <c r="J294" s="17" t="str">
        <f t="shared" si="70"/>
        <v/>
      </c>
      <c r="K294" s="17">
        <f t="shared" si="73"/>
        <v>-0.66666666666666663</v>
      </c>
      <c r="L294" s="17">
        <f t="shared" si="74"/>
        <v>-1</v>
      </c>
      <c r="M294" s="17">
        <f t="shared" si="71"/>
        <v>-2.2988505747126436E-3</v>
      </c>
      <c r="N294" s="48">
        <f t="shared" si="72"/>
        <v>-4.0053404539385851E-3</v>
      </c>
    </row>
    <row r="295" spans="1:14" x14ac:dyDescent="0.2">
      <c r="A295" s="15"/>
      <c r="B295" s="55" t="s">
        <v>275</v>
      </c>
      <c r="C295" s="52">
        <v>0</v>
      </c>
      <c r="D295" s="16">
        <v>1</v>
      </c>
      <c r="E295" s="16">
        <v>0</v>
      </c>
      <c r="F295" s="16">
        <v>0</v>
      </c>
      <c r="G295" s="17" t="str">
        <f t="shared" si="67"/>
        <v/>
      </c>
      <c r="H295" s="17">
        <f t="shared" si="68"/>
        <v>1.3351134846461949E-3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48">
        <f t="shared" si="72"/>
        <v>-1.3351134846461949E-3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0</v>
      </c>
      <c r="E297" s="16">
        <v>0</v>
      </c>
      <c r="F297" s="16">
        <v>0</v>
      </c>
      <c r="G297" s="17">
        <f t="shared" si="67"/>
        <v>1.1494252873563218E-3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-1.1494252873563218E-3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0</v>
      </c>
      <c r="G298" s="17" t="str">
        <f t="shared" si="67"/>
        <v/>
      </c>
      <c r="H298" s="17">
        <f t="shared" si="68"/>
        <v>1.3351134846461949E-3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48">
        <f t="shared" si="72"/>
        <v>-1.3351134846461949E-3</v>
      </c>
    </row>
    <row r="299" spans="1:14" x14ac:dyDescent="0.2">
      <c r="A299" s="15"/>
      <c r="B299" s="55" t="s">
        <v>279</v>
      </c>
      <c r="C299" s="52">
        <v>0</v>
      </c>
      <c r="D299" s="16">
        <v>2</v>
      </c>
      <c r="E299" s="16">
        <v>0</v>
      </c>
      <c r="F299" s="16">
        <v>0</v>
      </c>
      <c r="G299" s="17" t="str">
        <f t="shared" si="67"/>
        <v/>
      </c>
      <c r="H299" s="17">
        <f t="shared" si="68"/>
        <v>2.6702269692923898E-3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48">
        <f t="shared" si="72"/>
        <v>-2.6702269692923898E-3</v>
      </c>
    </row>
    <row r="300" spans="1:14" x14ac:dyDescent="0.2">
      <c r="A300" s="15"/>
      <c r="B300" s="55" t="s">
        <v>280</v>
      </c>
      <c r="C300" s="52">
        <v>1</v>
      </c>
      <c r="D300" s="16">
        <v>1</v>
      </c>
      <c r="E300" s="16">
        <v>0</v>
      </c>
      <c r="F300" s="16">
        <v>0</v>
      </c>
      <c r="G300" s="17">
        <f t="shared" si="67"/>
        <v>1.1494252873563218E-3</v>
      </c>
      <c r="H300" s="17">
        <f t="shared" si="68"/>
        <v>1.3351134846461949E-3</v>
      </c>
      <c r="I300" s="17" t="str">
        <f t="shared" si="69"/>
        <v/>
      </c>
      <c r="J300" s="17" t="str">
        <f t="shared" si="70"/>
        <v/>
      </c>
      <c r="K300" s="17">
        <f t="shared" si="73"/>
        <v>-1</v>
      </c>
      <c r="L300" s="17">
        <f t="shared" si="74"/>
        <v>-1</v>
      </c>
      <c r="M300" s="17">
        <f t="shared" si="71"/>
        <v>-1.1494252873563218E-3</v>
      </c>
      <c r="N300" s="48">
        <f t="shared" si="72"/>
        <v>-1.3351134846461949E-3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1</v>
      </c>
      <c r="F304" s="16">
        <v>0</v>
      </c>
      <c r="G304" s="17" t="str">
        <f t="shared" si="67"/>
        <v/>
      </c>
      <c r="H304" s="17" t="str">
        <f t="shared" si="68"/>
        <v/>
      </c>
      <c r="I304" s="17">
        <f t="shared" si="69"/>
        <v>1.984126984126984E-3</v>
      </c>
      <c r="J304" s="17" t="str">
        <f t="shared" si="70"/>
        <v/>
      </c>
      <c r="K304" s="17">
        <f t="shared" si="73"/>
        <v>1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14</v>
      </c>
      <c r="D306" s="16">
        <v>17</v>
      </c>
      <c r="E306" s="16">
        <v>7</v>
      </c>
      <c r="F306" s="16">
        <v>8</v>
      </c>
      <c r="G306" s="17">
        <f t="shared" si="67"/>
        <v>1.6091954022988506E-2</v>
      </c>
      <c r="H306" s="17">
        <f t="shared" si="68"/>
        <v>2.2696929238985315E-2</v>
      </c>
      <c r="I306" s="17">
        <f t="shared" si="69"/>
        <v>1.3888888888888888E-2</v>
      </c>
      <c r="J306" s="17">
        <f t="shared" si="70"/>
        <v>1.5355086372360844E-2</v>
      </c>
      <c r="K306" s="17">
        <f t="shared" si="73"/>
        <v>-0.5</v>
      </c>
      <c r="L306" s="17">
        <f t="shared" si="74"/>
        <v>-0.52941176470588236</v>
      </c>
      <c r="M306" s="17">
        <f t="shared" si="71"/>
        <v>-8.0459770114942528E-3</v>
      </c>
      <c r="N306" s="48">
        <f t="shared" si="72"/>
        <v>-1.2016021361815754E-2</v>
      </c>
    </row>
    <row r="307" spans="1:14" x14ac:dyDescent="0.2">
      <c r="A307" s="15"/>
      <c r="B307" s="55" t="s">
        <v>287</v>
      </c>
      <c r="C307" s="52">
        <v>9</v>
      </c>
      <c r="D307" s="16">
        <v>6</v>
      </c>
      <c r="E307" s="16">
        <v>0</v>
      </c>
      <c r="F307" s="16">
        <v>0</v>
      </c>
      <c r="G307" s="17">
        <f t="shared" si="67"/>
        <v>1.0344827586206896E-2</v>
      </c>
      <c r="H307" s="17">
        <f t="shared" si="68"/>
        <v>8.0106809078771702E-3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-1.0344827586206896E-2</v>
      </c>
      <c r="N307" s="48">
        <f t="shared" si="72"/>
        <v>-8.0106809078771702E-3</v>
      </c>
    </row>
    <row r="308" spans="1:14" x14ac:dyDescent="0.2">
      <c r="A308" s="15"/>
      <c r="B308" s="55" t="s">
        <v>288</v>
      </c>
      <c r="C308" s="52">
        <v>0</v>
      </c>
      <c r="D308" s="16">
        <v>2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2.6702269692923898E-3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-2.6702269692923898E-3</v>
      </c>
    </row>
    <row r="309" spans="1:14" x14ac:dyDescent="0.2">
      <c r="A309" s="15"/>
      <c r="B309" s="55" t="s">
        <v>289</v>
      </c>
      <c r="C309" s="52">
        <v>2</v>
      </c>
      <c r="D309" s="16">
        <v>1</v>
      </c>
      <c r="E309" s="16">
        <v>0</v>
      </c>
      <c r="F309" s="16">
        <v>1</v>
      </c>
      <c r="G309" s="17">
        <f t="shared" si="67"/>
        <v>2.2988505747126436E-3</v>
      </c>
      <c r="H309" s="17">
        <f t="shared" si="68"/>
        <v>1.3351134846461949E-3</v>
      </c>
      <c r="I309" s="17" t="str">
        <f t="shared" si="69"/>
        <v/>
      </c>
      <c r="J309" s="17">
        <f t="shared" si="70"/>
        <v>1.9193857965451055E-3</v>
      </c>
      <c r="K309" s="17">
        <f t="shared" si="73"/>
        <v>-1</v>
      </c>
      <c r="L309" s="17">
        <f t="shared" si="74"/>
        <v>0</v>
      </c>
      <c r="M309" s="17">
        <f t="shared" si="71"/>
        <v>-2.2988505747126436E-3</v>
      </c>
      <c r="N309" s="48">
        <f t="shared" si="72"/>
        <v>0</v>
      </c>
    </row>
    <row r="310" spans="1:14" x14ac:dyDescent="0.2">
      <c r="A310" s="15"/>
      <c r="B310" s="55" t="s">
        <v>290</v>
      </c>
      <c r="C310" s="52">
        <v>0</v>
      </c>
      <c r="D310" s="16">
        <v>1</v>
      </c>
      <c r="E310" s="16">
        <v>1</v>
      </c>
      <c r="F310" s="16">
        <v>0</v>
      </c>
      <c r="G310" s="17" t="str">
        <f t="shared" si="67"/>
        <v/>
      </c>
      <c r="H310" s="17">
        <f t="shared" si="68"/>
        <v>1.3351134846461949E-3</v>
      </c>
      <c r="I310" s="17">
        <f t="shared" si="69"/>
        <v>1.984126984126984E-3</v>
      </c>
      <c r="J310" s="17" t="str">
        <f t="shared" si="70"/>
        <v/>
      </c>
      <c r="K310" s="17">
        <f t="shared" si="73"/>
        <v>1</v>
      </c>
      <c r="L310" s="17">
        <f t="shared" si="74"/>
        <v>-1</v>
      </c>
      <c r="M310" s="17" t="str">
        <f t="shared" si="71"/>
        <v/>
      </c>
      <c r="N310" s="48">
        <f t="shared" si="72"/>
        <v>-1.3351134846461949E-3</v>
      </c>
    </row>
    <row r="311" spans="1:14" ht="25.5" x14ac:dyDescent="0.2">
      <c r="A311" s="15"/>
      <c r="B311" s="55" t="s">
        <v>291</v>
      </c>
      <c r="C311" s="52">
        <v>0</v>
      </c>
      <c r="D311" s="16">
        <v>1</v>
      </c>
      <c r="E311" s="16">
        <v>0</v>
      </c>
      <c r="F311" s="16">
        <v>0</v>
      </c>
      <c r="G311" s="17" t="str">
        <f t="shared" si="67"/>
        <v/>
      </c>
      <c r="H311" s="17">
        <f t="shared" si="68"/>
        <v>1.3351134846461949E-3</v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>
        <f t="shared" si="74"/>
        <v>-1</v>
      </c>
      <c r="M311" s="17" t="str">
        <f t="shared" si="71"/>
        <v/>
      </c>
      <c r="N311" s="48">
        <f t="shared" si="72"/>
        <v>-1.3351134846461949E-3</v>
      </c>
    </row>
    <row r="312" spans="1:14" x14ac:dyDescent="0.2">
      <c r="A312" s="15"/>
      <c r="B312" s="55" t="s">
        <v>292</v>
      </c>
      <c r="C312" s="52">
        <v>9</v>
      </c>
      <c r="D312" s="16">
        <v>12</v>
      </c>
      <c r="E312" s="16">
        <v>0</v>
      </c>
      <c r="F312" s="16">
        <v>0</v>
      </c>
      <c r="G312" s="17">
        <f t="shared" si="67"/>
        <v>1.0344827586206896E-2</v>
      </c>
      <c r="H312" s="17">
        <f t="shared" si="68"/>
        <v>1.602136181575434E-2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-1.0344827586206896E-2</v>
      </c>
      <c r="N312" s="48">
        <f t="shared" si="72"/>
        <v>-1.602136181575434E-2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1</v>
      </c>
      <c r="E315" s="16">
        <v>0</v>
      </c>
      <c r="F315" s="16">
        <v>0</v>
      </c>
      <c r="G315" s="17" t="str">
        <f t="shared" si="67"/>
        <v/>
      </c>
      <c r="H315" s="17">
        <f t="shared" si="68"/>
        <v>1.3351134846461949E-3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48">
        <f t="shared" si="72"/>
        <v>-1.3351134846461949E-3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2</v>
      </c>
      <c r="D318" s="16">
        <v>3</v>
      </c>
      <c r="E318" s="16">
        <v>1</v>
      </c>
      <c r="F318" s="16">
        <v>0</v>
      </c>
      <c r="G318" s="17">
        <f t="shared" si="75"/>
        <v>2.2988505747126436E-3</v>
      </c>
      <c r="H318" s="17">
        <f t="shared" si="76"/>
        <v>4.0053404539385851E-3</v>
      </c>
      <c r="I318" s="17">
        <f t="shared" si="77"/>
        <v>1.984126984126984E-3</v>
      </c>
      <c r="J318" s="17" t="str">
        <f t="shared" si="78"/>
        <v/>
      </c>
      <c r="K318" s="17">
        <f t="shared" si="81"/>
        <v>-0.5</v>
      </c>
      <c r="L318" s="17">
        <f t="shared" si="82"/>
        <v>-1</v>
      </c>
      <c r="M318" s="17">
        <f t="shared" si="79"/>
        <v>-1.1494252873563218E-3</v>
      </c>
      <c r="N318" s="48">
        <f t="shared" si="80"/>
        <v>-4.0053404539385851E-3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1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>
        <f t="shared" si="78"/>
        <v>1.9193857965451055E-3</v>
      </c>
      <c r="K319" s="17" t="str">
        <f t="shared" si="81"/>
        <v xml:space="preserve"> </v>
      </c>
      <c r="L319" s="17">
        <f t="shared" si="82"/>
        <v>1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5</v>
      </c>
      <c r="D324" s="16">
        <v>5</v>
      </c>
      <c r="E324" s="16">
        <v>60</v>
      </c>
      <c r="F324" s="16">
        <v>47</v>
      </c>
      <c r="G324" s="17">
        <f t="shared" si="75"/>
        <v>5.7471264367816091E-3</v>
      </c>
      <c r="H324" s="17">
        <f t="shared" si="76"/>
        <v>6.6755674232309749E-3</v>
      </c>
      <c r="I324" s="17">
        <f t="shared" si="77"/>
        <v>0.11904761904761904</v>
      </c>
      <c r="J324" s="17">
        <f t="shared" si="78"/>
        <v>9.0211132437619967E-2</v>
      </c>
      <c r="K324" s="17">
        <f t="shared" si="81"/>
        <v>11</v>
      </c>
      <c r="L324" s="17">
        <f t="shared" si="82"/>
        <v>8.4</v>
      </c>
      <c r="M324" s="17">
        <f t="shared" si="79"/>
        <v>6.3218390804597707E-2</v>
      </c>
      <c r="N324" s="48">
        <f t="shared" si="80"/>
        <v>5.6074766355140193E-2</v>
      </c>
    </row>
    <row r="325" spans="1:14" x14ac:dyDescent="0.2">
      <c r="A325" s="15"/>
      <c r="B325" s="55" t="s">
        <v>305</v>
      </c>
      <c r="C325" s="52">
        <v>0</v>
      </c>
      <c r="D325" s="16">
        <v>1</v>
      </c>
      <c r="E325" s="16">
        <v>0</v>
      </c>
      <c r="F325" s="16">
        <v>0</v>
      </c>
      <c r="G325" s="17" t="str">
        <f t="shared" si="75"/>
        <v/>
      </c>
      <c r="H325" s="17">
        <f t="shared" si="76"/>
        <v>1.3351134846461949E-3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48">
        <f t="shared" si="80"/>
        <v>-1.3351134846461949E-3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111</v>
      </c>
      <c r="D327" s="16">
        <v>109</v>
      </c>
      <c r="E327" s="16">
        <v>93</v>
      </c>
      <c r="F327" s="16">
        <v>105</v>
      </c>
      <c r="G327" s="17">
        <f t="shared" si="75"/>
        <v>0.12758620689655173</v>
      </c>
      <c r="H327" s="17">
        <f t="shared" si="76"/>
        <v>0.14552736982643524</v>
      </c>
      <c r="I327" s="17">
        <f t="shared" si="77"/>
        <v>0.18452380952380953</v>
      </c>
      <c r="J327" s="17">
        <f t="shared" si="78"/>
        <v>0.20153550863723607</v>
      </c>
      <c r="K327" s="17">
        <f t="shared" si="81"/>
        <v>-0.16216216216216217</v>
      </c>
      <c r="L327" s="17">
        <f t="shared" si="82"/>
        <v>-3.669724770642202E-2</v>
      </c>
      <c r="M327" s="17">
        <f t="shared" si="79"/>
        <v>-2.0689655172413796E-2</v>
      </c>
      <c r="N327" s="48">
        <f t="shared" si="80"/>
        <v>-5.3404539385847796E-3</v>
      </c>
    </row>
    <row r="328" spans="1:14" x14ac:dyDescent="0.2">
      <c r="A328" s="15"/>
      <c r="B328" s="55" t="s">
        <v>308</v>
      </c>
      <c r="C328" s="52">
        <v>1</v>
      </c>
      <c r="D328" s="16">
        <v>0</v>
      </c>
      <c r="E328" s="16">
        <v>0</v>
      </c>
      <c r="F328" s="16">
        <v>0</v>
      </c>
      <c r="G328" s="17">
        <f t="shared" si="75"/>
        <v>1.1494252873563218E-3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-1.1494252873563218E-3</v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6</v>
      </c>
      <c r="D329" s="16">
        <v>1</v>
      </c>
      <c r="E329" s="16">
        <v>1</v>
      </c>
      <c r="F329" s="16">
        <v>0</v>
      </c>
      <c r="G329" s="17">
        <f t="shared" si="75"/>
        <v>6.8965517241379309E-3</v>
      </c>
      <c r="H329" s="17">
        <f t="shared" si="76"/>
        <v>1.3351134846461949E-3</v>
      </c>
      <c r="I329" s="17">
        <f t="shared" si="77"/>
        <v>1.984126984126984E-3</v>
      </c>
      <c r="J329" s="17" t="str">
        <f t="shared" si="78"/>
        <v/>
      </c>
      <c r="K329" s="17">
        <f t="shared" si="81"/>
        <v>-0.83333333333333337</v>
      </c>
      <c r="L329" s="17">
        <f t="shared" si="82"/>
        <v>-1</v>
      </c>
      <c r="M329" s="17">
        <f t="shared" si="79"/>
        <v>-5.7471264367816091E-3</v>
      </c>
      <c r="N329" s="48">
        <f t="shared" si="80"/>
        <v>-1.3351134846461949E-3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1.3351134846461949E-3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-1.3351134846461949E-3</v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2</v>
      </c>
      <c r="D338" s="16">
        <v>4</v>
      </c>
      <c r="E338" s="16">
        <v>0</v>
      </c>
      <c r="F338" s="16">
        <v>9</v>
      </c>
      <c r="G338" s="17">
        <f t="shared" si="75"/>
        <v>2.2988505747126436E-3</v>
      </c>
      <c r="H338" s="17">
        <f t="shared" si="76"/>
        <v>5.3404539385847796E-3</v>
      </c>
      <c r="I338" s="17" t="str">
        <f t="shared" si="77"/>
        <v/>
      </c>
      <c r="J338" s="17">
        <f t="shared" si="78"/>
        <v>1.7274472168905951E-2</v>
      </c>
      <c r="K338" s="17">
        <f t="shared" si="81"/>
        <v>-1</v>
      </c>
      <c r="L338" s="17">
        <f t="shared" si="82"/>
        <v>1.25</v>
      </c>
      <c r="M338" s="17">
        <f t="shared" si="79"/>
        <v>-2.2988505747126436E-3</v>
      </c>
      <c r="N338" s="48">
        <f t="shared" si="80"/>
        <v>6.6755674232309749E-3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14</v>
      </c>
      <c r="D343" s="16">
        <v>1</v>
      </c>
      <c r="E343" s="16">
        <v>0</v>
      </c>
      <c r="F343" s="16">
        <v>1</v>
      </c>
      <c r="G343" s="17">
        <f t="shared" si="75"/>
        <v>1.6091954022988506E-2</v>
      </c>
      <c r="H343" s="17">
        <f t="shared" si="76"/>
        <v>1.3351134846461949E-3</v>
      </c>
      <c r="I343" s="17" t="str">
        <f t="shared" si="77"/>
        <v/>
      </c>
      <c r="J343" s="17">
        <f t="shared" si="78"/>
        <v>1.9193857965451055E-3</v>
      </c>
      <c r="K343" s="17">
        <f t="shared" si="81"/>
        <v>-1</v>
      </c>
      <c r="L343" s="17">
        <f t="shared" si="82"/>
        <v>0</v>
      </c>
      <c r="M343" s="17">
        <f t="shared" si="79"/>
        <v>-1.6091954022988506E-2</v>
      </c>
      <c r="N343" s="48">
        <f t="shared" si="80"/>
        <v>0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6</v>
      </c>
      <c r="D347" s="16">
        <v>3</v>
      </c>
      <c r="E347" s="16">
        <v>2</v>
      </c>
      <c r="F347" s="16">
        <v>1</v>
      </c>
      <c r="G347" s="17">
        <f t="shared" si="75"/>
        <v>6.8965517241379309E-3</v>
      </c>
      <c r="H347" s="17">
        <f t="shared" si="76"/>
        <v>4.0053404539385851E-3</v>
      </c>
      <c r="I347" s="17">
        <f t="shared" si="77"/>
        <v>3.968253968253968E-3</v>
      </c>
      <c r="J347" s="17">
        <f t="shared" si="78"/>
        <v>1.9193857965451055E-3</v>
      </c>
      <c r="K347" s="17">
        <f t="shared" si="81"/>
        <v>-0.66666666666666663</v>
      </c>
      <c r="L347" s="17">
        <f t="shared" si="82"/>
        <v>-0.66666666666666663</v>
      </c>
      <c r="M347" s="17">
        <f t="shared" si="79"/>
        <v>-4.5977011494252873E-3</v>
      </c>
      <c r="N347" s="48">
        <f t="shared" si="80"/>
        <v>-2.6702269692923898E-3</v>
      </c>
    </row>
    <row r="348" spans="1:14" x14ac:dyDescent="0.2">
      <c r="A348" s="15"/>
      <c r="B348" s="55" t="s">
        <v>328</v>
      </c>
      <c r="C348" s="52">
        <v>1</v>
      </c>
      <c r="D348" s="16">
        <v>1</v>
      </c>
      <c r="E348" s="16">
        <v>0</v>
      </c>
      <c r="F348" s="16">
        <v>0</v>
      </c>
      <c r="G348" s="17">
        <f t="shared" ref="G348:G363" si="83">+IF(C348=0,"",C348/C$188)</f>
        <v>1.1494252873563218E-3</v>
      </c>
      <c r="H348" s="17">
        <f t="shared" ref="H348:H363" si="84">+IF(D348=0,"",D348/D$188)</f>
        <v>1.3351134846461949E-3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>
        <f t="shared" si="81"/>
        <v>-1</v>
      </c>
      <c r="L348" s="17">
        <f t="shared" si="82"/>
        <v>-1</v>
      </c>
      <c r="M348" s="17">
        <f t="shared" ref="M348:M363" si="87">+IF(OR(AND(G348=""),(K348="")),"",G348*K348)</f>
        <v>-1.1494252873563218E-3</v>
      </c>
      <c r="N348" s="48">
        <f t="shared" ref="N348:N363" si="88">+IF(OR(AND(H348=""),(L348="")),"",H348*L348)</f>
        <v>-1.3351134846461949E-3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0</v>
      </c>
      <c r="E352" s="16">
        <v>0</v>
      </c>
      <c r="F352" s="16">
        <v>0</v>
      </c>
      <c r="G352" s="17">
        <f t="shared" si="83"/>
        <v>1.1494252873563218E-3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-1.1494252873563218E-3</v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2</v>
      </c>
      <c r="D361" s="16">
        <v>0</v>
      </c>
      <c r="E361" s="16">
        <v>0</v>
      </c>
      <c r="F361" s="16">
        <v>0</v>
      </c>
      <c r="G361" s="17">
        <f t="shared" si="83"/>
        <v>2.2988505747126436E-3</v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>
        <f t="shared" si="89"/>
        <v>-1</v>
      </c>
      <c r="L361" s="17" t="str">
        <f t="shared" si="90"/>
        <v xml:space="preserve"> </v>
      </c>
      <c r="M361" s="17">
        <f t="shared" si="87"/>
        <v>-2.2988505747126436E-3</v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1778</v>
      </c>
      <c r="D371" s="10">
        <f>SUM(D372:D604)</f>
        <v>1456</v>
      </c>
      <c r="E371" s="10">
        <f>SUM(E372:E604)</f>
        <v>1753</v>
      </c>
      <c r="F371" s="9">
        <f>SUM(F372:F604)</f>
        <v>1581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-1.40607424071991E-2</v>
      </c>
      <c r="L371" s="11">
        <f>+IF(AND(D371=0,F371=0),"",IF(D371=0,1,IF(F371=0,-1,(F371-D371)/D371)))</f>
        <v>8.5851648351648352E-2</v>
      </c>
      <c r="M371" s="12">
        <f t="shared" ref="M371:M434" si="95">+IF(OR(AND(G371=""),(K371="")),"",G371*K371)</f>
        <v>-1.40607424071991E-2</v>
      </c>
      <c r="N371" s="12">
        <f t="shared" ref="N371:N434" si="96">+IF(OR(AND(H371=""),(L371="")),"",H371*L371)</f>
        <v>8.5851648351648352E-2</v>
      </c>
    </row>
    <row r="372" spans="1:14" x14ac:dyDescent="0.2">
      <c r="A372" s="15"/>
      <c r="B372" s="54" t="s">
        <v>344</v>
      </c>
      <c r="C372" s="52">
        <v>25</v>
      </c>
      <c r="D372" s="16">
        <v>1</v>
      </c>
      <c r="E372" s="16">
        <v>6</v>
      </c>
      <c r="F372" s="16">
        <v>1</v>
      </c>
      <c r="G372" s="17">
        <f t="shared" si="91"/>
        <v>1.40607424071991E-2</v>
      </c>
      <c r="H372" s="17">
        <f t="shared" si="92"/>
        <v>6.8681318681318687E-4</v>
      </c>
      <c r="I372" s="17">
        <f t="shared" si="93"/>
        <v>3.4227039361095267E-3</v>
      </c>
      <c r="J372" s="17">
        <f t="shared" si="94"/>
        <v>6.3251106894370653E-4</v>
      </c>
      <c r="K372" s="17">
        <f t="shared" ref="K372:K435" si="97">+IF(AND(C372=0,E372=0)," ",IF(C372=0,1,IF(E372=0,-1,(E372-C372)/C372)))</f>
        <v>-0.76</v>
      </c>
      <c r="L372" s="17">
        <f t="shared" ref="L372:L435" si="98">+IF(AND(D372=0,F372=0)," ",IF(D372=0,1,IF(F372=0,-1,(F372-D372)/D372)))</f>
        <v>0</v>
      </c>
      <c r="M372" s="17">
        <f t="shared" si="95"/>
        <v>-1.0686164229471317E-2</v>
      </c>
      <c r="N372" s="48">
        <f t="shared" si="96"/>
        <v>0</v>
      </c>
    </row>
    <row r="373" spans="1:14" x14ac:dyDescent="0.2">
      <c r="A373" s="15"/>
      <c r="B373" s="55" t="s">
        <v>345</v>
      </c>
      <c r="C373" s="52">
        <v>2</v>
      </c>
      <c r="D373" s="16">
        <v>0</v>
      </c>
      <c r="E373" s="16">
        <v>10</v>
      </c>
      <c r="F373" s="16">
        <v>1</v>
      </c>
      <c r="G373" s="17">
        <f t="shared" si="91"/>
        <v>1.1248593925759281E-3</v>
      </c>
      <c r="H373" s="17" t="str">
        <f t="shared" si="92"/>
        <v/>
      </c>
      <c r="I373" s="17">
        <f t="shared" si="93"/>
        <v>5.7045065601825443E-3</v>
      </c>
      <c r="J373" s="17">
        <f t="shared" si="94"/>
        <v>6.3251106894370653E-4</v>
      </c>
      <c r="K373" s="17">
        <f t="shared" si="97"/>
        <v>4</v>
      </c>
      <c r="L373" s="17">
        <f t="shared" si="98"/>
        <v>1</v>
      </c>
      <c r="M373" s="17">
        <f t="shared" si="95"/>
        <v>4.4994375703037125E-3</v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1</v>
      </c>
      <c r="D374" s="16">
        <v>0</v>
      </c>
      <c r="E374" s="16">
        <v>12</v>
      </c>
      <c r="F374" s="16">
        <v>11</v>
      </c>
      <c r="G374" s="17">
        <f t="shared" si="91"/>
        <v>5.6242969628796406E-4</v>
      </c>
      <c r="H374" s="17" t="str">
        <f t="shared" si="92"/>
        <v/>
      </c>
      <c r="I374" s="17">
        <f t="shared" si="93"/>
        <v>6.8454078722190535E-3</v>
      </c>
      <c r="J374" s="17">
        <f t="shared" si="94"/>
        <v>6.957621758380772E-3</v>
      </c>
      <c r="K374" s="17">
        <f t="shared" si="97"/>
        <v>11</v>
      </c>
      <c r="L374" s="17">
        <f t="shared" si="98"/>
        <v>1</v>
      </c>
      <c r="M374" s="17">
        <f t="shared" si="95"/>
        <v>6.1867266591676042E-3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1</v>
      </c>
      <c r="F375" s="16">
        <v>0</v>
      </c>
      <c r="G375" s="17" t="str">
        <f t="shared" si="91"/>
        <v/>
      </c>
      <c r="H375" s="17" t="str">
        <f t="shared" si="92"/>
        <v/>
      </c>
      <c r="I375" s="17">
        <f t="shared" si="93"/>
        <v>5.7045065601825438E-4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111</v>
      </c>
      <c r="D377" s="16">
        <v>34</v>
      </c>
      <c r="E377" s="16">
        <v>108</v>
      </c>
      <c r="F377" s="16">
        <v>26</v>
      </c>
      <c r="G377" s="17">
        <f t="shared" si="91"/>
        <v>6.2429696287964007E-2</v>
      </c>
      <c r="H377" s="17">
        <f t="shared" si="92"/>
        <v>2.3351648351648352E-2</v>
      </c>
      <c r="I377" s="17">
        <f t="shared" si="93"/>
        <v>6.1608670849971479E-2</v>
      </c>
      <c r="J377" s="17">
        <f t="shared" si="94"/>
        <v>1.6445287792536369E-2</v>
      </c>
      <c r="K377" s="17">
        <f t="shared" si="97"/>
        <v>-2.7027027027027029E-2</v>
      </c>
      <c r="L377" s="17">
        <f t="shared" si="98"/>
        <v>-0.23529411764705882</v>
      </c>
      <c r="M377" s="17">
        <f t="shared" si="95"/>
        <v>-1.6872890888638922E-3</v>
      </c>
      <c r="N377" s="48">
        <f t="shared" si="96"/>
        <v>-5.4945054945054949E-3</v>
      </c>
    </row>
    <row r="378" spans="1:14" x14ac:dyDescent="0.2">
      <c r="A378" s="15"/>
      <c r="B378" s="55" t="s">
        <v>350</v>
      </c>
      <c r="C378" s="52">
        <v>3</v>
      </c>
      <c r="D378" s="16">
        <v>3</v>
      </c>
      <c r="E378" s="16">
        <v>17</v>
      </c>
      <c r="F378" s="16">
        <v>1</v>
      </c>
      <c r="G378" s="17">
        <f t="shared" si="91"/>
        <v>1.687289088863892E-3</v>
      </c>
      <c r="H378" s="17">
        <f t="shared" si="92"/>
        <v>2.0604395604395605E-3</v>
      </c>
      <c r="I378" s="17">
        <f t="shared" si="93"/>
        <v>9.6976611523103256E-3</v>
      </c>
      <c r="J378" s="17">
        <f t="shared" si="94"/>
        <v>6.3251106894370653E-4</v>
      </c>
      <c r="K378" s="17">
        <f t="shared" si="97"/>
        <v>4.666666666666667</v>
      </c>
      <c r="L378" s="17">
        <f t="shared" si="98"/>
        <v>-0.66666666666666663</v>
      </c>
      <c r="M378" s="17">
        <f t="shared" si="95"/>
        <v>7.874015748031496E-3</v>
      </c>
      <c r="N378" s="48">
        <f t="shared" si="96"/>
        <v>-1.3736263736263735E-3</v>
      </c>
    </row>
    <row r="379" spans="1:14" x14ac:dyDescent="0.2">
      <c r="A379" s="15"/>
      <c r="B379" s="55" t="s">
        <v>351</v>
      </c>
      <c r="C379" s="52">
        <v>4</v>
      </c>
      <c r="D379" s="16">
        <v>4</v>
      </c>
      <c r="E379" s="16">
        <v>2</v>
      </c>
      <c r="F379" s="16">
        <v>7</v>
      </c>
      <c r="G379" s="17">
        <f t="shared" si="91"/>
        <v>2.2497187851518562E-3</v>
      </c>
      <c r="H379" s="17">
        <f t="shared" si="92"/>
        <v>2.7472527472527475E-3</v>
      </c>
      <c r="I379" s="17">
        <f t="shared" si="93"/>
        <v>1.1409013120365088E-3</v>
      </c>
      <c r="J379" s="17">
        <f t="shared" si="94"/>
        <v>4.4275774826059459E-3</v>
      </c>
      <c r="K379" s="17">
        <f t="shared" si="97"/>
        <v>-0.5</v>
      </c>
      <c r="L379" s="17">
        <f t="shared" si="98"/>
        <v>0.75</v>
      </c>
      <c r="M379" s="17">
        <f t="shared" si="95"/>
        <v>-1.1248593925759281E-3</v>
      </c>
      <c r="N379" s="48">
        <f t="shared" si="96"/>
        <v>2.0604395604395605E-3</v>
      </c>
    </row>
    <row r="380" spans="1:14" x14ac:dyDescent="0.2">
      <c r="A380" s="15"/>
      <c r="B380" s="55" t="s">
        <v>352</v>
      </c>
      <c r="C380" s="52">
        <v>1</v>
      </c>
      <c r="D380" s="16">
        <v>0</v>
      </c>
      <c r="E380" s="16">
        <v>1</v>
      </c>
      <c r="F380" s="16">
        <v>0</v>
      </c>
      <c r="G380" s="17">
        <f t="shared" si="91"/>
        <v>5.6242969628796406E-4</v>
      </c>
      <c r="H380" s="17" t="str">
        <f t="shared" si="92"/>
        <v/>
      </c>
      <c r="I380" s="17">
        <f t="shared" si="93"/>
        <v>5.7045065601825438E-4</v>
      </c>
      <c r="J380" s="17" t="str">
        <f t="shared" si="94"/>
        <v/>
      </c>
      <c r="K380" s="17">
        <f t="shared" si="97"/>
        <v>0</v>
      </c>
      <c r="L380" s="17" t="str">
        <f t="shared" si="98"/>
        <v xml:space="preserve"> </v>
      </c>
      <c r="M380" s="17">
        <f t="shared" si="95"/>
        <v>0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1</v>
      </c>
      <c r="D381" s="16">
        <v>1</v>
      </c>
      <c r="E381" s="16">
        <v>0</v>
      </c>
      <c r="F381" s="16">
        <v>0</v>
      </c>
      <c r="G381" s="17">
        <f t="shared" si="91"/>
        <v>5.6242969628796406E-4</v>
      </c>
      <c r="H381" s="17">
        <f t="shared" si="92"/>
        <v>6.8681318681318687E-4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-5.6242969628796406E-4</v>
      </c>
      <c r="N381" s="48">
        <f t="shared" si="96"/>
        <v>-6.8681318681318687E-4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185</v>
      </c>
      <c r="D383" s="16">
        <v>55</v>
      </c>
      <c r="E383" s="16">
        <v>52</v>
      </c>
      <c r="F383" s="16">
        <v>19</v>
      </c>
      <c r="G383" s="17">
        <f t="shared" si="91"/>
        <v>0.10404949381327334</v>
      </c>
      <c r="H383" s="17">
        <f t="shared" si="92"/>
        <v>3.7774725274725272E-2</v>
      </c>
      <c r="I383" s="17">
        <f t="shared" si="93"/>
        <v>2.9663434112949229E-2</v>
      </c>
      <c r="J383" s="17">
        <f t="shared" si="94"/>
        <v>1.2017710309930424E-2</v>
      </c>
      <c r="K383" s="17">
        <f t="shared" si="97"/>
        <v>-0.7189189189189189</v>
      </c>
      <c r="L383" s="17">
        <f t="shared" si="98"/>
        <v>-0.65454545454545454</v>
      </c>
      <c r="M383" s="17">
        <f t="shared" si="95"/>
        <v>-7.4803149606299218E-2</v>
      </c>
      <c r="N383" s="48">
        <f t="shared" si="96"/>
        <v>-2.4725274725274724E-2</v>
      </c>
    </row>
    <row r="384" spans="1:14" x14ac:dyDescent="0.2">
      <c r="A384" s="15"/>
      <c r="B384" s="55" t="s">
        <v>356</v>
      </c>
      <c r="C384" s="52">
        <v>40</v>
      </c>
      <c r="D384" s="16">
        <v>23</v>
      </c>
      <c r="E384" s="16">
        <v>8</v>
      </c>
      <c r="F384" s="16">
        <v>4</v>
      </c>
      <c r="G384" s="17">
        <f t="shared" si="91"/>
        <v>2.2497187851518559E-2</v>
      </c>
      <c r="H384" s="17">
        <f t="shared" si="92"/>
        <v>1.5796703296703296E-2</v>
      </c>
      <c r="I384" s="17">
        <f t="shared" si="93"/>
        <v>4.5636052481460351E-3</v>
      </c>
      <c r="J384" s="17">
        <f t="shared" si="94"/>
        <v>2.5300442757748261E-3</v>
      </c>
      <c r="K384" s="17">
        <f t="shared" si="97"/>
        <v>-0.8</v>
      </c>
      <c r="L384" s="17">
        <f t="shared" si="98"/>
        <v>-0.82608695652173914</v>
      </c>
      <c r="M384" s="17">
        <f t="shared" si="95"/>
        <v>-1.7997750281214846E-2</v>
      </c>
      <c r="N384" s="48">
        <f t="shared" si="96"/>
        <v>-1.3049450549450548E-2</v>
      </c>
    </row>
    <row r="385" spans="1:14" x14ac:dyDescent="0.2">
      <c r="A385" s="15"/>
      <c r="B385" s="55" t="s">
        <v>357</v>
      </c>
      <c r="C385" s="52">
        <v>1</v>
      </c>
      <c r="D385" s="16">
        <v>0</v>
      </c>
      <c r="E385" s="16">
        <v>0</v>
      </c>
      <c r="F385" s="16">
        <v>0</v>
      </c>
      <c r="G385" s="17">
        <f t="shared" si="91"/>
        <v>5.6242969628796406E-4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-5.6242969628796406E-4</v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37</v>
      </c>
      <c r="D386" s="16">
        <v>18</v>
      </c>
      <c r="E386" s="16">
        <v>506</v>
      </c>
      <c r="F386" s="16">
        <v>416</v>
      </c>
      <c r="G386" s="17">
        <f t="shared" si="91"/>
        <v>2.0809898762654669E-2</v>
      </c>
      <c r="H386" s="17">
        <f t="shared" si="92"/>
        <v>1.2362637362637362E-2</v>
      </c>
      <c r="I386" s="17">
        <f t="shared" si="93"/>
        <v>0.28864803194523675</v>
      </c>
      <c r="J386" s="17">
        <f t="shared" si="94"/>
        <v>0.26312460468058191</v>
      </c>
      <c r="K386" s="17">
        <f t="shared" si="97"/>
        <v>12.675675675675675</v>
      </c>
      <c r="L386" s="17">
        <f t="shared" si="98"/>
        <v>22.111111111111111</v>
      </c>
      <c r="M386" s="17">
        <f t="shared" si="95"/>
        <v>0.26377952755905515</v>
      </c>
      <c r="N386" s="48">
        <f t="shared" si="96"/>
        <v>0.27335164835164832</v>
      </c>
    </row>
    <row r="387" spans="1:14" x14ac:dyDescent="0.2">
      <c r="A387" s="15"/>
      <c r="B387" s="55" t="s">
        <v>359</v>
      </c>
      <c r="C387" s="52">
        <v>13</v>
      </c>
      <c r="D387" s="16">
        <v>12</v>
      </c>
      <c r="E387" s="16">
        <v>20</v>
      </c>
      <c r="F387" s="16">
        <v>5</v>
      </c>
      <c r="G387" s="17">
        <f t="shared" si="91"/>
        <v>7.3115860517435323E-3</v>
      </c>
      <c r="H387" s="17">
        <f t="shared" si="92"/>
        <v>8.241758241758242E-3</v>
      </c>
      <c r="I387" s="17">
        <f t="shared" si="93"/>
        <v>1.1409013120365089E-2</v>
      </c>
      <c r="J387" s="17">
        <f t="shared" si="94"/>
        <v>3.1625553447185324E-3</v>
      </c>
      <c r="K387" s="17">
        <f t="shared" si="97"/>
        <v>0.53846153846153844</v>
      </c>
      <c r="L387" s="17">
        <f t="shared" si="98"/>
        <v>-0.58333333333333337</v>
      </c>
      <c r="M387" s="17">
        <f t="shared" si="95"/>
        <v>3.937007874015748E-3</v>
      </c>
      <c r="N387" s="48">
        <f t="shared" si="96"/>
        <v>-4.807692307692308E-3</v>
      </c>
    </row>
    <row r="388" spans="1:14" x14ac:dyDescent="0.2">
      <c r="A388" s="15"/>
      <c r="B388" s="55" t="s">
        <v>360</v>
      </c>
      <c r="C388" s="52">
        <v>6</v>
      </c>
      <c r="D388" s="16">
        <v>5</v>
      </c>
      <c r="E388" s="16">
        <v>0</v>
      </c>
      <c r="F388" s="16">
        <v>0</v>
      </c>
      <c r="G388" s="17">
        <f t="shared" si="91"/>
        <v>3.3745781777277839E-3</v>
      </c>
      <c r="H388" s="17">
        <f t="shared" si="92"/>
        <v>3.434065934065934E-3</v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>
        <f t="shared" si="98"/>
        <v>-1</v>
      </c>
      <c r="M388" s="17">
        <f t="shared" si="95"/>
        <v>-3.3745781777277839E-3</v>
      </c>
      <c r="N388" s="48">
        <f t="shared" si="96"/>
        <v>-3.434065934065934E-3</v>
      </c>
    </row>
    <row r="389" spans="1:14" x14ac:dyDescent="0.2">
      <c r="A389" s="15"/>
      <c r="B389" s="55" t="s">
        <v>361</v>
      </c>
      <c r="C389" s="52">
        <v>0</v>
      </c>
      <c r="D389" s="16">
        <v>1</v>
      </c>
      <c r="E389" s="16">
        <v>0</v>
      </c>
      <c r="F389" s="16">
        <v>3</v>
      </c>
      <c r="G389" s="17" t="str">
        <f t="shared" si="91"/>
        <v/>
      </c>
      <c r="H389" s="17">
        <f t="shared" si="92"/>
        <v>6.8681318681318687E-4</v>
      </c>
      <c r="I389" s="17" t="str">
        <f t="shared" si="93"/>
        <v/>
      </c>
      <c r="J389" s="17">
        <f t="shared" si="94"/>
        <v>1.8975332068311196E-3</v>
      </c>
      <c r="K389" s="17" t="str">
        <f t="shared" si="97"/>
        <v xml:space="preserve"> </v>
      </c>
      <c r="L389" s="17">
        <f t="shared" si="98"/>
        <v>2</v>
      </c>
      <c r="M389" s="17" t="str">
        <f t="shared" si="95"/>
        <v/>
      </c>
      <c r="N389" s="48">
        <f t="shared" si="96"/>
        <v>1.3736263736263737E-3</v>
      </c>
    </row>
    <row r="390" spans="1:14" x14ac:dyDescent="0.2">
      <c r="A390" s="15"/>
      <c r="B390" s="55" t="s">
        <v>362</v>
      </c>
      <c r="C390" s="52">
        <v>1</v>
      </c>
      <c r="D390" s="16">
        <v>0</v>
      </c>
      <c r="E390" s="16">
        <v>0</v>
      </c>
      <c r="F390" s="16">
        <v>0</v>
      </c>
      <c r="G390" s="17">
        <f t="shared" si="91"/>
        <v>5.6242969628796406E-4</v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>
        <f t="shared" si="97"/>
        <v>-1</v>
      </c>
      <c r="L390" s="17" t="str">
        <f t="shared" si="98"/>
        <v xml:space="preserve"> </v>
      </c>
      <c r="M390" s="17">
        <f t="shared" si="95"/>
        <v>-5.6242969628796406E-4</v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106</v>
      </c>
      <c r="D391" s="16">
        <v>79</v>
      </c>
      <c r="E391" s="16">
        <v>86</v>
      </c>
      <c r="F391" s="16">
        <v>66</v>
      </c>
      <c r="G391" s="17">
        <f t="shared" si="91"/>
        <v>5.9617547806524188E-2</v>
      </c>
      <c r="H391" s="17">
        <f t="shared" si="92"/>
        <v>5.425824175824176E-2</v>
      </c>
      <c r="I391" s="17">
        <f t="shared" si="93"/>
        <v>4.9058756417569883E-2</v>
      </c>
      <c r="J391" s="17">
        <f t="shared" si="94"/>
        <v>4.1745730550284632E-2</v>
      </c>
      <c r="K391" s="17">
        <f t="shared" si="97"/>
        <v>-0.18867924528301888</v>
      </c>
      <c r="L391" s="17">
        <f t="shared" si="98"/>
        <v>-0.16455696202531644</v>
      </c>
      <c r="M391" s="17">
        <f t="shared" si="95"/>
        <v>-1.1248593925759281E-2</v>
      </c>
      <c r="N391" s="48">
        <f t="shared" si="96"/>
        <v>-8.9285714285714281E-3</v>
      </c>
    </row>
    <row r="392" spans="1:14" x14ac:dyDescent="0.2">
      <c r="A392" s="15"/>
      <c r="B392" s="55" t="s">
        <v>364</v>
      </c>
      <c r="C392" s="52">
        <v>1</v>
      </c>
      <c r="D392" s="16">
        <v>0</v>
      </c>
      <c r="E392" s="16">
        <v>0</v>
      </c>
      <c r="F392" s="16">
        <v>0</v>
      </c>
      <c r="G392" s="17">
        <f t="shared" si="91"/>
        <v>5.6242969628796406E-4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-5.6242969628796406E-4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5</v>
      </c>
      <c r="E394" s="16">
        <v>1</v>
      </c>
      <c r="F394" s="16">
        <v>0</v>
      </c>
      <c r="G394" s="17" t="str">
        <f t="shared" si="91"/>
        <v/>
      </c>
      <c r="H394" s="17">
        <f t="shared" si="92"/>
        <v>3.434065934065934E-3</v>
      </c>
      <c r="I394" s="17">
        <f t="shared" si="93"/>
        <v>5.7045065601825438E-4</v>
      </c>
      <c r="J394" s="17" t="str">
        <f t="shared" si="94"/>
        <v/>
      </c>
      <c r="K394" s="17">
        <f t="shared" si="97"/>
        <v>1</v>
      </c>
      <c r="L394" s="17">
        <f t="shared" si="98"/>
        <v>-1</v>
      </c>
      <c r="M394" s="17" t="str">
        <f t="shared" si="95"/>
        <v/>
      </c>
      <c r="N394" s="48">
        <f t="shared" si="96"/>
        <v>-3.434065934065934E-3</v>
      </c>
    </row>
    <row r="395" spans="1:14" x14ac:dyDescent="0.2">
      <c r="A395" s="15"/>
      <c r="B395" s="55" t="s">
        <v>367</v>
      </c>
      <c r="C395" s="52">
        <v>7</v>
      </c>
      <c r="D395" s="16">
        <v>20</v>
      </c>
      <c r="E395" s="16">
        <v>16</v>
      </c>
      <c r="F395" s="16">
        <v>22</v>
      </c>
      <c r="G395" s="17">
        <f t="shared" si="91"/>
        <v>3.937007874015748E-3</v>
      </c>
      <c r="H395" s="17">
        <f t="shared" si="92"/>
        <v>1.3736263736263736E-2</v>
      </c>
      <c r="I395" s="17">
        <f t="shared" si="93"/>
        <v>9.1272104962920701E-3</v>
      </c>
      <c r="J395" s="17">
        <f t="shared" si="94"/>
        <v>1.3915243516761544E-2</v>
      </c>
      <c r="K395" s="17">
        <f t="shared" si="97"/>
        <v>1.2857142857142858</v>
      </c>
      <c r="L395" s="17">
        <f t="shared" si="98"/>
        <v>0.1</v>
      </c>
      <c r="M395" s="17">
        <f t="shared" si="95"/>
        <v>5.0618672665916761E-3</v>
      </c>
      <c r="N395" s="48">
        <f t="shared" si="96"/>
        <v>1.3736263736263737E-3</v>
      </c>
    </row>
    <row r="396" spans="1:14" x14ac:dyDescent="0.2">
      <c r="A396" s="15"/>
      <c r="B396" s="55" t="s">
        <v>368</v>
      </c>
      <c r="C396" s="52">
        <v>1</v>
      </c>
      <c r="D396" s="16">
        <v>0</v>
      </c>
      <c r="E396" s="16">
        <v>1</v>
      </c>
      <c r="F396" s="16">
        <v>0</v>
      </c>
      <c r="G396" s="17">
        <f t="shared" si="91"/>
        <v>5.6242969628796406E-4</v>
      </c>
      <c r="H396" s="17" t="str">
        <f t="shared" si="92"/>
        <v/>
      </c>
      <c r="I396" s="17">
        <f t="shared" si="93"/>
        <v>5.7045065601825438E-4</v>
      </c>
      <c r="J396" s="17" t="str">
        <f t="shared" si="94"/>
        <v/>
      </c>
      <c r="K396" s="17">
        <f t="shared" si="97"/>
        <v>0</v>
      </c>
      <c r="L396" s="17" t="str">
        <f t="shared" si="98"/>
        <v xml:space="preserve"> </v>
      </c>
      <c r="M396" s="17">
        <f t="shared" si="95"/>
        <v>0</v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</v>
      </c>
      <c r="D400" s="16">
        <v>0</v>
      </c>
      <c r="E400" s="16">
        <v>3</v>
      </c>
      <c r="F400" s="16">
        <v>0</v>
      </c>
      <c r="G400" s="17">
        <f t="shared" si="91"/>
        <v>5.6242969628796406E-4</v>
      </c>
      <c r="H400" s="17" t="str">
        <f t="shared" si="92"/>
        <v/>
      </c>
      <c r="I400" s="17">
        <f t="shared" si="93"/>
        <v>1.7113519680547634E-3</v>
      </c>
      <c r="J400" s="17" t="str">
        <f t="shared" si="94"/>
        <v/>
      </c>
      <c r="K400" s="17">
        <f t="shared" si="97"/>
        <v>2</v>
      </c>
      <c r="L400" s="17" t="str">
        <f t="shared" si="98"/>
        <v xml:space="preserve"> </v>
      </c>
      <c r="M400" s="17">
        <f t="shared" si="95"/>
        <v>1.1248593925759281E-3</v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2</v>
      </c>
      <c r="E401" s="16">
        <v>0</v>
      </c>
      <c r="F401" s="16">
        <v>0</v>
      </c>
      <c r="G401" s="17">
        <f t="shared" si="91"/>
        <v>5.6242969628796406E-4</v>
      </c>
      <c r="H401" s="17">
        <f t="shared" si="92"/>
        <v>1.3736263736263737E-3</v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>
        <f t="shared" si="98"/>
        <v>-1</v>
      </c>
      <c r="M401" s="17">
        <f t="shared" si="95"/>
        <v>-5.6242969628796406E-4</v>
      </c>
      <c r="N401" s="48">
        <f t="shared" si="96"/>
        <v>-1.3736263736263737E-3</v>
      </c>
    </row>
    <row r="402" spans="1:14" x14ac:dyDescent="0.2">
      <c r="A402" s="15"/>
      <c r="B402" s="55" t="s">
        <v>374</v>
      </c>
      <c r="C402" s="52">
        <v>13</v>
      </c>
      <c r="D402" s="16">
        <v>9</v>
      </c>
      <c r="E402" s="16">
        <v>0</v>
      </c>
      <c r="F402" s="16">
        <v>0</v>
      </c>
      <c r="G402" s="17">
        <f t="shared" si="91"/>
        <v>7.3115860517435323E-3</v>
      </c>
      <c r="H402" s="17">
        <f t="shared" si="92"/>
        <v>6.181318681318681E-3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-7.3115860517435323E-3</v>
      </c>
      <c r="N402" s="48">
        <f t="shared" si="96"/>
        <v>-6.181318681318681E-3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3</v>
      </c>
      <c r="F403" s="16">
        <v>1</v>
      </c>
      <c r="G403" s="17" t="str">
        <f t="shared" si="91"/>
        <v/>
      </c>
      <c r="H403" s="17" t="str">
        <f t="shared" si="92"/>
        <v/>
      </c>
      <c r="I403" s="17">
        <f t="shared" si="93"/>
        <v>1.7113519680547634E-3</v>
      </c>
      <c r="J403" s="17">
        <f t="shared" si="94"/>
        <v>6.3251106894370653E-4</v>
      </c>
      <c r="K403" s="17">
        <f t="shared" si="97"/>
        <v>1</v>
      </c>
      <c r="L403" s="17">
        <f t="shared" si="98"/>
        <v>1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7</v>
      </c>
      <c r="D404" s="16">
        <v>24</v>
      </c>
      <c r="E404" s="16">
        <v>0</v>
      </c>
      <c r="F404" s="16">
        <v>1</v>
      </c>
      <c r="G404" s="17">
        <f t="shared" si="91"/>
        <v>3.937007874015748E-3</v>
      </c>
      <c r="H404" s="17">
        <f t="shared" si="92"/>
        <v>1.6483516483516484E-2</v>
      </c>
      <c r="I404" s="17" t="str">
        <f t="shared" si="93"/>
        <v/>
      </c>
      <c r="J404" s="17">
        <f t="shared" si="94"/>
        <v>6.3251106894370653E-4</v>
      </c>
      <c r="K404" s="17">
        <f t="shared" si="97"/>
        <v>-1</v>
      </c>
      <c r="L404" s="17">
        <f t="shared" si="98"/>
        <v>-0.95833333333333337</v>
      </c>
      <c r="M404" s="17">
        <f t="shared" si="95"/>
        <v>-3.937007874015748E-3</v>
      </c>
      <c r="N404" s="48">
        <f t="shared" si="96"/>
        <v>-1.5796703296703296E-2</v>
      </c>
    </row>
    <row r="405" spans="1:14" ht="25.5" x14ac:dyDescent="0.2">
      <c r="A405" s="15"/>
      <c r="B405" s="55" t="s">
        <v>377</v>
      </c>
      <c r="C405" s="52">
        <v>88</v>
      </c>
      <c r="D405" s="16">
        <v>75</v>
      </c>
      <c r="E405" s="16">
        <v>34</v>
      </c>
      <c r="F405" s="16">
        <v>17</v>
      </c>
      <c r="G405" s="17">
        <f t="shared" si="91"/>
        <v>4.9493813273340834E-2</v>
      </c>
      <c r="H405" s="17">
        <f t="shared" si="92"/>
        <v>5.1510989010989008E-2</v>
      </c>
      <c r="I405" s="17">
        <f t="shared" si="93"/>
        <v>1.9395322304620651E-2</v>
      </c>
      <c r="J405" s="17">
        <f t="shared" si="94"/>
        <v>1.0752688172043012E-2</v>
      </c>
      <c r="K405" s="17">
        <f t="shared" si="97"/>
        <v>-0.61363636363636365</v>
      </c>
      <c r="L405" s="17">
        <f t="shared" si="98"/>
        <v>-0.77333333333333332</v>
      </c>
      <c r="M405" s="17">
        <f t="shared" si="95"/>
        <v>-3.0371203599550058E-2</v>
      </c>
      <c r="N405" s="48">
        <f t="shared" si="96"/>
        <v>-3.9835164835164832E-2</v>
      </c>
    </row>
    <row r="406" spans="1:14" x14ac:dyDescent="0.2">
      <c r="A406" s="15"/>
      <c r="B406" s="55" t="s">
        <v>378</v>
      </c>
      <c r="C406" s="52">
        <v>54</v>
      </c>
      <c r="D406" s="16">
        <v>12</v>
      </c>
      <c r="E406" s="16">
        <v>103</v>
      </c>
      <c r="F406" s="16">
        <v>16</v>
      </c>
      <c r="G406" s="17">
        <f t="shared" si="91"/>
        <v>3.0371203599550055E-2</v>
      </c>
      <c r="H406" s="17">
        <f t="shared" si="92"/>
        <v>8.241758241758242E-3</v>
      </c>
      <c r="I406" s="17">
        <f t="shared" si="93"/>
        <v>5.8756417569880204E-2</v>
      </c>
      <c r="J406" s="17">
        <f t="shared" si="94"/>
        <v>1.0120177103099304E-2</v>
      </c>
      <c r="K406" s="17">
        <f t="shared" si="97"/>
        <v>0.90740740740740744</v>
      </c>
      <c r="L406" s="17">
        <f t="shared" si="98"/>
        <v>0.33333333333333331</v>
      </c>
      <c r="M406" s="17">
        <f t="shared" si="95"/>
        <v>2.7559055118110236E-2</v>
      </c>
      <c r="N406" s="48">
        <f t="shared" si="96"/>
        <v>2.747252747252747E-3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2</v>
      </c>
      <c r="F407" s="16">
        <v>0</v>
      </c>
      <c r="G407" s="17">
        <f t="shared" si="91"/>
        <v>2.2497187851518562E-3</v>
      </c>
      <c r="H407" s="17" t="str">
        <f t="shared" si="92"/>
        <v/>
      </c>
      <c r="I407" s="17">
        <f t="shared" si="93"/>
        <v>1.1409013120365088E-3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-1.1248593925759281E-3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26</v>
      </c>
      <c r="D408" s="16">
        <v>7</v>
      </c>
      <c r="E408" s="16">
        <v>11</v>
      </c>
      <c r="F408" s="16">
        <v>1</v>
      </c>
      <c r="G408" s="17">
        <f t="shared" si="91"/>
        <v>1.4623172103487065E-2</v>
      </c>
      <c r="H408" s="17">
        <f t="shared" si="92"/>
        <v>4.807692307692308E-3</v>
      </c>
      <c r="I408" s="17">
        <f t="shared" si="93"/>
        <v>6.2749572162007989E-3</v>
      </c>
      <c r="J408" s="17">
        <f t="shared" si="94"/>
        <v>6.3251106894370653E-4</v>
      </c>
      <c r="K408" s="17">
        <f t="shared" si="97"/>
        <v>-0.57692307692307687</v>
      </c>
      <c r="L408" s="17">
        <f t="shared" si="98"/>
        <v>-0.8571428571428571</v>
      </c>
      <c r="M408" s="17">
        <f t="shared" si="95"/>
        <v>-8.4364454443194604E-3</v>
      </c>
      <c r="N408" s="48">
        <f t="shared" si="96"/>
        <v>-4.120879120879121E-3</v>
      </c>
    </row>
    <row r="409" spans="1:14" x14ac:dyDescent="0.2">
      <c r="A409" s="15"/>
      <c r="B409" s="55" t="s">
        <v>381</v>
      </c>
      <c r="C409" s="52">
        <v>1</v>
      </c>
      <c r="D409" s="16">
        <v>0</v>
      </c>
      <c r="E409" s="16">
        <v>1</v>
      </c>
      <c r="F409" s="16">
        <v>0</v>
      </c>
      <c r="G409" s="17">
        <f t="shared" si="91"/>
        <v>5.6242969628796406E-4</v>
      </c>
      <c r="H409" s="17" t="str">
        <f t="shared" si="92"/>
        <v/>
      </c>
      <c r="I409" s="17">
        <f t="shared" si="93"/>
        <v>5.7045065601825438E-4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21</v>
      </c>
      <c r="D410" s="16">
        <v>3</v>
      </c>
      <c r="E410" s="16">
        <v>17</v>
      </c>
      <c r="F410" s="16">
        <v>0</v>
      </c>
      <c r="G410" s="17">
        <f t="shared" si="91"/>
        <v>1.1811023622047244E-2</v>
      </c>
      <c r="H410" s="17">
        <f t="shared" si="92"/>
        <v>2.0604395604395605E-3</v>
      </c>
      <c r="I410" s="17">
        <f t="shared" si="93"/>
        <v>9.6976611523103256E-3</v>
      </c>
      <c r="J410" s="17" t="str">
        <f t="shared" si="94"/>
        <v/>
      </c>
      <c r="K410" s="17">
        <f t="shared" si="97"/>
        <v>-0.19047619047619047</v>
      </c>
      <c r="L410" s="17">
        <f t="shared" si="98"/>
        <v>-1</v>
      </c>
      <c r="M410" s="17">
        <f t="shared" si="95"/>
        <v>-2.2497187851518558E-3</v>
      </c>
      <c r="N410" s="48">
        <f t="shared" si="96"/>
        <v>-2.0604395604395605E-3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1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>
        <f t="shared" si="94"/>
        <v>6.3251106894370653E-4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58</v>
      </c>
      <c r="D413" s="16">
        <v>2</v>
      </c>
      <c r="E413" s="16">
        <v>6</v>
      </c>
      <c r="F413" s="16">
        <v>0</v>
      </c>
      <c r="G413" s="17">
        <f t="shared" si="91"/>
        <v>3.2620922384701913E-2</v>
      </c>
      <c r="H413" s="17">
        <f t="shared" si="92"/>
        <v>1.3736263736263737E-3</v>
      </c>
      <c r="I413" s="17">
        <f t="shared" si="93"/>
        <v>3.4227039361095267E-3</v>
      </c>
      <c r="J413" s="17" t="str">
        <f t="shared" si="94"/>
        <v/>
      </c>
      <c r="K413" s="17">
        <f t="shared" si="97"/>
        <v>-0.89655172413793105</v>
      </c>
      <c r="L413" s="17">
        <f t="shared" si="98"/>
        <v>-1</v>
      </c>
      <c r="M413" s="17">
        <f t="shared" si="95"/>
        <v>-2.9246344206974129E-2</v>
      </c>
      <c r="N413" s="48">
        <f t="shared" si="96"/>
        <v>-1.3736263736263737E-3</v>
      </c>
    </row>
    <row r="414" spans="1:14" x14ac:dyDescent="0.2">
      <c r="A414" s="15"/>
      <c r="B414" s="55" t="s">
        <v>386</v>
      </c>
      <c r="C414" s="52">
        <v>0</v>
      </c>
      <c r="D414" s="16">
        <v>4</v>
      </c>
      <c r="E414" s="16">
        <v>0</v>
      </c>
      <c r="F414" s="16">
        <v>0</v>
      </c>
      <c r="G414" s="17" t="str">
        <f t="shared" si="91"/>
        <v/>
      </c>
      <c r="H414" s="17">
        <f t="shared" si="92"/>
        <v>2.7472527472527475E-3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48">
        <f t="shared" si="96"/>
        <v>-2.7472527472527475E-3</v>
      </c>
    </row>
    <row r="415" spans="1:14" x14ac:dyDescent="0.2">
      <c r="A415" s="15"/>
      <c r="B415" s="55" t="s">
        <v>387</v>
      </c>
      <c r="C415" s="52">
        <v>1</v>
      </c>
      <c r="D415" s="16">
        <v>4</v>
      </c>
      <c r="E415" s="16">
        <v>0</v>
      </c>
      <c r="F415" s="16">
        <v>0</v>
      </c>
      <c r="G415" s="17">
        <f t="shared" si="91"/>
        <v>5.6242969628796406E-4</v>
      </c>
      <c r="H415" s="17">
        <f t="shared" si="92"/>
        <v>2.7472527472527475E-3</v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>
        <f t="shared" si="98"/>
        <v>-1</v>
      </c>
      <c r="M415" s="17">
        <f t="shared" si="95"/>
        <v>-5.6242969628796406E-4</v>
      </c>
      <c r="N415" s="48">
        <f t="shared" si="96"/>
        <v>-2.7472527472527475E-3</v>
      </c>
    </row>
    <row r="416" spans="1:14" x14ac:dyDescent="0.2">
      <c r="A416" s="15"/>
      <c r="B416" s="55" t="s">
        <v>388</v>
      </c>
      <c r="C416" s="52">
        <v>0</v>
      </c>
      <c r="D416" s="16">
        <v>2</v>
      </c>
      <c r="E416" s="16">
        <v>0</v>
      </c>
      <c r="F416" s="16">
        <v>1</v>
      </c>
      <c r="G416" s="17" t="str">
        <f t="shared" si="91"/>
        <v/>
      </c>
      <c r="H416" s="17">
        <f t="shared" si="92"/>
        <v>1.3736263736263737E-3</v>
      </c>
      <c r="I416" s="17" t="str">
        <f t="shared" si="93"/>
        <v/>
      </c>
      <c r="J416" s="17">
        <f t="shared" si="94"/>
        <v>6.3251106894370653E-4</v>
      </c>
      <c r="K416" s="17" t="str">
        <f t="shared" si="97"/>
        <v xml:space="preserve"> </v>
      </c>
      <c r="L416" s="17">
        <f t="shared" si="98"/>
        <v>-0.5</v>
      </c>
      <c r="M416" s="17" t="str">
        <f t="shared" si="95"/>
        <v/>
      </c>
      <c r="N416" s="48">
        <f t="shared" si="96"/>
        <v>-6.8681318681318687E-4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24</v>
      </c>
      <c r="D419" s="16">
        <v>14</v>
      </c>
      <c r="E419" s="16">
        <v>224</v>
      </c>
      <c r="F419" s="16">
        <v>169</v>
      </c>
      <c r="G419" s="17">
        <f t="shared" si="91"/>
        <v>1.3498312710911136E-2</v>
      </c>
      <c r="H419" s="17">
        <f t="shared" si="92"/>
        <v>9.6153846153846159E-3</v>
      </c>
      <c r="I419" s="17">
        <f t="shared" si="93"/>
        <v>0.127780946948089</v>
      </c>
      <c r="J419" s="17">
        <f t="shared" si="94"/>
        <v>0.1068943706514864</v>
      </c>
      <c r="K419" s="17">
        <f t="shared" si="97"/>
        <v>8.3333333333333339</v>
      </c>
      <c r="L419" s="17">
        <f t="shared" si="98"/>
        <v>11.071428571428571</v>
      </c>
      <c r="M419" s="17">
        <f t="shared" si="95"/>
        <v>0.1124859392575928</v>
      </c>
      <c r="N419" s="48">
        <f t="shared" si="96"/>
        <v>0.10645604395604397</v>
      </c>
    </row>
    <row r="420" spans="1:14" x14ac:dyDescent="0.2">
      <c r="A420" s="15"/>
      <c r="B420" s="55" t="s">
        <v>392</v>
      </c>
      <c r="C420" s="52">
        <v>0</v>
      </c>
      <c r="D420" s="16">
        <v>1</v>
      </c>
      <c r="E420" s="16">
        <v>0</v>
      </c>
      <c r="F420" s="16">
        <v>1</v>
      </c>
      <c r="G420" s="17" t="str">
        <f t="shared" si="91"/>
        <v/>
      </c>
      <c r="H420" s="17">
        <f t="shared" si="92"/>
        <v>6.8681318681318687E-4</v>
      </c>
      <c r="I420" s="17" t="str">
        <f t="shared" si="93"/>
        <v/>
      </c>
      <c r="J420" s="17">
        <f t="shared" si="94"/>
        <v>6.3251106894370653E-4</v>
      </c>
      <c r="K420" s="17" t="str">
        <f t="shared" si="97"/>
        <v xml:space="preserve"> </v>
      </c>
      <c r="L420" s="17">
        <f t="shared" si="98"/>
        <v>0</v>
      </c>
      <c r="M420" s="17" t="str">
        <f t="shared" si="95"/>
        <v/>
      </c>
      <c r="N420" s="48">
        <f t="shared" si="96"/>
        <v>0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430</v>
      </c>
      <c r="D422" s="16">
        <v>345</v>
      </c>
      <c r="E422" s="16">
        <v>313</v>
      </c>
      <c r="F422" s="16">
        <v>255</v>
      </c>
      <c r="G422" s="17">
        <f t="shared" si="91"/>
        <v>0.24184476940382452</v>
      </c>
      <c r="H422" s="17">
        <f t="shared" si="92"/>
        <v>0.23695054945054944</v>
      </c>
      <c r="I422" s="17">
        <f t="shared" si="93"/>
        <v>0.17855105533371363</v>
      </c>
      <c r="J422" s="17">
        <f t="shared" si="94"/>
        <v>0.16129032258064516</v>
      </c>
      <c r="K422" s="17">
        <f t="shared" si="97"/>
        <v>-0.27209302325581397</v>
      </c>
      <c r="L422" s="17">
        <f t="shared" si="98"/>
        <v>-0.2608695652173913</v>
      </c>
      <c r="M422" s="17">
        <f t="shared" si="95"/>
        <v>-6.5804274465691787E-2</v>
      </c>
      <c r="N422" s="48">
        <f t="shared" si="96"/>
        <v>-6.1813186813186809E-2</v>
      </c>
    </row>
    <row r="423" spans="1:14" x14ac:dyDescent="0.2">
      <c r="A423" s="15"/>
      <c r="B423" s="55" t="s">
        <v>395</v>
      </c>
      <c r="C423" s="52">
        <v>169</v>
      </c>
      <c r="D423" s="16">
        <v>111</v>
      </c>
      <c r="E423" s="16">
        <v>26</v>
      </c>
      <c r="F423" s="16">
        <v>17</v>
      </c>
      <c r="G423" s="17">
        <f t="shared" si="91"/>
        <v>9.5050618672665912E-2</v>
      </c>
      <c r="H423" s="17">
        <f t="shared" si="92"/>
        <v>7.6236263736263743E-2</v>
      </c>
      <c r="I423" s="17">
        <f t="shared" si="93"/>
        <v>1.4831717056474614E-2</v>
      </c>
      <c r="J423" s="17">
        <f t="shared" si="94"/>
        <v>1.0752688172043012E-2</v>
      </c>
      <c r="K423" s="17">
        <f t="shared" si="97"/>
        <v>-0.84615384615384615</v>
      </c>
      <c r="L423" s="17">
        <f t="shared" si="98"/>
        <v>-0.84684684684684686</v>
      </c>
      <c r="M423" s="17">
        <f t="shared" si="95"/>
        <v>-8.0427446569178843E-2</v>
      </c>
      <c r="N423" s="48">
        <f t="shared" si="96"/>
        <v>-6.4560439560439567E-2</v>
      </c>
    </row>
    <row r="424" spans="1:14" x14ac:dyDescent="0.2">
      <c r="A424" s="15"/>
      <c r="B424" s="55" t="s">
        <v>396</v>
      </c>
      <c r="C424" s="52">
        <v>18</v>
      </c>
      <c r="D424" s="16">
        <v>8</v>
      </c>
      <c r="E424" s="16">
        <v>24</v>
      </c>
      <c r="F424" s="16">
        <v>18</v>
      </c>
      <c r="G424" s="17">
        <f t="shared" si="91"/>
        <v>1.0123734533183352E-2</v>
      </c>
      <c r="H424" s="17">
        <f t="shared" si="92"/>
        <v>5.4945054945054949E-3</v>
      </c>
      <c r="I424" s="17">
        <f t="shared" si="93"/>
        <v>1.3690815744438107E-2</v>
      </c>
      <c r="J424" s="17">
        <f t="shared" si="94"/>
        <v>1.1385199240986717E-2</v>
      </c>
      <c r="K424" s="17">
        <f t="shared" si="97"/>
        <v>0.33333333333333331</v>
      </c>
      <c r="L424" s="17">
        <f t="shared" si="98"/>
        <v>1.25</v>
      </c>
      <c r="M424" s="17">
        <f t="shared" si="95"/>
        <v>3.3745781777277839E-3</v>
      </c>
      <c r="N424" s="48">
        <f t="shared" si="96"/>
        <v>6.8681318681318689E-3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6</v>
      </c>
      <c r="D426" s="16">
        <v>0</v>
      </c>
      <c r="E426" s="16">
        <v>4</v>
      </c>
      <c r="F426" s="16">
        <v>1</v>
      </c>
      <c r="G426" s="17">
        <f t="shared" si="91"/>
        <v>3.3745781777277839E-3</v>
      </c>
      <c r="H426" s="17" t="str">
        <f t="shared" si="92"/>
        <v/>
      </c>
      <c r="I426" s="17">
        <f t="shared" si="93"/>
        <v>2.2818026240730175E-3</v>
      </c>
      <c r="J426" s="17">
        <f t="shared" si="94"/>
        <v>6.3251106894370653E-4</v>
      </c>
      <c r="K426" s="17">
        <f t="shared" si="97"/>
        <v>-0.33333333333333331</v>
      </c>
      <c r="L426" s="17">
        <f t="shared" si="98"/>
        <v>1</v>
      </c>
      <c r="M426" s="17">
        <f t="shared" si="95"/>
        <v>-1.1248593925759279E-3</v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6.3251106894370653E-4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2</v>
      </c>
      <c r="D428" s="16">
        <v>2</v>
      </c>
      <c r="E428" s="16">
        <v>1</v>
      </c>
      <c r="F428" s="16">
        <v>0</v>
      </c>
      <c r="G428" s="17">
        <f t="shared" si="91"/>
        <v>1.1248593925759281E-3</v>
      </c>
      <c r="H428" s="17">
        <f t="shared" si="92"/>
        <v>1.3736263736263737E-3</v>
      </c>
      <c r="I428" s="17">
        <f t="shared" si="93"/>
        <v>5.7045065601825438E-4</v>
      </c>
      <c r="J428" s="17" t="str">
        <f t="shared" si="94"/>
        <v/>
      </c>
      <c r="K428" s="17">
        <f t="shared" si="97"/>
        <v>-0.5</v>
      </c>
      <c r="L428" s="17">
        <f t="shared" si="98"/>
        <v>-1</v>
      </c>
      <c r="M428" s="17">
        <f t="shared" si="95"/>
        <v>-5.6242969628796406E-4</v>
      </c>
      <c r="N428" s="48">
        <f t="shared" si="96"/>
        <v>-1.3736263736263737E-3</v>
      </c>
    </row>
    <row r="429" spans="1:14" x14ac:dyDescent="0.2">
      <c r="A429" s="15"/>
      <c r="B429" s="55" t="s">
        <v>401</v>
      </c>
      <c r="C429" s="52">
        <v>15</v>
      </c>
      <c r="D429" s="16">
        <v>5</v>
      </c>
      <c r="E429" s="16">
        <v>2</v>
      </c>
      <c r="F429" s="16">
        <v>0</v>
      </c>
      <c r="G429" s="17">
        <f t="shared" si="91"/>
        <v>8.4364454443194604E-3</v>
      </c>
      <c r="H429" s="17">
        <f t="shared" si="92"/>
        <v>3.434065934065934E-3</v>
      </c>
      <c r="I429" s="17">
        <f t="shared" si="93"/>
        <v>1.1409013120365088E-3</v>
      </c>
      <c r="J429" s="17" t="str">
        <f t="shared" si="94"/>
        <v/>
      </c>
      <c r="K429" s="17">
        <f t="shared" si="97"/>
        <v>-0.8666666666666667</v>
      </c>
      <c r="L429" s="17">
        <f t="shared" si="98"/>
        <v>-1</v>
      </c>
      <c r="M429" s="17">
        <f t="shared" si="95"/>
        <v>-7.3115860517435323E-3</v>
      </c>
      <c r="N429" s="48">
        <f t="shared" si="96"/>
        <v>-3.434065934065934E-3</v>
      </c>
    </row>
    <row r="430" spans="1:14" x14ac:dyDescent="0.2">
      <c r="A430" s="15"/>
      <c r="B430" s="55" t="s">
        <v>402</v>
      </c>
      <c r="C430" s="52">
        <v>4</v>
      </c>
      <c r="D430" s="16">
        <v>4</v>
      </c>
      <c r="E430" s="16">
        <v>2</v>
      </c>
      <c r="F430" s="16">
        <v>3</v>
      </c>
      <c r="G430" s="17">
        <f t="shared" si="91"/>
        <v>2.2497187851518562E-3</v>
      </c>
      <c r="H430" s="17">
        <f t="shared" si="92"/>
        <v>2.7472527472527475E-3</v>
      </c>
      <c r="I430" s="17">
        <f t="shared" si="93"/>
        <v>1.1409013120365088E-3</v>
      </c>
      <c r="J430" s="17">
        <f t="shared" si="94"/>
        <v>1.8975332068311196E-3</v>
      </c>
      <c r="K430" s="17">
        <f t="shared" si="97"/>
        <v>-0.5</v>
      </c>
      <c r="L430" s="17">
        <f t="shared" si="98"/>
        <v>-0.25</v>
      </c>
      <c r="M430" s="17">
        <f t="shared" si="95"/>
        <v>-1.1248593925759281E-3</v>
      </c>
      <c r="N430" s="48">
        <f t="shared" si="96"/>
        <v>-6.8681318681318687E-4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1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>
        <f t="shared" si="94"/>
        <v>6.3251106894370653E-4</v>
      </c>
      <c r="K431" s="17" t="str">
        <f t="shared" si="97"/>
        <v xml:space="preserve"> </v>
      </c>
      <c r="L431" s="17">
        <f t="shared" si="98"/>
        <v>1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1</v>
      </c>
      <c r="D433" s="16">
        <v>0</v>
      </c>
      <c r="E433" s="16">
        <v>0</v>
      </c>
      <c r="F433" s="16">
        <v>1</v>
      </c>
      <c r="G433" s="17">
        <f t="shared" si="91"/>
        <v>5.6242969628796406E-4</v>
      </c>
      <c r="H433" s="17" t="str">
        <f t="shared" si="92"/>
        <v/>
      </c>
      <c r="I433" s="17" t="str">
        <f t="shared" si="93"/>
        <v/>
      </c>
      <c r="J433" s="17">
        <f t="shared" si="94"/>
        <v>6.3251106894370653E-4</v>
      </c>
      <c r="K433" s="17">
        <f t="shared" si="97"/>
        <v>-1</v>
      </c>
      <c r="L433" s="17">
        <f t="shared" si="98"/>
        <v>1</v>
      </c>
      <c r="M433" s="17">
        <f t="shared" si="95"/>
        <v>-5.6242969628796406E-4</v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26</v>
      </c>
      <c r="D434" s="16">
        <v>2</v>
      </c>
      <c r="E434" s="16">
        <v>1</v>
      </c>
      <c r="F434" s="16">
        <v>0</v>
      </c>
      <c r="G434" s="17">
        <f t="shared" si="91"/>
        <v>1.4623172103487065E-2</v>
      </c>
      <c r="H434" s="17">
        <f t="shared" si="92"/>
        <v>1.3736263736263737E-3</v>
      </c>
      <c r="I434" s="17">
        <f t="shared" si="93"/>
        <v>5.7045065601825438E-4</v>
      </c>
      <c r="J434" s="17" t="str">
        <f t="shared" si="94"/>
        <v/>
      </c>
      <c r="K434" s="17">
        <f t="shared" si="97"/>
        <v>-0.96153846153846156</v>
      </c>
      <c r="L434" s="17">
        <f t="shared" si="98"/>
        <v>-1</v>
      </c>
      <c r="M434" s="17">
        <f t="shared" si="95"/>
        <v>-1.40607424071991E-2</v>
      </c>
      <c r="N434" s="48">
        <f t="shared" si="96"/>
        <v>-1.3736263736263737E-3</v>
      </c>
    </row>
    <row r="435" spans="1:14" x14ac:dyDescent="0.2">
      <c r="A435" s="15"/>
      <c r="B435" s="55" t="s">
        <v>407</v>
      </c>
      <c r="C435" s="52">
        <v>4</v>
      </c>
      <c r="D435" s="16">
        <v>8</v>
      </c>
      <c r="E435" s="16">
        <v>0</v>
      </c>
      <c r="F435" s="16">
        <v>4</v>
      </c>
      <c r="G435" s="17">
        <f t="shared" ref="G435:G498" si="99">+IF(C435=0,"",C435/C$371)</f>
        <v>2.2497187851518562E-3</v>
      </c>
      <c r="H435" s="17">
        <f t="shared" ref="H435:H498" si="100">+IF(D435=0,"",D435/D$371)</f>
        <v>5.4945054945054949E-3</v>
      </c>
      <c r="I435" s="17" t="str">
        <f t="shared" ref="I435:I498" si="101">+IF(E435=0,"",E435/E$371)</f>
        <v/>
      </c>
      <c r="J435" s="17">
        <f t="shared" ref="J435:J498" si="102">+IF(F435=0,"",F435/F$371)</f>
        <v>2.5300442757748261E-3</v>
      </c>
      <c r="K435" s="17">
        <f t="shared" si="97"/>
        <v>-1</v>
      </c>
      <c r="L435" s="17">
        <f t="shared" si="98"/>
        <v>-0.5</v>
      </c>
      <c r="M435" s="17">
        <f t="shared" ref="M435:M498" si="103">+IF(OR(AND(G435=""),(K435="")),"",G435*K435)</f>
        <v>-2.2497187851518562E-3</v>
      </c>
      <c r="N435" s="48">
        <f t="shared" ref="N435:N498" si="104">+IF(OR(AND(H435=""),(L435="")),"",H435*L435)</f>
        <v>-2.7472527472527475E-3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2</v>
      </c>
      <c r="D437" s="16">
        <v>1</v>
      </c>
      <c r="E437" s="16">
        <v>1</v>
      </c>
      <c r="F437" s="16">
        <v>0</v>
      </c>
      <c r="G437" s="17">
        <f t="shared" si="99"/>
        <v>1.1248593925759281E-3</v>
      </c>
      <c r="H437" s="17">
        <f t="shared" si="100"/>
        <v>6.8681318681318687E-4</v>
      </c>
      <c r="I437" s="17">
        <f t="shared" si="101"/>
        <v>5.7045065601825438E-4</v>
      </c>
      <c r="J437" s="17" t="str">
        <f t="shared" si="102"/>
        <v/>
      </c>
      <c r="K437" s="17">
        <f t="shared" si="105"/>
        <v>-0.5</v>
      </c>
      <c r="L437" s="17">
        <f t="shared" si="106"/>
        <v>-1</v>
      </c>
      <c r="M437" s="17">
        <f t="shared" si="103"/>
        <v>-5.6242969628796406E-4</v>
      </c>
      <c r="N437" s="48">
        <f t="shared" si="104"/>
        <v>-6.8681318681318687E-4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1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>
        <f t="shared" si="102"/>
        <v>6.3251106894370653E-4</v>
      </c>
      <c r="K438" s="17" t="str">
        <f t="shared" si="105"/>
        <v xml:space="preserve"> </v>
      </c>
      <c r="L438" s="17">
        <f t="shared" si="106"/>
        <v>1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1</v>
      </c>
      <c r="D441" s="16">
        <v>0</v>
      </c>
      <c r="E441" s="16">
        <v>0</v>
      </c>
      <c r="F441" s="16">
        <v>0</v>
      </c>
      <c r="G441" s="17">
        <f t="shared" si="99"/>
        <v>5.6242969628796406E-4</v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>
        <f t="shared" si="105"/>
        <v>-1</v>
      </c>
      <c r="L441" s="17" t="str">
        <f t="shared" si="106"/>
        <v xml:space="preserve"> </v>
      </c>
      <c r="M441" s="17">
        <f t="shared" si="103"/>
        <v>-5.6242969628796406E-4</v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1</v>
      </c>
      <c r="E442" s="16">
        <v>0</v>
      </c>
      <c r="F442" s="16">
        <v>0</v>
      </c>
      <c r="G442" s="17">
        <f t="shared" si="99"/>
        <v>5.6242969628796406E-4</v>
      </c>
      <c r="H442" s="17">
        <f t="shared" si="100"/>
        <v>6.8681318681318687E-4</v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>
        <f t="shared" si="106"/>
        <v>-1</v>
      </c>
      <c r="M442" s="17">
        <f t="shared" si="103"/>
        <v>-5.6242969628796406E-4</v>
      </c>
      <c r="N442" s="48">
        <f t="shared" si="104"/>
        <v>-6.8681318681318687E-4</v>
      </c>
    </row>
    <row r="443" spans="1:14" x14ac:dyDescent="0.2">
      <c r="A443" s="15"/>
      <c r="B443" s="55" t="s">
        <v>415</v>
      </c>
      <c r="C443" s="52">
        <v>1</v>
      </c>
      <c r="D443" s="16">
        <v>1</v>
      </c>
      <c r="E443" s="16">
        <v>0</v>
      </c>
      <c r="F443" s="16">
        <v>0</v>
      </c>
      <c r="G443" s="17">
        <f t="shared" si="99"/>
        <v>5.6242969628796406E-4</v>
      </c>
      <c r="H443" s="17">
        <f t="shared" si="100"/>
        <v>6.8681318681318687E-4</v>
      </c>
      <c r="I443" s="17" t="str">
        <f t="shared" si="101"/>
        <v/>
      </c>
      <c r="J443" s="17" t="str">
        <f t="shared" si="102"/>
        <v/>
      </c>
      <c r="K443" s="17">
        <f t="shared" si="105"/>
        <v>-1</v>
      </c>
      <c r="L443" s="17">
        <f t="shared" si="106"/>
        <v>-1</v>
      </c>
      <c r="M443" s="17">
        <f t="shared" si="103"/>
        <v>-5.6242969628796406E-4</v>
      </c>
      <c r="N443" s="48">
        <f t="shared" si="104"/>
        <v>-6.8681318681318687E-4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3</v>
      </c>
      <c r="E445" s="16">
        <v>0</v>
      </c>
      <c r="F445" s="16">
        <v>5</v>
      </c>
      <c r="G445" s="17" t="str">
        <f t="shared" si="99"/>
        <v/>
      </c>
      <c r="H445" s="17">
        <f t="shared" si="100"/>
        <v>2.0604395604395605E-3</v>
      </c>
      <c r="I445" s="17" t="str">
        <f t="shared" si="101"/>
        <v/>
      </c>
      <c r="J445" s="17">
        <f t="shared" si="102"/>
        <v>3.1625553447185324E-3</v>
      </c>
      <c r="K445" s="17" t="str">
        <f t="shared" si="105"/>
        <v xml:space="preserve"> </v>
      </c>
      <c r="L445" s="17">
        <f t="shared" si="106"/>
        <v>0.66666666666666663</v>
      </c>
      <c r="M445" s="17" t="str">
        <f t="shared" si="103"/>
        <v/>
      </c>
      <c r="N445" s="48">
        <f t="shared" si="104"/>
        <v>1.3736263736263735E-3</v>
      </c>
    </row>
    <row r="446" spans="1:14" x14ac:dyDescent="0.2">
      <c r="A446" s="15"/>
      <c r="B446" s="55" t="s">
        <v>418</v>
      </c>
      <c r="C446" s="52">
        <v>12</v>
      </c>
      <c r="D446" s="16">
        <v>35</v>
      </c>
      <c r="E446" s="16">
        <v>3</v>
      </c>
      <c r="F446" s="16">
        <v>48</v>
      </c>
      <c r="G446" s="17">
        <f t="shared" si="99"/>
        <v>6.7491563554555678E-3</v>
      </c>
      <c r="H446" s="17">
        <f t="shared" si="100"/>
        <v>2.403846153846154E-2</v>
      </c>
      <c r="I446" s="17">
        <f t="shared" si="101"/>
        <v>1.7113519680547634E-3</v>
      </c>
      <c r="J446" s="17">
        <f t="shared" si="102"/>
        <v>3.0360531309297913E-2</v>
      </c>
      <c r="K446" s="17">
        <f t="shared" si="105"/>
        <v>-0.75</v>
      </c>
      <c r="L446" s="17">
        <f t="shared" si="106"/>
        <v>0.37142857142857144</v>
      </c>
      <c r="M446" s="17">
        <f t="shared" si="103"/>
        <v>-5.0618672665916761E-3</v>
      </c>
      <c r="N446" s="48">
        <f t="shared" si="104"/>
        <v>8.9285714285714298E-3</v>
      </c>
    </row>
    <row r="447" spans="1:14" ht="24" customHeight="1" x14ac:dyDescent="0.2">
      <c r="A447" s="15"/>
      <c r="B447" s="55" t="s">
        <v>419</v>
      </c>
      <c r="C447" s="52">
        <v>1</v>
      </c>
      <c r="D447" s="16">
        <v>0</v>
      </c>
      <c r="E447" s="16">
        <v>0</v>
      </c>
      <c r="F447" s="16">
        <v>0</v>
      </c>
      <c r="G447" s="17">
        <f t="shared" si="99"/>
        <v>5.6242969628796406E-4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-5.6242969628796406E-4</v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2</v>
      </c>
      <c r="D448" s="16">
        <v>0</v>
      </c>
      <c r="E448" s="16">
        <v>0</v>
      </c>
      <c r="F448" s="16">
        <v>0</v>
      </c>
      <c r="G448" s="17">
        <f t="shared" si="99"/>
        <v>1.1248593925759281E-3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-1.1248593925759281E-3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3</v>
      </c>
      <c r="D449" s="16">
        <v>0</v>
      </c>
      <c r="E449" s="16">
        <v>1</v>
      </c>
      <c r="F449" s="16">
        <v>0</v>
      </c>
      <c r="G449" s="17">
        <f t="shared" si="99"/>
        <v>1.687289088863892E-3</v>
      </c>
      <c r="H449" s="17" t="str">
        <f t="shared" si="100"/>
        <v/>
      </c>
      <c r="I449" s="17">
        <f t="shared" si="101"/>
        <v>5.7045065601825438E-4</v>
      </c>
      <c r="J449" s="17" t="str">
        <f t="shared" si="102"/>
        <v/>
      </c>
      <c r="K449" s="17">
        <f t="shared" si="105"/>
        <v>-0.66666666666666663</v>
      </c>
      <c r="L449" s="17" t="str">
        <f t="shared" si="106"/>
        <v xml:space="preserve"> </v>
      </c>
      <c r="M449" s="17">
        <f t="shared" si="103"/>
        <v>-1.1248593925759279E-3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47</v>
      </c>
      <c r="D450" s="16">
        <v>11</v>
      </c>
      <c r="E450" s="16">
        <v>16</v>
      </c>
      <c r="F450" s="16">
        <v>3</v>
      </c>
      <c r="G450" s="17">
        <f t="shared" si="99"/>
        <v>2.6434195725534307E-2</v>
      </c>
      <c r="H450" s="17">
        <f t="shared" si="100"/>
        <v>7.554945054945055E-3</v>
      </c>
      <c r="I450" s="17">
        <f t="shared" si="101"/>
        <v>9.1272104962920701E-3</v>
      </c>
      <c r="J450" s="17">
        <f t="shared" si="102"/>
        <v>1.8975332068311196E-3</v>
      </c>
      <c r="K450" s="17">
        <f t="shared" si="105"/>
        <v>-0.65957446808510634</v>
      </c>
      <c r="L450" s="17">
        <f t="shared" si="106"/>
        <v>-0.72727272727272729</v>
      </c>
      <c r="M450" s="17">
        <f t="shared" si="103"/>
        <v>-1.7435320584926882E-2</v>
      </c>
      <c r="N450" s="48">
        <f t="shared" si="104"/>
        <v>-5.4945054945054949E-3</v>
      </c>
    </row>
    <row r="451" spans="1:14" x14ac:dyDescent="0.2">
      <c r="A451" s="15"/>
      <c r="B451" s="55" t="s">
        <v>423</v>
      </c>
      <c r="C451" s="52">
        <v>2</v>
      </c>
      <c r="D451" s="16">
        <v>0</v>
      </c>
      <c r="E451" s="16">
        <v>1</v>
      </c>
      <c r="F451" s="16">
        <v>0</v>
      </c>
      <c r="G451" s="17">
        <f t="shared" si="99"/>
        <v>1.1248593925759281E-3</v>
      </c>
      <c r="H451" s="17" t="str">
        <f t="shared" si="100"/>
        <v/>
      </c>
      <c r="I451" s="17">
        <f t="shared" si="101"/>
        <v>5.7045065601825438E-4</v>
      </c>
      <c r="J451" s="17" t="str">
        <f t="shared" si="102"/>
        <v/>
      </c>
      <c r="K451" s="17">
        <f t="shared" si="105"/>
        <v>-0.5</v>
      </c>
      <c r="L451" s="17" t="str">
        <f t="shared" si="106"/>
        <v xml:space="preserve"> </v>
      </c>
      <c r="M451" s="17">
        <f t="shared" si="103"/>
        <v>-5.6242969628796406E-4</v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3</v>
      </c>
      <c r="D454" s="16">
        <v>0</v>
      </c>
      <c r="E454" s="16">
        <v>1</v>
      </c>
      <c r="F454" s="16">
        <v>0</v>
      </c>
      <c r="G454" s="17">
        <f t="shared" si="99"/>
        <v>1.687289088863892E-3</v>
      </c>
      <c r="H454" s="17" t="str">
        <f t="shared" si="100"/>
        <v/>
      </c>
      <c r="I454" s="17">
        <f t="shared" si="101"/>
        <v>5.7045065601825438E-4</v>
      </c>
      <c r="J454" s="17" t="str">
        <f t="shared" si="102"/>
        <v/>
      </c>
      <c r="K454" s="17">
        <f t="shared" si="105"/>
        <v>-0.66666666666666663</v>
      </c>
      <c r="L454" s="17" t="str">
        <f t="shared" si="106"/>
        <v xml:space="preserve"> </v>
      </c>
      <c r="M454" s="17">
        <f t="shared" si="103"/>
        <v>-1.1248593925759279E-3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2</v>
      </c>
      <c r="D456" s="16">
        <v>0</v>
      </c>
      <c r="E456" s="16">
        <v>0</v>
      </c>
      <c r="F456" s="16">
        <v>0</v>
      </c>
      <c r="G456" s="17">
        <f t="shared" si="99"/>
        <v>1.1248593925759281E-3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-1.1248593925759281E-3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1</v>
      </c>
      <c r="D459" s="16">
        <v>0</v>
      </c>
      <c r="E459" s="16">
        <v>0</v>
      </c>
      <c r="F459" s="16">
        <v>0</v>
      </c>
      <c r="G459" s="17">
        <f t="shared" si="99"/>
        <v>5.6242969628796406E-4</v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>
        <f t="shared" si="105"/>
        <v>-1</v>
      </c>
      <c r="L459" s="17" t="str">
        <f t="shared" si="106"/>
        <v xml:space="preserve"> </v>
      </c>
      <c r="M459" s="17">
        <f t="shared" si="103"/>
        <v>-5.6242969628796406E-4</v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</v>
      </c>
      <c r="D460" s="16">
        <v>4</v>
      </c>
      <c r="E460" s="16">
        <v>0</v>
      </c>
      <c r="F460" s="16">
        <v>0</v>
      </c>
      <c r="G460" s="17">
        <f t="shared" si="99"/>
        <v>1.1248593925759281E-3</v>
      </c>
      <c r="H460" s="17">
        <f t="shared" si="100"/>
        <v>2.7472527472527475E-3</v>
      </c>
      <c r="I460" s="17" t="str">
        <f t="shared" si="101"/>
        <v/>
      </c>
      <c r="J460" s="17" t="str">
        <f t="shared" si="102"/>
        <v/>
      </c>
      <c r="K460" s="17">
        <f t="shared" si="105"/>
        <v>-1</v>
      </c>
      <c r="L460" s="17">
        <f t="shared" si="106"/>
        <v>-1</v>
      </c>
      <c r="M460" s="17">
        <f t="shared" si="103"/>
        <v>-1.1248593925759281E-3</v>
      </c>
      <c r="N460" s="48">
        <f t="shared" si="104"/>
        <v>-2.7472527472527475E-3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1</v>
      </c>
      <c r="E462" s="16">
        <v>0</v>
      </c>
      <c r="F462" s="16">
        <v>0</v>
      </c>
      <c r="G462" s="17" t="str">
        <f t="shared" si="99"/>
        <v/>
      </c>
      <c r="H462" s="17">
        <f t="shared" si="100"/>
        <v>6.8681318681318687E-4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48">
        <f t="shared" si="104"/>
        <v>-6.8681318681318687E-4</v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1</v>
      </c>
      <c r="D466" s="16">
        <v>1</v>
      </c>
      <c r="E466" s="16">
        <v>0</v>
      </c>
      <c r="F466" s="16">
        <v>0</v>
      </c>
      <c r="G466" s="17">
        <f t="shared" si="99"/>
        <v>5.6242969628796406E-4</v>
      </c>
      <c r="H466" s="17">
        <f t="shared" si="100"/>
        <v>6.8681318681318687E-4</v>
      </c>
      <c r="I466" s="17" t="str">
        <f t="shared" si="101"/>
        <v/>
      </c>
      <c r="J466" s="17" t="str">
        <f t="shared" si="102"/>
        <v/>
      </c>
      <c r="K466" s="17">
        <f t="shared" si="105"/>
        <v>-1</v>
      </c>
      <c r="L466" s="17">
        <f t="shared" si="106"/>
        <v>-1</v>
      </c>
      <c r="M466" s="17">
        <f t="shared" si="103"/>
        <v>-5.6242969628796406E-4</v>
      </c>
      <c r="N466" s="48">
        <f t="shared" si="104"/>
        <v>-6.8681318681318687E-4</v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0</v>
      </c>
      <c r="E469" s="16">
        <v>0</v>
      </c>
      <c r="F469" s="16">
        <v>1</v>
      </c>
      <c r="G469" s="17">
        <f t="shared" si="99"/>
        <v>5.6242969628796406E-4</v>
      </c>
      <c r="H469" s="17" t="str">
        <f t="shared" si="100"/>
        <v/>
      </c>
      <c r="I469" s="17" t="str">
        <f t="shared" si="101"/>
        <v/>
      </c>
      <c r="J469" s="17">
        <f t="shared" si="102"/>
        <v>6.3251106894370653E-4</v>
      </c>
      <c r="K469" s="17">
        <f t="shared" si="105"/>
        <v>-1</v>
      </c>
      <c r="L469" s="17">
        <f t="shared" si="106"/>
        <v>1</v>
      </c>
      <c r="M469" s="17">
        <f t="shared" si="103"/>
        <v>-5.6242969628796406E-4</v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</v>
      </c>
      <c r="D470" s="16">
        <v>3</v>
      </c>
      <c r="E470" s="16">
        <v>2</v>
      </c>
      <c r="F470" s="16">
        <v>7</v>
      </c>
      <c r="G470" s="17">
        <f t="shared" si="99"/>
        <v>5.6242969628796406E-4</v>
      </c>
      <c r="H470" s="17">
        <f t="shared" si="100"/>
        <v>2.0604395604395605E-3</v>
      </c>
      <c r="I470" s="17">
        <f t="shared" si="101"/>
        <v>1.1409013120365088E-3</v>
      </c>
      <c r="J470" s="17">
        <f t="shared" si="102"/>
        <v>4.4275774826059459E-3</v>
      </c>
      <c r="K470" s="17">
        <f t="shared" si="105"/>
        <v>1</v>
      </c>
      <c r="L470" s="17">
        <f t="shared" si="106"/>
        <v>1.3333333333333333</v>
      </c>
      <c r="M470" s="17">
        <f t="shared" si="103"/>
        <v>5.6242969628796406E-4</v>
      </c>
      <c r="N470" s="48">
        <f t="shared" si="104"/>
        <v>2.747252747252747E-3</v>
      </c>
    </row>
    <row r="471" spans="1:14" x14ac:dyDescent="0.2">
      <c r="A471" s="15"/>
      <c r="B471" s="55" t="s">
        <v>443</v>
      </c>
      <c r="C471" s="52">
        <v>2</v>
      </c>
      <c r="D471" s="16">
        <v>0</v>
      </c>
      <c r="E471" s="16">
        <v>1</v>
      </c>
      <c r="F471" s="16">
        <v>3</v>
      </c>
      <c r="G471" s="17">
        <f t="shared" si="99"/>
        <v>1.1248593925759281E-3</v>
      </c>
      <c r="H471" s="17" t="str">
        <f t="shared" si="100"/>
        <v/>
      </c>
      <c r="I471" s="17">
        <f t="shared" si="101"/>
        <v>5.7045065601825438E-4</v>
      </c>
      <c r="J471" s="17">
        <f t="shared" si="102"/>
        <v>1.8975332068311196E-3</v>
      </c>
      <c r="K471" s="17">
        <f t="shared" si="105"/>
        <v>-0.5</v>
      </c>
      <c r="L471" s="17">
        <f t="shared" si="106"/>
        <v>1</v>
      </c>
      <c r="M471" s="17">
        <f t="shared" si="103"/>
        <v>-5.6242969628796406E-4</v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12</v>
      </c>
      <c r="D473" s="16">
        <v>14</v>
      </c>
      <c r="E473" s="16">
        <v>9</v>
      </c>
      <c r="F473" s="16">
        <v>5</v>
      </c>
      <c r="G473" s="17">
        <f t="shared" si="99"/>
        <v>6.7491563554555678E-3</v>
      </c>
      <c r="H473" s="17">
        <f t="shared" si="100"/>
        <v>9.6153846153846159E-3</v>
      </c>
      <c r="I473" s="17">
        <f t="shared" si="101"/>
        <v>5.1340559041642897E-3</v>
      </c>
      <c r="J473" s="17">
        <f t="shared" si="102"/>
        <v>3.1625553447185324E-3</v>
      </c>
      <c r="K473" s="17">
        <f t="shared" si="105"/>
        <v>-0.25</v>
      </c>
      <c r="L473" s="17">
        <f t="shared" si="106"/>
        <v>-0.6428571428571429</v>
      </c>
      <c r="M473" s="17">
        <f t="shared" si="103"/>
        <v>-1.687289088863892E-3</v>
      </c>
      <c r="N473" s="48">
        <f t="shared" si="104"/>
        <v>-6.1813186813186819E-3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2</v>
      </c>
      <c r="D478" s="16">
        <v>1</v>
      </c>
      <c r="E478" s="16">
        <v>0</v>
      </c>
      <c r="F478" s="16">
        <v>1</v>
      </c>
      <c r="G478" s="17">
        <f t="shared" si="99"/>
        <v>1.1248593925759281E-3</v>
      </c>
      <c r="H478" s="17">
        <f t="shared" si="100"/>
        <v>6.8681318681318687E-4</v>
      </c>
      <c r="I478" s="17" t="str">
        <f t="shared" si="101"/>
        <v/>
      </c>
      <c r="J478" s="17">
        <f t="shared" si="102"/>
        <v>6.3251106894370653E-4</v>
      </c>
      <c r="K478" s="17">
        <f t="shared" si="105"/>
        <v>-1</v>
      </c>
      <c r="L478" s="17">
        <f t="shared" si="106"/>
        <v>0</v>
      </c>
      <c r="M478" s="17">
        <f t="shared" si="103"/>
        <v>-1.1248593925759281E-3</v>
      </c>
      <c r="N478" s="48">
        <f t="shared" si="104"/>
        <v>0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20</v>
      </c>
      <c r="D481" s="16">
        <v>17</v>
      </c>
      <c r="E481" s="16">
        <v>0</v>
      </c>
      <c r="F481" s="16">
        <v>0</v>
      </c>
      <c r="G481" s="17">
        <f t="shared" si="99"/>
        <v>1.1248593925759279E-2</v>
      </c>
      <c r="H481" s="17">
        <f t="shared" si="100"/>
        <v>1.1675824175824176E-2</v>
      </c>
      <c r="I481" s="17" t="str">
        <f t="shared" si="101"/>
        <v/>
      </c>
      <c r="J481" s="17" t="str">
        <f t="shared" si="102"/>
        <v/>
      </c>
      <c r="K481" s="17">
        <f t="shared" si="105"/>
        <v>-1</v>
      </c>
      <c r="L481" s="17">
        <f t="shared" si="106"/>
        <v>-1</v>
      </c>
      <c r="M481" s="17">
        <f t="shared" si="103"/>
        <v>-1.1248593925759279E-2</v>
      </c>
      <c r="N481" s="48">
        <f t="shared" si="104"/>
        <v>-1.1675824175824176E-2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1</v>
      </c>
      <c r="D483" s="16">
        <v>10</v>
      </c>
      <c r="E483" s="16">
        <v>0</v>
      </c>
      <c r="F483" s="16">
        <v>1</v>
      </c>
      <c r="G483" s="17">
        <f t="shared" si="99"/>
        <v>5.6242969628796406E-4</v>
      </c>
      <c r="H483" s="17">
        <f t="shared" si="100"/>
        <v>6.868131868131868E-3</v>
      </c>
      <c r="I483" s="17" t="str">
        <f t="shared" si="101"/>
        <v/>
      </c>
      <c r="J483" s="17">
        <f t="shared" si="102"/>
        <v>6.3251106894370653E-4</v>
      </c>
      <c r="K483" s="17">
        <f t="shared" si="105"/>
        <v>-1</v>
      </c>
      <c r="L483" s="17">
        <f t="shared" si="106"/>
        <v>-0.9</v>
      </c>
      <c r="M483" s="17">
        <f t="shared" si="103"/>
        <v>-5.6242969628796406E-4</v>
      </c>
      <c r="N483" s="48">
        <f t="shared" si="104"/>
        <v>-6.181318681318681E-3</v>
      </c>
    </row>
    <row r="484" spans="1:14" x14ac:dyDescent="0.2">
      <c r="A484" s="15"/>
      <c r="B484" s="55" t="s">
        <v>456</v>
      </c>
      <c r="C484" s="52">
        <v>0</v>
      </c>
      <c r="D484" s="16">
        <v>4</v>
      </c>
      <c r="E484" s="16">
        <v>2</v>
      </c>
      <c r="F484" s="16">
        <v>22</v>
      </c>
      <c r="G484" s="17" t="str">
        <f t="shared" si="99"/>
        <v/>
      </c>
      <c r="H484" s="17">
        <f t="shared" si="100"/>
        <v>2.7472527472527475E-3</v>
      </c>
      <c r="I484" s="17">
        <f t="shared" si="101"/>
        <v>1.1409013120365088E-3</v>
      </c>
      <c r="J484" s="17">
        <f t="shared" si="102"/>
        <v>1.3915243516761544E-2</v>
      </c>
      <c r="K484" s="17">
        <f t="shared" si="105"/>
        <v>1</v>
      </c>
      <c r="L484" s="17">
        <f t="shared" si="106"/>
        <v>4.5</v>
      </c>
      <c r="M484" s="17" t="str">
        <f t="shared" si="103"/>
        <v/>
      </c>
      <c r="N484" s="48">
        <f t="shared" si="104"/>
        <v>1.2362637362637364E-2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4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2.7472527472527475E-3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-2.7472527472527475E-3</v>
      </c>
    </row>
    <row r="487" spans="1:14" ht="25.5" x14ac:dyDescent="0.2">
      <c r="A487" s="15"/>
      <c r="B487" s="55" t="s">
        <v>459</v>
      </c>
      <c r="C487" s="52">
        <v>18</v>
      </c>
      <c r="D487" s="16">
        <v>31</v>
      </c>
      <c r="E487" s="16">
        <v>0</v>
      </c>
      <c r="F487" s="16">
        <v>2</v>
      </c>
      <c r="G487" s="17">
        <f t="shared" si="99"/>
        <v>1.0123734533183352E-2</v>
      </c>
      <c r="H487" s="17">
        <f t="shared" si="100"/>
        <v>2.1291208791208792E-2</v>
      </c>
      <c r="I487" s="17" t="str">
        <f t="shared" si="101"/>
        <v/>
      </c>
      <c r="J487" s="17">
        <f t="shared" si="102"/>
        <v>1.2650221378874131E-3</v>
      </c>
      <c r="K487" s="17">
        <f t="shared" si="105"/>
        <v>-1</v>
      </c>
      <c r="L487" s="17">
        <f t="shared" si="106"/>
        <v>-0.93548387096774188</v>
      </c>
      <c r="M487" s="17">
        <f t="shared" si="103"/>
        <v>-1.0123734533183352E-2</v>
      </c>
      <c r="N487" s="48">
        <f t="shared" si="104"/>
        <v>-1.9917582417582416E-2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1</v>
      </c>
      <c r="F489" s="16">
        <v>2</v>
      </c>
      <c r="G489" s="17" t="str">
        <f t="shared" si="99"/>
        <v/>
      </c>
      <c r="H489" s="17" t="str">
        <f t="shared" si="100"/>
        <v/>
      </c>
      <c r="I489" s="17">
        <f t="shared" si="101"/>
        <v>5.7045065601825438E-4</v>
      </c>
      <c r="J489" s="17">
        <f t="shared" si="102"/>
        <v>1.2650221378874131E-3</v>
      </c>
      <c r="K489" s="17">
        <f t="shared" si="105"/>
        <v>1</v>
      </c>
      <c r="L489" s="17">
        <f t="shared" si="106"/>
        <v>1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1</v>
      </c>
      <c r="D491" s="16">
        <v>1</v>
      </c>
      <c r="E491" s="16">
        <v>0</v>
      </c>
      <c r="F491" s="16">
        <v>0</v>
      </c>
      <c r="G491" s="17">
        <f t="shared" si="99"/>
        <v>5.6242969628796406E-4</v>
      </c>
      <c r="H491" s="17">
        <f t="shared" si="100"/>
        <v>6.8681318681318687E-4</v>
      </c>
      <c r="I491" s="17" t="str">
        <f t="shared" si="101"/>
        <v/>
      </c>
      <c r="J491" s="17" t="str">
        <f t="shared" si="102"/>
        <v/>
      </c>
      <c r="K491" s="17">
        <f t="shared" si="105"/>
        <v>-1</v>
      </c>
      <c r="L491" s="17">
        <f t="shared" si="106"/>
        <v>-1</v>
      </c>
      <c r="M491" s="17">
        <f t="shared" si="103"/>
        <v>-5.6242969628796406E-4</v>
      </c>
      <c r="N491" s="48">
        <f t="shared" si="104"/>
        <v>-6.8681318681318687E-4</v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2</v>
      </c>
      <c r="D493" s="16">
        <v>15</v>
      </c>
      <c r="E493" s="16">
        <v>2</v>
      </c>
      <c r="F493" s="16">
        <v>34</v>
      </c>
      <c r="G493" s="17">
        <f t="shared" si="99"/>
        <v>1.1248593925759281E-3</v>
      </c>
      <c r="H493" s="17">
        <f t="shared" si="100"/>
        <v>1.0302197802197802E-2</v>
      </c>
      <c r="I493" s="17">
        <f t="shared" si="101"/>
        <v>1.1409013120365088E-3</v>
      </c>
      <c r="J493" s="17">
        <f t="shared" si="102"/>
        <v>2.1505376344086023E-2</v>
      </c>
      <c r="K493" s="17">
        <f t="shared" si="105"/>
        <v>0</v>
      </c>
      <c r="L493" s="17">
        <f t="shared" si="106"/>
        <v>1.2666666666666666</v>
      </c>
      <c r="M493" s="17">
        <f t="shared" si="103"/>
        <v>0</v>
      </c>
      <c r="N493" s="48">
        <f t="shared" si="104"/>
        <v>1.3049450549450548E-2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18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1.1385199240986717E-2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1</v>
      </c>
      <c r="F497" s="16">
        <v>11</v>
      </c>
      <c r="G497" s="17" t="str">
        <f t="shared" si="99"/>
        <v/>
      </c>
      <c r="H497" s="17" t="str">
        <f t="shared" si="100"/>
        <v/>
      </c>
      <c r="I497" s="17">
        <f t="shared" si="101"/>
        <v>5.7045065601825438E-4</v>
      </c>
      <c r="J497" s="17">
        <f t="shared" si="102"/>
        <v>6.957621758380772E-3</v>
      </c>
      <c r="K497" s="17">
        <f t="shared" si="105"/>
        <v>1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3</v>
      </c>
      <c r="G498" s="17" t="str">
        <f t="shared" si="99"/>
        <v/>
      </c>
      <c r="H498" s="17">
        <f t="shared" si="100"/>
        <v>6.8681318681318687E-4</v>
      </c>
      <c r="I498" s="17" t="str">
        <f t="shared" si="101"/>
        <v/>
      </c>
      <c r="J498" s="17">
        <f t="shared" si="102"/>
        <v>1.8975332068311196E-3</v>
      </c>
      <c r="K498" s="17" t="str">
        <f t="shared" si="105"/>
        <v xml:space="preserve"> </v>
      </c>
      <c r="L498" s="17">
        <f t="shared" si="106"/>
        <v>2</v>
      </c>
      <c r="M498" s="17" t="str">
        <f t="shared" si="103"/>
        <v/>
      </c>
      <c r="N498" s="48">
        <f t="shared" si="104"/>
        <v>1.3736263736263737E-3</v>
      </c>
    </row>
    <row r="499" spans="1:14" x14ac:dyDescent="0.2">
      <c r="A499" s="15"/>
      <c r="B499" s="55" t="s">
        <v>471</v>
      </c>
      <c r="C499" s="52">
        <v>0</v>
      </c>
      <c r="D499" s="16">
        <v>13</v>
      </c>
      <c r="E499" s="16">
        <v>0</v>
      </c>
      <c r="F499" s="16">
        <v>27</v>
      </c>
      <c r="G499" s="17" t="str">
        <f t="shared" ref="G499:G562" si="107">+IF(C499=0,"",C499/C$371)</f>
        <v/>
      </c>
      <c r="H499" s="17">
        <f t="shared" ref="H499:H562" si="108">+IF(D499=0,"",D499/D$371)</f>
        <v>8.9285714285714281E-3</v>
      </c>
      <c r="I499" s="17" t="str">
        <f t="shared" ref="I499:I562" si="109">+IF(E499=0,"",E499/E$371)</f>
        <v/>
      </c>
      <c r="J499" s="17">
        <f t="shared" ref="J499:J562" si="110">+IF(F499=0,"",F499/F$371)</f>
        <v>1.7077798861480076E-2</v>
      </c>
      <c r="K499" s="17" t="str">
        <f t="shared" si="105"/>
        <v xml:space="preserve"> </v>
      </c>
      <c r="L499" s="17">
        <f t="shared" si="106"/>
        <v>1.0769230769230769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9.6153846153846142E-3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2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1.2650221378874131E-3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4</v>
      </c>
      <c r="D507" s="16">
        <v>21</v>
      </c>
      <c r="E507" s="16">
        <v>1</v>
      </c>
      <c r="F507" s="16">
        <v>3</v>
      </c>
      <c r="G507" s="17">
        <f t="shared" si="107"/>
        <v>2.2497187851518562E-3</v>
      </c>
      <c r="H507" s="17">
        <f t="shared" si="108"/>
        <v>1.4423076923076924E-2</v>
      </c>
      <c r="I507" s="17">
        <f t="shared" si="109"/>
        <v>5.7045065601825438E-4</v>
      </c>
      <c r="J507" s="17">
        <f t="shared" si="110"/>
        <v>1.8975332068311196E-3</v>
      </c>
      <c r="K507" s="17">
        <f t="shared" si="113"/>
        <v>-0.75</v>
      </c>
      <c r="L507" s="17">
        <f t="shared" si="114"/>
        <v>-0.8571428571428571</v>
      </c>
      <c r="M507" s="17">
        <f t="shared" si="111"/>
        <v>-1.6872890888638922E-3</v>
      </c>
      <c r="N507" s="48">
        <f t="shared" si="112"/>
        <v>-1.2362637362637362E-2</v>
      </c>
    </row>
    <row r="508" spans="1:14" ht="25.5" x14ac:dyDescent="0.2">
      <c r="A508" s="15"/>
      <c r="B508" s="55" t="s">
        <v>480</v>
      </c>
      <c r="C508" s="52">
        <v>0</v>
      </c>
      <c r="D508" s="16">
        <v>1</v>
      </c>
      <c r="E508" s="16">
        <v>0</v>
      </c>
      <c r="F508" s="16">
        <v>0</v>
      </c>
      <c r="G508" s="17" t="str">
        <f t="shared" si="107"/>
        <v/>
      </c>
      <c r="H508" s="17">
        <f t="shared" si="108"/>
        <v>6.8681318681318687E-4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48">
        <f t="shared" si="112"/>
        <v>-6.8681318681318687E-4</v>
      </c>
    </row>
    <row r="509" spans="1:14" x14ac:dyDescent="0.2">
      <c r="A509" s="15"/>
      <c r="B509" s="55" t="s">
        <v>481</v>
      </c>
      <c r="C509" s="52">
        <v>0</v>
      </c>
      <c r="D509" s="16">
        <v>2</v>
      </c>
      <c r="E509" s="16">
        <v>1</v>
      </c>
      <c r="F509" s="16">
        <v>7</v>
      </c>
      <c r="G509" s="17" t="str">
        <f t="shared" si="107"/>
        <v/>
      </c>
      <c r="H509" s="17">
        <f t="shared" si="108"/>
        <v>1.3736263736263737E-3</v>
      </c>
      <c r="I509" s="17">
        <f t="shared" si="109"/>
        <v>5.7045065601825438E-4</v>
      </c>
      <c r="J509" s="17">
        <f t="shared" si="110"/>
        <v>4.4275774826059459E-3</v>
      </c>
      <c r="K509" s="17">
        <f t="shared" si="113"/>
        <v>1</v>
      </c>
      <c r="L509" s="17">
        <f t="shared" si="114"/>
        <v>2.5</v>
      </c>
      <c r="M509" s="17" t="str">
        <f t="shared" si="111"/>
        <v/>
      </c>
      <c r="N509" s="48">
        <f t="shared" si="112"/>
        <v>3.4340659340659344E-3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6.8681318681318687E-4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-6.8681318681318687E-4</v>
      </c>
    </row>
    <row r="512" spans="1:14" x14ac:dyDescent="0.2">
      <c r="A512" s="15"/>
      <c r="B512" s="55" t="s">
        <v>484</v>
      </c>
      <c r="C512" s="52">
        <v>2</v>
      </c>
      <c r="D512" s="16">
        <v>47</v>
      </c>
      <c r="E512" s="16">
        <v>5</v>
      </c>
      <c r="F512" s="16">
        <v>86</v>
      </c>
      <c r="G512" s="17">
        <f t="shared" si="107"/>
        <v>1.1248593925759281E-3</v>
      </c>
      <c r="H512" s="17">
        <f t="shared" si="108"/>
        <v>3.2280219780219783E-2</v>
      </c>
      <c r="I512" s="17">
        <f t="shared" si="109"/>
        <v>2.8522532800912721E-3</v>
      </c>
      <c r="J512" s="17">
        <f t="shared" si="110"/>
        <v>5.4395951929158762E-2</v>
      </c>
      <c r="K512" s="17">
        <f t="shared" si="113"/>
        <v>1.5</v>
      </c>
      <c r="L512" s="17">
        <f t="shared" si="114"/>
        <v>0.82978723404255317</v>
      </c>
      <c r="M512" s="17">
        <f t="shared" si="111"/>
        <v>1.6872890888638922E-3</v>
      </c>
      <c r="N512" s="48">
        <f t="shared" si="112"/>
        <v>2.6785714285714288E-2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2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1.2650221378874131E-3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3</v>
      </c>
      <c r="D514" s="16">
        <v>72</v>
      </c>
      <c r="E514" s="16">
        <v>3</v>
      </c>
      <c r="F514" s="16">
        <v>76</v>
      </c>
      <c r="G514" s="17">
        <f t="shared" si="107"/>
        <v>1.687289088863892E-3</v>
      </c>
      <c r="H514" s="17">
        <f t="shared" si="108"/>
        <v>4.9450549450549448E-2</v>
      </c>
      <c r="I514" s="17">
        <f t="shared" si="109"/>
        <v>1.7113519680547634E-3</v>
      </c>
      <c r="J514" s="17">
        <f t="shared" si="110"/>
        <v>4.8070841239721697E-2</v>
      </c>
      <c r="K514" s="17">
        <f t="shared" si="113"/>
        <v>0</v>
      </c>
      <c r="L514" s="17">
        <f t="shared" si="114"/>
        <v>5.5555555555555552E-2</v>
      </c>
      <c r="M514" s="17">
        <f t="shared" si="111"/>
        <v>0</v>
      </c>
      <c r="N514" s="48">
        <f t="shared" si="112"/>
        <v>2.747252747252747E-3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6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>
        <f t="shared" si="110"/>
        <v>3.7950664136622392E-3</v>
      </c>
      <c r="K517" s="17" t="str">
        <f t="shared" si="113"/>
        <v xml:space="preserve"> </v>
      </c>
      <c r="L517" s="17">
        <f t="shared" si="114"/>
        <v>1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5</v>
      </c>
      <c r="D518" s="16">
        <v>13</v>
      </c>
      <c r="E518" s="16">
        <v>1</v>
      </c>
      <c r="F518" s="16">
        <v>2</v>
      </c>
      <c r="G518" s="17">
        <f t="shared" si="107"/>
        <v>2.8121484814398199E-3</v>
      </c>
      <c r="H518" s="17">
        <f t="shared" si="108"/>
        <v>8.9285714285714281E-3</v>
      </c>
      <c r="I518" s="17">
        <f t="shared" si="109"/>
        <v>5.7045065601825438E-4</v>
      </c>
      <c r="J518" s="17">
        <f t="shared" si="110"/>
        <v>1.2650221378874131E-3</v>
      </c>
      <c r="K518" s="17">
        <f t="shared" si="113"/>
        <v>-0.8</v>
      </c>
      <c r="L518" s="17">
        <f t="shared" si="114"/>
        <v>-0.84615384615384615</v>
      </c>
      <c r="M518" s="17">
        <f t="shared" si="111"/>
        <v>-2.2497187851518558E-3</v>
      </c>
      <c r="N518" s="48">
        <f t="shared" si="112"/>
        <v>-7.5549450549450541E-3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3</v>
      </c>
      <c r="D523" s="16">
        <v>1</v>
      </c>
      <c r="E523" s="16">
        <v>0</v>
      </c>
      <c r="F523" s="16">
        <v>0</v>
      </c>
      <c r="G523" s="17">
        <f t="shared" si="107"/>
        <v>1.687289088863892E-3</v>
      </c>
      <c r="H523" s="17">
        <f t="shared" si="108"/>
        <v>6.8681318681318687E-4</v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>
        <f t="shared" si="114"/>
        <v>-1</v>
      </c>
      <c r="M523" s="17">
        <f t="shared" si="111"/>
        <v>-1.687289088863892E-3</v>
      </c>
      <c r="N523" s="48">
        <f t="shared" si="112"/>
        <v>-6.8681318681318687E-4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</v>
      </c>
      <c r="D528" s="16">
        <v>0</v>
      </c>
      <c r="E528" s="16">
        <v>6</v>
      </c>
      <c r="F528" s="16">
        <v>7</v>
      </c>
      <c r="G528" s="17">
        <f t="shared" si="107"/>
        <v>5.6242969628796406E-4</v>
      </c>
      <c r="H528" s="17" t="str">
        <f t="shared" si="108"/>
        <v/>
      </c>
      <c r="I528" s="17">
        <f t="shared" si="109"/>
        <v>3.4227039361095267E-3</v>
      </c>
      <c r="J528" s="17">
        <f t="shared" si="110"/>
        <v>4.4275774826059459E-3</v>
      </c>
      <c r="K528" s="17">
        <f t="shared" si="113"/>
        <v>5</v>
      </c>
      <c r="L528" s="17">
        <f t="shared" si="114"/>
        <v>1</v>
      </c>
      <c r="M528" s="17">
        <f t="shared" si="111"/>
        <v>2.8121484814398203E-3</v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1</v>
      </c>
      <c r="E530" s="16">
        <v>0</v>
      </c>
      <c r="F530" s="16">
        <v>0</v>
      </c>
      <c r="G530" s="17" t="str">
        <f t="shared" si="107"/>
        <v/>
      </c>
      <c r="H530" s="17">
        <f t="shared" si="108"/>
        <v>6.8681318681318687E-4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48">
        <f t="shared" si="112"/>
        <v>-6.8681318681318687E-4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3</v>
      </c>
      <c r="D535" s="16">
        <v>0</v>
      </c>
      <c r="E535" s="16">
        <v>0</v>
      </c>
      <c r="F535" s="16">
        <v>0</v>
      </c>
      <c r="G535" s="17">
        <f t="shared" si="107"/>
        <v>1.687289088863892E-3</v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>
        <f t="shared" si="113"/>
        <v>-1</v>
      </c>
      <c r="L535" s="17" t="str">
        <f t="shared" si="114"/>
        <v xml:space="preserve"> </v>
      </c>
      <c r="M535" s="17">
        <f t="shared" si="111"/>
        <v>-1.687289088863892E-3</v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1</v>
      </c>
      <c r="E536" s="16">
        <v>0</v>
      </c>
      <c r="F536" s="16">
        <v>0</v>
      </c>
      <c r="G536" s="17" t="str">
        <f t="shared" si="107"/>
        <v/>
      </c>
      <c r="H536" s="17">
        <f t="shared" si="108"/>
        <v>6.8681318681318687E-4</v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>
        <f t="shared" si="114"/>
        <v>-1</v>
      </c>
      <c r="M536" s="17" t="str">
        <f t="shared" si="111"/>
        <v/>
      </c>
      <c r="N536" s="48">
        <f t="shared" si="112"/>
        <v>-6.8681318681318687E-4</v>
      </c>
    </row>
    <row r="537" spans="1:14" ht="25.5" x14ac:dyDescent="0.2">
      <c r="A537" s="15"/>
      <c r="B537" s="55" t="s">
        <v>509</v>
      </c>
      <c r="C537" s="52">
        <v>1</v>
      </c>
      <c r="D537" s="16">
        <v>1</v>
      </c>
      <c r="E537" s="16">
        <v>0</v>
      </c>
      <c r="F537" s="16">
        <v>0</v>
      </c>
      <c r="G537" s="17">
        <f t="shared" si="107"/>
        <v>5.6242969628796406E-4</v>
      </c>
      <c r="H537" s="17">
        <f t="shared" si="108"/>
        <v>6.8681318681318687E-4</v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>
        <f t="shared" si="114"/>
        <v>-1</v>
      </c>
      <c r="M537" s="17">
        <f t="shared" si="111"/>
        <v>-5.6242969628796406E-4</v>
      </c>
      <c r="N537" s="48">
        <f t="shared" si="112"/>
        <v>-6.8681318681318687E-4</v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13</v>
      </c>
      <c r="D539" s="16">
        <v>3</v>
      </c>
      <c r="E539" s="16">
        <v>48</v>
      </c>
      <c r="F539" s="16">
        <v>9</v>
      </c>
      <c r="G539" s="17">
        <f t="shared" si="107"/>
        <v>7.3115860517435323E-3</v>
      </c>
      <c r="H539" s="17">
        <f t="shared" si="108"/>
        <v>2.0604395604395605E-3</v>
      </c>
      <c r="I539" s="17">
        <f t="shared" si="109"/>
        <v>2.7381631488876214E-2</v>
      </c>
      <c r="J539" s="17">
        <f t="shared" si="110"/>
        <v>5.6925996204933585E-3</v>
      </c>
      <c r="K539" s="17">
        <f t="shared" si="113"/>
        <v>2.6923076923076925</v>
      </c>
      <c r="L539" s="17">
        <f t="shared" si="114"/>
        <v>2</v>
      </c>
      <c r="M539" s="17">
        <f t="shared" si="111"/>
        <v>1.9685039370078743E-2</v>
      </c>
      <c r="N539" s="48">
        <f t="shared" si="112"/>
        <v>4.120879120879121E-3</v>
      </c>
    </row>
    <row r="540" spans="1:14" x14ac:dyDescent="0.2">
      <c r="A540" s="15"/>
      <c r="B540" s="55" t="s">
        <v>512</v>
      </c>
      <c r="C540" s="52">
        <v>11</v>
      </c>
      <c r="D540" s="16">
        <v>1</v>
      </c>
      <c r="E540" s="16">
        <v>2</v>
      </c>
      <c r="F540" s="16">
        <v>0</v>
      </c>
      <c r="G540" s="17">
        <f t="shared" si="107"/>
        <v>6.1867266591676042E-3</v>
      </c>
      <c r="H540" s="17">
        <f t="shared" si="108"/>
        <v>6.8681318681318687E-4</v>
      </c>
      <c r="I540" s="17">
        <f t="shared" si="109"/>
        <v>1.1409013120365088E-3</v>
      </c>
      <c r="J540" s="17" t="str">
        <f t="shared" si="110"/>
        <v/>
      </c>
      <c r="K540" s="17">
        <f t="shared" si="113"/>
        <v>-0.81818181818181823</v>
      </c>
      <c r="L540" s="17">
        <f t="shared" si="114"/>
        <v>-1</v>
      </c>
      <c r="M540" s="17">
        <f t="shared" si="111"/>
        <v>-5.0618672665916761E-3</v>
      </c>
      <c r="N540" s="48">
        <f t="shared" si="112"/>
        <v>-6.8681318681318687E-4</v>
      </c>
    </row>
    <row r="541" spans="1:14" ht="38.25" x14ac:dyDescent="0.2">
      <c r="A541" s="15"/>
      <c r="B541" s="55" t="s">
        <v>513</v>
      </c>
      <c r="C541" s="52">
        <v>3</v>
      </c>
      <c r="D541" s="16">
        <v>3</v>
      </c>
      <c r="E541" s="16">
        <v>0</v>
      </c>
      <c r="F541" s="16">
        <v>0</v>
      </c>
      <c r="G541" s="17">
        <f t="shared" si="107"/>
        <v>1.687289088863892E-3</v>
      </c>
      <c r="H541" s="17">
        <f t="shared" si="108"/>
        <v>2.0604395604395605E-3</v>
      </c>
      <c r="I541" s="17" t="str">
        <f t="shared" si="109"/>
        <v/>
      </c>
      <c r="J541" s="17" t="str">
        <f t="shared" si="110"/>
        <v/>
      </c>
      <c r="K541" s="17">
        <f t="shared" si="113"/>
        <v>-1</v>
      </c>
      <c r="L541" s="17">
        <f t="shared" si="114"/>
        <v>-1</v>
      </c>
      <c r="M541" s="17">
        <f t="shared" si="111"/>
        <v>-1.687289088863892E-3</v>
      </c>
      <c r="N541" s="48">
        <f t="shared" si="112"/>
        <v>-2.0604395604395605E-3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2</v>
      </c>
      <c r="D543" s="16">
        <v>1</v>
      </c>
      <c r="E543" s="16">
        <v>0</v>
      </c>
      <c r="F543" s="16">
        <v>0</v>
      </c>
      <c r="G543" s="17">
        <f t="shared" si="107"/>
        <v>1.1248593925759281E-3</v>
      </c>
      <c r="H543" s="17">
        <f t="shared" si="108"/>
        <v>6.8681318681318687E-4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-1.1248593925759281E-3</v>
      </c>
      <c r="N543" s="48">
        <f t="shared" si="112"/>
        <v>-6.8681318681318687E-4</v>
      </c>
    </row>
    <row r="544" spans="1:14" ht="25.5" x14ac:dyDescent="0.2">
      <c r="A544" s="15"/>
      <c r="B544" s="55" t="s">
        <v>516</v>
      </c>
      <c r="C544" s="52">
        <v>28</v>
      </c>
      <c r="D544" s="16">
        <v>24</v>
      </c>
      <c r="E544" s="16">
        <v>0</v>
      </c>
      <c r="F544" s="16">
        <v>0</v>
      </c>
      <c r="G544" s="17">
        <f t="shared" si="107"/>
        <v>1.5748031496062992E-2</v>
      </c>
      <c r="H544" s="17">
        <f t="shared" si="108"/>
        <v>1.6483516483516484E-2</v>
      </c>
      <c r="I544" s="17" t="str">
        <f t="shared" si="109"/>
        <v/>
      </c>
      <c r="J544" s="17" t="str">
        <f t="shared" si="110"/>
        <v/>
      </c>
      <c r="K544" s="17">
        <f t="shared" si="113"/>
        <v>-1</v>
      </c>
      <c r="L544" s="17">
        <f t="shared" si="114"/>
        <v>-1</v>
      </c>
      <c r="M544" s="17">
        <f t="shared" si="111"/>
        <v>-1.5748031496062992E-2</v>
      </c>
      <c r="N544" s="48">
        <f t="shared" si="112"/>
        <v>-1.6483516483516484E-2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2</v>
      </c>
      <c r="D546" s="16">
        <v>2</v>
      </c>
      <c r="E546" s="16">
        <v>0</v>
      </c>
      <c r="F546" s="16">
        <v>2</v>
      </c>
      <c r="G546" s="17">
        <f t="shared" si="107"/>
        <v>1.1248593925759281E-3</v>
      </c>
      <c r="H546" s="17">
        <f t="shared" si="108"/>
        <v>1.3736263736263737E-3</v>
      </c>
      <c r="I546" s="17" t="str">
        <f t="shared" si="109"/>
        <v/>
      </c>
      <c r="J546" s="17">
        <f t="shared" si="110"/>
        <v>1.2650221378874131E-3</v>
      </c>
      <c r="K546" s="17">
        <f t="shared" si="113"/>
        <v>-1</v>
      </c>
      <c r="L546" s="17">
        <f t="shared" si="114"/>
        <v>0</v>
      </c>
      <c r="M546" s="17">
        <f t="shared" si="111"/>
        <v>-1.1248593925759281E-3</v>
      </c>
      <c r="N546" s="48">
        <f t="shared" si="112"/>
        <v>0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1</v>
      </c>
      <c r="D548" s="16">
        <v>1</v>
      </c>
      <c r="E548" s="16">
        <v>0</v>
      </c>
      <c r="F548" s="16">
        <v>0</v>
      </c>
      <c r="G548" s="17">
        <f t="shared" si="107"/>
        <v>5.6242969628796406E-4</v>
      </c>
      <c r="H548" s="17">
        <f t="shared" si="108"/>
        <v>6.8681318681318687E-4</v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>
        <f t="shared" si="114"/>
        <v>-1</v>
      </c>
      <c r="M548" s="17">
        <f t="shared" si="111"/>
        <v>-5.6242969628796406E-4</v>
      </c>
      <c r="N548" s="48">
        <f t="shared" si="112"/>
        <v>-6.8681318681318687E-4</v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0</v>
      </c>
      <c r="G549" s="17" t="str">
        <f t="shared" si="107"/>
        <v/>
      </c>
      <c r="H549" s="17">
        <f t="shared" si="108"/>
        <v>6.8681318681318687E-4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48">
        <f t="shared" si="112"/>
        <v>-6.8681318681318687E-4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6.3251106894370653E-4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6.8681318681318687E-4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-6.8681318681318687E-4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2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1.2650221378874131E-3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2</v>
      </c>
      <c r="E557" s="16">
        <v>0</v>
      </c>
      <c r="F557" s="16">
        <v>0</v>
      </c>
      <c r="G557" s="17" t="str">
        <f t="shared" si="107"/>
        <v/>
      </c>
      <c r="H557" s="17">
        <f t="shared" si="108"/>
        <v>1.3736263736263737E-3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48">
        <f t="shared" si="112"/>
        <v>-1.3736263736263737E-3</v>
      </c>
    </row>
    <row r="558" spans="1:14" x14ac:dyDescent="0.2">
      <c r="A558" s="15"/>
      <c r="B558" s="55" t="s">
        <v>530</v>
      </c>
      <c r="C558" s="52">
        <v>0</v>
      </c>
      <c r="D558" s="16">
        <v>2</v>
      </c>
      <c r="E558" s="16">
        <v>0</v>
      </c>
      <c r="F558" s="16">
        <v>0</v>
      </c>
      <c r="G558" s="17" t="str">
        <f t="shared" si="107"/>
        <v/>
      </c>
      <c r="H558" s="17">
        <f t="shared" si="108"/>
        <v>1.3736263736263737E-3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48">
        <f t="shared" si="112"/>
        <v>-1.3736263736263737E-3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1</v>
      </c>
      <c r="F560" s="16">
        <v>1</v>
      </c>
      <c r="G560" s="17" t="str">
        <f t="shared" si="107"/>
        <v/>
      </c>
      <c r="H560" s="17" t="str">
        <f t="shared" si="108"/>
        <v/>
      </c>
      <c r="I560" s="17">
        <f t="shared" si="109"/>
        <v>5.7045065601825438E-4</v>
      </c>
      <c r="J560" s="17">
        <f t="shared" si="110"/>
        <v>6.3251106894370653E-4</v>
      </c>
      <c r="K560" s="17">
        <f t="shared" si="113"/>
        <v>1</v>
      </c>
      <c r="L560" s="17">
        <f t="shared" si="114"/>
        <v>1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2</v>
      </c>
      <c r="E561" s="16">
        <v>0</v>
      </c>
      <c r="F561" s="16">
        <v>12</v>
      </c>
      <c r="G561" s="17" t="str">
        <f t="shared" si="107"/>
        <v/>
      </c>
      <c r="H561" s="17">
        <f t="shared" si="108"/>
        <v>1.3736263736263737E-3</v>
      </c>
      <c r="I561" s="17" t="str">
        <f t="shared" si="109"/>
        <v/>
      </c>
      <c r="J561" s="17">
        <f t="shared" si="110"/>
        <v>7.5901328273244783E-3</v>
      </c>
      <c r="K561" s="17" t="str">
        <f t="shared" si="113"/>
        <v xml:space="preserve"> </v>
      </c>
      <c r="L561" s="17">
        <f t="shared" si="114"/>
        <v>5</v>
      </c>
      <c r="M561" s="17" t="str">
        <f t="shared" si="111"/>
        <v/>
      </c>
      <c r="N561" s="48">
        <f t="shared" si="112"/>
        <v>6.8681318681318689E-3</v>
      </c>
    </row>
    <row r="562" spans="1:14" x14ac:dyDescent="0.2">
      <c r="A562" s="15"/>
      <c r="B562" s="55" t="s">
        <v>534</v>
      </c>
      <c r="C562" s="52">
        <v>2</v>
      </c>
      <c r="D562" s="16">
        <v>0</v>
      </c>
      <c r="E562" s="16">
        <v>0</v>
      </c>
      <c r="F562" s="16">
        <v>0</v>
      </c>
      <c r="G562" s="17">
        <f t="shared" si="107"/>
        <v>1.1248593925759281E-3</v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>
        <f t="shared" si="113"/>
        <v>-1</v>
      </c>
      <c r="L562" s="17" t="str">
        <f t="shared" si="114"/>
        <v xml:space="preserve"> </v>
      </c>
      <c r="M562" s="17">
        <f t="shared" si="111"/>
        <v>-1.1248593925759281E-3</v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2</v>
      </c>
      <c r="D563" s="16">
        <v>3</v>
      </c>
      <c r="E563" s="16">
        <v>4</v>
      </c>
      <c r="F563" s="16">
        <v>5</v>
      </c>
      <c r="G563" s="17">
        <f t="shared" ref="G563:G604" si="115">+IF(C563=0,"",C563/C$371)</f>
        <v>1.1248593925759281E-3</v>
      </c>
      <c r="H563" s="17">
        <f t="shared" ref="H563:H604" si="116">+IF(D563=0,"",D563/D$371)</f>
        <v>2.0604395604395605E-3</v>
      </c>
      <c r="I563" s="17">
        <f t="shared" ref="I563:I604" si="117">+IF(E563=0,"",E563/E$371)</f>
        <v>2.2818026240730175E-3</v>
      </c>
      <c r="J563" s="17">
        <f t="shared" ref="J563:J604" si="118">+IF(F563=0,"",F563/F$371)</f>
        <v>3.1625553447185324E-3</v>
      </c>
      <c r="K563" s="17">
        <f t="shared" si="113"/>
        <v>1</v>
      </c>
      <c r="L563" s="17">
        <f t="shared" si="114"/>
        <v>0.66666666666666663</v>
      </c>
      <c r="M563" s="17">
        <f t="shared" ref="M563:M604" si="119">+IF(OR(AND(G563=""),(K563="")),"",G563*K563)</f>
        <v>1.1248593925759281E-3</v>
      </c>
      <c r="N563" s="48">
        <f t="shared" ref="N563:N604" si="120">+IF(OR(AND(H563=""),(L563="")),"",H563*L563)</f>
        <v>1.3736263736263735E-3</v>
      </c>
    </row>
    <row r="564" spans="1:14" x14ac:dyDescent="0.2">
      <c r="A564" s="15"/>
      <c r="B564" s="55" t="s">
        <v>536</v>
      </c>
      <c r="C564" s="52">
        <v>0</v>
      </c>
      <c r="D564" s="16">
        <v>1</v>
      </c>
      <c r="E564" s="16">
        <v>0</v>
      </c>
      <c r="F564" s="16">
        <v>2</v>
      </c>
      <c r="G564" s="17" t="str">
        <f t="shared" si="115"/>
        <v/>
      </c>
      <c r="H564" s="17">
        <f t="shared" si="116"/>
        <v>6.8681318681318687E-4</v>
      </c>
      <c r="I564" s="17" t="str">
        <f t="shared" si="117"/>
        <v/>
      </c>
      <c r="J564" s="17">
        <f t="shared" si="118"/>
        <v>1.2650221378874131E-3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1</v>
      </c>
      <c r="M564" s="17" t="str">
        <f t="shared" si="119"/>
        <v/>
      </c>
      <c r="N564" s="48">
        <f t="shared" si="120"/>
        <v>6.8681318681318687E-4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11</v>
      </c>
      <c r="D567" s="16">
        <v>86</v>
      </c>
      <c r="E567" s="16">
        <v>1</v>
      </c>
      <c r="F567" s="16">
        <v>34</v>
      </c>
      <c r="G567" s="17">
        <f t="shared" si="115"/>
        <v>6.1867266591676042E-3</v>
      </c>
      <c r="H567" s="17">
        <f t="shared" si="116"/>
        <v>5.9065934065934064E-2</v>
      </c>
      <c r="I567" s="17">
        <f t="shared" si="117"/>
        <v>5.7045065601825438E-4</v>
      </c>
      <c r="J567" s="17">
        <f t="shared" si="118"/>
        <v>2.1505376344086023E-2</v>
      </c>
      <c r="K567" s="17">
        <f t="shared" si="121"/>
        <v>-0.90909090909090906</v>
      </c>
      <c r="L567" s="17">
        <f t="shared" si="122"/>
        <v>-0.60465116279069764</v>
      </c>
      <c r="M567" s="17">
        <f t="shared" si="119"/>
        <v>-5.6242969628796397E-3</v>
      </c>
      <c r="N567" s="48">
        <f t="shared" si="120"/>
        <v>-3.5714285714285712E-2</v>
      </c>
    </row>
    <row r="568" spans="1:14" x14ac:dyDescent="0.2">
      <c r="A568" s="15"/>
      <c r="B568" s="55" t="s">
        <v>540</v>
      </c>
      <c r="C568" s="52">
        <v>1</v>
      </c>
      <c r="D568" s="16">
        <v>17</v>
      </c>
      <c r="E568" s="16">
        <v>1</v>
      </c>
      <c r="F568" s="16">
        <v>9</v>
      </c>
      <c r="G568" s="17">
        <f t="shared" si="115"/>
        <v>5.6242969628796406E-4</v>
      </c>
      <c r="H568" s="17">
        <f t="shared" si="116"/>
        <v>1.1675824175824176E-2</v>
      </c>
      <c r="I568" s="17">
        <f t="shared" si="117"/>
        <v>5.7045065601825438E-4</v>
      </c>
      <c r="J568" s="17">
        <f t="shared" si="118"/>
        <v>5.6925996204933585E-3</v>
      </c>
      <c r="K568" s="17">
        <f t="shared" si="121"/>
        <v>0</v>
      </c>
      <c r="L568" s="17">
        <f t="shared" si="122"/>
        <v>-0.47058823529411764</v>
      </c>
      <c r="M568" s="17">
        <f t="shared" si="119"/>
        <v>0</v>
      </c>
      <c r="N568" s="48">
        <f t="shared" si="120"/>
        <v>-5.4945054945054949E-3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6.8681318681318687E-4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-6.8681318681318687E-4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4</v>
      </c>
      <c r="D571" s="16">
        <v>4</v>
      </c>
      <c r="E571" s="16">
        <v>11</v>
      </c>
      <c r="F571" s="16">
        <v>2</v>
      </c>
      <c r="G571" s="17">
        <f t="shared" si="115"/>
        <v>2.2497187851518562E-3</v>
      </c>
      <c r="H571" s="17">
        <f t="shared" si="116"/>
        <v>2.7472527472527475E-3</v>
      </c>
      <c r="I571" s="17">
        <f t="shared" si="117"/>
        <v>6.2749572162007989E-3</v>
      </c>
      <c r="J571" s="17">
        <f t="shared" si="118"/>
        <v>1.2650221378874131E-3</v>
      </c>
      <c r="K571" s="17">
        <f t="shared" si="121"/>
        <v>1.75</v>
      </c>
      <c r="L571" s="17">
        <f t="shared" si="122"/>
        <v>-0.5</v>
      </c>
      <c r="M571" s="17">
        <f t="shared" si="119"/>
        <v>3.937007874015748E-3</v>
      </c>
      <c r="N571" s="48">
        <f t="shared" si="120"/>
        <v>-1.3736263736263737E-3</v>
      </c>
    </row>
    <row r="572" spans="1:14" x14ac:dyDescent="0.2">
      <c r="A572" s="15"/>
      <c r="B572" s="55" t="s">
        <v>544</v>
      </c>
      <c r="C572" s="52">
        <v>1</v>
      </c>
      <c r="D572" s="16">
        <v>0</v>
      </c>
      <c r="E572" s="16">
        <v>0</v>
      </c>
      <c r="F572" s="16">
        <v>0</v>
      </c>
      <c r="G572" s="17">
        <f t="shared" si="115"/>
        <v>5.6242969628796406E-4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-5.6242969628796406E-4</v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6</v>
      </c>
      <c r="D573" s="16">
        <v>5</v>
      </c>
      <c r="E573" s="16">
        <v>0</v>
      </c>
      <c r="F573" s="16">
        <v>1</v>
      </c>
      <c r="G573" s="17">
        <f t="shared" si="115"/>
        <v>3.3745781777277839E-3</v>
      </c>
      <c r="H573" s="17">
        <f t="shared" si="116"/>
        <v>3.434065934065934E-3</v>
      </c>
      <c r="I573" s="17" t="str">
        <f t="shared" si="117"/>
        <v/>
      </c>
      <c r="J573" s="17">
        <f t="shared" si="118"/>
        <v>6.3251106894370653E-4</v>
      </c>
      <c r="K573" s="17">
        <f t="shared" si="121"/>
        <v>-1</v>
      </c>
      <c r="L573" s="17">
        <f t="shared" si="122"/>
        <v>-0.8</v>
      </c>
      <c r="M573" s="17">
        <f t="shared" si="119"/>
        <v>-3.3745781777277839E-3</v>
      </c>
      <c r="N573" s="48">
        <f t="shared" si="120"/>
        <v>-2.7472527472527475E-3</v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1</v>
      </c>
      <c r="E575" s="16">
        <v>0</v>
      </c>
      <c r="F575" s="16">
        <v>0</v>
      </c>
      <c r="G575" s="17" t="str">
        <f t="shared" si="115"/>
        <v/>
      </c>
      <c r="H575" s="17">
        <f t="shared" si="116"/>
        <v>6.8681318681318687E-4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48">
        <f t="shared" si="120"/>
        <v>-6.8681318681318687E-4</v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6.8681318681318687E-4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-6.8681318681318687E-4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3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2.0604395604395605E-3</v>
      </c>
      <c r="I583" s="17" t="str">
        <f t="shared" si="117"/>
        <v/>
      </c>
      <c r="J583" s="17">
        <f t="shared" si="118"/>
        <v>1.2650221378874131E-3</v>
      </c>
      <c r="K583" s="17" t="str">
        <f t="shared" si="121"/>
        <v xml:space="preserve"> </v>
      </c>
      <c r="L583" s="17">
        <f t="shared" si="122"/>
        <v>-0.33333333333333331</v>
      </c>
      <c r="M583" s="17" t="str">
        <f t="shared" si="119"/>
        <v/>
      </c>
      <c r="N583" s="48">
        <f t="shared" si="120"/>
        <v>-6.8681318681318676E-4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16</v>
      </c>
      <c r="E588" s="16">
        <v>0</v>
      </c>
      <c r="F588" s="16">
        <v>2</v>
      </c>
      <c r="G588" s="17" t="str">
        <f t="shared" si="115"/>
        <v/>
      </c>
      <c r="H588" s="17">
        <f t="shared" si="116"/>
        <v>1.098901098901099E-2</v>
      </c>
      <c r="I588" s="17" t="str">
        <f t="shared" si="117"/>
        <v/>
      </c>
      <c r="J588" s="17">
        <f t="shared" si="118"/>
        <v>1.2650221378874131E-3</v>
      </c>
      <c r="K588" s="17" t="str">
        <f t="shared" si="121"/>
        <v xml:space="preserve"> </v>
      </c>
      <c r="L588" s="17">
        <f t="shared" si="122"/>
        <v>-0.875</v>
      </c>
      <c r="M588" s="17" t="str">
        <f t="shared" si="119"/>
        <v/>
      </c>
      <c r="N588" s="48">
        <f t="shared" si="120"/>
        <v>-9.6153846153846159E-3</v>
      </c>
    </row>
    <row r="589" spans="1:14" ht="25.5" x14ac:dyDescent="0.2">
      <c r="A589" s="15"/>
      <c r="B589" s="55" t="s">
        <v>561</v>
      </c>
      <c r="C589" s="52">
        <v>0</v>
      </c>
      <c r="D589" s="16">
        <v>3</v>
      </c>
      <c r="E589" s="16">
        <v>0</v>
      </c>
      <c r="F589" s="16">
        <v>3</v>
      </c>
      <c r="G589" s="17" t="str">
        <f t="shared" si="115"/>
        <v/>
      </c>
      <c r="H589" s="17">
        <f t="shared" si="116"/>
        <v>2.0604395604395605E-3</v>
      </c>
      <c r="I589" s="17" t="str">
        <f t="shared" si="117"/>
        <v/>
      </c>
      <c r="J589" s="17">
        <f t="shared" si="118"/>
        <v>1.8975332068311196E-3</v>
      </c>
      <c r="K589" s="17" t="str">
        <f t="shared" si="121"/>
        <v xml:space="preserve"> </v>
      </c>
      <c r="L589" s="17">
        <f t="shared" si="122"/>
        <v>0</v>
      </c>
      <c r="M589" s="17" t="str">
        <f t="shared" si="119"/>
        <v/>
      </c>
      <c r="N589" s="48">
        <f t="shared" si="120"/>
        <v>0</v>
      </c>
    </row>
    <row r="590" spans="1:14" x14ac:dyDescent="0.2">
      <c r="A590" s="15"/>
      <c r="B590" s="55" t="s">
        <v>562</v>
      </c>
      <c r="C590" s="52">
        <v>1</v>
      </c>
      <c r="D590" s="16">
        <v>26</v>
      </c>
      <c r="E590" s="16">
        <v>0</v>
      </c>
      <c r="F590" s="16">
        <v>4</v>
      </c>
      <c r="G590" s="17">
        <f t="shared" si="115"/>
        <v>5.6242969628796406E-4</v>
      </c>
      <c r="H590" s="17">
        <f t="shared" si="116"/>
        <v>1.7857142857142856E-2</v>
      </c>
      <c r="I590" s="17" t="str">
        <f t="shared" si="117"/>
        <v/>
      </c>
      <c r="J590" s="17">
        <f t="shared" si="118"/>
        <v>2.5300442757748261E-3</v>
      </c>
      <c r="K590" s="17">
        <f t="shared" si="121"/>
        <v>-1</v>
      </c>
      <c r="L590" s="17">
        <f t="shared" si="122"/>
        <v>-0.84615384615384615</v>
      </c>
      <c r="M590" s="17">
        <f t="shared" si="119"/>
        <v>-5.6242969628796406E-4</v>
      </c>
      <c r="N590" s="48">
        <f t="shared" si="120"/>
        <v>-1.5109890109890108E-2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6.3251106894370653E-4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1</v>
      </c>
      <c r="E593" s="16">
        <v>0</v>
      </c>
      <c r="F593" s="16">
        <v>0</v>
      </c>
      <c r="G593" s="17" t="str">
        <f t="shared" si="115"/>
        <v/>
      </c>
      <c r="H593" s="17">
        <f t="shared" si="116"/>
        <v>6.8681318681318687E-4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48">
        <f t="shared" si="120"/>
        <v>-6.8681318681318687E-4</v>
      </c>
    </row>
    <row r="594" spans="1:14" x14ac:dyDescent="0.2">
      <c r="A594" s="15"/>
      <c r="B594" s="55" t="s">
        <v>566</v>
      </c>
      <c r="C594" s="52">
        <v>0</v>
      </c>
      <c r="D594" s="16">
        <v>1</v>
      </c>
      <c r="E594" s="16">
        <v>0</v>
      </c>
      <c r="F594" s="16">
        <v>0</v>
      </c>
      <c r="G594" s="17" t="str">
        <f t="shared" si="115"/>
        <v/>
      </c>
      <c r="H594" s="17">
        <f t="shared" si="116"/>
        <v>6.8681318681318687E-4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48">
        <f t="shared" si="120"/>
        <v>-6.8681318681318687E-4</v>
      </c>
    </row>
    <row r="595" spans="1:14" x14ac:dyDescent="0.2">
      <c r="A595" s="15"/>
      <c r="B595" s="55" t="s">
        <v>567</v>
      </c>
      <c r="C595" s="52">
        <v>2</v>
      </c>
      <c r="D595" s="16">
        <v>0</v>
      </c>
      <c r="E595" s="16">
        <v>0</v>
      </c>
      <c r="F595" s="16">
        <v>0</v>
      </c>
      <c r="G595" s="17">
        <f t="shared" si="115"/>
        <v>1.1248593925759281E-3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-1.1248593925759281E-3</v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3</v>
      </c>
      <c r="E597" s="16">
        <v>3</v>
      </c>
      <c r="F597" s="16">
        <v>10</v>
      </c>
      <c r="G597" s="17" t="str">
        <f t="shared" si="115"/>
        <v/>
      </c>
      <c r="H597" s="17">
        <f t="shared" si="116"/>
        <v>2.0604395604395605E-3</v>
      </c>
      <c r="I597" s="17">
        <f t="shared" si="117"/>
        <v>1.7113519680547634E-3</v>
      </c>
      <c r="J597" s="17">
        <f t="shared" si="118"/>
        <v>6.3251106894370648E-3</v>
      </c>
      <c r="K597" s="17">
        <f t="shared" si="121"/>
        <v>1</v>
      </c>
      <c r="L597" s="17">
        <f t="shared" si="122"/>
        <v>2.3333333333333335</v>
      </c>
      <c r="M597" s="17" t="str">
        <f t="shared" si="119"/>
        <v/>
      </c>
      <c r="N597" s="48">
        <f t="shared" si="120"/>
        <v>4.807692307692308E-3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3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1.8975332068311196E-3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4</v>
      </c>
      <c r="D599" s="16">
        <v>0</v>
      </c>
      <c r="E599" s="16">
        <v>0</v>
      </c>
      <c r="F599" s="16">
        <v>0</v>
      </c>
      <c r="G599" s="17">
        <f t="shared" si="115"/>
        <v>2.2497187851518562E-3</v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 t="str">
        <f t="shared" si="122"/>
        <v xml:space="preserve"> </v>
      </c>
      <c r="M599" s="17">
        <f t="shared" si="119"/>
        <v>-2.2497187851518562E-3</v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1</v>
      </c>
      <c r="D602" s="16">
        <v>3</v>
      </c>
      <c r="E602" s="16">
        <v>0</v>
      </c>
      <c r="F602" s="16">
        <v>0</v>
      </c>
      <c r="G602" s="17">
        <f t="shared" si="115"/>
        <v>5.6242969628796406E-4</v>
      </c>
      <c r="H602" s="17">
        <f t="shared" si="116"/>
        <v>2.0604395604395605E-3</v>
      </c>
      <c r="I602" s="17" t="str">
        <f t="shared" si="117"/>
        <v/>
      </c>
      <c r="J602" s="17" t="str">
        <f t="shared" si="118"/>
        <v/>
      </c>
      <c r="K602" s="17">
        <f t="shared" si="121"/>
        <v>-1</v>
      </c>
      <c r="L602" s="17">
        <f t="shared" si="122"/>
        <v>-1</v>
      </c>
      <c r="M602" s="17">
        <f t="shared" si="119"/>
        <v>-5.6242969628796406E-4</v>
      </c>
      <c r="N602" s="48">
        <f t="shared" si="120"/>
        <v>-2.0604395604395605E-3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814</v>
      </c>
      <c r="D612" s="10">
        <f>SUM(D613:D640)</f>
        <v>645</v>
      </c>
      <c r="E612" s="10">
        <f>SUM(E613:E640)</f>
        <v>908</v>
      </c>
      <c r="F612" s="9">
        <f>SUM(F613:F640)</f>
        <v>851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0.11547911547911548</v>
      </c>
      <c r="L612" s="11">
        <f>+IF(AND(D612=0,F612=0),"",IF(D612=0,1,IF(F612=0,-1,(F612-D612)/D612)))</f>
        <v>0.31937984496124033</v>
      </c>
      <c r="M612" s="12">
        <f t="shared" ref="M612:M640" si="127">+IF(OR(AND(G612=""),(K612="")),"",G612*K612)</f>
        <v>0.11547911547911548</v>
      </c>
      <c r="N612" s="12">
        <f t="shared" ref="N612:N640" si="128">+IF(OR(AND(H612=""),(L612="")),"",H612*L612)</f>
        <v>0.31937984496124033</v>
      </c>
    </row>
    <row r="613" spans="1:14" x14ac:dyDescent="0.2">
      <c r="A613" s="15"/>
      <c r="B613" s="54" t="s">
        <v>577</v>
      </c>
      <c r="C613" s="52">
        <v>1</v>
      </c>
      <c r="D613" s="16">
        <v>1</v>
      </c>
      <c r="E613" s="16">
        <v>0</v>
      </c>
      <c r="F613" s="16">
        <v>0</v>
      </c>
      <c r="G613" s="17">
        <f t="shared" si="123"/>
        <v>1.2285012285012285E-3</v>
      </c>
      <c r="H613" s="17">
        <f t="shared" si="124"/>
        <v>1.5503875968992248E-3</v>
      </c>
      <c r="I613" s="17" t="str">
        <f t="shared" si="125"/>
        <v/>
      </c>
      <c r="J613" s="17" t="str">
        <f t="shared" si="126"/>
        <v/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-1</v>
      </c>
      <c r="M613" s="17">
        <f t="shared" si="127"/>
        <v>-1.2285012285012285E-3</v>
      </c>
      <c r="N613" s="48">
        <f t="shared" si="128"/>
        <v>-1.5503875968992248E-3</v>
      </c>
    </row>
    <row r="614" spans="1:14" x14ac:dyDescent="0.2">
      <c r="A614" s="15"/>
      <c r="B614" s="55" t="s">
        <v>578</v>
      </c>
      <c r="C614" s="52">
        <v>48</v>
      </c>
      <c r="D614" s="16">
        <v>102</v>
      </c>
      <c r="E614" s="16">
        <v>78</v>
      </c>
      <c r="F614" s="16">
        <v>70</v>
      </c>
      <c r="G614" s="17">
        <f t="shared" si="123"/>
        <v>5.896805896805897E-2</v>
      </c>
      <c r="H614" s="17">
        <f t="shared" si="124"/>
        <v>0.15813953488372093</v>
      </c>
      <c r="I614" s="17">
        <f t="shared" si="125"/>
        <v>8.590308370044053E-2</v>
      </c>
      <c r="J614" s="17">
        <f t="shared" si="126"/>
        <v>8.2256169212690952E-2</v>
      </c>
      <c r="K614" s="17">
        <f t="shared" si="129"/>
        <v>0.625</v>
      </c>
      <c r="L614" s="17">
        <f t="shared" si="130"/>
        <v>-0.31372549019607843</v>
      </c>
      <c r="M614" s="17">
        <f t="shared" si="127"/>
        <v>3.6855036855036855E-2</v>
      </c>
      <c r="N614" s="48">
        <f t="shared" si="128"/>
        <v>-4.9612403100775193E-2</v>
      </c>
    </row>
    <row r="615" spans="1:14" ht="25.5" x14ac:dyDescent="0.2">
      <c r="A615" s="15"/>
      <c r="B615" s="55" t="s">
        <v>579</v>
      </c>
      <c r="C615" s="52">
        <v>252</v>
      </c>
      <c r="D615" s="16">
        <v>32</v>
      </c>
      <c r="E615" s="16">
        <v>357</v>
      </c>
      <c r="F615" s="16">
        <v>29</v>
      </c>
      <c r="G615" s="17">
        <f t="shared" si="123"/>
        <v>0.30958230958230959</v>
      </c>
      <c r="H615" s="17">
        <f t="shared" si="124"/>
        <v>4.9612403100775193E-2</v>
      </c>
      <c r="I615" s="17">
        <f t="shared" si="125"/>
        <v>0.39317180616740088</v>
      </c>
      <c r="J615" s="17">
        <f t="shared" si="126"/>
        <v>3.4077555816686249E-2</v>
      </c>
      <c r="K615" s="17">
        <f t="shared" si="129"/>
        <v>0.41666666666666669</v>
      </c>
      <c r="L615" s="17">
        <f t="shared" si="130"/>
        <v>-9.375E-2</v>
      </c>
      <c r="M615" s="17">
        <f t="shared" si="127"/>
        <v>0.128992628992629</v>
      </c>
      <c r="N615" s="48">
        <f t="shared" si="128"/>
        <v>-4.6511627906976744E-3</v>
      </c>
    </row>
    <row r="616" spans="1:14" x14ac:dyDescent="0.2">
      <c r="A616" s="15"/>
      <c r="B616" s="55" t="s">
        <v>580</v>
      </c>
      <c r="C616" s="52">
        <v>143</v>
      </c>
      <c r="D616" s="16">
        <v>15</v>
      </c>
      <c r="E616" s="16">
        <v>73</v>
      </c>
      <c r="F616" s="16">
        <v>1</v>
      </c>
      <c r="G616" s="17">
        <f t="shared" si="123"/>
        <v>0.17567567567567569</v>
      </c>
      <c r="H616" s="17">
        <f t="shared" si="124"/>
        <v>2.3255813953488372E-2</v>
      </c>
      <c r="I616" s="17">
        <f t="shared" si="125"/>
        <v>8.039647577092511E-2</v>
      </c>
      <c r="J616" s="17">
        <f t="shared" si="126"/>
        <v>1.1750881316098707E-3</v>
      </c>
      <c r="K616" s="17">
        <f t="shared" si="129"/>
        <v>-0.48951048951048953</v>
      </c>
      <c r="L616" s="17">
        <f t="shared" si="130"/>
        <v>-0.93333333333333335</v>
      </c>
      <c r="M616" s="17">
        <f t="shared" si="127"/>
        <v>-8.5995085995085999E-2</v>
      </c>
      <c r="N616" s="48">
        <f t="shared" si="128"/>
        <v>-2.1705426356589147E-2</v>
      </c>
    </row>
    <row r="617" spans="1:14" x14ac:dyDescent="0.2">
      <c r="A617" s="15"/>
      <c r="B617" s="55" t="s">
        <v>581</v>
      </c>
      <c r="C617" s="52">
        <v>10</v>
      </c>
      <c r="D617" s="16">
        <v>5</v>
      </c>
      <c r="E617" s="16">
        <v>3</v>
      </c>
      <c r="F617" s="16">
        <v>0</v>
      </c>
      <c r="G617" s="17">
        <f t="shared" si="123"/>
        <v>1.2285012285012284E-2</v>
      </c>
      <c r="H617" s="17">
        <f t="shared" si="124"/>
        <v>7.7519379844961239E-3</v>
      </c>
      <c r="I617" s="17">
        <f t="shared" si="125"/>
        <v>3.3039647577092512E-3</v>
      </c>
      <c r="J617" s="17" t="str">
        <f t="shared" si="126"/>
        <v/>
      </c>
      <c r="K617" s="17">
        <f t="shared" si="129"/>
        <v>-0.7</v>
      </c>
      <c r="L617" s="17">
        <f t="shared" si="130"/>
        <v>-1</v>
      </c>
      <c r="M617" s="17">
        <f t="shared" si="127"/>
        <v>-8.5995085995085978E-3</v>
      </c>
      <c r="N617" s="48">
        <f t="shared" si="128"/>
        <v>-7.7519379844961239E-3</v>
      </c>
    </row>
    <row r="618" spans="1:14" x14ac:dyDescent="0.2">
      <c r="A618" s="15"/>
      <c r="B618" s="55" t="s">
        <v>582</v>
      </c>
      <c r="C618" s="52">
        <v>1</v>
      </c>
      <c r="D618" s="16">
        <v>0</v>
      </c>
      <c r="E618" s="16">
        <v>0</v>
      </c>
      <c r="F618" s="16">
        <v>1</v>
      </c>
      <c r="G618" s="17">
        <f t="shared" si="123"/>
        <v>1.2285012285012285E-3</v>
      </c>
      <c r="H618" s="17" t="str">
        <f t="shared" si="124"/>
        <v/>
      </c>
      <c r="I618" s="17" t="str">
        <f t="shared" si="125"/>
        <v/>
      </c>
      <c r="J618" s="17">
        <f t="shared" si="126"/>
        <v>1.1750881316098707E-3</v>
      </c>
      <c r="K618" s="17">
        <f t="shared" si="129"/>
        <v>-1</v>
      </c>
      <c r="L618" s="17">
        <f t="shared" si="130"/>
        <v>1</v>
      </c>
      <c r="M618" s="17">
        <f t="shared" si="127"/>
        <v>-1.2285012285012285E-3</v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1</v>
      </c>
      <c r="F619" s="16">
        <v>0</v>
      </c>
      <c r="G619" s="17" t="str">
        <f t="shared" si="123"/>
        <v/>
      </c>
      <c r="H619" s="17" t="str">
        <f t="shared" si="124"/>
        <v/>
      </c>
      <c r="I619" s="17">
        <f t="shared" si="125"/>
        <v>1.1013215859030838E-3</v>
      </c>
      <c r="J619" s="17" t="str">
        <f t="shared" si="126"/>
        <v/>
      </c>
      <c r="K619" s="17">
        <f t="shared" si="129"/>
        <v>1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10</v>
      </c>
      <c r="D620" s="16">
        <v>11</v>
      </c>
      <c r="E620" s="16">
        <v>0</v>
      </c>
      <c r="F620" s="16">
        <v>0</v>
      </c>
      <c r="G620" s="17">
        <f t="shared" si="123"/>
        <v>1.2285012285012284E-2</v>
      </c>
      <c r="H620" s="17">
        <f t="shared" si="124"/>
        <v>1.7054263565891473E-2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-1.2285012285012284E-2</v>
      </c>
      <c r="N620" s="48">
        <f t="shared" si="128"/>
        <v>-1.7054263565891473E-2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1</v>
      </c>
      <c r="D622" s="16">
        <v>1</v>
      </c>
      <c r="E622" s="16">
        <v>0</v>
      </c>
      <c r="F622" s="16">
        <v>0</v>
      </c>
      <c r="G622" s="17">
        <f t="shared" si="123"/>
        <v>1.2285012285012285E-3</v>
      </c>
      <c r="H622" s="17">
        <f t="shared" si="124"/>
        <v>1.5503875968992248E-3</v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>
        <f t="shared" si="130"/>
        <v>-1</v>
      </c>
      <c r="M622" s="17">
        <f t="shared" si="127"/>
        <v>-1.2285012285012285E-3</v>
      </c>
      <c r="N622" s="48">
        <f t="shared" si="128"/>
        <v>-1.5503875968992248E-3</v>
      </c>
    </row>
    <row r="623" spans="1:14" x14ac:dyDescent="0.2">
      <c r="A623" s="15"/>
      <c r="B623" s="55" t="s">
        <v>587</v>
      </c>
      <c r="C623" s="52">
        <v>2</v>
      </c>
      <c r="D623" s="16">
        <v>0</v>
      </c>
      <c r="E623" s="16">
        <v>1</v>
      </c>
      <c r="F623" s="16">
        <v>0</v>
      </c>
      <c r="G623" s="17">
        <f t="shared" si="123"/>
        <v>2.4570024570024569E-3</v>
      </c>
      <c r="H623" s="17" t="str">
        <f t="shared" si="124"/>
        <v/>
      </c>
      <c r="I623" s="17">
        <f t="shared" si="125"/>
        <v>1.1013215859030838E-3</v>
      </c>
      <c r="J623" s="17" t="str">
        <f t="shared" si="126"/>
        <v/>
      </c>
      <c r="K623" s="17">
        <f t="shared" si="129"/>
        <v>-0.5</v>
      </c>
      <c r="L623" s="17" t="str">
        <f t="shared" si="130"/>
        <v xml:space="preserve"> </v>
      </c>
      <c r="M623" s="17">
        <f t="shared" si="127"/>
        <v>-1.2285012285012285E-3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2</v>
      </c>
      <c r="D625" s="16">
        <v>1</v>
      </c>
      <c r="E625" s="16">
        <v>4</v>
      </c>
      <c r="F625" s="16">
        <v>3</v>
      </c>
      <c r="G625" s="17">
        <f t="shared" si="123"/>
        <v>2.4570024570024569E-3</v>
      </c>
      <c r="H625" s="17">
        <f t="shared" si="124"/>
        <v>1.5503875968992248E-3</v>
      </c>
      <c r="I625" s="17">
        <f t="shared" si="125"/>
        <v>4.4052863436123352E-3</v>
      </c>
      <c r="J625" s="17">
        <f t="shared" si="126"/>
        <v>3.5252643948296123E-3</v>
      </c>
      <c r="K625" s="17">
        <f t="shared" si="129"/>
        <v>1</v>
      </c>
      <c r="L625" s="17">
        <f t="shared" si="130"/>
        <v>2</v>
      </c>
      <c r="M625" s="17">
        <f t="shared" si="127"/>
        <v>2.4570024570024569E-3</v>
      </c>
      <c r="N625" s="48">
        <f t="shared" si="128"/>
        <v>3.1007751937984496E-3</v>
      </c>
    </row>
    <row r="626" spans="1:14" x14ac:dyDescent="0.2">
      <c r="A626" s="15"/>
      <c r="B626" s="55" t="s">
        <v>590</v>
      </c>
      <c r="C626" s="52">
        <v>2</v>
      </c>
      <c r="D626" s="16">
        <v>5</v>
      </c>
      <c r="E626" s="16">
        <v>0</v>
      </c>
      <c r="F626" s="16">
        <v>0</v>
      </c>
      <c r="G626" s="17">
        <f t="shared" si="123"/>
        <v>2.4570024570024569E-3</v>
      </c>
      <c r="H626" s="17">
        <f t="shared" si="124"/>
        <v>7.7519379844961239E-3</v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>
        <f t="shared" si="130"/>
        <v>-1</v>
      </c>
      <c r="M626" s="17">
        <f t="shared" si="127"/>
        <v>-2.4570024570024569E-3</v>
      </c>
      <c r="N626" s="48">
        <f t="shared" si="128"/>
        <v>-7.7519379844961239E-3</v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131</v>
      </c>
      <c r="D628" s="16">
        <v>145</v>
      </c>
      <c r="E628" s="16">
        <v>75</v>
      </c>
      <c r="F628" s="16">
        <v>68</v>
      </c>
      <c r="G628" s="17">
        <f t="shared" si="123"/>
        <v>0.16093366093366093</v>
      </c>
      <c r="H628" s="17">
        <f t="shared" si="124"/>
        <v>0.22480620155038761</v>
      </c>
      <c r="I628" s="17">
        <f t="shared" si="125"/>
        <v>8.2599118942731281E-2</v>
      </c>
      <c r="J628" s="17">
        <f t="shared" si="126"/>
        <v>7.9905992949471205E-2</v>
      </c>
      <c r="K628" s="17">
        <f t="shared" si="129"/>
        <v>-0.42748091603053434</v>
      </c>
      <c r="L628" s="17">
        <f t="shared" si="130"/>
        <v>-0.53103448275862064</v>
      </c>
      <c r="M628" s="17">
        <f t="shared" si="127"/>
        <v>-6.8796068796068796E-2</v>
      </c>
      <c r="N628" s="48">
        <f t="shared" si="128"/>
        <v>-0.11937984496124031</v>
      </c>
    </row>
    <row r="629" spans="1:14" x14ac:dyDescent="0.2">
      <c r="A629" s="15"/>
      <c r="B629" s="55" t="s">
        <v>593</v>
      </c>
      <c r="C629" s="52">
        <v>0</v>
      </c>
      <c r="D629" s="16">
        <v>4</v>
      </c>
      <c r="E629" s="16">
        <v>0</v>
      </c>
      <c r="F629" s="16">
        <v>7</v>
      </c>
      <c r="G629" s="17" t="str">
        <f t="shared" si="123"/>
        <v/>
      </c>
      <c r="H629" s="17">
        <f t="shared" si="124"/>
        <v>6.2015503875968991E-3</v>
      </c>
      <c r="I629" s="17" t="str">
        <f t="shared" si="125"/>
        <v/>
      </c>
      <c r="J629" s="17">
        <f t="shared" si="126"/>
        <v>8.2256169212690956E-3</v>
      </c>
      <c r="K629" s="17" t="str">
        <f t="shared" si="129"/>
        <v xml:space="preserve"> </v>
      </c>
      <c r="L629" s="17">
        <f t="shared" si="130"/>
        <v>0.75</v>
      </c>
      <c r="M629" s="17" t="str">
        <f t="shared" si="127"/>
        <v/>
      </c>
      <c r="N629" s="48">
        <f t="shared" si="128"/>
        <v>4.6511627906976744E-3</v>
      </c>
    </row>
    <row r="630" spans="1:14" x14ac:dyDescent="0.2">
      <c r="A630" s="15"/>
      <c r="B630" s="55" t="s">
        <v>594</v>
      </c>
      <c r="C630" s="52">
        <v>15</v>
      </c>
      <c r="D630" s="16">
        <v>77</v>
      </c>
      <c r="E630" s="16">
        <v>12</v>
      </c>
      <c r="F630" s="16">
        <v>115</v>
      </c>
      <c r="G630" s="17">
        <f t="shared" si="123"/>
        <v>1.8427518427518427E-2</v>
      </c>
      <c r="H630" s="17">
        <f t="shared" si="124"/>
        <v>0.11937984496124031</v>
      </c>
      <c r="I630" s="17">
        <f t="shared" si="125"/>
        <v>1.3215859030837005E-2</v>
      </c>
      <c r="J630" s="17">
        <f t="shared" si="126"/>
        <v>0.13513513513513514</v>
      </c>
      <c r="K630" s="17">
        <f t="shared" si="129"/>
        <v>-0.2</v>
      </c>
      <c r="L630" s="17">
        <f t="shared" si="130"/>
        <v>0.4935064935064935</v>
      </c>
      <c r="M630" s="17">
        <f t="shared" si="127"/>
        <v>-3.6855036855036856E-3</v>
      </c>
      <c r="N630" s="48">
        <f t="shared" si="128"/>
        <v>5.8914728682170542E-2</v>
      </c>
    </row>
    <row r="631" spans="1:14" x14ac:dyDescent="0.2">
      <c r="A631" s="15"/>
      <c r="B631" s="55" t="s">
        <v>595</v>
      </c>
      <c r="C631" s="52">
        <v>8</v>
      </c>
      <c r="D631" s="16">
        <v>56</v>
      </c>
      <c r="E631" s="16">
        <v>184</v>
      </c>
      <c r="F631" s="16">
        <v>460</v>
      </c>
      <c r="G631" s="17">
        <f t="shared" si="123"/>
        <v>9.8280098280098278E-3</v>
      </c>
      <c r="H631" s="17">
        <f t="shared" si="124"/>
        <v>8.6821705426356588E-2</v>
      </c>
      <c r="I631" s="17">
        <f t="shared" si="125"/>
        <v>0.20264317180616739</v>
      </c>
      <c r="J631" s="17">
        <f t="shared" si="126"/>
        <v>0.54054054054054057</v>
      </c>
      <c r="K631" s="17">
        <f t="shared" si="129"/>
        <v>22</v>
      </c>
      <c r="L631" s="17">
        <f t="shared" si="130"/>
        <v>7.2142857142857144</v>
      </c>
      <c r="M631" s="17">
        <f t="shared" si="127"/>
        <v>0.2162162162162162</v>
      </c>
      <c r="N631" s="48">
        <f t="shared" si="128"/>
        <v>0.62635658914728687</v>
      </c>
    </row>
    <row r="632" spans="1:14" x14ac:dyDescent="0.2">
      <c r="A632" s="15"/>
      <c r="B632" s="55" t="s">
        <v>596</v>
      </c>
      <c r="C632" s="52">
        <v>2</v>
      </c>
      <c r="D632" s="16">
        <v>0</v>
      </c>
      <c r="E632" s="16">
        <v>0</v>
      </c>
      <c r="F632" s="16">
        <v>0</v>
      </c>
      <c r="G632" s="17">
        <f t="shared" si="123"/>
        <v>2.4570024570024569E-3</v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 t="str">
        <f t="shared" si="130"/>
        <v xml:space="preserve"> </v>
      </c>
      <c r="M632" s="17">
        <f t="shared" si="127"/>
        <v>-2.4570024570024569E-3</v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3</v>
      </c>
      <c r="E633" s="16">
        <v>1</v>
      </c>
      <c r="F633" s="16">
        <v>0</v>
      </c>
      <c r="G633" s="17" t="str">
        <f t="shared" si="123"/>
        <v/>
      </c>
      <c r="H633" s="17">
        <f t="shared" si="124"/>
        <v>4.6511627906976744E-3</v>
      </c>
      <c r="I633" s="17">
        <f t="shared" si="125"/>
        <v>1.1013215859030838E-3</v>
      </c>
      <c r="J633" s="17" t="str">
        <f t="shared" si="126"/>
        <v/>
      </c>
      <c r="K633" s="17">
        <f t="shared" si="129"/>
        <v>1</v>
      </c>
      <c r="L633" s="17">
        <f t="shared" si="130"/>
        <v>-1</v>
      </c>
      <c r="M633" s="17" t="str">
        <f t="shared" si="127"/>
        <v/>
      </c>
      <c r="N633" s="48">
        <f t="shared" si="128"/>
        <v>-4.6511627906976744E-3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2</v>
      </c>
      <c r="E635" s="16">
        <v>0</v>
      </c>
      <c r="F635" s="16">
        <v>0</v>
      </c>
      <c r="G635" s="17" t="str">
        <f t="shared" si="123"/>
        <v/>
      </c>
      <c r="H635" s="17">
        <f t="shared" si="124"/>
        <v>3.1007751937984496E-3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48">
        <f t="shared" si="128"/>
        <v>-3.1007751937984496E-3</v>
      </c>
    </row>
    <row r="636" spans="1:14" x14ac:dyDescent="0.2">
      <c r="A636" s="15"/>
      <c r="B636" s="55" t="s">
        <v>600</v>
      </c>
      <c r="C636" s="52">
        <v>1</v>
      </c>
      <c r="D636" s="16">
        <v>5</v>
      </c>
      <c r="E636" s="16">
        <v>0</v>
      </c>
      <c r="F636" s="16">
        <v>25</v>
      </c>
      <c r="G636" s="17">
        <f t="shared" si="123"/>
        <v>1.2285012285012285E-3</v>
      </c>
      <c r="H636" s="17">
        <f t="shared" si="124"/>
        <v>7.7519379844961239E-3</v>
      </c>
      <c r="I636" s="17" t="str">
        <f t="shared" si="125"/>
        <v/>
      </c>
      <c r="J636" s="17">
        <f t="shared" si="126"/>
        <v>2.9377203290246769E-2</v>
      </c>
      <c r="K636" s="17">
        <f t="shared" si="129"/>
        <v>-1</v>
      </c>
      <c r="L636" s="17">
        <f t="shared" si="130"/>
        <v>4</v>
      </c>
      <c r="M636" s="17">
        <f t="shared" si="127"/>
        <v>-1.2285012285012285E-3</v>
      </c>
      <c r="N636" s="48">
        <f t="shared" si="128"/>
        <v>3.1007751937984496E-2</v>
      </c>
    </row>
    <row r="637" spans="1:14" x14ac:dyDescent="0.2">
      <c r="A637" s="15"/>
      <c r="B637" s="55" t="s">
        <v>601</v>
      </c>
      <c r="C637" s="52">
        <v>1</v>
      </c>
      <c r="D637" s="16">
        <v>0</v>
      </c>
      <c r="E637" s="16">
        <v>0</v>
      </c>
      <c r="F637" s="16">
        <v>1</v>
      </c>
      <c r="G637" s="17">
        <f t="shared" si="123"/>
        <v>1.2285012285012285E-3</v>
      </c>
      <c r="H637" s="17" t="str">
        <f t="shared" si="124"/>
        <v/>
      </c>
      <c r="I637" s="17" t="str">
        <f t="shared" si="125"/>
        <v/>
      </c>
      <c r="J637" s="17">
        <f t="shared" si="126"/>
        <v>1.1750881316098707E-3</v>
      </c>
      <c r="K637" s="17">
        <f t="shared" si="129"/>
        <v>-1</v>
      </c>
      <c r="L637" s="17">
        <f t="shared" si="130"/>
        <v>1</v>
      </c>
      <c r="M637" s="17">
        <f t="shared" si="127"/>
        <v>-1.2285012285012285E-3</v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1</v>
      </c>
      <c r="D638" s="16">
        <v>2</v>
      </c>
      <c r="E638" s="16">
        <v>1</v>
      </c>
      <c r="F638" s="16">
        <v>0</v>
      </c>
      <c r="G638" s="17">
        <f t="shared" si="123"/>
        <v>1.2285012285012285E-3</v>
      </c>
      <c r="H638" s="17">
        <f t="shared" si="124"/>
        <v>3.1007751937984496E-3</v>
      </c>
      <c r="I638" s="17">
        <f t="shared" si="125"/>
        <v>1.1013215859030838E-3</v>
      </c>
      <c r="J638" s="17" t="str">
        <f t="shared" si="126"/>
        <v/>
      </c>
      <c r="K638" s="17">
        <f t="shared" si="129"/>
        <v>0</v>
      </c>
      <c r="L638" s="17">
        <f t="shared" si="130"/>
        <v>-1</v>
      </c>
      <c r="M638" s="17">
        <f t="shared" si="127"/>
        <v>0</v>
      </c>
      <c r="N638" s="48">
        <f t="shared" si="128"/>
        <v>-3.1007751937984496E-3</v>
      </c>
    </row>
    <row r="639" spans="1:14" ht="25.5" x14ac:dyDescent="0.2">
      <c r="A639" s="15"/>
      <c r="B639" s="55" t="s">
        <v>603</v>
      </c>
      <c r="C639" s="52">
        <v>6</v>
      </c>
      <c r="D639" s="16">
        <v>1</v>
      </c>
      <c r="E639" s="16">
        <v>5</v>
      </c>
      <c r="F639" s="16">
        <v>1</v>
      </c>
      <c r="G639" s="17">
        <f t="shared" si="123"/>
        <v>7.3710073710073713E-3</v>
      </c>
      <c r="H639" s="17">
        <f t="shared" si="124"/>
        <v>1.5503875968992248E-3</v>
      </c>
      <c r="I639" s="17">
        <f t="shared" si="125"/>
        <v>5.5066079295154188E-3</v>
      </c>
      <c r="J639" s="17">
        <f t="shared" si="126"/>
        <v>1.1750881316098707E-3</v>
      </c>
      <c r="K639" s="17">
        <f t="shared" si="129"/>
        <v>-0.16666666666666666</v>
      </c>
      <c r="L639" s="17">
        <f t="shared" si="130"/>
        <v>0</v>
      </c>
      <c r="M639" s="17">
        <f t="shared" si="127"/>
        <v>-1.2285012285012285E-3</v>
      </c>
      <c r="N639" s="48">
        <f t="shared" si="128"/>
        <v>0</v>
      </c>
    </row>
    <row r="640" spans="1:14" ht="26.25" thickBot="1" x14ac:dyDescent="0.25">
      <c r="A640" s="15"/>
      <c r="B640" s="56" t="s">
        <v>604</v>
      </c>
      <c r="C640" s="53">
        <v>177</v>
      </c>
      <c r="D640" s="49">
        <v>177</v>
      </c>
      <c r="E640" s="49">
        <v>113</v>
      </c>
      <c r="F640" s="49">
        <v>70</v>
      </c>
      <c r="G640" s="50">
        <f t="shared" si="123"/>
        <v>0.21744471744471744</v>
      </c>
      <c r="H640" s="50">
        <f t="shared" si="124"/>
        <v>0.2744186046511628</v>
      </c>
      <c r="I640" s="50">
        <f t="shared" si="125"/>
        <v>0.12444933920704845</v>
      </c>
      <c r="J640" s="50">
        <f t="shared" si="126"/>
        <v>8.2256169212690952E-2</v>
      </c>
      <c r="K640" s="50">
        <f t="shared" si="129"/>
        <v>-0.3615819209039548</v>
      </c>
      <c r="L640" s="50">
        <f t="shared" si="130"/>
        <v>-0.60451977401129942</v>
      </c>
      <c r="M640" s="50">
        <f t="shared" si="127"/>
        <v>-7.8624078624078622E-2</v>
      </c>
      <c r="N640" s="51">
        <f t="shared" si="128"/>
        <v>-0.16589147286821707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627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628</v>
      </c>
      <c r="C9" s="10">
        <f>+C22+C81+C188+C371+C612</f>
        <v>5398</v>
      </c>
      <c r="D9" s="10">
        <f>+D22+D81+D188+D371+D612</f>
        <v>5104</v>
      </c>
      <c r="E9" s="10">
        <f>+E22+E81+E188+E371+E612</f>
        <v>5875</v>
      </c>
      <c r="F9" s="9">
        <f>+F22+F81+F188+F371+F612</f>
        <v>4944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8.8366061504260837E-2</v>
      </c>
      <c r="L9" s="11">
        <f t="shared" si="0"/>
        <v>-3.1347962382445138E-2</v>
      </c>
      <c r="M9" s="12">
        <f t="shared" ref="M9:N14" si="1">+IF(OR(AND(G9=""),(K9="")),"",G9*K9)</f>
        <v>8.8366061504260823E-2</v>
      </c>
      <c r="N9" s="12">
        <f t="shared" si="1"/>
        <v>-3.1347962382445138E-2</v>
      </c>
    </row>
    <row r="10" spans="1:14" x14ac:dyDescent="0.2">
      <c r="A10" s="15"/>
      <c r="B10" s="54" t="s">
        <v>10</v>
      </c>
      <c r="C10" s="52">
        <f>+C22</f>
        <v>32</v>
      </c>
      <c r="D10" s="16">
        <f>+D22</f>
        <v>26</v>
      </c>
      <c r="E10" s="16">
        <f>+E22</f>
        <v>57</v>
      </c>
      <c r="F10" s="16">
        <f>+F22</f>
        <v>52</v>
      </c>
      <c r="G10" s="17">
        <f t="shared" ref="G10:J14" si="2">+C10/C$9</f>
        <v>5.928121526491293E-3</v>
      </c>
      <c r="H10" s="17">
        <f t="shared" si="2"/>
        <v>5.0940438871473351E-3</v>
      </c>
      <c r="I10" s="17">
        <f t="shared" si="2"/>
        <v>9.7021276595744676E-3</v>
      </c>
      <c r="J10" s="17">
        <f t="shared" si="2"/>
        <v>1.0517799352750809E-2</v>
      </c>
      <c r="K10" s="17">
        <f t="shared" si="0"/>
        <v>0.78125</v>
      </c>
      <c r="L10" s="17">
        <f t="shared" si="0"/>
        <v>1</v>
      </c>
      <c r="M10" s="17">
        <f t="shared" si="1"/>
        <v>4.631344942571323E-3</v>
      </c>
      <c r="N10" s="48">
        <f t="shared" si="1"/>
        <v>5.0940438871473351E-3</v>
      </c>
    </row>
    <row r="11" spans="1:14" x14ac:dyDescent="0.2">
      <c r="A11" s="15"/>
      <c r="B11" s="55" t="s">
        <v>11</v>
      </c>
      <c r="C11" s="52">
        <f>+C81</f>
        <v>718</v>
      </c>
      <c r="D11" s="16">
        <f>+D81</f>
        <v>644</v>
      </c>
      <c r="E11" s="16">
        <f>+E81</f>
        <v>930</v>
      </c>
      <c r="F11" s="16">
        <f>+F81</f>
        <v>654</v>
      </c>
      <c r="G11" s="17">
        <f t="shared" si="2"/>
        <v>0.13301222675064839</v>
      </c>
      <c r="H11" s="17">
        <f t="shared" si="2"/>
        <v>0.12617554858934169</v>
      </c>
      <c r="I11" s="17">
        <f t="shared" si="2"/>
        <v>0.15829787234042553</v>
      </c>
      <c r="J11" s="17">
        <f t="shared" si="2"/>
        <v>0.13228155339805825</v>
      </c>
      <c r="K11" s="17">
        <f t="shared" si="0"/>
        <v>0.29526462395543174</v>
      </c>
      <c r="L11" s="17">
        <f t="shared" si="0"/>
        <v>1.5527950310559006E-2</v>
      </c>
      <c r="M11" s="17">
        <f t="shared" si="1"/>
        <v>3.9273805113004816E-2</v>
      </c>
      <c r="N11" s="48">
        <f t="shared" si="1"/>
        <v>1.9592476489028211E-3</v>
      </c>
    </row>
    <row r="12" spans="1:14" ht="25.5" x14ac:dyDescent="0.2">
      <c r="A12" s="15"/>
      <c r="B12" s="55" t="s">
        <v>12</v>
      </c>
      <c r="C12" s="52">
        <f>+C188</f>
        <v>1103</v>
      </c>
      <c r="D12" s="16">
        <f>+D188</f>
        <v>970</v>
      </c>
      <c r="E12" s="16">
        <f>+E188</f>
        <v>1106</v>
      </c>
      <c r="F12" s="16">
        <f>+F188</f>
        <v>1088</v>
      </c>
      <c r="G12" s="17">
        <f t="shared" si="2"/>
        <v>0.20433493886624676</v>
      </c>
      <c r="H12" s="17">
        <f t="shared" si="2"/>
        <v>0.19004702194357367</v>
      </c>
      <c r="I12" s="17">
        <f t="shared" si="2"/>
        <v>0.18825531914893617</v>
      </c>
      <c r="J12" s="17">
        <f t="shared" si="2"/>
        <v>0.22006472491909385</v>
      </c>
      <c r="K12" s="17">
        <f t="shared" si="0"/>
        <v>2.7198549410698096E-3</v>
      </c>
      <c r="L12" s="17">
        <f t="shared" si="0"/>
        <v>0.12164948453608247</v>
      </c>
      <c r="M12" s="17">
        <f t="shared" si="1"/>
        <v>5.5576139310855872E-4</v>
      </c>
      <c r="N12" s="48">
        <f t="shared" si="1"/>
        <v>2.3119122257053291E-2</v>
      </c>
    </row>
    <row r="13" spans="1:14" x14ac:dyDescent="0.2">
      <c r="A13" s="15"/>
      <c r="B13" s="55" t="s">
        <v>13</v>
      </c>
      <c r="C13" s="52">
        <f>+C371</f>
        <v>2744</v>
      </c>
      <c r="D13" s="16">
        <f>+D371</f>
        <v>2297</v>
      </c>
      <c r="E13" s="16">
        <f>+E371</f>
        <v>3182</v>
      </c>
      <c r="F13" s="16">
        <f>+F371</f>
        <v>2337</v>
      </c>
      <c r="G13" s="17">
        <f t="shared" si="2"/>
        <v>0.50833642089662834</v>
      </c>
      <c r="H13" s="17">
        <f t="shared" si="2"/>
        <v>0.45003918495297807</v>
      </c>
      <c r="I13" s="17">
        <f t="shared" si="2"/>
        <v>0.54161702127659572</v>
      </c>
      <c r="J13" s="17">
        <f t="shared" si="2"/>
        <v>0.47269417475728154</v>
      </c>
      <c r="K13" s="17">
        <f t="shared" si="0"/>
        <v>0.15962099125364432</v>
      </c>
      <c r="L13" s="17">
        <f t="shared" si="0"/>
        <v>1.7414018284719199E-2</v>
      </c>
      <c r="M13" s="17">
        <f t="shared" si="1"/>
        <v>8.1141163393849566E-2</v>
      </c>
      <c r="N13" s="48">
        <f t="shared" si="1"/>
        <v>7.8369905956112863E-3</v>
      </c>
    </row>
    <row r="14" spans="1:14" ht="15.75" thickBot="1" x14ac:dyDescent="0.25">
      <c r="A14" s="15"/>
      <c r="B14" s="56" t="s">
        <v>14</v>
      </c>
      <c r="C14" s="53">
        <f>+C612</f>
        <v>801</v>
      </c>
      <c r="D14" s="49">
        <f>+D612</f>
        <v>1167</v>
      </c>
      <c r="E14" s="49">
        <f>+E612</f>
        <v>600</v>
      </c>
      <c r="F14" s="49">
        <f>+F612</f>
        <v>813</v>
      </c>
      <c r="G14" s="50">
        <f t="shared" si="2"/>
        <v>0.14838829195998518</v>
      </c>
      <c r="H14" s="50">
        <f t="shared" si="2"/>
        <v>0.22864420062695925</v>
      </c>
      <c r="I14" s="50">
        <f t="shared" si="2"/>
        <v>0.10212765957446808</v>
      </c>
      <c r="J14" s="50">
        <f t="shared" si="2"/>
        <v>0.16444174757281554</v>
      </c>
      <c r="K14" s="50">
        <f t="shared" si="0"/>
        <v>-0.25093632958801498</v>
      </c>
      <c r="L14" s="50">
        <f t="shared" si="0"/>
        <v>-0.30334190231362468</v>
      </c>
      <c r="M14" s="50">
        <f t="shared" si="1"/>
        <v>-3.7236013338273435E-2</v>
      </c>
      <c r="N14" s="51">
        <f t="shared" si="1"/>
        <v>-6.9357366771159876E-2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32</v>
      </c>
      <c r="D22" s="10">
        <f>SUM(D23:D73)</f>
        <v>26</v>
      </c>
      <c r="E22" s="10">
        <f>SUM(E23:E73)</f>
        <v>57</v>
      </c>
      <c r="F22" s="9">
        <f>SUM(F23:F73)</f>
        <v>52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0.78125</v>
      </c>
      <c r="L22" s="11">
        <f>+IF(AND(D22=0,F22=0),"",IF(D22=0,1,IF(F22=0,-1,(F22-D22)/D22)))</f>
        <v>1</v>
      </c>
      <c r="M22" s="12">
        <f t="shared" ref="M22:M53" si="7">+IF(OR(AND(G22=""),(K22="")),"",G22*K22)</f>
        <v>0.78125</v>
      </c>
      <c r="N22" s="12">
        <f t="shared" ref="N22:N53" si="8">+IF(OR(AND(H22=""),(L22="")),"",H22*L22)</f>
        <v>1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3</v>
      </c>
      <c r="E24" s="16">
        <v>0</v>
      </c>
      <c r="F24" s="16">
        <v>1</v>
      </c>
      <c r="G24" s="17" t="str">
        <f t="shared" si="3"/>
        <v/>
      </c>
      <c r="H24" s="17">
        <f t="shared" si="4"/>
        <v>0.11538461538461539</v>
      </c>
      <c r="I24" s="17" t="str">
        <f t="shared" si="5"/>
        <v/>
      </c>
      <c r="J24" s="17">
        <f t="shared" si="6"/>
        <v>1.9230769230769232E-2</v>
      </c>
      <c r="K24" s="17" t="str">
        <f t="shared" si="9"/>
        <v xml:space="preserve"> </v>
      </c>
      <c r="L24" s="17">
        <f t="shared" si="10"/>
        <v>-0.66666666666666663</v>
      </c>
      <c r="M24" s="17" t="str">
        <f t="shared" si="7"/>
        <v/>
      </c>
      <c r="N24" s="48">
        <f t="shared" si="8"/>
        <v>-7.6923076923076927E-2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2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3.8461538461538464E-2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1.9230769230769232E-2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2</v>
      </c>
      <c r="G30" s="17">
        <f t="shared" si="3"/>
        <v>3.125E-2</v>
      </c>
      <c r="H30" s="17" t="str">
        <f t="shared" si="4"/>
        <v/>
      </c>
      <c r="I30" s="17" t="str">
        <f t="shared" si="5"/>
        <v/>
      </c>
      <c r="J30" s="17">
        <f t="shared" si="6"/>
        <v>3.8461538461538464E-2</v>
      </c>
      <c r="K30" s="17">
        <f t="shared" si="9"/>
        <v>-1</v>
      </c>
      <c r="L30" s="17">
        <f t="shared" si="10"/>
        <v>1</v>
      </c>
      <c r="M30" s="17">
        <f t="shared" si="7"/>
        <v>-3.125E-2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1</v>
      </c>
      <c r="E31" s="16">
        <v>1</v>
      </c>
      <c r="F31" s="16">
        <v>0</v>
      </c>
      <c r="G31" s="17" t="str">
        <f t="shared" si="3"/>
        <v/>
      </c>
      <c r="H31" s="17">
        <f t="shared" si="4"/>
        <v>3.8461538461538464E-2</v>
      </c>
      <c r="I31" s="17">
        <f t="shared" si="5"/>
        <v>1.7543859649122806E-2</v>
      </c>
      <c r="J31" s="17" t="str">
        <f t="shared" si="6"/>
        <v/>
      </c>
      <c r="K31" s="17">
        <f t="shared" si="9"/>
        <v>1</v>
      </c>
      <c r="L31" s="17">
        <f t="shared" si="10"/>
        <v>-1</v>
      </c>
      <c r="M31" s="17" t="str">
        <f t="shared" si="7"/>
        <v/>
      </c>
      <c r="N31" s="48">
        <f t="shared" si="8"/>
        <v>-3.8461538461538464E-2</v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5</v>
      </c>
      <c r="D33" s="16">
        <v>5</v>
      </c>
      <c r="E33" s="16">
        <v>3</v>
      </c>
      <c r="F33" s="16">
        <v>11</v>
      </c>
      <c r="G33" s="17">
        <f t="shared" si="3"/>
        <v>0.15625</v>
      </c>
      <c r="H33" s="17">
        <f t="shared" si="4"/>
        <v>0.19230769230769232</v>
      </c>
      <c r="I33" s="17">
        <f t="shared" si="5"/>
        <v>5.2631578947368418E-2</v>
      </c>
      <c r="J33" s="17">
        <f t="shared" si="6"/>
        <v>0.21153846153846154</v>
      </c>
      <c r="K33" s="17">
        <f t="shared" si="9"/>
        <v>-0.4</v>
      </c>
      <c r="L33" s="17">
        <f t="shared" si="10"/>
        <v>1.2</v>
      </c>
      <c r="M33" s="17">
        <f t="shared" si="7"/>
        <v>-6.25E-2</v>
      </c>
      <c r="N33" s="48">
        <f t="shared" si="8"/>
        <v>0.23076923076923078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1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>
        <f t="shared" si="6"/>
        <v>1.9230769230769232E-2</v>
      </c>
      <c r="K34" s="17" t="str">
        <f t="shared" si="9"/>
        <v xml:space="preserve"> </v>
      </c>
      <c r="L34" s="17">
        <f t="shared" si="10"/>
        <v>1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1</v>
      </c>
      <c r="D35" s="16">
        <v>0</v>
      </c>
      <c r="E35" s="16">
        <v>1</v>
      </c>
      <c r="F35" s="16">
        <v>0</v>
      </c>
      <c r="G35" s="17">
        <f t="shared" si="3"/>
        <v>3.125E-2</v>
      </c>
      <c r="H35" s="17" t="str">
        <f t="shared" si="4"/>
        <v/>
      </c>
      <c r="I35" s="17">
        <f t="shared" si="5"/>
        <v>1.7543859649122806E-2</v>
      </c>
      <c r="J35" s="17" t="str">
        <f t="shared" si="6"/>
        <v/>
      </c>
      <c r="K35" s="17">
        <f t="shared" si="9"/>
        <v>0</v>
      </c>
      <c r="L35" s="17" t="str">
        <f t="shared" si="10"/>
        <v xml:space="preserve"> </v>
      </c>
      <c r="M35" s="17">
        <f t="shared" si="7"/>
        <v>0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1</v>
      </c>
      <c r="D36" s="16">
        <v>0</v>
      </c>
      <c r="E36" s="16">
        <v>1</v>
      </c>
      <c r="F36" s="16">
        <v>0</v>
      </c>
      <c r="G36" s="17">
        <f t="shared" si="3"/>
        <v>3.125E-2</v>
      </c>
      <c r="H36" s="17" t="str">
        <f t="shared" si="4"/>
        <v/>
      </c>
      <c r="I36" s="17">
        <f t="shared" si="5"/>
        <v>1.7543859649122806E-2</v>
      </c>
      <c r="J36" s="17" t="str">
        <f t="shared" si="6"/>
        <v/>
      </c>
      <c r="K36" s="17">
        <f t="shared" si="9"/>
        <v>0</v>
      </c>
      <c r="L36" s="17" t="str">
        <f t="shared" si="10"/>
        <v xml:space="preserve"> </v>
      </c>
      <c r="M36" s="17">
        <f t="shared" si="7"/>
        <v>0</v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1</v>
      </c>
      <c r="D39" s="16">
        <v>0</v>
      </c>
      <c r="E39" s="16">
        <v>0</v>
      </c>
      <c r="F39" s="16">
        <v>0</v>
      </c>
      <c r="G39" s="17">
        <f t="shared" si="3"/>
        <v>3.125E-2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 t="str">
        <f t="shared" si="10"/>
        <v xml:space="preserve"> </v>
      </c>
      <c r="M39" s="17">
        <f t="shared" si="7"/>
        <v>-3.125E-2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1</v>
      </c>
      <c r="F41" s="16">
        <v>0</v>
      </c>
      <c r="G41" s="17" t="str">
        <f t="shared" si="3"/>
        <v/>
      </c>
      <c r="H41" s="17" t="str">
        <f t="shared" si="4"/>
        <v/>
      </c>
      <c r="I41" s="17">
        <f t="shared" si="5"/>
        <v>1.7543859649122806E-2</v>
      </c>
      <c r="J41" s="17" t="str">
        <f t="shared" si="6"/>
        <v/>
      </c>
      <c r="K41" s="17">
        <f t="shared" si="9"/>
        <v>1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1</v>
      </c>
      <c r="D42" s="16">
        <v>1</v>
      </c>
      <c r="E42" s="16">
        <v>1</v>
      </c>
      <c r="F42" s="16">
        <v>2</v>
      </c>
      <c r="G42" s="17">
        <f t="shared" si="3"/>
        <v>3.125E-2</v>
      </c>
      <c r="H42" s="17">
        <f t="shared" si="4"/>
        <v>3.8461538461538464E-2</v>
      </c>
      <c r="I42" s="17">
        <f t="shared" si="5"/>
        <v>1.7543859649122806E-2</v>
      </c>
      <c r="J42" s="17">
        <f t="shared" si="6"/>
        <v>3.8461538461538464E-2</v>
      </c>
      <c r="K42" s="17">
        <f t="shared" si="9"/>
        <v>0</v>
      </c>
      <c r="L42" s="17">
        <f t="shared" si="10"/>
        <v>1</v>
      </c>
      <c r="M42" s="17">
        <f t="shared" si="7"/>
        <v>0</v>
      </c>
      <c r="N42" s="48">
        <f t="shared" si="8"/>
        <v>3.8461538461538464E-2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1</v>
      </c>
      <c r="F47" s="16">
        <v>1</v>
      </c>
      <c r="G47" s="17" t="str">
        <f t="shared" si="3"/>
        <v/>
      </c>
      <c r="H47" s="17" t="str">
        <f t="shared" si="4"/>
        <v/>
      </c>
      <c r="I47" s="17">
        <f t="shared" si="5"/>
        <v>1.7543859649122806E-2</v>
      </c>
      <c r="J47" s="17">
        <f t="shared" si="6"/>
        <v>1.9230769230769232E-2</v>
      </c>
      <c r="K47" s="17">
        <f t="shared" si="9"/>
        <v>1</v>
      </c>
      <c r="L47" s="17">
        <f t="shared" si="10"/>
        <v>1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1</v>
      </c>
      <c r="F48" s="16">
        <v>0</v>
      </c>
      <c r="G48" s="17" t="str">
        <f t="shared" si="3"/>
        <v/>
      </c>
      <c r="H48" s="17" t="str">
        <f t="shared" si="4"/>
        <v/>
      </c>
      <c r="I48" s="17">
        <f t="shared" si="5"/>
        <v>1.7543859649122806E-2</v>
      </c>
      <c r="J48" s="17" t="str">
        <f t="shared" si="6"/>
        <v/>
      </c>
      <c r="K48" s="17">
        <f t="shared" si="9"/>
        <v>1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35</v>
      </c>
      <c r="F50" s="16">
        <v>15</v>
      </c>
      <c r="G50" s="17" t="str">
        <f t="shared" si="3"/>
        <v/>
      </c>
      <c r="H50" s="17" t="str">
        <f t="shared" si="4"/>
        <v/>
      </c>
      <c r="I50" s="17">
        <f t="shared" si="5"/>
        <v>0.61403508771929827</v>
      </c>
      <c r="J50" s="17">
        <f t="shared" si="6"/>
        <v>0.28846153846153844</v>
      </c>
      <c r="K50" s="17">
        <f t="shared" si="9"/>
        <v>1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1</v>
      </c>
      <c r="E51" s="16">
        <v>0</v>
      </c>
      <c r="F51" s="16">
        <v>0</v>
      </c>
      <c r="G51" s="17" t="str">
        <f t="shared" si="3"/>
        <v/>
      </c>
      <c r="H51" s="17">
        <f t="shared" si="4"/>
        <v>3.8461538461538464E-2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48">
        <f t="shared" si="8"/>
        <v>-3.8461538461538464E-2</v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1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>
        <f t="shared" si="6"/>
        <v>1.9230769230769232E-2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2</v>
      </c>
      <c r="D53" s="16">
        <v>1</v>
      </c>
      <c r="E53" s="16">
        <v>0</v>
      </c>
      <c r="F53" s="16">
        <v>1</v>
      </c>
      <c r="G53" s="17">
        <f t="shared" si="3"/>
        <v>6.25E-2</v>
      </c>
      <c r="H53" s="17">
        <f t="shared" si="4"/>
        <v>3.8461538461538464E-2</v>
      </c>
      <c r="I53" s="17" t="str">
        <f t="shared" si="5"/>
        <v/>
      </c>
      <c r="J53" s="17">
        <f t="shared" si="6"/>
        <v>1.9230769230769232E-2</v>
      </c>
      <c r="K53" s="17">
        <f t="shared" si="9"/>
        <v>-1</v>
      </c>
      <c r="L53" s="17">
        <f t="shared" si="10"/>
        <v>0</v>
      </c>
      <c r="M53" s="17">
        <f t="shared" si="7"/>
        <v>-6.25E-2</v>
      </c>
      <c r="N53" s="48">
        <f t="shared" si="8"/>
        <v>0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1.7543859649122806E-2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1</v>
      </c>
      <c r="D57" s="16">
        <v>0</v>
      </c>
      <c r="E57" s="16">
        <v>2</v>
      </c>
      <c r="F57" s="16">
        <v>0</v>
      </c>
      <c r="G57" s="17">
        <f t="shared" si="11"/>
        <v>3.125E-2</v>
      </c>
      <c r="H57" s="17" t="str">
        <f t="shared" si="12"/>
        <v/>
      </c>
      <c r="I57" s="17">
        <f t="shared" si="13"/>
        <v>3.5087719298245612E-2</v>
      </c>
      <c r="J57" s="17" t="str">
        <f t="shared" si="14"/>
        <v/>
      </c>
      <c r="K57" s="17">
        <f t="shared" si="17"/>
        <v>1</v>
      </c>
      <c r="L57" s="17" t="str">
        <f t="shared" si="18"/>
        <v xml:space="preserve"> </v>
      </c>
      <c r="M57" s="17">
        <f t="shared" si="15"/>
        <v>3.125E-2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7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0.13461538461538461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1</v>
      </c>
      <c r="F61" s="16">
        <v>0</v>
      </c>
      <c r="G61" s="17" t="str">
        <f t="shared" si="11"/>
        <v/>
      </c>
      <c r="H61" s="17" t="str">
        <f t="shared" si="12"/>
        <v/>
      </c>
      <c r="I61" s="17">
        <f t="shared" si="13"/>
        <v>1.7543859649122806E-2</v>
      </c>
      <c r="J61" s="17" t="str">
        <f t="shared" si="14"/>
        <v/>
      </c>
      <c r="K61" s="17">
        <f t="shared" si="17"/>
        <v>1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8</v>
      </c>
      <c r="D62" s="16">
        <v>0</v>
      </c>
      <c r="E62" s="16">
        <v>3</v>
      </c>
      <c r="F62" s="16">
        <v>0</v>
      </c>
      <c r="G62" s="17">
        <f t="shared" si="11"/>
        <v>0.25</v>
      </c>
      <c r="H62" s="17" t="str">
        <f t="shared" si="12"/>
        <v/>
      </c>
      <c r="I62" s="17">
        <f t="shared" si="13"/>
        <v>5.2631578947368418E-2</v>
      </c>
      <c r="J62" s="17" t="str">
        <f t="shared" si="14"/>
        <v/>
      </c>
      <c r="K62" s="17">
        <f t="shared" si="17"/>
        <v>-0.625</v>
      </c>
      <c r="L62" s="17" t="str">
        <f t="shared" si="18"/>
        <v xml:space="preserve"> </v>
      </c>
      <c r="M62" s="17">
        <f t="shared" si="15"/>
        <v>-0.15625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1</v>
      </c>
      <c r="E63" s="16">
        <v>0</v>
      </c>
      <c r="F63" s="16">
        <v>0</v>
      </c>
      <c r="G63" s="17" t="str">
        <f t="shared" si="11"/>
        <v/>
      </c>
      <c r="H63" s="17">
        <f t="shared" si="12"/>
        <v>3.8461538461538464E-2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48">
        <f t="shared" si="16"/>
        <v>-3.8461538461538464E-2</v>
      </c>
    </row>
    <row r="64" spans="1:14" ht="25.5" x14ac:dyDescent="0.2">
      <c r="A64" s="15"/>
      <c r="B64" s="55" t="s">
        <v>59</v>
      </c>
      <c r="C64" s="52">
        <v>3</v>
      </c>
      <c r="D64" s="16">
        <v>4</v>
      </c>
      <c r="E64" s="16">
        <v>3</v>
      </c>
      <c r="F64" s="16">
        <v>1</v>
      </c>
      <c r="G64" s="17">
        <f t="shared" si="11"/>
        <v>9.375E-2</v>
      </c>
      <c r="H64" s="17">
        <f t="shared" si="12"/>
        <v>0.15384615384615385</v>
      </c>
      <c r="I64" s="17">
        <f t="shared" si="13"/>
        <v>5.2631578947368418E-2</v>
      </c>
      <c r="J64" s="17">
        <f t="shared" si="14"/>
        <v>1.9230769230769232E-2</v>
      </c>
      <c r="K64" s="17">
        <f t="shared" si="17"/>
        <v>0</v>
      </c>
      <c r="L64" s="17">
        <f t="shared" si="18"/>
        <v>-0.75</v>
      </c>
      <c r="M64" s="17">
        <f t="shared" si="15"/>
        <v>0</v>
      </c>
      <c r="N64" s="48">
        <f t="shared" si="16"/>
        <v>-0.11538461538461539</v>
      </c>
    </row>
    <row r="65" spans="1:14" x14ac:dyDescent="0.2">
      <c r="A65" s="15"/>
      <c r="B65" s="55" t="s">
        <v>60</v>
      </c>
      <c r="C65" s="52">
        <v>0</v>
      </c>
      <c r="D65" s="16">
        <v>1</v>
      </c>
      <c r="E65" s="16">
        <v>0</v>
      </c>
      <c r="F65" s="16">
        <v>0</v>
      </c>
      <c r="G65" s="17" t="str">
        <f t="shared" si="11"/>
        <v/>
      </c>
      <c r="H65" s="17">
        <f t="shared" si="12"/>
        <v>3.8461538461538464E-2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48">
        <f t="shared" si="16"/>
        <v>-3.8461538461538464E-2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1</v>
      </c>
      <c r="D67" s="16">
        <v>1</v>
      </c>
      <c r="E67" s="16">
        <v>1</v>
      </c>
      <c r="F67" s="16">
        <v>0</v>
      </c>
      <c r="G67" s="17">
        <f t="shared" si="11"/>
        <v>3.125E-2</v>
      </c>
      <c r="H67" s="17">
        <f t="shared" si="12"/>
        <v>3.8461538461538464E-2</v>
      </c>
      <c r="I67" s="17">
        <f t="shared" si="13"/>
        <v>1.7543859649122806E-2</v>
      </c>
      <c r="J67" s="17" t="str">
        <f t="shared" si="14"/>
        <v/>
      </c>
      <c r="K67" s="17">
        <f t="shared" si="17"/>
        <v>0</v>
      </c>
      <c r="L67" s="17">
        <f t="shared" si="18"/>
        <v>-1</v>
      </c>
      <c r="M67" s="17">
        <f t="shared" si="15"/>
        <v>0</v>
      </c>
      <c r="N67" s="48">
        <f t="shared" si="16"/>
        <v>-3.8461538461538464E-2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1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>
        <f t="shared" si="14"/>
        <v>1.9230769230769232E-2</v>
      </c>
      <c r="K68" s="17" t="str">
        <f t="shared" si="17"/>
        <v xml:space="preserve"> </v>
      </c>
      <c r="L68" s="17">
        <f t="shared" si="18"/>
        <v>1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0</v>
      </c>
      <c r="E70" s="16">
        <v>0</v>
      </c>
      <c r="F70" s="16">
        <v>1</v>
      </c>
      <c r="G70" s="17">
        <f t="shared" si="11"/>
        <v>3.125E-2</v>
      </c>
      <c r="H70" s="17" t="str">
        <f t="shared" si="12"/>
        <v/>
      </c>
      <c r="I70" s="17" t="str">
        <f t="shared" si="13"/>
        <v/>
      </c>
      <c r="J70" s="17">
        <f t="shared" si="14"/>
        <v>1.9230769230769232E-2</v>
      </c>
      <c r="K70" s="17">
        <f t="shared" si="17"/>
        <v>-1</v>
      </c>
      <c r="L70" s="17">
        <f t="shared" si="18"/>
        <v>1</v>
      </c>
      <c r="M70" s="17">
        <f t="shared" si="15"/>
        <v>-3.125E-2</v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2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3.8461538461538464E-2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6</v>
      </c>
      <c r="D72" s="16">
        <v>5</v>
      </c>
      <c r="E72" s="16">
        <v>0</v>
      </c>
      <c r="F72" s="16">
        <v>1</v>
      </c>
      <c r="G72" s="17">
        <f t="shared" si="11"/>
        <v>0.1875</v>
      </c>
      <c r="H72" s="17">
        <f t="shared" si="12"/>
        <v>0.19230769230769232</v>
      </c>
      <c r="I72" s="17" t="str">
        <f t="shared" si="13"/>
        <v/>
      </c>
      <c r="J72" s="17">
        <f t="shared" si="14"/>
        <v>1.9230769230769232E-2</v>
      </c>
      <c r="K72" s="17">
        <f t="shared" si="17"/>
        <v>-1</v>
      </c>
      <c r="L72" s="17">
        <f t="shared" si="18"/>
        <v>-0.8</v>
      </c>
      <c r="M72" s="17">
        <f t="shared" si="15"/>
        <v>-0.1875</v>
      </c>
      <c r="N72" s="48">
        <f t="shared" si="16"/>
        <v>-0.15384615384615385</v>
      </c>
    </row>
    <row r="73" spans="1:14" ht="15.75" thickBot="1" x14ac:dyDescent="0.25">
      <c r="A73" s="15"/>
      <c r="B73" s="56" t="s">
        <v>68</v>
      </c>
      <c r="C73" s="53">
        <v>0</v>
      </c>
      <c r="D73" s="49">
        <v>2</v>
      </c>
      <c r="E73" s="49">
        <v>1</v>
      </c>
      <c r="F73" s="49">
        <v>1</v>
      </c>
      <c r="G73" s="50" t="str">
        <f t="shared" si="11"/>
        <v/>
      </c>
      <c r="H73" s="50">
        <f t="shared" si="12"/>
        <v>7.6923076923076927E-2</v>
      </c>
      <c r="I73" s="50">
        <f t="shared" si="13"/>
        <v>1.7543859649122806E-2</v>
      </c>
      <c r="J73" s="50">
        <f t="shared" si="14"/>
        <v>1.9230769230769232E-2</v>
      </c>
      <c r="K73" s="50">
        <f t="shared" si="17"/>
        <v>1</v>
      </c>
      <c r="L73" s="50">
        <f t="shared" si="18"/>
        <v>-0.5</v>
      </c>
      <c r="M73" s="50" t="str">
        <f t="shared" si="15"/>
        <v/>
      </c>
      <c r="N73" s="51">
        <f t="shared" si="16"/>
        <v>-3.8461538461538464E-2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718</v>
      </c>
      <c r="D81" s="10">
        <f>SUM(D82:D180)</f>
        <v>644</v>
      </c>
      <c r="E81" s="10">
        <f>SUM(E82:E180)</f>
        <v>930</v>
      </c>
      <c r="F81" s="9">
        <f>SUM(F82:F180)</f>
        <v>654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0.29526462395543174</v>
      </c>
      <c r="L81" s="11">
        <f>+IF(AND(D81=0,F81=0),"",IF(D81=0,1,IF(F81=0,-1,(F81-D81)/D81)))</f>
        <v>1.5527950310559006E-2</v>
      </c>
      <c r="M81" s="12">
        <f t="shared" ref="M81:M112" si="23">+IF(OR(AND(G81=""),(K81="")),"",G81*K81)</f>
        <v>0.29526462395543174</v>
      </c>
      <c r="N81" s="12">
        <f t="shared" ref="N81:N112" si="24">+IF(OR(AND(H81=""),(L81="")),"",H81*L81)</f>
        <v>1.5527950310559006E-2</v>
      </c>
    </row>
    <row r="82" spans="1:14" x14ac:dyDescent="0.2">
      <c r="A82" s="15"/>
      <c r="B82" s="54" t="s">
        <v>69</v>
      </c>
      <c r="C82" s="52">
        <v>12</v>
      </c>
      <c r="D82" s="16">
        <v>9</v>
      </c>
      <c r="E82" s="16">
        <v>9</v>
      </c>
      <c r="F82" s="16">
        <v>6</v>
      </c>
      <c r="G82" s="17">
        <f t="shared" si="19"/>
        <v>1.6713091922005572E-2</v>
      </c>
      <c r="H82" s="17">
        <f t="shared" si="20"/>
        <v>1.3975155279503106E-2</v>
      </c>
      <c r="I82" s="17">
        <f t="shared" si="21"/>
        <v>9.6774193548387101E-3</v>
      </c>
      <c r="J82" s="17">
        <f t="shared" si="22"/>
        <v>9.1743119266055051E-3</v>
      </c>
      <c r="K82" s="17">
        <f t="shared" ref="K82:K113" si="25">+IF(AND(C82=0,E82=0)," ",IF(C82=0,1,IF(E82=0,-1,(E82-C82)/C82)))</f>
        <v>-0.25</v>
      </c>
      <c r="L82" s="17">
        <f t="shared" ref="L82:L113" si="26">+IF(AND(D82=0,F82=0)," ",IF(D82=0,1,IF(F82=0,-1,(F82-D82)/D82)))</f>
        <v>-0.33333333333333331</v>
      </c>
      <c r="M82" s="17">
        <f t="shared" si="23"/>
        <v>-4.178272980501393E-3</v>
      </c>
      <c r="N82" s="48">
        <f t="shared" si="24"/>
        <v>-4.658385093167702E-3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2</v>
      </c>
      <c r="F83" s="16">
        <v>5</v>
      </c>
      <c r="G83" s="17" t="str">
        <f t="shared" si="19"/>
        <v/>
      </c>
      <c r="H83" s="17" t="str">
        <f t="shared" si="20"/>
        <v/>
      </c>
      <c r="I83" s="17">
        <f t="shared" si="21"/>
        <v>2.1505376344086021E-3</v>
      </c>
      <c r="J83" s="17">
        <f t="shared" si="22"/>
        <v>7.6452599388379203E-3</v>
      </c>
      <c r="K83" s="17">
        <f t="shared" si="25"/>
        <v>1</v>
      </c>
      <c r="L83" s="17">
        <f t="shared" si="26"/>
        <v>1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2</v>
      </c>
      <c r="D84" s="16">
        <v>0</v>
      </c>
      <c r="E84" s="16">
        <v>0</v>
      </c>
      <c r="F84" s="16">
        <v>0</v>
      </c>
      <c r="G84" s="17">
        <f t="shared" si="19"/>
        <v>2.7855153203342618E-3</v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 t="str">
        <f t="shared" si="26"/>
        <v xml:space="preserve"> </v>
      </c>
      <c r="M84" s="17">
        <f t="shared" si="23"/>
        <v>-2.7855153203342618E-3</v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9</v>
      </c>
      <c r="D85" s="16">
        <v>8</v>
      </c>
      <c r="E85" s="16">
        <v>11</v>
      </c>
      <c r="F85" s="16">
        <v>6</v>
      </c>
      <c r="G85" s="17">
        <f t="shared" si="19"/>
        <v>1.2534818941504178E-2</v>
      </c>
      <c r="H85" s="17">
        <f t="shared" si="20"/>
        <v>1.2422360248447204E-2</v>
      </c>
      <c r="I85" s="17">
        <f t="shared" si="21"/>
        <v>1.1827956989247311E-2</v>
      </c>
      <c r="J85" s="17">
        <f t="shared" si="22"/>
        <v>9.1743119266055051E-3</v>
      </c>
      <c r="K85" s="17">
        <f t="shared" si="25"/>
        <v>0.22222222222222221</v>
      </c>
      <c r="L85" s="17">
        <f t="shared" si="26"/>
        <v>-0.25</v>
      </c>
      <c r="M85" s="17">
        <f t="shared" si="23"/>
        <v>2.7855153203342618E-3</v>
      </c>
      <c r="N85" s="48">
        <f t="shared" si="24"/>
        <v>-3.105590062111801E-3</v>
      </c>
    </row>
    <row r="86" spans="1:14" ht="25.5" x14ac:dyDescent="0.2">
      <c r="A86" s="15"/>
      <c r="B86" s="55" t="s">
        <v>73</v>
      </c>
      <c r="C86" s="52">
        <v>18</v>
      </c>
      <c r="D86" s="16">
        <v>26</v>
      </c>
      <c r="E86" s="16">
        <v>16</v>
      </c>
      <c r="F86" s="16">
        <v>14</v>
      </c>
      <c r="G86" s="17">
        <f t="shared" si="19"/>
        <v>2.5069637883008356E-2</v>
      </c>
      <c r="H86" s="17">
        <f t="shared" si="20"/>
        <v>4.0372670807453416E-2</v>
      </c>
      <c r="I86" s="17">
        <f t="shared" si="21"/>
        <v>1.7204301075268817E-2</v>
      </c>
      <c r="J86" s="17">
        <f t="shared" si="22"/>
        <v>2.1406727828746176E-2</v>
      </c>
      <c r="K86" s="17">
        <f t="shared" si="25"/>
        <v>-0.1111111111111111</v>
      </c>
      <c r="L86" s="17">
        <f t="shared" si="26"/>
        <v>-0.46153846153846156</v>
      </c>
      <c r="M86" s="17">
        <f t="shared" si="23"/>
        <v>-2.7855153203342618E-3</v>
      </c>
      <c r="N86" s="48">
        <f t="shared" si="24"/>
        <v>-1.8633540372670808E-2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2</v>
      </c>
      <c r="F88" s="16">
        <v>1</v>
      </c>
      <c r="G88" s="17" t="str">
        <f t="shared" si="19"/>
        <v/>
      </c>
      <c r="H88" s="17" t="str">
        <f t="shared" si="20"/>
        <v/>
      </c>
      <c r="I88" s="17">
        <f t="shared" si="21"/>
        <v>2.1505376344086021E-3</v>
      </c>
      <c r="J88" s="17">
        <f t="shared" si="22"/>
        <v>1.5290519877675841E-3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0</v>
      </c>
      <c r="E91" s="16">
        <v>0</v>
      </c>
      <c r="F91" s="16">
        <v>0</v>
      </c>
      <c r="G91" s="17">
        <f t="shared" si="19"/>
        <v>1.3927576601671309E-3</v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 t="str">
        <f t="shared" si="26"/>
        <v xml:space="preserve"> </v>
      </c>
      <c r="M91" s="17">
        <f t="shared" si="23"/>
        <v>-1.3927576601671309E-3</v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1</v>
      </c>
      <c r="F93" s="16">
        <v>1</v>
      </c>
      <c r="G93" s="17" t="str">
        <f t="shared" si="19"/>
        <v/>
      </c>
      <c r="H93" s="17" t="str">
        <f t="shared" si="20"/>
        <v/>
      </c>
      <c r="I93" s="17">
        <f t="shared" si="21"/>
        <v>1.0752688172043011E-3</v>
      </c>
      <c r="J93" s="17">
        <f t="shared" si="22"/>
        <v>1.5290519877675841E-3</v>
      </c>
      <c r="K93" s="17">
        <f t="shared" si="25"/>
        <v>1</v>
      </c>
      <c r="L93" s="17">
        <f t="shared" si="26"/>
        <v>1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8</v>
      </c>
      <c r="D97" s="16">
        <v>4</v>
      </c>
      <c r="E97" s="16">
        <v>11</v>
      </c>
      <c r="F97" s="16">
        <v>4</v>
      </c>
      <c r="G97" s="17">
        <f t="shared" si="19"/>
        <v>1.1142061281337047E-2</v>
      </c>
      <c r="H97" s="17">
        <f t="shared" si="20"/>
        <v>6.2111801242236021E-3</v>
      </c>
      <c r="I97" s="17">
        <f t="shared" si="21"/>
        <v>1.1827956989247311E-2</v>
      </c>
      <c r="J97" s="17">
        <f t="shared" si="22"/>
        <v>6.1162079510703364E-3</v>
      </c>
      <c r="K97" s="17">
        <f t="shared" si="25"/>
        <v>0.375</v>
      </c>
      <c r="L97" s="17">
        <f t="shared" si="26"/>
        <v>0</v>
      </c>
      <c r="M97" s="17">
        <f t="shared" si="23"/>
        <v>4.178272980501393E-3</v>
      </c>
      <c r="N97" s="48">
        <f t="shared" si="24"/>
        <v>0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2</v>
      </c>
      <c r="D99" s="16">
        <v>3</v>
      </c>
      <c r="E99" s="16">
        <v>1</v>
      </c>
      <c r="F99" s="16">
        <v>3</v>
      </c>
      <c r="G99" s="17">
        <f t="shared" si="19"/>
        <v>2.7855153203342618E-3</v>
      </c>
      <c r="H99" s="17">
        <f t="shared" si="20"/>
        <v>4.658385093167702E-3</v>
      </c>
      <c r="I99" s="17">
        <f t="shared" si="21"/>
        <v>1.0752688172043011E-3</v>
      </c>
      <c r="J99" s="17">
        <f t="shared" si="22"/>
        <v>4.5871559633027525E-3</v>
      </c>
      <c r="K99" s="17">
        <f t="shared" si="25"/>
        <v>-0.5</v>
      </c>
      <c r="L99" s="17">
        <f t="shared" si="26"/>
        <v>0</v>
      </c>
      <c r="M99" s="17">
        <f t="shared" si="23"/>
        <v>-1.3927576601671309E-3</v>
      </c>
      <c r="N99" s="48">
        <f t="shared" si="24"/>
        <v>0</v>
      </c>
    </row>
    <row r="100" spans="1:14" x14ac:dyDescent="0.2">
      <c r="A100" s="15"/>
      <c r="B100" s="55" t="s">
        <v>88</v>
      </c>
      <c r="C100" s="52">
        <v>17</v>
      </c>
      <c r="D100" s="16">
        <v>8</v>
      </c>
      <c r="E100" s="16">
        <v>15</v>
      </c>
      <c r="F100" s="16">
        <v>16</v>
      </c>
      <c r="G100" s="17">
        <f t="shared" si="19"/>
        <v>2.3676880222841225E-2</v>
      </c>
      <c r="H100" s="17">
        <f t="shared" si="20"/>
        <v>1.2422360248447204E-2</v>
      </c>
      <c r="I100" s="17">
        <f t="shared" si="21"/>
        <v>1.6129032258064516E-2</v>
      </c>
      <c r="J100" s="17">
        <f t="shared" si="22"/>
        <v>2.4464831804281346E-2</v>
      </c>
      <c r="K100" s="17">
        <f t="shared" si="25"/>
        <v>-0.11764705882352941</v>
      </c>
      <c r="L100" s="17">
        <f t="shared" si="26"/>
        <v>1</v>
      </c>
      <c r="M100" s="17">
        <f t="shared" si="23"/>
        <v>-2.7855153203342618E-3</v>
      </c>
      <c r="N100" s="48">
        <f t="shared" si="24"/>
        <v>1.2422360248447204E-2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6</v>
      </c>
      <c r="F101" s="16">
        <v>5</v>
      </c>
      <c r="G101" s="17" t="str">
        <f t="shared" si="19"/>
        <v/>
      </c>
      <c r="H101" s="17" t="str">
        <f t="shared" si="20"/>
        <v/>
      </c>
      <c r="I101" s="17">
        <f t="shared" si="21"/>
        <v>6.4516129032258064E-3</v>
      </c>
      <c r="J101" s="17">
        <f t="shared" si="22"/>
        <v>7.6452599388379203E-3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4</v>
      </c>
      <c r="D103" s="16">
        <v>8</v>
      </c>
      <c r="E103" s="16">
        <v>2</v>
      </c>
      <c r="F103" s="16">
        <v>8</v>
      </c>
      <c r="G103" s="17">
        <f t="shared" si="19"/>
        <v>5.5710306406685237E-3</v>
      </c>
      <c r="H103" s="17">
        <f t="shared" si="20"/>
        <v>1.2422360248447204E-2</v>
      </c>
      <c r="I103" s="17">
        <f t="shared" si="21"/>
        <v>2.1505376344086021E-3</v>
      </c>
      <c r="J103" s="17">
        <f t="shared" si="22"/>
        <v>1.2232415902140673E-2</v>
      </c>
      <c r="K103" s="17">
        <f t="shared" si="25"/>
        <v>-0.5</v>
      </c>
      <c r="L103" s="17">
        <f t="shared" si="26"/>
        <v>0</v>
      </c>
      <c r="M103" s="17">
        <f t="shared" si="23"/>
        <v>-2.7855153203342618E-3</v>
      </c>
      <c r="N103" s="48">
        <f t="shared" si="24"/>
        <v>0</v>
      </c>
    </row>
    <row r="104" spans="1:14" x14ac:dyDescent="0.2">
      <c r="A104" s="15"/>
      <c r="B104" s="55" t="s">
        <v>92</v>
      </c>
      <c r="C104" s="52">
        <v>0</v>
      </c>
      <c r="D104" s="16">
        <v>6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9.316770186335404E-3</v>
      </c>
      <c r="I104" s="17" t="str">
        <f t="shared" si="21"/>
        <v/>
      </c>
      <c r="J104" s="17">
        <f t="shared" si="22"/>
        <v>3.0581039755351682E-3</v>
      </c>
      <c r="K104" s="17" t="str">
        <f t="shared" si="25"/>
        <v xml:space="preserve"> </v>
      </c>
      <c r="L104" s="17">
        <f t="shared" si="26"/>
        <v>-0.66666666666666663</v>
      </c>
      <c r="M104" s="17" t="str">
        <f t="shared" si="23"/>
        <v/>
      </c>
      <c r="N104" s="48">
        <f t="shared" si="24"/>
        <v>-6.2111801242236021E-3</v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1.5290519877675841E-3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5</v>
      </c>
      <c r="E106" s="16">
        <v>0</v>
      </c>
      <c r="F106" s="16">
        <v>5</v>
      </c>
      <c r="G106" s="17" t="str">
        <f t="shared" si="19"/>
        <v/>
      </c>
      <c r="H106" s="17">
        <f t="shared" si="20"/>
        <v>7.763975155279503E-3</v>
      </c>
      <c r="I106" s="17" t="str">
        <f t="shared" si="21"/>
        <v/>
      </c>
      <c r="J106" s="17">
        <f t="shared" si="22"/>
        <v>7.6452599388379203E-3</v>
      </c>
      <c r="K106" s="17" t="str">
        <f t="shared" si="25"/>
        <v xml:space="preserve"> </v>
      </c>
      <c r="L106" s="17">
        <f t="shared" si="26"/>
        <v>0</v>
      </c>
      <c r="M106" s="17" t="str">
        <f t="shared" si="23"/>
        <v/>
      </c>
      <c r="N106" s="48">
        <f t="shared" si="24"/>
        <v>0</v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1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1.5527950310559005E-3</v>
      </c>
      <c r="I108" s="17" t="str">
        <f t="shared" si="21"/>
        <v/>
      </c>
      <c r="J108" s="17">
        <f t="shared" si="22"/>
        <v>1.5290519877675841E-3</v>
      </c>
      <c r="K108" s="17" t="str">
        <f t="shared" si="25"/>
        <v xml:space="preserve"> </v>
      </c>
      <c r="L108" s="17">
        <f t="shared" si="26"/>
        <v>0</v>
      </c>
      <c r="M108" s="17" t="str">
        <f t="shared" si="23"/>
        <v/>
      </c>
      <c r="N108" s="48">
        <f t="shared" si="24"/>
        <v>0</v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2</v>
      </c>
      <c r="F109" s="16">
        <v>1</v>
      </c>
      <c r="G109" s="17" t="str">
        <f t="shared" si="19"/>
        <v/>
      </c>
      <c r="H109" s="17" t="str">
        <f t="shared" si="20"/>
        <v/>
      </c>
      <c r="I109" s="17">
        <f t="shared" si="21"/>
        <v>2.1505376344086021E-3</v>
      </c>
      <c r="J109" s="17">
        <f t="shared" si="22"/>
        <v>1.5290519877675841E-3</v>
      </c>
      <c r="K109" s="17">
        <f t="shared" si="25"/>
        <v>1</v>
      </c>
      <c r="L109" s="17">
        <f t="shared" si="26"/>
        <v>1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4</v>
      </c>
      <c r="D111" s="16">
        <v>1</v>
      </c>
      <c r="E111" s="16">
        <v>7</v>
      </c>
      <c r="F111" s="16">
        <v>5</v>
      </c>
      <c r="G111" s="17">
        <f t="shared" si="19"/>
        <v>5.5710306406685237E-3</v>
      </c>
      <c r="H111" s="17">
        <f t="shared" si="20"/>
        <v>1.5527950310559005E-3</v>
      </c>
      <c r="I111" s="17">
        <f t="shared" si="21"/>
        <v>7.526881720430108E-3</v>
      </c>
      <c r="J111" s="17">
        <f t="shared" si="22"/>
        <v>7.6452599388379203E-3</v>
      </c>
      <c r="K111" s="17">
        <f t="shared" si="25"/>
        <v>0.75</v>
      </c>
      <c r="L111" s="17">
        <f t="shared" si="26"/>
        <v>4</v>
      </c>
      <c r="M111" s="17">
        <f t="shared" si="23"/>
        <v>4.178272980501393E-3</v>
      </c>
      <c r="N111" s="48">
        <f t="shared" si="24"/>
        <v>6.2111801242236021E-3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1</v>
      </c>
      <c r="D113" s="16">
        <v>2</v>
      </c>
      <c r="E113" s="16">
        <v>2</v>
      </c>
      <c r="F113" s="16">
        <v>3</v>
      </c>
      <c r="G113" s="17">
        <f t="shared" ref="G113:G144" si="27">+IF(C113=0,"",C113/C$81)</f>
        <v>1.3927576601671309E-3</v>
      </c>
      <c r="H113" s="17">
        <f t="shared" ref="H113:H144" si="28">+IF(D113=0,"",D113/D$81)</f>
        <v>3.105590062111801E-3</v>
      </c>
      <c r="I113" s="17">
        <f t="shared" ref="I113:I144" si="29">+IF(E113=0,"",E113/E$81)</f>
        <v>2.1505376344086021E-3</v>
      </c>
      <c r="J113" s="17">
        <f t="shared" ref="J113:J144" si="30">+IF(F113=0,"",F113/F$81)</f>
        <v>4.5871559633027525E-3</v>
      </c>
      <c r="K113" s="17">
        <f t="shared" si="25"/>
        <v>1</v>
      </c>
      <c r="L113" s="17">
        <f t="shared" si="26"/>
        <v>0.5</v>
      </c>
      <c r="M113" s="17">
        <f t="shared" ref="M113:M144" si="31">+IF(OR(AND(G113=""),(K113="")),"",G113*K113)</f>
        <v>1.3927576601671309E-3</v>
      </c>
      <c r="N113" s="48">
        <f t="shared" ref="N113:N144" si="32">+IF(OR(AND(H113=""),(L113="")),"",H113*L113)</f>
        <v>1.5527950310559005E-3</v>
      </c>
    </row>
    <row r="114" spans="1:14" x14ac:dyDescent="0.2">
      <c r="A114" s="15"/>
      <c r="B114" s="55" t="s">
        <v>102</v>
      </c>
      <c r="C114" s="52">
        <v>1</v>
      </c>
      <c r="D114" s="16">
        <v>1</v>
      </c>
      <c r="E114" s="16">
        <v>0</v>
      </c>
      <c r="F114" s="16">
        <v>1</v>
      </c>
      <c r="G114" s="17">
        <f t="shared" si="27"/>
        <v>1.3927576601671309E-3</v>
      </c>
      <c r="H114" s="17">
        <f t="shared" si="28"/>
        <v>1.5527950310559005E-3</v>
      </c>
      <c r="I114" s="17" t="str">
        <f t="shared" si="29"/>
        <v/>
      </c>
      <c r="J114" s="17">
        <f t="shared" si="30"/>
        <v>1.5290519877675841E-3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0</v>
      </c>
      <c r="M114" s="17">
        <f t="shared" si="31"/>
        <v>-1.3927576601671309E-3</v>
      </c>
      <c r="N114" s="48">
        <f t="shared" si="32"/>
        <v>0</v>
      </c>
    </row>
    <row r="115" spans="1:14" x14ac:dyDescent="0.2">
      <c r="A115" s="15"/>
      <c r="B115" s="55" t="s">
        <v>103</v>
      </c>
      <c r="C115" s="52">
        <v>4</v>
      </c>
      <c r="D115" s="16">
        <v>7</v>
      </c>
      <c r="E115" s="16">
        <v>4</v>
      </c>
      <c r="F115" s="16">
        <v>6</v>
      </c>
      <c r="G115" s="17">
        <f t="shared" si="27"/>
        <v>5.5710306406685237E-3</v>
      </c>
      <c r="H115" s="17">
        <f t="shared" si="28"/>
        <v>1.0869565217391304E-2</v>
      </c>
      <c r="I115" s="17">
        <f t="shared" si="29"/>
        <v>4.3010752688172043E-3</v>
      </c>
      <c r="J115" s="17">
        <f t="shared" si="30"/>
        <v>9.1743119266055051E-3</v>
      </c>
      <c r="K115" s="17">
        <f t="shared" si="33"/>
        <v>0</v>
      </c>
      <c r="L115" s="17">
        <f t="shared" si="34"/>
        <v>-0.14285714285714285</v>
      </c>
      <c r="M115" s="17">
        <f t="shared" si="31"/>
        <v>0</v>
      </c>
      <c r="N115" s="48">
        <f t="shared" si="32"/>
        <v>-1.5527950310559005E-3</v>
      </c>
    </row>
    <row r="116" spans="1:14" x14ac:dyDescent="0.2">
      <c r="A116" s="15"/>
      <c r="B116" s="55" t="s">
        <v>104</v>
      </c>
      <c r="C116" s="52">
        <v>37</v>
      </c>
      <c r="D116" s="16">
        <v>43</v>
      </c>
      <c r="E116" s="16">
        <v>10</v>
      </c>
      <c r="F116" s="16">
        <v>6</v>
      </c>
      <c r="G116" s="17">
        <f t="shared" si="27"/>
        <v>5.1532033426183843E-2</v>
      </c>
      <c r="H116" s="17">
        <f t="shared" si="28"/>
        <v>6.6770186335403728E-2</v>
      </c>
      <c r="I116" s="17">
        <f t="shared" si="29"/>
        <v>1.0752688172043012E-2</v>
      </c>
      <c r="J116" s="17">
        <f t="shared" si="30"/>
        <v>9.1743119266055051E-3</v>
      </c>
      <c r="K116" s="17">
        <f t="shared" si="33"/>
        <v>-0.72972972972972971</v>
      </c>
      <c r="L116" s="17">
        <f t="shared" si="34"/>
        <v>-0.86046511627906974</v>
      </c>
      <c r="M116" s="17">
        <f t="shared" si="31"/>
        <v>-3.7604456824512536E-2</v>
      </c>
      <c r="N116" s="48">
        <f t="shared" si="32"/>
        <v>-5.745341614906832E-2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2</v>
      </c>
      <c r="D118" s="16">
        <v>1</v>
      </c>
      <c r="E118" s="16">
        <v>4</v>
      </c>
      <c r="F118" s="16">
        <v>0</v>
      </c>
      <c r="G118" s="17">
        <f t="shared" si="27"/>
        <v>2.7855153203342618E-3</v>
      </c>
      <c r="H118" s="17">
        <f t="shared" si="28"/>
        <v>1.5527950310559005E-3</v>
      </c>
      <c r="I118" s="17">
        <f t="shared" si="29"/>
        <v>4.3010752688172043E-3</v>
      </c>
      <c r="J118" s="17" t="str">
        <f t="shared" si="30"/>
        <v/>
      </c>
      <c r="K118" s="17">
        <f t="shared" si="33"/>
        <v>1</v>
      </c>
      <c r="L118" s="17">
        <f t="shared" si="34"/>
        <v>-1</v>
      </c>
      <c r="M118" s="17">
        <f t="shared" si="31"/>
        <v>2.7855153203342618E-3</v>
      </c>
      <c r="N118" s="48">
        <f t="shared" si="32"/>
        <v>-1.5527950310559005E-3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1</v>
      </c>
      <c r="D122" s="16">
        <v>1</v>
      </c>
      <c r="E122" s="16">
        <v>0</v>
      </c>
      <c r="F122" s="16">
        <v>0</v>
      </c>
      <c r="G122" s="17">
        <f t="shared" si="27"/>
        <v>1.3927576601671309E-3</v>
      </c>
      <c r="H122" s="17">
        <f t="shared" si="28"/>
        <v>1.5527950310559005E-3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-1.3927576601671309E-3</v>
      </c>
      <c r="N122" s="48">
        <f t="shared" si="32"/>
        <v>-1.5527950310559005E-3</v>
      </c>
    </row>
    <row r="123" spans="1:14" x14ac:dyDescent="0.2">
      <c r="A123" s="15"/>
      <c r="B123" s="55" t="s">
        <v>111</v>
      </c>
      <c r="C123" s="52">
        <v>85</v>
      </c>
      <c r="D123" s="16">
        <v>113</v>
      </c>
      <c r="E123" s="16">
        <v>13</v>
      </c>
      <c r="F123" s="16">
        <v>14</v>
      </c>
      <c r="G123" s="17">
        <f t="shared" si="27"/>
        <v>0.11838440111420613</v>
      </c>
      <c r="H123" s="17">
        <f t="shared" si="28"/>
        <v>0.17546583850931677</v>
      </c>
      <c r="I123" s="17">
        <f t="shared" si="29"/>
        <v>1.3978494623655914E-2</v>
      </c>
      <c r="J123" s="17">
        <f t="shared" si="30"/>
        <v>2.1406727828746176E-2</v>
      </c>
      <c r="K123" s="17">
        <f t="shared" si="33"/>
        <v>-0.84705882352941175</v>
      </c>
      <c r="L123" s="17">
        <f t="shared" si="34"/>
        <v>-0.87610619469026552</v>
      </c>
      <c r="M123" s="17">
        <f t="shared" si="31"/>
        <v>-0.10027855153203342</v>
      </c>
      <c r="N123" s="48">
        <f t="shared" si="32"/>
        <v>-0.15372670807453417</v>
      </c>
    </row>
    <row r="124" spans="1:14" ht="25.5" x14ac:dyDescent="0.2">
      <c r="A124" s="15"/>
      <c r="B124" s="55" t="s">
        <v>112</v>
      </c>
      <c r="C124" s="52">
        <v>328</v>
      </c>
      <c r="D124" s="16">
        <v>215</v>
      </c>
      <c r="E124" s="16">
        <v>568</v>
      </c>
      <c r="F124" s="16">
        <v>408</v>
      </c>
      <c r="G124" s="17">
        <f t="shared" si="27"/>
        <v>0.45682451253481893</v>
      </c>
      <c r="H124" s="17">
        <f t="shared" si="28"/>
        <v>0.33385093167701863</v>
      </c>
      <c r="I124" s="17">
        <f t="shared" si="29"/>
        <v>0.61075268817204298</v>
      </c>
      <c r="J124" s="17">
        <f t="shared" si="30"/>
        <v>0.62385321100917435</v>
      </c>
      <c r="K124" s="17">
        <f t="shared" si="33"/>
        <v>0.73170731707317072</v>
      </c>
      <c r="L124" s="17">
        <f t="shared" si="34"/>
        <v>0.89767441860465114</v>
      </c>
      <c r="M124" s="17">
        <f t="shared" si="31"/>
        <v>0.33426183844011143</v>
      </c>
      <c r="N124" s="48">
        <f t="shared" si="32"/>
        <v>0.2996894409937888</v>
      </c>
    </row>
    <row r="125" spans="1:14" ht="25.5" x14ac:dyDescent="0.2">
      <c r="A125" s="15"/>
      <c r="B125" s="55" t="s">
        <v>113</v>
      </c>
      <c r="C125" s="52">
        <v>11</v>
      </c>
      <c r="D125" s="16">
        <v>13</v>
      </c>
      <c r="E125" s="16">
        <v>1</v>
      </c>
      <c r="F125" s="16">
        <v>4</v>
      </c>
      <c r="G125" s="17">
        <f t="shared" si="27"/>
        <v>1.532033426183844E-2</v>
      </c>
      <c r="H125" s="17">
        <f t="shared" si="28"/>
        <v>2.0186335403726708E-2</v>
      </c>
      <c r="I125" s="17">
        <f t="shared" si="29"/>
        <v>1.0752688172043011E-3</v>
      </c>
      <c r="J125" s="17">
        <f t="shared" si="30"/>
        <v>6.1162079510703364E-3</v>
      </c>
      <c r="K125" s="17">
        <f t="shared" si="33"/>
        <v>-0.90909090909090906</v>
      </c>
      <c r="L125" s="17">
        <f t="shared" si="34"/>
        <v>-0.69230769230769229</v>
      </c>
      <c r="M125" s="17">
        <f t="shared" si="31"/>
        <v>-1.3927576601671309E-2</v>
      </c>
      <c r="N125" s="48">
        <f t="shared" si="32"/>
        <v>-1.3975155279503106E-2</v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2</v>
      </c>
      <c r="F126" s="16">
        <v>1</v>
      </c>
      <c r="G126" s="17" t="str">
        <f t="shared" si="27"/>
        <v/>
      </c>
      <c r="H126" s="17">
        <f t="shared" si="28"/>
        <v>1.5527950310559005E-3</v>
      </c>
      <c r="I126" s="17">
        <f t="shared" si="29"/>
        <v>2.1505376344086021E-3</v>
      </c>
      <c r="J126" s="17">
        <f t="shared" si="30"/>
        <v>1.5290519877675841E-3</v>
      </c>
      <c r="K126" s="17">
        <f t="shared" si="33"/>
        <v>1</v>
      </c>
      <c r="L126" s="17">
        <f t="shared" si="34"/>
        <v>0</v>
      </c>
      <c r="M126" s="17" t="str">
        <f t="shared" si="31"/>
        <v/>
      </c>
      <c r="N126" s="48">
        <f t="shared" si="32"/>
        <v>0</v>
      </c>
    </row>
    <row r="127" spans="1:14" x14ac:dyDescent="0.2">
      <c r="A127" s="15"/>
      <c r="B127" s="55" t="s">
        <v>115</v>
      </c>
      <c r="C127" s="52">
        <v>33</v>
      </c>
      <c r="D127" s="16">
        <v>16</v>
      </c>
      <c r="E127" s="16">
        <v>30</v>
      </c>
      <c r="F127" s="16">
        <v>29</v>
      </c>
      <c r="G127" s="17">
        <f t="shared" si="27"/>
        <v>4.596100278551532E-2</v>
      </c>
      <c r="H127" s="17">
        <f t="shared" si="28"/>
        <v>2.4844720496894408E-2</v>
      </c>
      <c r="I127" s="17">
        <f t="shared" si="29"/>
        <v>3.2258064516129031E-2</v>
      </c>
      <c r="J127" s="17">
        <f t="shared" si="30"/>
        <v>4.4342507645259939E-2</v>
      </c>
      <c r="K127" s="17">
        <f t="shared" si="33"/>
        <v>-9.0909090909090912E-2</v>
      </c>
      <c r="L127" s="17">
        <f t="shared" si="34"/>
        <v>0.8125</v>
      </c>
      <c r="M127" s="17">
        <f t="shared" si="31"/>
        <v>-4.178272980501393E-3</v>
      </c>
      <c r="N127" s="48">
        <f t="shared" si="32"/>
        <v>2.0186335403726708E-2</v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2</v>
      </c>
      <c r="F128" s="16">
        <v>2</v>
      </c>
      <c r="G128" s="17" t="str">
        <f t="shared" si="27"/>
        <v/>
      </c>
      <c r="H128" s="17">
        <f t="shared" si="28"/>
        <v>1.5527950310559005E-3</v>
      </c>
      <c r="I128" s="17">
        <f t="shared" si="29"/>
        <v>2.1505376344086021E-3</v>
      </c>
      <c r="J128" s="17">
        <f t="shared" si="30"/>
        <v>3.0581039755351682E-3</v>
      </c>
      <c r="K128" s="17">
        <f t="shared" si="33"/>
        <v>1</v>
      </c>
      <c r="L128" s="17">
        <f t="shared" si="34"/>
        <v>1</v>
      </c>
      <c r="M128" s="17" t="str">
        <f t="shared" si="31"/>
        <v/>
      </c>
      <c r="N128" s="48">
        <f t="shared" si="32"/>
        <v>1.5527950310559005E-3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2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>
        <f t="shared" si="30"/>
        <v>3.0581039755351682E-3</v>
      </c>
      <c r="K129" s="17" t="str">
        <f t="shared" si="33"/>
        <v xml:space="preserve"> </v>
      </c>
      <c r="L129" s="17">
        <f t="shared" si="34"/>
        <v>1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1</v>
      </c>
      <c r="F130" s="16">
        <v>0</v>
      </c>
      <c r="G130" s="17" t="str">
        <f t="shared" si="27"/>
        <v/>
      </c>
      <c r="H130" s="17" t="str">
        <f t="shared" si="28"/>
        <v/>
      </c>
      <c r="I130" s="17">
        <f t="shared" si="29"/>
        <v>1.0752688172043011E-3</v>
      </c>
      <c r="J130" s="17" t="str">
        <f t="shared" si="30"/>
        <v/>
      </c>
      <c r="K130" s="17">
        <f t="shared" si="33"/>
        <v>1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1</v>
      </c>
      <c r="D133" s="16">
        <v>1</v>
      </c>
      <c r="E133" s="16">
        <v>3</v>
      </c>
      <c r="F133" s="16">
        <v>1</v>
      </c>
      <c r="G133" s="17">
        <f t="shared" si="27"/>
        <v>1.3927576601671309E-3</v>
      </c>
      <c r="H133" s="17">
        <f t="shared" si="28"/>
        <v>1.5527950310559005E-3</v>
      </c>
      <c r="I133" s="17">
        <f t="shared" si="29"/>
        <v>3.2258064516129032E-3</v>
      </c>
      <c r="J133" s="17">
        <f t="shared" si="30"/>
        <v>1.5290519877675841E-3</v>
      </c>
      <c r="K133" s="17">
        <f t="shared" si="33"/>
        <v>2</v>
      </c>
      <c r="L133" s="17">
        <f t="shared" si="34"/>
        <v>0</v>
      </c>
      <c r="M133" s="17">
        <f t="shared" si="31"/>
        <v>2.7855153203342618E-3</v>
      </c>
      <c r="N133" s="48">
        <f t="shared" si="32"/>
        <v>0</v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3</v>
      </c>
      <c r="D135" s="16">
        <v>0</v>
      </c>
      <c r="E135" s="16">
        <v>5</v>
      </c>
      <c r="F135" s="16">
        <v>0</v>
      </c>
      <c r="G135" s="17">
        <f t="shared" si="27"/>
        <v>4.178272980501393E-3</v>
      </c>
      <c r="H135" s="17" t="str">
        <f t="shared" si="28"/>
        <v/>
      </c>
      <c r="I135" s="17">
        <f t="shared" si="29"/>
        <v>5.3763440860215058E-3</v>
      </c>
      <c r="J135" s="17" t="str">
        <f t="shared" si="30"/>
        <v/>
      </c>
      <c r="K135" s="17">
        <f t="shared" si="33"/>
        <v>0.66666666666666663</v>
      </c>
      <c r="L135" s="17" t="str">
        <f t="shared" si="34"/>
        <v xml:space="preserve"> </v>
      </c>
      <c r="M135" s="17">
        <f t="shared" si="31"/>
        <v>2.7855153203342618E-3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1.0752688172043011E-3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6</v>
      </c>
      <c r="D137" s="16">
        <v>3</v>
      </c>
      <c r="E137" s="16">
        <v>29</v>
      </c>
      <c r="F137" s="16">
        <v>3</v>
      </c>
      <c r="G137" s="17">
        <f t="shared" si="27"/>
        <v>8.356545961002786E-3</v>
      </c>
      <c r="H137" s="17">
        <f t="shared" si="28"/>
        <v>4.658385093167702E-3</v>
      </c>
      <c r="I137" s="17">
        <f t="shared" si="29"/>
        <v>3.118279569892473E-2</v>
      </c>
      <c r="J137" s="17">
        <f t="shared" si="30"/>
        <v>4.5871559633027525E-3</v>
      </c>
      <c r="K137" s="17">
        <f t="shared" si="33"/>
        <v>3.8333333333333335</v>
      </c>
      <c r="L137" s="17">
        <f t="shared" si="34"/>
        <v>0</v>
      </c>
      <c r="M137" s="17">
        <f t="shared" si="31"/>
        <v>3.2033426183844013E-2</v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9</v>
      </c>
      <c r="D138" s="16">
        <v>3</v>
      </c>
      <c r="E138" s="16">
        <v>4</v>
      </c>
      <c r="F138" s="16">
        <v>0</v>
      </c>
      <c r="G138" s="17">
        <f t="shared" si="27"/>
        <v>1.2534818941504178E-2</v>
      </c>
      <c r="H138" s="17">
        <f t="shared" si="28"/>
        <v>4.658385093167702E-3</v>
      </c>
      <c r="I138" s="17">
        <f t="shared" si="29"/>
        <v>4.3010752688172043E-3</v>
      </c>
      <c r="J138" s="17" t="str">
        <f t="shared" si="30"/>
        <v/>
      </c>
      <c r="K138" s="17">
        <f t="shared" si="33"/>
        <v>-0.55555555555555558</v>
      </c>
      <c r="L138" s="17">
        <f t="shared" si="34"/>
        <v>-1</v>
      </c>
      <c r="M138" s="17">
        <f t="shared" si="31"/>
        <v>-6.9637883008356544E-3</v>
      </c>
      <c r="N138" s="48">
        <f t="shared" si="32"/>
        <v>-4.658385093167702E-3</v>
      </c>
    </row>
    <row r="139" spans="1:14" x14ac:dyDescent="0.2">
      <c r="A139" s="15"/>
      <c r="B139" s="55" t="s">
        <v>127</v>
      </c>
      <c r="C139" s="52">
        <v>15</v>
      </c>
      <c r="D139" s="16">
        <v>5</v>
      </c>
      <c r="E139" s="16">
        <v>32</v>
      </c>
      <c r="F139" s="16">
        <v>4</v>
      </c>
      <c r="G139" s="17">
        <f t="shared" si="27"/>
        <v>2.0891364902506964E-2</v>
      </c>
      <c r="H139" s="17">
        <f t="shared" si="28"/>
        <v>7.763975155279503E-3</v>
      </c>
      <c r="I139" s="17">
        <f t="shared" si="29"/>
        <v>3.4408602150537634E-2</v>
      </c>
      <c r="J139" s="17">
        <f t="shared" si="30"/>
        <v>6.1162079510703364E-3</v>
      </c>
      <c r="K139" s="17">
        <f t="shared" si="33"/>
        <v>1.1333333333333333</v>
      </c>
      <c r="L139" s="17">
        <f t="shared" si="34"/>
        <v>-0.2</v>
      </c>
      <c r="M139" s="17">
        <f t="shared" si="31"/>
        <v>2.3676880222841225E-2</v>
      </c>
      <c r="N139" s="48">
        <f t="shared" si="32"/>
        <v>-1.5527950310559007E-3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19</v>
      </c>
      <c r="D141" s="16">
        <v>11</v>
      </c>
      <c r="E141" s="16">
        <v>31</v>
      </c>
      <c r="F141" s="16">
        <v>22</v>
      </c>
      <c r="G141" s="17">
        <f t="shared" si="27"/>
        <v>2.6462395543175487E-2</v>
      </c>
      <c r="H141" s="17">
        <f t="shared" si="28"/>
        <v>1.7080745341614908E-2</v>
      </c>
      <c r="I141" s="17">
        <f t="shared" si="29"/>
        <v>3.3333333333333333E-2</v>
      </c>
      <c r="J141" s="17">
        <f t="shared" si="30"/>
        <v>3.3639143730886847E-2</v>
      </c>
      <c r="K141" s="17">
        <f t="shared" si="33"/>
        <v>0.63157894736842102</v>
      </c>
      <c r="L141" s="17">
        <f t="shared" si="34"/>
        <v>1</v>
      </c>
      <c r="M141" s="17">
        <f t="shared" si="31"/>
        <v>1.6713091922005568E-2</v>
      </c>
      <c r="N141" s="48">
        <f t="shared" si="32"/>
        <v>1.7080745341614908E-2</v>
      </c>
    </row>
    <row r="142" spans="1:14" x14ac:dyDescent="0.2">
      <c r="A142" s="15"/>
      <c r="B142" s="55" t="s">
        <v>130</v>
      </c>
      <c r="C142" s="52">
        <v>2</v>
      </c>
      <c r="D142" s="16">
        <v>0</v>
      </c>
      <c r="E142" s="16">
        <v>5</v>
      </c>
      <c r="F142" s="16">
        <v>4</v>
      </c>
      <c r="G142" s="17">
        <f t="shared" si="27"/>
        <v>2.7855153203342618E-3</v>
      </c>
      <c r="H142" s="17" t="str">
        <f t="shared" si="28"/>
        <v/>
      </c>
      <c r="I142" s="17">
        <f t="shared" si="29"/>
        <v>5.3763440860215058E-3</v>
      </c>
      <c r="J142" s="17">
        <f t="shared" si="30"/>
        <v>6.1162079510703364E-3</v>
      </c>
      <c r="K142" s="17">
        <f t="shared" si="33"/>
        <v>1.5</v>
      </c>
      <c r="L142" s="17">
        <f t="shared" si="34"/>
        <v>1</v>
      </c>
      <c r="M142" s="17">
        <f t="shared" si="31"/>
        <v>4.178272980501393E-3</v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1</v>
      </c>
      <c r="F143" s="16">
        <v>0</v>
      </c>
      <c r="G143" s="17" t="str">
        <f t="shared" si="27"/>
        <v/>
      </c>
      <c r="H143" s="17" t="str">
        <f t="shared" si="28"/>
        <v/>
      </c>
      <c r="I143" s="17">
        <f t="shared" si="29"/>
        <v>1.0752688172043011E-3</v>
      </c>
      <c r="J143" s="17" t="str">
        <f t="shared" si="30"/>
        <v/>
      </c>
      <c r="K143" s="17">
        <f t="shared" si="33"/>
        <v>1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12</v>
      </c>
      <c r="D144" s="16">
        <v>11</v>
      </c>
      <c r="E144" s="16">
        <v>6</v>
      </c>
      <c r="F144" s="16">
        <v>5</v>
      </c>
      <c r="G144" s="17">
        <f t="shared" si="27"/>
        <v>1.6713091922005572E-2</v>
      </c>
      <c r="H144" s="17">
        <f t="shared" si="28"/>
        <v>1.7080745341614908E-2</v>
      </c>
      <c r="I144" s="17">
        <f t="shared" si="29"/>
        <v>6.4516129032258064E-3</v>
      </c>
      <c r="J144" s="17">
        <f t="shared" si="30"/>
        <v>7.6452599388379203E-3</v>
      </c>
      <c r="K144" s="17">
        <f t="shared" si="33"/>
        <v>-0.5</v>
      </c>
      <c r="L144" s="17">
        <f t="shared" si="34"/>
        <v>-0.54545454545454541</v>
      </c>
      <c r="M144" s="17">
        <f t="shared" si="31"/>
        <v>-8.356545961002786E-3</v>
      </c>
      <c r="N144" s="48">
        <f t="shared" si="32"/>
        <v>-9.316770186335404E-3</v>
      </c>
    </row>
    <row r="145" spans="1:14" ht="27.75" customHeight="1" x14ac:dyDescent="0.2">
      <c r="A145" s="15"/>
      <c r="B145" s="55" t="s">
        <v>133</v>
      </c>
      <c r="C145" s="52">
        <v>1</v>
      </c>
      <c r="D145" s="16">
        <v>2</v>
      </c>
      <c r="E145" s="16">
        <v>7</v>
      </c>
      <c r="F145" s="16">
        <v>9</v>
      </c>
      <c r="G145" s="17">
        <f t="shared" ref="G145:G180" si="35">+IF(C145=0,"",C145/C$81)</f>
        <v>1.3927576601671309E-3</v>
      </c>
      <c r="H145" s="17">
        <f t="shared" ref="H145:H180" si="36">+IF(D145=0,"",D145/D$81)</f>
        <v>3.105590062111801E-3</v>
      </c>
      <c r="I145" s="17">
        <f t="shared" ref="I145:I180" si="37">+IF(E145=0,"",E145/E$81)</f>
        <v>7.526881720430108E-3</v>
      </c>
      <c r="J145" s="17">
        <f t="shared" ref="J145:J180" si="38">+IF(F145=0,"",F145/F$81)</f>
        <v>1.3761467889908258E-2</v>
      </c>
      <c r="K145" s="17">
        <f t="shared" si="33"/>
        <v>6</v>
      </c>
      <c r="L145" s="17">
        <f t="shared" si="34"/>
        <v>3.5</v>
      </c>
      <c r="M145" s="17">
        <f t="shared" ref="M145:M180" si="39">+IF(OR(AND(G145=""),(K145="")),"",G145*K145)</f>
        <v>8.356545961002786E-3</v>
      </c>
      <c r="N145" s="48">
        <f t="shared" ref="N145:N180" si="40">+IF(OR(AND(H145=""),(L145="")),"",H145*L145)</f>
        <v>1.0869565217391304E-2</v>
      </c>
    </row>
    <row r="146" spans="1:14" x14ac:dyDescent="0.2">
      <c r="A146" s="15"/>
      <c r="B146" s="55" t="s">
        <v>134</v>
      </c>
      <c r="C146" s="52">
        <v>15</v>
      </c>
      <c r="D146" s="16">
        <v>20</v>
      </c>
      <c r="E146" s="16">
        <v>14</v>
      </c>
      <c r="F146" s="16">
        <v>8</v>
      </c>
      <c r="G146" s="17">
        <f t="shared" si="35"/>
        <v>2.0891364902506964E-2</v>
      </c>
      <c r="H146" s="17">
        <f t="shared" si="36"/>
        <v>3.1055900621118012E-2</v>
      </c>
      <c r="I146" s="17">
        <f t="shared" si="37"/>
        <v>1.5053763440860216E-2</v>
      </c>
      <c r="J146" s="17">
        <f t="shared" si="38"/>
        <v>1.2232415902140673E-2</v>
      </c>
      <c r="K146" s="17">
        <f t="shared" ref="K146:K180" si="41">+IF(AND(C146=0,E146=0)," ",IF(C146=0,1,IF(E146=0,-1,(E146-C146)/C146)))</f>
        <v>-6.6666666666666666E-2</v>
      </c>
      <c r="L146" s="17">
        <f t="shared" ref="L146:L180" si="42">+IF(AND(D146=0,F146=0)," ",IF(D146=0,1,IF(F146=0,-1,(F146-D146)/D146)))</f>
        <v>-0.6</v>
      </c>
      <c r="M146" s="17">
        <f t="shared" si="39"/>
        <v>-1.3927576601671309E-3</v>
      </c>
      <c r="N146" s="48">
        <f t="shared" si="40"/>
        <v>-1.8633540372670808E-2</v>
      </c>
    </row>
    <row r="147" spans="1:14" x14ac:dyDescent="0.2">
      <c r="A147" s="15"/>
      <c r="B147" s="55" t="s">
        <v>135</v>
      </c>
      <c r="C147" s="52">
        <v>2</v>
      </c>
      <c r="D147" s="16">
        <v>0</v>
      </c>
      <c r="E147" s="16">
        <v>7</v>
      </c>
      <c r="F147" s="16">
        <v>0</v>
      </c>
      <c r="G147" s="17">
        <f t="shared" si="35"/>
        <v>2.7855153203342618E-3</v>
      </c>
      <c r="H147" s="17" t="str">
        <f t="shared" si="36"/>
        <v/>
      </c>
      <c r="I147" s="17">
        <f t="shared" si="37"/>
        <v>7.526881720430108E-3</v>
      </c>
      <c r="J147" s="17" t="str">
        <f t="shared" si="38"/>
        <v/>
      </c>
      <c r="K147" s="17">
        <f t="shared" si="41"/>
        <v>2.5</v>
      </c>
      <c r="L147" s="17" t="str">
        <f t="shared" si="42"/>
        <v xml:space="preserve"> </v>
      </c>
      <c r="M147" s="17">
        <f t="shared" si="39"/>
        <v>6.9637883008356544E-3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0</v>
      </c>
      <c r="F148" s="16">
        <v>2</v>
      </c>
      <c r="G148" s="17">
        <f t="shared" si="35"/>
        <v>1.3927576601671309E-3</v>
      </c>
      <c r="H148" s="17" t="str">
        <f t="shared" si="36"/>
        <v/>
      </c>
      <c r="I148" s="17" t="str">
        <f t="shared" si="37"/>
        <v/>
      </c>
      <c r="J148" s="17">
        <f t="shared" si="38"/>
        <v>3.0581039755351682E-3</v>
      </c>
      <c r="K148" s="17">
        <f t="shared" si="41"/>
        <v>-1</v>
      </c>
      <c r="L148" s="17">
        <f t="shared" si="42"/>
        <v>1</v>
      </c>
      <c r="M148" s="17">
        <f t="shared" si="39"/>
        <v>-1.3927576601671309E-3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</v>
      </c>
      <c r="D149" s="16">
        <v>1</v>
      </c>
      <c r="E149" s="16">
        <v>0</v>
      </c>
      <c r="F149" s="16">
        <v>1</v>
      </c>
      <c r="G149" s="17">
        <f t="shared" si="35"/>
        <v>1.3927576601671309E-3</v>
      </c>
      <c r="H149" s="17">
        <f t="shared" si="36"/>
        <v>1.5527950310559005E-3</v>
      </c>
      <c r="I149" s="17" t="str">
        <f t="shared" si="37"/>
        <v/>
      </c>
      <c r="J149" s="17">
        <f t="shared" si="38"/>
        <v>1.5290519877675841E-3</v>
      </c>
      <c r="K149" s="17">
        <f t="shared" si="41"/>
        <v>-1</v>
      </c>
      <c r="L149" s="17">
        <f t="shared" si="42"/>
        <v>0</v>
      </c>
      <c r="M149" s="17">
        <f t="shared" si="39"/>
        <v>-1.3927576601671309E-3</v>
      </c>
      <c r="N149" s="48">
        <f t="shared" si="40"/>
        <v>0</v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4</v>
      </c>
      <c r="F150" s="16">
        <v>1</v>
      </c>
      <c r="G150" s="17">
        <f t="shared" si="35"/>
        <v>1.3927576601671309E-3</v>
      </c>
      <c r="H150" s="17" t="str">
        <f t="shared" si="36"/>
        <v/>
      </c>
      <c r="I150" s="17">
        <f t="shared" si="37"/>
        <v>4.3010752688172043E-3</v>
      </c>
      <c r="J150" s="17">
        <f t="shared" si="38"/>
        <v>1.5290519877675841E-3</v>
      </c>
      <c r="K150" s="17">
        <f t="shared" si="41"/>
        <v>3</v>
      </c>
      <c r="L150" s="17">
        <f t="shared" si="42"/>
        <v>1</v>
      </c>
      <c r="M150" s="17">
        <f t="shared" si="39"/>
        <v>4.178272980501393E-3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1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>
        <f t="shared" si="38"/>
        <v>1.5290519877675841E-3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2</v>
      </c>
      <c r="D152" s="16">
        <v>6</v>
      </c>
      <c r="E152" s="16">
        <v>2</v>
      </c>
      <c r="F152" s="16">
        <v>0</v>
      </c>
      <c r="G152" s="17">
        <f t="shared" si="35"/>
        <v>2.7855153203342618E-3</v>
      </c>
      <c r="H152" s="17">
        <f t="shared" si="36"/>
        <v>9.316770186335404E-3</v>
      </c>
      <c r="I152" s="17">
        <f t="shared" si="37"/>
        <v>2.1505376344086021E-3</v>
      </c>
      <c r="J152" s="17" t="str">
        <f t="shared" si="38"/>
        <v/>
      </c>
      <c r="K152" s="17">
        <f t="shared" si="41"/>
        <v>0</v>
      </c>
      <c r="L152" s="17">
        <f t="shared" si="42"/>
        <v>-1</v>
      </c>
      <c r="M152" s="17">
        <f t="shared" si="39"/>
        <v>0</v>
      </c>
      <c r="N152" s="48">
        <f t="shared" si="40"/>
        <v>-9.316770186335404E-3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10</v>
      </c>
      <c r="E154" s="16">
        <v>7</v>
      </c>
      <c r="F154" s="16">
        <v>0</v>
      </c>
      <c r="G154" s="17" t="str">
        <f t="shared" si="35"/>
        <v/>
      </c>
      <c r="H154" s="17">
        <f t="shared" si="36"/>
        <v>1.5527950310559006E-2</v>
      </c>
      <c r="I154" s="17">
        <f t="shared" si="37"/>
        <v>7.526881720430108E-3</v>
      </c>
      <c r="J154" s="17" t="str">
        <f t="shared" si="38"/>
        <v/>
      </c>
      <c r="K154" s="17">
        <f t="shared" si="41"/>
        <v>1</v>
      </c>
      <c r="L154" s="17">
        <f t="shared" si="42"/>
        <v>-1</v>
      </c>
      <c r="M154" s="17" t="str">
        <f t="shared" si="39"/>
        <v/>
      </c>
      <c r="N154" s="48">
        <f t="shared" si="40"/>
        <v>-1.5527950310559006E-2</v>
      </c>
    </row>
    <row r="155" spans="1:14" ht="25.5" x14ac:dyDescent="0.2">
      <c r="A155" s="15"/>
      <c r="B155" s="55" t="s">
        <v>143</v>
      </c>
      <c r="C155" s="52">
        <v>4</v>
      </c>
      <c r="D155" s="16">
        <v>3</v>
      </c>
      <c r="E155" s="16">
        <v>1</v>
      </c>
      <c r="F155" s="16">
        <v>1</v>
      </c>
      <c r="G155" s="17">
        <f t="shared" si="35"/>
        <v>5.5710306406685237E-3</v>
      </c>
      <c r="H155" s="17">
        <f t="shared" si="36"/>
        <v>4.658385093167702E-3</v>
      </c>
      <c r="I155" s="17">
        <f t="shared" si="37"/>
        <v>1.0752688172043011E-3</v>
      </c>
      <c r="J155" s="17">
        <f t="shared" si="38"/>
        <v>1.5290519877675841E-3</v>
      </c>
      <c r="K155" s="17">
        <f t="shared" si="41"/>
        <v>-0.75</v>
      </c>
      <c r="L155" s="17">
        <f t="shared" si="42"/>
        <v>-0.66666666666666663</v>
      </c>
      <c r="M155" s="17">
        <f t="shared" si="39"/>
        <v>-4.178272980501393E-3</v>
      </c>
      <c r="N155" s="48">
        <f t="shared" si="40"/>
        <v>-3.105590062111801E-3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1</v>
      </c>
      <c r="F156" s="16">
        <v>1</v>
      </c>
      <c r="G156" s="17" t="str">
        <f t="shared" si="35"/>
        <v/>
      </c>
      <c r="H156" s="17" t="str">
        <f t="shared" si="36"/>
        <v/>
      </c>
      <c r="I156" s="17">
        <f t="shared" si="37"/>
        <v>1.0752688172043011E-3</v>
      </c>
      <c r="J156" s="17">
        <f t="shared" si="38"/>
        <v>1.5290519877675841E-3</v>
      </c>
      <c r="K156" s="17">
        <f t="shared" si="41"/>
        <v>1</v>
      </c>
      <c r="L156" s="17">
        <f t="shared" si="42"/>
        <v>1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1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1.0752688172043011E-3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1</v>
      </c>
      <c r="F158" s="16">
        <v>0</v>
      </c>
      <c r="G158" s="17" t="str">
        <f t="shared" si="35"/>
        <v/>
      </c>
      <c r="H158" s="17" t="str">
        <f t="shared" si="36"/>
        <v/>
      </c>
      <c r="I158" s="17">
        <f t="shared" si="37"/>
        <v>1.0752688172043011E-3</v>
      </c>
      <c r="J158" s="17" t="str">
        <f t="shared" si="38"/>
        <v/>
      </c>
      <c r="K158" s="17">
        <f t="shared" si="41"/>
        <v>1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4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4.3010752688172043E-3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1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>
        <f t="shared" si="38"/>
        <v>1.5290519877675841E-3</v>
      </c>
      <c r="K164" s="17" t="str">
        <f t="shared" si="41"/>
        <v xml:space="preserve"> </v>
      </c>
      <c r="L164" s="17">
        <f t="shared" si="42"/>
        <v>1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2</v>
      </c>
      <c r="F165" s="16">
        <v>0</v>
      </c>
      <c r="G165" s="17" t="str">
        <f t="shared" si="35"/>
        <v/>
      </c>
      <c r="H165" s="17" t="str">
        <f t="shared" si="36"/>
        <v/>
      </c>
      <c r="I165" s="17">
        <f t="shared" si="37"/>
        <v>2.1505376344086021E-3</v>
      </c>
      <c r="J165" s="17" t="str">
        <f t="shared" si="38"/>
        <v/>
      </c>
      <c r="K165" s="17">
        <f t="shared" si="41"/>
        <v>1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2</v>
      </c>
      <c r="D166" s="16">
        <v>2</v>
      </c>
      <c r="E166" s="16">
        <v>1</v>
      </c>
      <c r="F166" s="16">
        <v>2</v>
      </c>
      <c r="G166" s="17">
        <f t="shared" si="35"/>
        <v>2.7855153203342618E-3</v>
      </c>
      <c r="H166" s="17">
        <f t="shared" si="36"/>
        <v>3.105590062111801E-3</v>
      </c>
      <c r="I166" s="17">
        <f t="shared" si="37"/>
        <v>1.0752688172043011E-3</v>
      </c>
      <c r="J166" s="17">
        <f t="shared" si="38"/>
        <v>3.0581039755351682E-3</v>
      </c>
      <c r="K166" s="17">
        <f t="shared" si="41"/>
        <v>-0.5</v>
      </c>
      <c r="L166" s="17">
        <f t="shared" si="42"/>
        <v>0</v>
      </c>
      <c r="M166" s="17">
        <f t="shared" si="39"/>
        <v>-1.3927576601671309E-3</v>
      </c>
      <c r="N166" s="48">
        <f t="shared" si="40"/>
        <v>0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2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2.1505376344086021E-3</v>
      </c>
      <c r="J168" s="17">
        <f t="shared" si="38"/>
        <v>1.5290519877675841E-3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1</v>
      </c>
      <c r="E170" s="16">
        <v>0</v>
      </c>
      <c r="F170" s="16">
        <v>0</v>
      </c>
      <c r="G170" s="17" t="str">
        <f t="shared" si="35"/>
        <v/>
      </c>
      <c r="H170" s="17">
        <f t="shared" si="36"/>
        <v>1.5527950310559005E-3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48">
        <f t="shared" si="40"/>
        <v>-1.5527950310559005E-3</v>
      </c>
    </row>
    <row r="171" spans="1:14" x14ac:dyDescent="0.2">
      <c r="A171" s="15"/>
      <c r="B171" s="55" t="s">
        <v>159</v>
      </c>
      <c r="C171" s="52">
        <v>5</v>
      </c>
      <c r="D171" s="16">
        <v>25</v>
      </c>
      <c r="E171" s="16">
        <v>2</v>
      </c>
      <c r="F171" s="16">
        <v>4</v>
      </c>
      <c r="G171" s="17">
        <f t="shared" si="35"/>
        <v>6.9637883008356544E-3</v>
      </c>
      <c r="H171" s="17">
        <f t="shared" si="36"/>
        <v>3.8819875776397512E-2</v>
      </c>
      <c r="I171" s="17">
        <f t="shared" si="37"/>
        <v>2.1505376344086021E-3</v>
      </c>
      <c r="J171" s="17">
        <f t="shared" si="38"/>
        <v>6.1162079510703364E-3</v>
      </c>
      <c r="K171" s="17">
        <f t="shared" si="41"/>
        <v>-0.6</v>
      </c>
      <c r="L171" s="17">
        <f t="shared" si="42"/>
        <v>-0.84</v>
      </c>
      <c r="M171" s="17">
        <f t="shared" si="39"/>
        <v>-4.1782729805013921E-3</v>
      </c>
      <c r="N171" s="48">
        <f t="shared" si="40"/>
        <v>-3.2608695652173912E-2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1.5290519877675841E-3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1</v>
      </c>
      <c r="F173" s="16">
        <v>1</v>
      </c>
      <c r="G173" s="17" t="str">
        <f t="shared" si="35"/>
        <v/>
      </c>
      <c r="H173" s="17" t="str">
        <f t="shared" si="36"/>
        <v/>
      </c>
      <c r="I173" s="17">
        <f t="shared" si="37"/>
        <v>1.0752688172043011E-3</v>
      </c>
      <c r="J173" s="17">
        <f t="shared" si="38"/>
        <v>1.5290519877675841E-3</v>
      </c>
      <c r="K173" s="17">
        <f t="shared" si="41"/>
        <v>1</v>
      </c>
      <c r="L173" s="17">
        <f t="shared" si="42"/>
        <v>1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1</v>
      </c>
      <c r="F174" s="16">
        <v>1</v>
      </c>
      <c r="G174" s="17" t="str">
        <f t="shared" si="35"/>
        <v/>
      </c>
      <c r="H174" s="17" t="str">
        <f t="shared" si="36"/>
        <v/>
      </c>
      <c r="I174" s="17">
        <f t="shared" si="37"/>
        <v>1.0752688172043011E-3</v>
      </c>
      <c r="J174" s="17">
        <f t="shared" si="38"/>
        <v>1.5290519877675841E-3</v>
      </c>
      <c r="K174" s="17">
        <f t="shared" si="41"/>
        <v>1</v>
      </c>
      <c r="L174" s="17">
        <f t="shared" si="42"/>
        <v>1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1</v>
      </c>
      <c r="D176" s="16">
        <v>0</v>
      </c>
      <c r="E176" s="16">
        <v>1</v>
      </c>
      <c r="F176" s="16">
        <v>0</v>
      </c>
      <c r="G176" s="17">
        <f t="shared" si="35"/>
        <v>1.3927576601671309E-3</v>
      </c>
      <c r="H176" s="17" t="str">
        <f t="shared" si="36"/>
        <v/>
      </c>
      <c r="I176" s="17">
        <f t="shared" si="37"/>
        <v>1.0752688172043011E-3</v>
      </c>
      <c r="J176" s="17" t="str">
        <f t="shared" si="38"/>
        <v/>
      </c>
      <c r="K176" s="17">
        <f t="shared" si="41"/>
        <v>0</v>
      </c>
      <c r="L176" s="17" t="str">
        <f t="shared" si="42"/>
        <v xml:space="preserve"> </v>
      </c>
      <c r="M176" s="17">
        <f t="shared" si="39"/>
        <v>0</v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35</v>
      </c>
      <c r="D177" s="16">
        <v>42</v>
      </c>
      <c r="E177" s="16">
        <v>29</v>
      </c>
      <c r="F177" s="16">
        <v>16</v>
      </c>
      <c r="G177" s="17">
        <f t="shared" si="35"/>
        <v>4.8746518105849582E-2</v>
      </c>
      <c r="H177" s="17">
        <f t="shared" si="36"/>
        <v>6.5217391304347824E-2</v>
      </c>
      <c r="I177" s="17">
        <f t="shared" si="37"/>
        <v>3.118279569892473E-2</v>
      </c>
      <c r="J177" s="17">
        <f t="shared" si="38"/>
        <v>2.4464831804281346E-2</v>
      </c>
      <c r="K177" s="17">
        <f t="shared" si="41"/>
        <v>-0.17142857142857143</v>
      </c>
      <c r="L177" s="17">
        <f t="shared" si="42"/>
        <v>-0.61904761904761907</v>
      </c>
      <c r="M177" s="17">
        <f t="shared" si="39"/>
        <v>-8.356545961002786E-3</v>
      </c>
      <c r="N177" s="48">
        <f t="shared" si="40"/>
        <v>-4.0372670807453416E-2</v>
      </c>
    </row>
    <row r="178" spans="1:14" ht="25.5" x14ac:dyDescent="0.2">
      <c r="A178" s="15"/>
      <c r="B178" s="55" t="s">
        <v>166</v>
      </c>
      <c r="C178" s="52">
        <v>1</v>
      </c>
      <c r="D178" s="16">
        <v>5</v>
      </c>
      <c r="E178" s="16">
        <v>3</v>
      </c>
      <c r="F178" s="16">
        <v>4</v>
      </c>
      <c r="G178" s="17">
        <f t="shared" si="35"/>
        <v>1.3927576601671309E-3</v>
      </c>
      <c r="H178" s="17">
        <f t="shared" si="36"/>
        <v>7.763975155279503E-3</v>
      </c>
      <c r="I178" s="17">
        <f t="shared" si="37"/>
        <v>3.2258064516129032E-3</v>
      </c>
      <c r="J178" s="17">
        <f t="shared" si="38"/>
        <v>6.1162079510703364E-3</v>
      </c>
      <c r="K178" s="17">
        <f t="shared" si="41"/>
        <v>2</v>
      </c>
      <c r="L178" s="17">
        <f t="shared" si="42"/>
        <v>-0.2</v>
      </c>
      <c r="M178" s="17">
        <f t="shared" si="39"/>
        <v>2.7855153203342618E-3</v>
      </c>
      <c r="N178" s="48">
        <f t="shared" si="40"/>
        <v>-1.5527950310559007E-3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1103</v>
      </c>
      <c r="D188" s="10">
        <f>SUM(D189:D363)</f>
        <v>970</v>
      </c>
      <c r="E188" s="10">
        <f>SUM(E189:E363)</f>
        <v>1106</v>
      </c>
      <c r="F188" s="9">
        <f>SUM(F189:F363)</f>
        <v>1088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2.7198549410698096E-3</v>
      </c>
      <c r="L188" s="11">
        <f>+IF(AND(D188=0,F188=0),"",IF(D188=0,1,IF(F188=0,-1,(F188-D188)/D188)))</f>
        <v>0.12164948453608247</v>
      </c>
      <c r="M188" s="12">
        <f t="shared" ref="M188:M219" si="47">+IF(OR(AND(G188=""),(K188="")),"",G188*K188)</f>
        <v>2.7198549410698096E-3</v>
      </c>
      <c r="N188" s="12">
        <f t="shared" ref="N188:N219" si="48">+IF(OR(AND(H188=""),(L188="")),"",H188*L188)</f>
        <v>0.12164948453608247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2</v>
      </c>
      <c r="F189" s="16">
        <v>1</v>
      </c>
      <c r="G189" s="17" t="str">
        <f t="shared" si="43"/>
        <v/>
      </c>
      <c r="H189" s="17" t="str">
        <f t="shared" si="44"/>
        <v/>
      </c>
      <c r="I189" s="17">
        <f t="shared" si="45"/>
        <v>1.8083182640144665E-3</v>
      </c>
      <c r="J189" s="17">
        <f t="shared" si="46"/>
        <v>9.1911764705882352E-4</v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0</v>
      </c>
      <c r="E191" s="16">
        <v>0</v>
      </c>
      <c r="F191" s="16">
        <v>1</v>
      </c>
      <c r="G191" s="17">
        <f t="shared" si="43"/>
        <v>9.0661831368993653E-4</v>
      </c>
      <c r="H191" s="17" t="str">
        <f t="shared" si="44"/>
        <v/>
      </c>
      <c r="I191" s="17" t="str">
        <f t="shared" si="45"/>
        <v/>
      </c>
      <c r="J191" s="17">
        <f t="shared" si="46"/>
        <v>9.1911764705882352E-4</v>
      </c>
      <c r="K191" s="17">
        <f t="shared" si="49"/>
        <v>-1</v>
      </c>
      <c r="L191" s="17">
        <f t="shared" si="50"/>
        <v>1</v>
      </c>
      <c r="M191" s="17">
        <f t="shared" si="47"/>
        <v>-9.0661831368993653E-4</v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2</v>
      </c>
      <c r="D193" s="16">
        <v>5</v>
      </c>
      <c r="E193" s="16">
        <v>58</v>
      </c>
      <c r="F193" s="16">
        <v>74</v>
      </c>
      <c r="G193" s="17">
        <f t="shared" si="43"/>
        <v>1.8132366273798731E-3</v>
      </c>
      <c r="H193" s="17">
        <f t="shared" si="44"/>
        <v>5.1546391752577319E-3</v>
      </c>
      <c r="I193" s="17">
        <f t="shared" si="45"/>
        <v>5.2441229656419529E-2</v>
      </c>
      <c r="J193" s="17">
        <f t="shared" si="46"/>
        <v>6.8014705882352935E-2</v>
      </c>
      <c r="K193" s="17">
        <f t="shared" si="49"/>
        <v>28</v>
      </c>
      <c r="L193" s="17">
        <f t="shared" si="50"/>
        <v>13.8</v>
      </c>
      <c r="M193" s="17">
        <f t="shared" si="47"/>
        <v>5.0770625566636446E-2</v>
      </c>
      <c r="N193" s="48">
        <f t="shared" si="48"/>
        <v>7.1134020618556698E-2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9.1911764705882352E-4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45</v>
      </c>
      <c r="D195" s="16">
        <v>24</v>
      </c>
      <c r="E195" s="16">
        <v>187</v>
      </c>
      <c r="F195" s="16">
        <v>97</v>
      </c>
      <c r="G195" s="17">
        <f t="shared" si="43"/>
        <v>4.0797824116047147E-2</v>
      </c>
      <c r="H195" s="17">
        <f t="shared" si="44"/>
        <v>2.4742268041237112E-2</v>
      </c>
      <c r="I195" s="17">
        <f t="shared" si="45"/>
        <v>0.16907775768535263</v>
      </c>
      <c r="J195" s="17">
        <f t="shared" si="46"/>
        <v>8.9154411764705885E-2</v>
      </c>
      <c r="K195" s="17">
        <f t="shared" si="49"/>
        <v>3.1555555555555554</v>
      </c>
      <c r="L195" s="17">
        <f t="shared" si="50"/>
        <v>3.0416666666666665</v>
      </c>
      <c r="M195" s="17">
        <f t="shared" si="47"/>
        <v>0.12873980054397099</v>
      </c>
      <c r="N195" s="48">
        <f t="shared" si="48"/>
        <v>7.5257731958762883E-2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3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2.7124773960216998E-3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4</v>
      </c>
      <c r="D197" s="16">
        <v>6</v>
      </c>
      <c r="E197" s="16">
        <v>10</v>
      </c>
      <c r="F197" s="16">
        <v>4</v>
      </c>
      <c r="G197" s="17">
        <f t="shared" si="43"/>
        <v>3.6264732547597461E-3</v>
      </c>
      <c r="H197" s="17">
        <f t="shared" si="44"/>
        <v>6.1855670103092781E-3</v>
      </c>
      <c r="I197" s="17">
        <f t="shared" si="45"/>
        <v>9.0415913200723331E-3</v>
      </c>
      <c r="J197" s="17">
        <f t="shared" si="46"/>
        <v>3.6764705882352941E-3</v>
      </c>
      <c r="K197" s="17">
        <f t="shared" si="49"/>
        <v>1.5</v>
      </c>
      <c r="L197" s="17">
        <f t="shared" si="50"/>
        <v>-0.33333333333333331</v>
      </c>
      <c r="M197" s="17">
        <f t="shared" si="47"/>
        <v>5.4397098821396192E-3</v>
      </c>
      <c r="N197" s="48">
        <f t="shared" si="48"/>
        <v>-2.0618556701030924E-3</v>
      </c>
    </row>
    <row r="198" spans="1:14" x14ac:dyDescent="0.2">
      <c r="A198" s="15"/>
      <c r="B198" s="55" t="s">
        <v>178</v>
      </c>
      <c r="C198" s="52">
        <v>2</v>
      </c>
      <c r="D198" s="16">
        <v>0</v>
      </c>
      <c r="E198" s="16">
        <v>0</v>
      </c>
      <c r="F198" s="16">
        <v>0</v>
      </c>
      <c r="G198" s="17">
        <f t="shared" si="43"/>
        <v>1.8132366273798731E-3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-1.8132366273798731E-3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1</v>
      </c>
      <c r="D199" s="16">
        <v>0</v>
      </c>
      <c r="E199" s="16">
        <v>1</v>
      </c>
      <c r="F199" s="16">
        <v>1</v>
      </c>
      <c r="G199" s="17">
        <f t="shared" si="43"/>
        <v>9.0661831368993653E-4</v>
      </c>
      <c r="H199" s="17" t="str">
        <f t="shared" si="44"/>
        <v/>
      </c>
      <c r="I199" s="17">
        <f t="shared" si="45"/>
        <v>9.0415913200723324E-4</v>
      </c>
      <c r="J199" s="17">
        <f t="shared" si="46"/>
        <v>9.1911764705882352E-4</v>
      </c>
      <c r="K199" s="17">
        <f t="shared" si="49"/>
        <v>0</v>
      </c>
      <c r="L199" s="17">
        <f t="shared" si="50"/>
        <v>1</v>
      </c>
      <c r="M199" s="17">
        <f t="shared" si="47"/>
        <v>0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9.0415913200723324E-4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14</v>
      </c>
      <c r="D202" s="16">
        <v>6</v>
      </c>
      <c r="E202" s="16">
        <v>17</v>
      </c>
      <c r="F202" s="16">
        <v>7</v>
      </c>
      <c r="G202" s="17">
        <f t="shared" si="43"/>
        <v>1.2692656391659111E-2</v>
      </c>
      <c r="H202" s="17">
        <f t="shared" si="44"/>
        <v>6.1855670103092781E-3</v>
      </c>
      <c r="I202" s="17">
        <f t="shared" si="45"/>
        <v>1.5370705244122965E-2</v>
      </c>
      <c r="J202" s="17">
        <f t="shared" si="46"/>
        <v>6.4338235294117644E-3</v>
      </c>
      <c r="K202" s="17">
        <f t="shared" si="49"/>
        <v>0.21428571428571427</v>
      </c>
      <c r="L202" s="17">
        <f t="shared" si="50"/>
        <v>0.16666666666666666</v>
      </c>
      <c r="M202" s="17">
        <f t="shared" si="47"/>
        <v>2.7198549410698096E-3</v>
      </c>
      <c r="N202" s="48">
        <f t="shared" si="48"/>
        <v>1.0309278350515462E-3</v>
      </c>
    </row>
    <row r="203" spans="1:14" x14ac:dyDescent="0.2">
      <c r="A203" s="15"/>
      <c r="B203" s="55" t="s">
        <v>183</v>
      </c>
      <c r="C203" s="52">
        <v>68</v>
      </c>
      <c r="D203" s="16">
        <v>59</v>
      </c>
      <c r="E203" s="16">
        <v>41</v>
      </c>
      <c r="F203" s="16">
        <v>18</v>
      </c>
      <c r="G203" s="17">
        <f t="shared" si="43"/>
        <v>6.1650045330915684E-2</v>
      </c>
      <c r="H203" s="17">
        <f t="shared" si="44"/>
        <v>6.0824742268041236E-2</v>
      </c>
      <c r="I203" s="17">
        <f t="shared" si="45"/>
        <v>3.7070524412296565E-2</v>
      </c>
      <c r="J203" s="17">
        <f t="shared" si="46"/>
        <v>1.6544117647058824E-2</v>
      </c>
      <c r="K203" s="17">
        <f t="shared" si="49"/>
        <v>-0.39705882352941174</v>
      </c>
      <c r="L203" s="17">
        <f t="shared" si="50"/>
        <v>-0.69491525423728817</v>
      </c>
      <c r="M203" s="17">
        <f t="shared" si="47"/>
        <v>-2.4478694469628286E-2</v>
      </c>
      <c r="N203" s="48">
        <f t="shared" si="48"/>
        <v>-4.2268041237113405E-2</v>
      </c>
    </row>
    <row r="204" spans="1:14" ht="25.5" x14ac:dyDescent="0.2">
      <c r="A204" s="15"/>
      <c r="B204" s="55" t="s">
        <v>184</v>
      </c>
      <c r="C204" s="52">
        <v>2</v>
      </c>
      <c r="D204" s="16">
        <v>4</v>
      </c>
      <c r="E204" s="16">
        <v>3</v>
      </c>
      <c r="F204" s="16">
        <v>3</v>
      </c>
      <c r="G204" s="17">
        <f t="shared" si="43"/>
        <v>1.8132366273798731E-3</v>
      </c>
      <c r="H204" s="17">
        <f t="shared" si="44"/>
        <v>4.1237113402061857E-3</v>
      </c>
      <c r="I204" s="17">
        <f t="shared" si="45"/>
        <v>2.7124773960216998E-3</v>
      </c>
      <c r="J204" s="17">
        <f t="shared" si="46"/>
        <v>2.7573529411764708E-3</v>
      </c>
      <c r="K204" s="17">
        <f t="shared" si="49"/>
        <v>0.5</v>
      </c>
      <c r="L204" s="17">
        <f t="shared" si="50"/>
        <v>-0.25</v>
      </c>
      <c r="M204" s="17">
        <f t="shared" si="47"/>
        <v>9.0661831368993653E-4</v>
      </c>
      <c r="N204" s="48">
        <f t="shared" si="48"/>
        <v>-1.0309278350515464E-3</v>
      </c>
    </row>
    <row r="205" spans="1:14" ht="25.5" x14ac:dyDescent="0.2">
      <c r="A205" s="15"/>
      <c r="B205" s="55" t="s">
        <v>185</v>
      </c>
      <c r="C205" s="52">
        <v>1</v>
      </c>
      <c r="D205" s="16">
        <v>0</v>
      </c>
      <c r="E205" s="16">
        <v>0</v>
      </c>
      <c r="F205" s="16">
        <v>1</v>
      </c>
      <c r="G205" s="17">
        <f t="shared" si="43"/>
        <v>9.0661831368993653E-4</v>
      </c>
      <c r="H205" s="17" t="str">
        <f t="shared" si="44"/>
        <v/>
      </c>
      <c r="I205" s="17" t="str">
        <f t="shared" si="45"/>
        <v/>
      </c>
      <c r="J205" s="17">
        <f t="shared" si="46"/>
        <v>9.1911764705882352E-4</v>
      </c>
      <c r="K205" s="17">
        <f t="shared" si="49"/>
        <v>-1</v>
      </c>
      <c r="L205" s="17">
        <f t="shared" si="50"/>
        <v>1</v>
      </c>
      <c r="M205" s="17">
        <f t="shared" si="47"/>
        <v>-9.0661831368993653E-4</v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0</v>
      </c>
      <c r="E207" s="16">
        <v>0</v>
      </c>
      <c r="F207" s="16">
        <v>0</v>
      </c>
      <c r="G207" s="17">
        <f t="shared" si="43"/>
        <v>9.0661831368993653E-4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-9.0661831368993653E-4</v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149</v>
      </c>
      <c r="D209" s="16">
        <v>74</v>
      </c>
      <c r="E209" s="16">
        <v>19</v>
      </c>
      <c r="F209" s="16">
        <v>63</v>
      </c>
      <c r="G209" s="17">
        <f t="shared" si="43"/>
        <v>0.13508612873980055</v>
      </c>
      <c r="H209" s="17">
        <f t="shared" si="44"/>
        <v>7.628865979381444E-2</v>
      </c>
      <c r="I209" s="17">
        <f t="shared" si="45"/>
        <v>1.7179023508137433E-2</v>
      </c>
      <c r="J209" s="17">
        <f t="shared" si="46"/>
        <v>5.7904411764705885E-2</v>
      </c>
      <c r="K209" s="17">
        <f t="shared" si="49"/>
        <v>-0.87248322147651003</v>
      </c>
      <c r="L209" s="17">
        <f t="shared" si="50"/>
        <v>-0.14864864864864866</v>
      </c>
      <c r="M209" s="17">
        <f t="shared" si="47"/>
        <v>-0.11786038077969176</v>
      </c>
      <c r="N209" s="48">
        <f t="shared" si="48"/>
        <v>-1.1340206185567012E-2</v>
      </c>
    </row>
    <row r="210" spans="1:14" x14ac:dyDescent="0.2">
      <c r="A210" s="15"/>
      <c r="B210" s="55" t="s">
        <v>190</v>
      </c>
      <c r="C210" s="52">
        <v>1</v>
      </c>
      <c r="D210" s="16">
        <v>3</v>
      </c>
      <c r="E210" s="16">
        <v>0</v>
      </c>
      <c r="F210" s="16">
        <v>0</v>
      </c>
      <c r="G210" s="17">
        <f t="shared" si="43"/>
        <v>9.0661831368993653E-4</v>
      </c>
      <c r="H210" s="17">
        <f t="shared" si="44"/>
        <v>3.092783505154639E-3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-9.0661831368993653E-4</v>
      </c>
      <c r="N210" s="48">
        <f t="shared" si="48"/>
        <v>-3.092783505154639E-3</v>
      </c>
    </row>
    <row r="211" spans="1:14" x14ac:dyDescent="0.2">
      <c r="A211" s="15"/>
      <c r="B211" s="55" t="s">
        <v>191</v>
      </c>
      <c r="C211" s="52">
        <v>0</v>
      </c>
      <c r="D211" s="16">
        <v>4</v>
      </c>
      <c r="E211" s="16">
        <v>0</v>
      </c>
      <c r="F211" s="16">
        <v>0</v>
      </c>
      <c r="G211" s="17" t="str">
        <f t="shared" si="43"/>
        <v/>
      </c>
      <c r="H211" s="17">
        <f t="shared" si="44"/>
        <v>4.1237113402061857E-3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48">
        <f t="shared" si="48"/>
        <v>-4.1237113402061857E-3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2</v>
      </c>
      <c r="E214" s="16">
        <v>0</v>
      </c>
      <c r="F214" s="16">
        <v>0</v>
      </c>
      <c r="G214" s="17" t="str">
        <f t="shared" si="43"/>
        <v/>
      </c>
      <c r="H214" s="17">
        <f t="shared" si="44"/>
        <v>2.0618556701030928E-3</v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>
        <f t="shared" si="50"/>
        <v>-1</v>
      </c>
      <c r="M214" s="17" t="str">
        <f t="shared" si="47"/>
        <v/>
      </c>
      <c r="N214" s="48">
        <f t="shared" si="48"/>
        <v>-2.0618556701030928E-3</v>
      </c>
    </row>
    <row r="215" spans="1:14" x14ac:dyDescent="0.2">
      <c r="A215" s="15"/>
      <c r="B215" s="55" t="s">
        <v>195</v>
      </c>
      <c r="C215" s="52">
        <v>66</v>
      </c>
      <c r="D215" s="16">
        <v>54</v>
      </c>
      <c r="E215" s="16">
        <v>54</v>
      </c>
      <c r="F215" s="16">
        <v>48</v>
      </c>
      <c r="G215" s="17">
        <f t="shared" si="43"/>
        <v>5.9836808703535811E-2</v>
      </c>
      <c r="H215" s="17">
        <f t="shared" si="44"/>
        <v>5.5670103092783509E-2</v>
      </c>
      <c r="I215" s="17">
        <f t="shared" si="45"/>
        <v>4.8824593128390596E-2</v>
      </c>
      <c r="J215" s="17">
        <f t="shared" si="46"/>
        <v>4.4117647058823532E-2</v>
      </c>
      <c r="K215" s="17">
        <f t="shared" si="49"/>
        <v>-0.18181818181818182</v>
      </c>
      <c r="L215" s="17">
        <f t="shared" si="50"/>
        <v>-0.1111111111111111</v>
      </c>
      <c r="M215" s="17">
        <f t="shared" si="47"/>
        <v>-1.0879419764279238E-2</v>
      </c>
      <c r="N215" s="48">
        <f t="shared" si="48"/>
        <v>-6.1855670103092781E-3</v>
      </c>
    </row>
    <row r="216" spans="1:14" ht="24" customHeight="1" x14ac:dyDescent="0.2">
      <c r="A216" s="15"/>
      <c r="B216" s="55" t="s">
        <v>196</v>
      </c>
      <c r="C216" s="52">
        <v>16</v>
      </c>
      <c r="D216" s="16">
        <v>15</v>
      </c>
      <c r="E216" s="16">
        <v>7</v>
      </c>
      <c r="F216" s="16">
        <v>4</v>
      </c>
      <c r="G216" s="17">
        <f t="shared" si="43"/>
        <v>1.4505893019038985E-2</v>
      </c>
      <c r="H216" s="17">
        <f t="shared" si="44"/>
        <v>1.5463917525773196E-2</v>
      </c>
      <c r="I216" s="17">
        <f t="shared" si="45"/>
        <v>6.3291139240506328E-3</v>
      </c>
      <c r="J216" s="17">
        <f t="shared" si="46"/>
        <v>3.6764705882352941E-3</v>
      </c>
      <c r="K216" s="17">
        <f t="shared" si="49"/>
        <v>-0.5625</v>
      </c>
      <c r="L216" s="17">
        <f t="shared" si="50"/>
        <v>-0.73333333333333328</v>
      </c>
      <c r="M216" s="17">
        <f t="shared" si="47"/>
        <v>-8.1595648232094288E-3</v>
      </c>
      <c r="N216" s="48">
        <f t="shared" si="48"/>
        <v>-1.134020618556701E-2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95</v>
      </c>
      <c r="D218" s="16">
        <v>99</v>
      </c>
      <c r="E218" s="16">
        <v>32</v>
      </c>
      <c r="F218" s="16">
        <v>34</v>
      </c>
      <c r="G218" s="17">
        <f t="shared" si="43"/>
        <v>8.6128739800543974E-2</v>
      </c>
      <c r="H218" s="17">
        <f t="shared" si="44"/>
        <v>0.10206185567010309</v>
      </c>
      <c r="I218" s="17">
        <f t="shared" si="45"/>
        <v>2.8933092224231464E-2</v>
      </c>
      <c r="J218" s="17">
        <f t="shared" si="46"/>
        <v>3.125E-2</v>
      </c>
      <c r="K218" s="17">
        <f t="shared" si="49"/>
        <v>-0.66315789473684206</v>
      </c>
      <c r="L218" s="17">
        <f t="shared" si="50"/>
        <v>-0.65656565656565657</v>
      </c>
      <c r="M218" s="17">
        <f t="shared" si="47"/>
        <v>-5.7116953762465998E-2</v>
      </c>
      <c r="N218" s="48">
        <f t="shared" si="48"/>
        <v>-6.7010309278350513E-2</v>
      </c>
    </row>
    <row r="219" spans="1:14" x14ac:dyDescent="0.2">
      <c r="A219" s="15"/>
      <c r="B219" s="55" t="s">
        <v>199</v>
      </c>
      <c r="C219" s="52">
        <v>1</v>
      </c>
      <c r="D219" s="16">
        <v>9</v>
      </c>
      <c r="E219" s="16">
        <v>1</v>
      </c>
      <c r="F219" s="16">
        <v>24</v>
      </c>
      <c r="G219" s="17">
        <f t="shared" si="43"/>
        <v>9.0661831368993653E-4</v>
      </c>
      <c r="H219" s="17">
        <f t="shared" si="44"/>
        <v>9.2783505154639175E-3</v>
      </c>
      <c r="I219" s="17">
        <f t="shared" si="45"/>
        <v>9.0415913200723324E-4</v>
      </c>
      <c r="J219" s="17">
        <f t="shared" si="46"/>
        <v>2.2058823529411766E-2</v>
      </c>
      <c r="K219" s="17">
        <f t="shared" si="49"/>
        <v>0</v>
      </c>
      <c r="L219" s="17">
        <f t="shared" si="50"/>
        <v>1.6666666666666667</v>
      </c>
      <c r="M219" s="17">
        <f t="shared" si="47"/>
        <v>0</v>
      </c>
      <c r="N219" s="48">
        <f t="shared" si="48"/>
        <v>1.5463917525773196E-2</v>
      </c>
    </row>
    <row r="220" spans="1:14" x14ac:dyDescent="0.2">
      <c r="A220" s="15"/>
      <c r="B220" s="55" t="s">
        <v>200</v>
      </c>
      <c r="C220" s="52">
        <v>16</v>
      </c>
      <c r="D220" s="16">
        <v>6</v>
      </c>
      <c r="E220" s="16">
        <v>10</v>
      </c>
      <c r="F220" s="16">
        <v>17</v>
      </c>
      <c r="G220" s="17">
        <f t="shared" ref="G220:G251" si="51">+IF(C220=0,"",C220/C$188)</f>
        <v>1.4505893019038985E-2</v>
      </c>
      <c r="H220" s="17">
        <f t="shared" ref="H220:H251" si="52">+IF(D220=0,"",D220/D$188)</f>
        <v>6.1855670103092781E-3</v>
      </c>
      <c r="I220" s="17">
        <f t="shared" ref="I220:I251" si="53">+IF(E220=0,"",E220/E$188)</f>
        <v>9.0415913200723331E-3</v>
      </c>
      <c r="J220" s="17">
        <f t="shared" ref="J220:J251" si="54">+IF(F220=0,"",F220/F$188)</f>
        <v>1.5625E-2</v>
      </c>
      <c r="K220" s="17">
        <f t="shared" si="49"/>
        <v>-0.375</v>
      </c>
      <c r="L220" s="17">
        <f t="shared" si="50"/>
        <v>1.8333333333333333</v>
      </c>
      <c r="M220" s="17">
        <f t="shared" ref="M220:M251" si="55">+IF(OR(AND(G220=""),(K220="")),"",G220*K220)</f>
        <v>-5.4397098821396192E-3</v>
      </c>
      <c r="N220" s="48">
        <f t="shared" ref="N220:N251" si="56">+IF(OR(AND(H220=""),(L220="")),"",H220*L220)</f>
        <v>1.134020618556701E-2</v>
      </c>
    </row>
    <row r="221" spans="1:14" x14ac:dyDescent="0.2">
      <c r="A221" s="15"/>
      <c r="B221" s="55" t="s">
        <v>201</v>
      </c>
      <c r="C221" s="52">
        <v>1</v>
      </c>
      <c r="D221" s="16">
        <v>6</v>
      </c>
      <c r="E221" s="16">
        <v>0</v>
      </c>
      <c r="F221" s="16">
        <v>6</v>
      </c>
      <c r="G221" s="17">
        <f t="shared" si="51"/>
        <v>9.0661831368993653E-4</v>
      </c>
      <c r="H221" s="17">
        <f t="shared" si="52"/>
        <v>6.1855670103092781E-3</v>
      </c>
      <c r="I221" s="17" t="str">
        <f t="shared" si="53"/>
        <v/>
      </c>
      <c r="J221" s="17">
        <f t="shared" si="54"/>
        <v>5.5147058823529415E-3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0</v>
      </c>
      <c r="M221" s="17">
        <f t="shared" si="55"/>
        <v>-9.0661831368993653E-4</v>
      </c>
      <c r="N221" s="48">
        <f t="shared" si="56"/>
        <v>0</v>
      </c>
    </row>
    <row r="222" spans="1:14" x14ac:dyDescent="0.2">
      <c r="A222" s="15"/>
      <c r="B222" s="55" t="s">
        <v>202</v>
      </c>
      <c r="C222" s="52">
        <v>0</v>
      </c>
      <c r="D222" s="16">
        <v>1</v>
      </c>
      <c r="E222" s="16">
        <v>0</v>
      </c>
      <c r="F222" s="16">
        <v>3</v>
      </c>
      <c r="G222" s="17" t="str">
        <f t="shared" si="51"/>
        <v/>
      </c>
      <c r="H222" s="17">
        <f t="shared" si="52"/>
        <v>1.0309278350515464E-3</v>
      </c>
      <c r="I222" s="17" t="str">
        <f t="shared" si="53"/>
        <v/>
      </c>
      <c r="J222" s="17">
        <f t="shared" si="54"/>
        <v>2.7573529411764708E-3</v>
      </c>
      <c r="K222" s="17" t="str">
        <f t="shared" si="57"/>
        <v xml:space="preserve"> </v>
      </c>
      <c r="L222" s="17">
        <f t="shared" si="58"/>
        <v>2</v>
      </c>
      <c r="M222" s="17" t="str">
        <f t="shared" si="55"/>
        <v/>
      </c>
      <c r="N222" s="48">
        <f t="shared" si="56"/>
        <v>2.0618556701030928E-3</v>
      </c>
    </row>
    <row r="223" spans="1:14" x14ac:dyDescent="0.2">
      <c r="A223" s="15"/>
      <c r="B223" s="55" t="s">
        <v>203</v>
      </c>
      <c r="C223" s="52">
        <v>2</v>
      </c>
      <c r="D223" s="16">
        <v>1</v>
      </c>
      <c r="E223" s="16">
        <v>0</v>
      </c>
      <c r="F223" s="16">
        <v>0</v>
      </c>
      <c r="G223" s="17">
        <f t="shared" si="51"/>
        <v>1.8132366273798731E-3</v>
      </c>
      <c r="H223" s="17">
        <f t="shared" si="52"/>
        <v>1.0309278350515464E-3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-1.8132366273798731E-3</v>
      </c>
      <c r="N223" s="48">
        <f t="shared" si="56"/>
        <v>-1.0309278350515464E-3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1</v>
      </c>
      <c r="E226" s="16">
        <v>1</v>
      </c>
      <c r="F226" s="16">
        <v>6</v>
      </c>
      <c r="G226" s="17" t="str">
        <f t="shared" si="51"/>
        <v/>
      </c>
      <c r="H226" s="17">
        <f t="shared" si="52"/>
        <v>1.0309278350515464E-3</v>
      </c>
      <c r="I226" s="17">
        <f t="shared" si="53"/>
        <v>9.0415913200723324E-4</v>
      </c>
      <c r="J226" s="17">
        <f t="shared" si="54"/>
        <v>5.5147058823529415E-3</v>
      </c>
      <c r="K226" s="17">
        <f t="shared" si="57"/>
        <v>1</v>
      </c>
      <c r="L226" s="17">
        <f t="shared" si="58"/>
        <v>5</v>
      </c>
      <c r="M226" s="17" t="str">
        <f t="shared" si="55"/>
        <v/>
      </c>
      <c r="N226" s="48">
        <f t="shared" si="56"/>
        <v>5.1546391752577319E-3</v>
      </c>
    </row>
    <row r="227" spans="1:14" x14ac:dyDescent="0.2">
      <c r="A227" s="15"/>
      <c r="B227" s="55" t="s">
        <v>207</v>
      </c>
      <c r="C227" s="52">
        <v>2</v>
      </c>
      <c r="D227" s="16">
        <v>1</v>
      </c>
      <c r="E227" s="16">
        <v>1</v>
      </c>
      <c r="F227" s="16">
        <v>1</v>
      </c>
      <c r="G227" s="17">
        <f t="shared" si="51"/>
        <v>1.8132366273798731E-3</v>
      </c>
      <c r="H227" s="17">
        <f t="shared" si="52"/>
        <v>1.0309278350515464E-3</v>
      </c>
      <c r="I227" s="17">
        <f t="shared" si="53"/>
        <v>9.0415913200723324E-4</v>
      </c>
      <c r="J227" s="17">
        <f t="shared" si="54"/>
        <v>9.1911764705882352E-4</v>
      </c>
      <c r="K227" s="17">
        <f t="shared" si="57"/>
        <v>-0.5</v>
      </c>
      <c r="L227" s="17">
        <f t="shared" si="58"/>
        <v>0</v>
      </c>
      <c r="M227" s="17">
        <f t="shared" si="55"/>
        <v>-9.0661831368993653E-4</v>
      </c>
      <c r="N227" s="48">
        <f t="shared" si="56"/>
        <v>0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11</v>
      </c>
      <c r="D230" s="16">
        <v>9</v>
      </c>
      <c r="E230" s="16">
        <v>5</v>
      </c>
      <c r="F230" s="16">
        <v>5</v>
      </c>
      <c r="G230" s="17">
        <f t="shared" si="51"/>
        <v>9.9728014505893019E-3</v>
      </c>
      <c r="H230" s="17">
        <f t="shared" si="52"/>
        <v>9.2783505154639175E-3</v>
      </c>
      <c r="I230" s="17">
        <f t="shared" si="53"/>
        <v>4.5207956600361665E-3</v>
      </c>
      <c r="J230" s="17">
        <f t="shared" si="54"/>
        <v>4.5955882352941178E-3</v>
      </c>
      <c r="K230" s="17">
        <f t="shared" si="57"/>
        <v>-0.54545454545454541</v>
      </c>
      <c r="L230" s="17">
        <f t="shared" si="58"/>
        <v>-0.44444444444444442</v>
      </c>
      <c r="M230" s="17">
        <f t="shared" si="55"/>
        <v>-5.4397098821396192E-3</v>
      </c>
      <c r="N230" s="48">
        <f t="shared" si="56"/>
        <v>-4.1237113402061857E-3</v>
      </c>
    </row>
    <row r="231" spans="1:14" x14ac:dyDescent="0.2">
      <c r="A231" s="15"/>
      <c r="B231" s="55" t="s">
        <v>211</v>
      </c>
      <c r="C231" s="52">
        <v>2</v>
      </c>
      <c r="D231" s="16">
        <v>0</v>
      </c>
      <c r="E231" s="16">
        <v>1</v>
      </c>
      <c r="F231" s="16">
        <v>1</v>
      </c>
      <c r="G231" s="17">
        <f t="shared" si="51"/>
        <v>1.8132366273798731E-3</v>
      </c>
      <c r="H231" s="17" t="str">
        <f t="shared" si="52"/>
        <v/>
      </c>
      <c r="I231" s="17">
        <f t="shared" si="53"/>
        <v>9.0415913200723324E-4</v>
      </c>
      <c r="J231" s="17">
        <f t="shared" si="54"/>
        <v>9.1911764705882352E-4</v>
      </c>
      <c r="K231" s="17">
        <f t="shared" si="57"/>
        <v>-0.5</v>
      </c>
      <c r="L231" s="17">
        <f t="shared" si="58"/>
        <v>1</v>
      </c>
      <c r="M231" s="17">
        <f t="shared" si="55"/>
        <v>-9.0661831368993653E-4</v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1</v>
      </c>
      <c r="E233" s="16">
        <v>0</v>
      </c>
      <c r="F233" s="16">
        <v>0</v>
      </c>
      <c r="G233" s="17" t="str">
        <f t="shared" si="51"/>
        <v/>
      </c>
      <c r="H233" s="17">
        <f t="shared" si="52"/>
        <v>1.0309278350515464E-3</v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>
        <f t="shared" si="58"/>
        <v>-1</v>
      </c>
      <c r="M233" s="17" t="str">
        <f t="shared" si="55"/>
        <v/>
      </c>
      <c r="N233" s="48">
        <f t="shared" si="56"/>
        <v>-1.0309278350515464E-3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4</v>
      </c>
      <c r="D235" s="16">
        <v>3</v>
      </c>
      <c r="E235" s="16">
        <v>10</v>
      </c>
      <c r="F235" s="16">
        <v>9</v>
      </c>
      <c r="G235" s="17">
        <f t="shared" si="51"/>
        <v>3.6264732547597461E-3</v>
      </c>
      <c r="H235" s="17">
        <f t="shared" si="52"/>
        <v>3.092783505154639E-3</v>
      </c>
      <c r="I235" s="17">
        <f t="shared" si="53"/>
        <v>9.0415913200723331E-3</v>
      </c>
      <c r="J235" s="17">
        <f t="shared" si="54"/>
        <v>8.2720588235294119E-3</v>
      </c>
      <c r="K235" s="17">
        <f t="shared" si="57"/>
        <v>1.5</v>
      </c>
      <c r="L235" s="17">
        <f t="shared" si="58"/>
        <v>2</v>
      </c>
      <c r="M235" s="17">
        <f t="shared" si="55"/>
        <v>5.4397098821396192E-3</v>
      </c>
      <c r="N235" s="48">
        <f t="shared" si="56"/>
        <v>6.1855670103092781E-3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156</v>
      </c>
      <c r="D242" s="16">
        <v>187</v>
      </c>
      <c r="E242" s="16">
        <v>257</v>
      </c>
      <c r="F242" s="16">
        <v>265</v>
      </c>
      <c r="G242" s="17">
        <f t="shared" si="51"/>
        <v>0.14143245693563011</v>
      </c>
      <c r="H242" s="17">
        <f t="shared" si="52"/>
        <v>0.19278350515463918</v>
      </c>
      <c r="I242" s="17">
        <f t="shared" si="53"/>
        <v>0.23236889692585896</v>
      </c>
      <c r="J242" s="17">
        <f t="shared" si="54"/>
        <v>0.24356617647058823</v>
      </c>
      <c r="K242" s="17">
        <f t="shared" si="57"/>
        <v>0.64743589743589747</v>
      </c>
      <c r="L242" s="17">
        <f t="shared" si="58"/>
        <v>0.41711229946524064</v>
      </c>
      <c r="M242" s="17">
        <f t="shared" si="55"/>
        <v>9.15684496826836E-2</v>
      </c>
      <c r="N242" s="48">
        <f t="shared" si="56"/>
        <v>8.0412371134020624E-2</v>
      </c>
    </row>
    <row r="243" spans="1:14" x14ac:dyDescent="0.2">
      <c r="A243" s="15"/>
      <c r="B243" s="55" t="s">
        <v>223</v>
      </c>
      <c r="C243" s="52">
        <v>1</v>
      </c>
      <c r="D243" s="16">
        <v>2</v>
      </c>
      <c r="E243" s="16">
        <v>4</v>
      </c>
      <c r="F243" s="16">
        <v>1</v>
      </c>
      <c r="G243" s="17">
        <f t="shared" si="51"/>
        <v>9.0661831368993653E-4</v>
      </c>
      <c r="H243" s="17">
        <f t="shared" si="52"/>
        <v>2.0618556701030928E-3</v>
      </c>
      <c r="I243" s="17">
        <f t="shared" si="53"/>
        <v>3.616636528028933E-3</v>
      </c>
      <c r="J243" s="17">
        <f t="shared" si="54"/>
        <v>9.1911764705882352E-4</v>
      </c>
      <c r="K243" s="17">
        <f t="shared" si="57"/>
        <v>3</v>
      </c>
      <c r="L243" s="17">
        <f t="shared" si="58"/>
        <v>-0.5</v>
      </c>
      <c r="M243" s="17">
        <f t="shared" si="55"/>
        <v>2.7198549410698096E-3</v>
      </c>
      <c r="N243" s="48">
        <f t="shared" si="56"/>
        <v>-1.0309278350515464E-3</v>
      </c>
    </row>
    <row r="244" spans="1:14" x14ac:dyDescent="0.2">
      <c r="A244" s="15"/>
      <c r="B244" s="55" t="s">
        <v>224</v>
      </c>
      <c r="C244" s="52">
        <v>3</v>
      </c>
      <c r="D244" s="16">
        <v>0</v>
      </c>
      <c r="E244" s="16">
        <v>1</v>
      </c>
      <c r="F244" s="16">
        <v>0</v>
      </c>
      <c r="G244" s="17">
        <f t="shared" si="51"/>
        <v>2.7198549410698096E-3</v>
      </c>
      <c r="H244" s="17" t="str">
        <f t="shared" si="52"/>
        <v/>
      </c>
      <c r="I244" s="17">
        <f t="shared" si="53"/>
        <v>9.0415913200723324E-4</v>
      </c>
      <c r="J244" s="17" t="str">
        <f t="shared" si="54"/>
        <v/>
      </c>
      <c r="K244" s="17">
        <f t="shared" si="57"/>
        <v>-0.66666666666666663</v>
      </c>
      <c r="L244" s="17" t="str">
        <f t="shared" si="58"/>
        <v xml:space="preserve"> </v>
      </c>
      <c r="M244" s="17">
        <f t="shared" si="55"/>
        <v>-1.8132366273798731E-3</v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10</v>
      </c>
      <c r="D245" s="16">
        <v>7</v>
      </c>
      <c r="E245" s="16">
        <v>0</v>
      </c>
      <c r="F245" s="16">
        <v>1</v>
      </c>
      <c r="G245" s="17">
        <f t="shared" si="51"/>
        <v>9.0661831368993653E-3</v>
      </c>
      <c r="H245" s="17">
        <f t="shared" si="52"/>
        <v>7.2164948453608251E-3</v>
      </c>
      <c r="I245" s="17" t="str">
        <f t="shared" si="53"/>
        <v/>
      </c>
      <c r="J245" s="17">
        <f t="shared" si="54"/>
        <v>9.1911764705882352E-4</v>
      </c>
      <c r="K245" s="17">
        <f t="shared" si="57"/>
        <v>-1</v>
      </c>
      <c r="L245" s="17">
        <f t="shared" si="58"/>
        <v>-0.8571428571428571</v>
      </c>
      <c r="M245" s="17">
        <f t="shared" si="55"/>
        <v>-9.0661831368993653E-3</v>
      </c>
      <c r="N245" s="48">
        <f t="shared" si="56"/>
        <v>-6.1855670103092781E-3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1</v>
      </c>
      <c r="E248" s="16">
        <v>1</v>
      </c>
      <c r="F248" s="16">
        <v>0</v>
      </c>
      <c r="G248" s="17">
        <f t="shared" si="51"/>
        <v>9.0661831368993653E-4</v>
      </c>
      <c r="H248" s="17">
        <f t="shared" si="52"/>
        <v>1.0309278350515464E-3</v>
      </c>
      <c r="I248" s="17">
        <f t="shared" si="53"/>
        <v>9.0415913200723324E-4</v>
      </c>
      <c r="J248" s="17" t="str">
        <f t="shared" si="54"/>
        <v/>
      </c>
      <c r="K248" s="17">
        <f t="shared" si="57"/>
        <v>0</v>
      </c>
      <c r="L248" s="17">
        <f t="shared" si="58"/>
        <v>-1</v>
      </c>
      <c r="M248" s="17">
        <f t="shared" si="55"/>
        <v>0</v>
      </c>
      <c r="N248" s="48">
        <f t="shared" si="56"/>
        <v>-1.0309278350515464E-3</v>
      </c>
    </row>
    <row r="249" spans="1:14" x14ac:dyDescent="0.2">
      <c r="A249" s="15"/>
      <c r="B249" s="55" t="s">
        <v>229</v>
      </c>
      <c r="C249" s="52">
        <v>1</v>
      </c>
      <c r="D249" s="16">
        <v>0</v>
      </c>
      <c r="E249" s="16">
        <v>1</v>
      </c>
      <c r="F249" s="16">
        <v>0</v>
      </c>
      <c r="G249" s="17">
        <f t="shared" si="51"/>
        <v>9.0661831368993653E-4</v>
      </c>
      <c r="H249" s="17" t="str">
        <f t="shared" si="52"/>
        <v/>
      </c>
      <c r="I249" s="17">
        <f t="shared" si="53"/>
        <v>9.0415913200723324E-4</v>
      </c>
      <c r="J249" s="17" t="str">
        <f t="shared" si="54"/>
        <v/>
      </c>
      <c r="K249" s="17">
        <f t="shared" si="57"/>
        <v>0</v>
      </c>
      <c r="L249" s="17" t="str">
        <f t="shared" si="58"/>
        <v xml:space="preserve"> </v>
      </c>
      <c r="M249" s="17">
        <f t="shared" si="55"/>
        <v>0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3</v>
      </c>
      <c r="F251" s="16">
        <v>1</v>
      </c>
      <c r="G251" s="17" t="str">
        <f t="shared" si="51"/>
        <v/>
      </c>
      <c r="H251" s="17" t="str">
        <f t="shared" si="52"/>
        <v/>
      </c>
      <c r="I251" s="17">
        <f t="shared" si="53"/>
        <v>2.7124773960216998E-3</v>
      </c>
      <c r="J251" s="17">
        <f t="shared" si="54"/>
        <v>9.1911764705882352E-4</v>
      </c>
      <c r="K251" s="17">
        <f t="shared" si="57"/>
        <v>1</v>
      </c>
      <c r="L251" s="17">
        <f t="shared" si="58"/>
        <v>1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2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1.8083182640144665E-3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5</v>
      </c>
      <c r="D255" s="16">
        <v>1</v>
      </c>
      <c r="E255" s="16">
        <v>8</v>
      </c>
      <c r="F255" s="16">
        <v>0</v>
      </c>
      <c r="G255" s="17">
        <f t="shared" si="59"/>
        <v>4.5330915684496827E-3</v>
      </c>
      <c r="H255" s="17">
        <f t="shared" si="60"/>
        <v>1.0309278350515464E-3</v>
      </c>
      <c r="I255" s="17">
        <f t="shared" si="61"/>
        <v>7.2332730560578659E-3</v>
      </c>
      <c r="J255" s="17" t="str">
        <f t="shared" si="62"/>
        <v/>
      </c>
      <c r="K255" s="17">
        <f t="shared" si="65"/>
        <v>0.6</v>
      </c>
      <c r="L255" s="17">
        <f t="shared" si="66"/>
        <v>-1</v>
      </c>
      <c r="M255" s="17">
        <f t="shared" si="63"/>
        <v>2.7198549410698096E-3</v>
      </c>
      <c r="N255" s="48">
        <f t="shared" si="64"/>
        <v>-1.0309278350515464E-3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4</v>
      </c>
      <c r="D258" s="16">
        <v>2</v>
      </c>
      <c r="E258" s="16">
        <v>0</v>
      </c>
      <c r="F258" s="16">
        <v>2</v>
      </c>
      <c r="G258" s="17">
        <f t="shared" si="59"/>
        <v>3.6264732547597461E-3</v>
      </c>
      <c r="H258" s="17">
        <f t="shared" si="60"/>
        <v>2.0618556701030928E-3</v>
      </c>
      <c r="I258" s="17" t="str">
        <f t="shared" si="61"/>
        <v/>
      </c>
      <c r="J258" s="17">
        <f t="shared" si="62"/>
        <v>1.838235294117647E-3</v>
      </c>
      <c r="K258" s="17">
        <f t="shared" si="65"/>
        <v>-1</v>
      </c>
      <c r="L258" s="17">
        <f t="shared" si="66"/>
        <v>0</v>
      </c>
      <c r="M258" s="17">
        <f t="shared" si="63"/>
        <v>-3.6264732547597461E-3</v>
      </c>
      <c r="N258" s="48">
        <f t="shared" si="64"/>
        <v>0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</v>
      </c>
      <c r="D260" s="16">
        <v>0</v>
      </c>
      <c r="E260" s="16">
        <v>0</v>
      </c>
      <c r="F260" s="16">
        <v>2</v>
      </c>
      <c r="G260" s="17">
        <f t="shared" si="59"/>
        <v>9.0661831368993653E-4</v>
      </c>
      <c r="H260" s="17" t="str">
        <f t="shared" si="60"/>
        <v/>
      </c>
      <c r="I260" s="17" t="str">
        <f t="shared" si="61"/>
        <v/>
      </c>
      <c r="J260" s="17">
        <f t="shared" si="62"/>
        <v>1.838235294117647E-3</v>
      </c>
      <c r="K260" s="17">
        <f t="shared" si="65"/>
        <v>-1</v>
      </c>
      <c r="L260" s="17">
        <f t="shared" si="66"/>
        <v>1</v>
      </c>
      <c r="M260" s="17">
        <f t="shared" si="63"/>
        <v>-9.0661831368993653E-4</v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10</v>
      </c>
      <c r="D261" s="16">
        <v>6</v>
      </c>
      <c r="E261" s="16">
        <v>1</v>
      </c>
      <c r="F261" s="16">
        <v>1</v>
      </c>
      <c r="G261" s="17">
        <f t="shared" si="59"/>
        <v>9.0661831368993653E-3</v>
      </c>
      <c r="H261" s="17">
        <f t="shared" si="60"/>
        <v>6.1855670103092781E-3</v>
      </c>
      <c r="I261" s="17">
        <f t="shared" si="61"/>
        <v>9.0415913200723324E-4</v>
      </c>
      <c r="J261" s="17">
        <f t="shared" si="62"/>
        <v>9.1911764705882352E-4</v>
      </c>
      <c r="K261" s="17">
        <f t="shared" si="65"/>
        <v>-0.9</v>
      </c>
      <c r="L261" s="17">
        <f t="shared" si="66"/>
        <v>-0.83333333333333337</v>
      </c>
      <c r="M261" s="17">
        <f t="shared" si="63"/>
        <v>-8.1595648232094288E-3</v>
      </c>
      <c r="N261" s="48">
        <f t="shared" si="64"/>
        <v>-5.1546391752577319E-3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9.0661831368993653E-4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-9.0661831368993653E-4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1</v>
      </c>
      <c r="F264" s="16">
        <v>1</v>
      </c>
      <c r="G264" s="17" t="str">
        <f t="shared" si="59"/>
        <v/>
      </c>
      <c r="H264" s="17" t="str">
        <f t="shared" si="60"/>
        <v/>
      </c>
      <c r="I264" s="17">
        <f t="shared" si="61"/>
        <v>9.0415913200723324E-4</v>
      </c>
      <c r="J264" s="17">
        <f t="shared" si="62"/>
        <v>9.1911764705882352E-4</v>
      </c>
      <c r="K264" s="17">
        <f t="shared" si="65"/>
        <v>1</v>
      </c>
      <c r="L264" s="17">
        <f t="shared" si="66"/>
        <v>1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0</v>
      </c>
      <c r="E265" s="16">
        <v>0</v>
      </c>
      <c r="F265" s="16">
        <v>0</v>
      </c>
      <c r="G265" s="17">
        <f t="shared" si="59"/>
        <v>9.0661831368993653E-4</v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 t="str">
        <f t="shared" si="66"/>
        <v xml:space="preserve"> </v>
      </c>
      <c r="M265" s="17">
        <f t="shared" si="63"/>
        <v>-9.0661831368993653E-4</v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17</v>
      </c>
      <c r="F267" s="16">
        <v>14</v>
      </c>
      <c r="G267" s="17" t="str">
        <f t="shared" si="59"/>
        <v/>
      </c>
      <c r="H267" s="17" t="str">
        <f t="shared" si="60"/>
        <v/>
      </c>
      <c r="I267" s="17">
        <f t="shared" si="61"/>
        <v>1.5370705244122965E-2</v>
      </c>
      <c r="J267" s="17">
        <f t="shared" si="62"/>
        <v>1.2867647058823529E-2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12</v>
      </c>
      <c r="F270" s="16">
        <v>0</v>
      </c>
      <c r="G270" s="17" t="str">
        <f t="shared" si="59"/>
        <v/>
      </c>
      <c r="H270" s="17" t="str">
        <f t="shared" si="60"/>
        <v/>
      </c>
      <c r="I270" s="17">
        <f t="shared" si="61"/>
        <v>1.0849909584086799E-2</v>
      </c>
      <c r="J270" s="17" t="str">
        <f t="shared" si="62"/>
        <v/>
      </c>
      <c r="K270" s="17">
        <f t="shared" si="65"/>
        <v>1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9.1911764705882352E-4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1</v>
      </c>
      <c r="E275" s="16">
        <v>0</v>
      </c>
      <c r="F275" s="16">
        <v>1</v>
      </c>
      <c r="G275" s="17">
        <f t="shared" si="59"/>
        <v>9.0661831368993653E-4</v>
      </c>
      <c r="H275" s="17">
        <f t="shared" si="60"/>
        <v>1.0309278350515464E-3</v>
      </c>
      <c r="I275" s="17" t="str">
        <f t="shared" si="61"/>
        <v/>
      </c>
      <c r="J275" s="17">
        <f t="shared" si="62"/>
        <v>9.1911764705882352E-4</v>
      </c>
      <c r="K275" s="17">
        <f t="shared" si="65"/>
        <v>-1</v>
      </c>
      <c r="L275" s="17">
        <f t="shared" si="66"/>
        <v>0</v>
      </c>
      <c r="M275" s="17">
        <f t="shared" si="63"/>
        <v>-9.0661831368993653E-4</v>
      </c>
      <c r="N275" s="48">
        <f t="shared" si="64"/>
        <v>0</v>
      </c>
    </row>
    <row r="276" spans="1:14" ht="25.5" x14ac:dyDescent="0.2">
      <c r="A276" s="15"/>
      <c r="B276" s="55" t="s">
        <v>256</v>
      </c>
      <c r="C276" s="52">
        <v>2</v>
      </c>
      <c r="D276" s="16">
        <v>1</v>
      </c>
      <c r="E276" s="16">
        <v>2</v>
      </c>
      <c r="F276" s="16">
        <v>2</v>
      </c>
      <c r="G276" s="17">
        <f t="shared" si="59"/>
        <v>1.8132366273798731E-3</v>
      </c>
      <c r="H276" s="17">
        <f t="shared" si="60"/>
        <v>1.0309278350515464E-3</v>
      </c>
      <c r="I276" s="17">
        <f t="shared" si="61"/>
        <v>1.8083182640144665E-3</v>
      </c>
      <c r="J276" s="17">
        <f t="shared" si="62"/>
        <v>1.838235294117647E-3</v>
      </c>
      <c r="K276" s="17">
        <f t="shared" si="65"/>
        <v>0</v>
      </c>
      <c r="L276" s="17">
        <f t="shared" si="66"/>
        <v>1</v>
      </c>
      <c r="M276" s="17">
        <f t="shared" si="63"/>
        <v>0</v>
      </c>
      <c r="N276" s="48">
        <f t="shared" si="64"/>
        <v>1.0309278350515464E-3</v>
      </c>
    </row>
    <row r="277" spans="1:14" x14ac:dyDescent="0.2">
      <c r="A277" s="15"/>
      <c r="B277" s="55" t="s">
        <v>257</v>
      </c>
      <c r="C277" s="52">
        <v>57</v>
      </c>
      <c r="D277" s="16">
        <v>12</v>
      </c>
      <c r="E277" s="16">
        <v>2</v>
      </c>
      <c r="F277" s="16">
        <v>1</v>
      </c>
      <c r="G277" s="17">
        <f t="shared" si="59"/>
        <v>5.1677243880326386E-2</v>
      </c>
      <c r="H277" s="17">
        <f t="shared" si="60"/>
        <v>1.2371134020618556E-2</v>
      </c>
      <c r="I277" s="17">
        <f t="shared" si="61"/>
        <v>1.8083182640144665E-3</v>
      </c>
      <c r="J277" s="17">
        <f t="shared" si="62"/>
        <v>9.1911764705882352E-4</v>
      </c>
      <c r="K277" s="17">
        <f t="shared" si="65"/>
        <v>-0.96491228070175439</v>
      </c>
      <c r="L277" s="17">
        <f t="shared" si="66"/>
        <v>-0.91666666666666663</v>
      </c>
      <c r="M277" s="17">
        <f t="shared" si="63"/>
        <v>-4.9864007252946513E-2</v>
      </c>
      <c r="N277" s="48">
        <f t="shared" si="64"/>
        <v>-1.134020618556701E-2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1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>
        <f t="shared" si="62"/>
        <v>9.1911764705882352E-4</v>
      </c>
      <c r="K278" s="17" t="str">
        <f t="shared" si="65"/>
        <v xml:space="preserve"> </v>
      </c>
      <c r="L278" s="17">
        <f t="shared" si="66"/>
        <v>1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1</v>
      </c>
      <c r="F280" s="16">
        <v>0</v>
      </c>
      <c r="G280" s="17" t="str">
        <f t="shared" si="59"/>
        <v/>
      </c>
      <c r="H280" s="17" t="str">
        <f t="shared" si="60"/>
        <v/>
      </c>
      <c r="I280" s="17">
        <f t="shared" si="61"/>
        <v>9.0415913200723324E-4</v>
      </c>
      <c r="J280" s="17" t="str">
        <f t="shared" si="62"/>
        <v/>
      </c>
      <c r="K280" s="17">
        <f t="shared" si="65"/>
        <v>1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1</v>
      </c>
      <c r="E281" s="16">
        <v>0</v>
      </c>
      <c r="F281" s="16">
        <v>2</v>
      </c>
      <c r="G281" s="17" t="str">
        <f t="shared" si="59"/>
        <v/>
      </c>
      <c r="H281" s="17">
        <f t="shared" si="60"/>
        <v>1.0309278350515464E-3</v>
      </c>
      <c r="I281" s="17" t="str">
        <f t="shared" si="61"/>
        <v/>
      </c>
      <c r="J281" s="17">
        <f t="shared" si="62"/>
        <v>1.838235294117647E-3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48">
        <f t="shared" si="64"/>
        <v>1.0309278350515464E-3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2</v>
      </c>
      <c r="D283" s="16">
        <v>1</v>
      </c>
      <c r="E283" s="16">
        <v>0</v>
      </c>
      <c r="F283" s="16">
        <v>0</v>
      </c>
      <c r="G283" s="17">
        <f t="shared" si="59"/>
        <v>1.8132366273798731E-3</v>
      </c>
      <c r="H283" s="17">
        <f t="shared" si="60"/>
        <v>1.0309278350515464E-3</v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>
        <f t="shared" si="66"/>
        <v>-1</v>
      </c>
      <c r="M283" s="17">
        <f t="shared" si="63"/>
        <v>-1.8132366273798731E-3</v>
      </c>
      <c r="N283" s="48">
        <f t="shared" si="64"/>
        <v>-1.0309278350515464E-3</v>
      </c>
    </row>
    <row r="284" spans="1:14" x14ac:dyDescent="0.2">
      <c r="A284" s="15"/>
      <c r="B284" s="55" t="s">
        <v>264</v>
      </c>
      <c r="C284" s="52">
        <v>102</v>
      </c>
      <c r="D284" s="16">
        <v>36</v>
      </c>
      <c r="E284" s="16">
        <v>169</v>
      </c>
      <c r="F284" s="16">
        <v>7</v>
      </c>
      <c r="G284" s="17">
        <f t="shared" ref="G284:G315" si="67">+IF(C284=0,"",C284/C$188)</f>
        <v>9.2475067996373533E-2</v>
      </c>
      <c r="H284" s="17">
        <f t="shared" ref="H284:H315" si="68">+IF(D284=0,"",D284/D$188)</f>
        <v>3.711340206185567E-2</v>
      </c>
      <c r="I284" s="17">
        <f t="shared" ref="I284:I315" si="69">+IF(E284=0,"",E284/E$188)</f>
        <v>0.15280289330922242</v>
      </c>
      <c r="J284" s="17">
        <f t="shared" ref="J284:J315" si="70">+IF(F284=0,"",F284/F$188)</f>
        <v>6.4338235294117644E-3</v>
      </c>
      <c r="K284" s="17">
        <f t="shared" si="65"/>
        <v>0.65686274509803921</v>
      </c>
      <c r="L284" s="17">
        <f t="shared" si="66"/>
        <v>-0.80555555555555558</v>
      </c>
      <c r="M284" s="17">
        <f t="shared" ref="M284:M315" si="71">+IF(OR(AND(G284=""),(K284="")),"",G284*K284)</f>
        <v>6.0743427017225751E-2</v>
      </c>
      <c r="N284" s="48">
        <f t="shared" ref="N284:N315" si="72">+IF(OR(AND(H284=""),(L284="")),"",H284*L284)</f>
        <v>-2.9896907216494847E-2</v>
      </c>
    </row>
    <row r="285" spans="1:14" ht="23.25" customHeight="1" x14ac:dyDescent="0.2">
      <c r="A285" s="15"/>
      <c r="B285" s="55" t="s">
        <v>265</v>
      </c>
      <c r="C285" s="52">
        <v>7</v>
      </c>
      <c r="D285" s="16">
        <v>2</v>
      </c>
      <c r="E285" s="16">
        <v>0</v>
      </c>
      <c r="F285" s="16">
        <v>1</v>
      </c>
      <c r="G285" s="17">
        <f t="shared" si="67"/>
        <v>6.3463281958295557E-3</v>
      </c>
      <c r="H285" s="17">
        <f t="shared" si="68"/>
        <v>2.0618556701030928E-3</v>
      </c>
      <c r="I285" s="17" t="str">
        <f t="shared" si="69"/>
        <v/>
      </c>
      <c r="J285" s="17">
        <f t="shared" si="70"/>
        <v>9.1911764705882352E-4</v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-0.5</v>
      </c>
      <c r="M285" s="17">
        <f t="shared" si="71"/>
        <v>-6.3463281958295557E-3</v>
      </c>
      <c r="N285" s="48">
        <f t="shared" si="72"/>
        <v>-1.0309278350515464E-3</v>
      </c>
    </row>
    <row r="286" spans="1:14" x14ac:dyDescent="0.2">
      <c r="A286" s="15"/>
      <c r="B286" s="55" t="s">
        <v>266</v>
      </c>
      <c r="C286" s="52">
        <v>1</v>
      </c>
      <c r="D286" s="16">
        <v>1</v>
      </c>
      <c r="E286" s="16">
        <v>1</v>
      </c>
      <c r="F286" s="16">
        <v>0</v>
      </c>
      <c r="G286" s="17">
        <f t="shared" si="67"/>
        <v>9.0661831368993653E-4</v>
      </c>
      <c r="H286" s="17">
        <f t="shared" si="68"/>
        <v>1.0309278350515464E-3</v>
      </c>
      <c r="I286" s="17">
        <f t="shared" si="69"/>
        <v>9.0415913200723324E-4</v>
      </c>
      <c r="J286" s="17" t="str">
        <f t="shared" si="70"/>
        <v/>
      </c>
      <c r="K286" s="17">
        <f t="shared" si="73"/>
        <v>0</v>
      </c>
      <c r="L286" s="17">
        <f t="shared" si="74"/>
        <v>-1</v>
      </c>
      <c r="M286" s="17">
        <f t="shared" si="71"/>
        <v>0</v>
      </c>
      <c r="N286" s="48">
        <f t="shared" si="72"/>
        <v>-1.0309278350515464E-3</v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3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2.7573529411764708E-3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78</v>
      </c>
      <c r="D288" s="16">
        <v>54</v>
      </c>
      <c r="E288" s="16">
        <v>2</v>
      </c>
      <c r="F288" s="16">
        <v>5</v>
      </c>
      <c r="G288" s="17">
        <f t="shared" si="67"/>
        <v>7.0716228467815057E-2</v>
      </c>
      <c r="H288" s="17">
        <f t="shared" si="68"/>
        <v>5.5670103092783509E-2</v>
      </c>
      <c r="I288" s="17">
        <f t="shared" si="69"/>
        <v>1.8083182640144665E-3</v>
      </c>
      <c r="J288" s="17">
        <f t="shared" si="70"/>
        <v>4.5955882352941178E-3</v>
      </c>
      <c r="K288" s="17">
        <f t="shared" si="73"/>
        <v>-0.97435897435897434</v>
      </c>
      <c r="L288" s="17">
        <f t="shared" si="74"/>
        <v>-0.90740740740740744</v>
      </c>
      <c r="M288" s="17">
        <f t="shared" si="71"/>
        <v>-6.8902991840435177E-2</v>
      </c>
      <c r="N288" s="48">
        <f t="shared" si="72"/>
        <v>-5.0515463917525781E-2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2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1.8083182640144665E-3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1</v>
      </c>
      <c r="E292" s="16">
        <v>1</v>
      </c>
      <c r="F292" s="16">
        <v>0</v>
      </c>
      <c r="G292" s="17">
        <f t="shared" si="67"/>
        <v>9.0661831368993653E-4</v>
      </c>
      <c r="H292" s="17">
        <f t="shared" si="68"/>
        <v>1.0309278350515464E-3</v>
      </c>
      <c r="I292" s="17">
        <f t="shared" si="69"/>
        <v>9.0415913200723324E-4</v>
      </c>
      <c r="J292" s="17" t="str">
        <f t="shared" si="70"/>
        <v/>
      </c>
      <c r="K292" s="17">
        <f t="shared" si="73"/>
        <v>0</v>
      </c>
      <c r="L292" s="17">
        <f t="shared" si="74"/>
        <v>-1</v>
      </c>
      <c r="M292" s="17">
        <f t="shared" si="71"/>
        <v>0</v>
      </c>
      <c r="N292" s="48">
        <f t="shared" si="72"/>
        <v>-1.0309278350515464E-3</v>
      </c>
    </row>
    <row r="293" spans="1:14" ht="25.5" x14ac:dyDescent="0.2">
      <c r="A293" s="15"/>
      <c r="B293" s="55" t="s">
        <v>273</v>
      </c>
      <c r="C293" s="52">
        <v>22</v>
      </c>
      <c r="D293" s="16">
        <v>22</v>
      </c>
      <c r="E293" s="16">
        <v>7</v>
      </c>
      <c r="F293" s="16">
        <v>3</v>
      </c>
      <c r="G293" s="17">
        <f t="shared" si="67"/>
        <v>1.9945602901178604E-2</v>
      </c>
      <c r="H293" s="17">
        <f t="shared" si="68"/>
        <v>2.268041237113402E-2</v>
      </c>
      <c r="I293" s="17">
        <f t="shared" si="69"/>
        <v>6.3291139240506328E-3</v>
      </c>
      <c r="J293" s="17">
        <f t="shared" si="70"/>
        <v>2.7573529411764708E-3</v>
      </c>
      <c r="K293" s="17">
        <f t="shared" si="73"/>
        <v>-0.68181818181818177</v>
      </c>
      <c r="L293" s="17">
        <f t="shared" si="74"/>
        <v>-0.86363636363636365</v>
      </c>
      <c r="M293" s="17">
        <f t="shared" si="71"/>
        <v>-1.3599274705349046E-2</v>
      </c>
      <c r="N293" s="48">
        <f t="shared" si="72"/>
        <v>-1.9587628865979381E-2</v>
      </c>
    </row>
    <row r="294" spans="1:14" x14ac:dyDescent="0.2">
      <c r="A294" s="15"/>
      <c r="B294" s="55" t="s">
        <v>274</v>
      </c>
      <c r="C294" s="52">
        <v>1</v>
      </c>
      <c r="D294" s="16">
        <v>2</v>
      </c>
      <c r="E294" s="16">
        <v>3</v>
      </c>
      <c r="F294" s="16">
        <v>0</v>
      </c>
      <c r="G294" s="17">
        <f t="shared" si="67"/>
        <v>9.0661831368993653E-4</v>
      </c>
      <c r="H294" s="17">
        <f t="shared" si="68"/>
        <v>2.0618556701030928E-3</v>
      </c>
      <c r="I294" s="17">
        <f t="shared" si="69"/>
        <v>2.7124773960216998E-3</v>
      </c>
      <c r="J294" s="17" t="str">
        <f t="shared" si="70"/>
        <v/>
      </c>
      <c r="K294" s="17">
        <f t="shared" si="73"/>
        <v>2</v>
      </c>
      <c r="L294" s="17">
        <f t="shared" si="74"/>
        <v>-1</v>
      </c>
      <c r="M294" s="17">
        <f t="shared" si="71"/>
        <v>1.8132366273798731E-3</v>
      </c>
      <c r="N294" s="48">
        <f t="shared" si="72"/>
        <v>-2.0618556701030928E-3</v>
      </c>
    </row>
    <row r="295" spans="1:14" x14ac:dyDescent="0.2">
      <c r="A295" s="15"/>
      <c r="B295" s="55" t="s">
        <v>275</v>
      </c>
      <c r="C295" s="52">
        <v>3</v>
      </c>
      <c r="D295" s="16">
        <v>9</v>
      </c>
      <c r="E295" s="16">
        <v>0</v>
      </c>
      <c r="F295" s="16">
        <v>0</v>
      </c>
      <c r="G295" s="17">
        <f t="shared" si="67"/>
        <v>2.7198549410698096E-3</v>
      </c>
      <c r="H295" s="17">
        <f t="shared" si="68"/>
        <v>9.2783505154639175E-3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-2.7198549410698096E-3</v>
      </c>
      <c r="N295" s="48">
        <f t="shared" si="72"/>
        <v>-9.2783505154639175E-3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9</v>
      </c>
      <c r="F298" s="16">
        <v>8</v>
      </c>
      <c r="G298" s="17" t="str">
        <f t="shared" si="67"/>
        <v/>
      </c>
      <c r="H298" s="17" t="str">
        <f t="shared" si="68"/>
        <v/>
      </c>
      <c r="I298" s="17">
        <f t="shared" si="69"/>
        <v>8.1374321880651E-3</v>
      </c>
      <c r="J298" s="17">
        <f t="shared" si="70"/>
        <v>7.3529411764705881E-3</v>
      </c>
      <c r="K298" s="17">
        <f t="shared" si="73"/>
        <v>1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3</v>
      </c>
      <c r="F299" s="16">
        <v>11</v>
      </c>
      <c r="G299" s="17" t="str">
        <f t="shared" si="67"/>
        <v/>
      </c>
      <c r="H299" s="17" t="str">
        <f t="shared" si="68"/>
        <v/>
      </c>
      <c r="I299" s="17">
        <f t="shared" si="69"/>
        <v>2.7124773960216998E-3</v>
      </c>
      <c r="J299" s="17">
        <f t="shared" si="70"/>
        <v>1.0110294117647059E-2</v>
      </c>
      <c r="K299" s="17">
        <f t="shared" si="73"/>
        <v>1</v>
      </c>
      <c r="L299" s="17">
        <f t="shared" si="74"/>
        <v>1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5</v>
      </c>
      <c r="G300" s="17" t="str">
        <f t="shared" si="67"/>
        <v/>
      </c>
      <c r="H300" s="17">
        <f t="shared" si="68"/>
        <v>1.0309278350515464E-3</v>
      </c>
      <c r="I300" s="17" t="str">
        <f t="shared" si="69"/>
        <v/>
      </c>
      <c r="J300" s="17">
        <f t="shared" si="70"/>
        <v>4.5955882352941178E-3</v>
      </c>
      <c r="K300" s="17" t="str">
        <f t="shared" si="73"/>
        <v xml:space="preserve"> </v>
      </c>
      <c r="L300" s="17">
        <f t="shared" si="74"/>
        <v>4</v>
      </c>
      <c r="M300" s="17" t="str">
        <f t="shared" si="71"/>
        <v/>
      </c>
      <c r="N300" s="48">
        <f t="shared" si="72"/>
        <v>4.1237113402061857E-3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3</v>
      </c>
      <c r="D304" s="16">
        <v>0</v>
      </c>
      <c r="E304" s="16">
        <v>1</v>
      </c>
      <c r="F304" s="16">
        <v>1</v>
      </c>
      <c r="G304" s="17">
        <f t="shared" si="67"/>
        <v>2.7198549410698096E-3</v>
      </c>
      <c r="H304" s="17" t="str">
        <f t="shared" si="68"/>
        <v/>
      </c>
      <c r="I304" s="17">
        <f t="shared" si="69"/>
        <v>9.0415913200723324E-4</v>
      </c>
      <c r="J304" s="17">
        <f t="shared" si="70"/>
        <v>9.1911764705882352E-4</v>
      </c>
      <c r="K304" s="17">
        <f t="shared" si="73"/>
        <v>-0.66666666666666663</v>
      </c>
      <c r="L304" s="17">
        <f t="shared" si="74"/>
        <v>1</v>
      </c>
      <c r="M304" s="17">
        <f t="shared" si="71"/>
        <v>-1.8132366273798731E-3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1</v>
      </c>
      <c r="D305" s="16">
        <v>1</v>
      </c>
      <c r="E305" s="16">
        <v>0</v>
      </c>
      <c r="F305" s="16">
        <v>0</v>
      </c>
      <c r="G305" s="17">
        <f t="shared" si="67"/>
        <v>9.0661831368993653E-4</v>
      </c>
      <c r="H305" s="17">
        <f t="shared" si="68"/>
        <v>1.0309278350515464E-3</v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>
        <f t="shared" si="74"/>
        <v>-1</v>
      </c>
      <c r="M305" s="17">
        <f t="shared" si="71"/>
        <v>-9.0661831368993653E-4</v>
      </c>
      <c r="N305" s="48">
        <f t="shared" si="72"/>
        <v>-1.0309278350515464E-3</v>
      </c>
    </row>
    <row r="306" spans="1:14" x14ac:dyDescent="0.2">
      <c r="A306" s="15"/>
      <c r="B306" s="55" t="s">
        <v>286</v>
      </c>
      <c r="C306" s="52">
        <v>42</v>
      </c>
      <c r="D306" s="16">
        <v>39</v>
      </c>
      <c r="E306" s="16">
        <v>89</v>
      </c>
      <c r="F306" s="16">
        <v>68</v>
      </c>
      <c r="G306" s="17">
        <f t="shared" si="67"/>
        <v>3.8077969174977334E-2</v>
      </c>
      <c r="H306" s="17">
        <f t="shared" si="68"/>
        <v>4.0206185567010312E-2</v>
      </c>
      <c r="I306" s="17">
        <f t="shared" si="69"/>
        <v>8.0470162748643756E-2</v>
      </c>
      <c r="J306" s="17">
        <f t="shared" si="70"/>
        <v>6.25E-2</v>
      </c>
      <c r="K306" s="17">
        <f t="shared" si="73"/>
        <v>1.1190476190476191</v>
      </c>
      <c r="L306" s="17">
        <f t="shared" si="74"/>
        <v>0.74358974358974361</v>
      </c>
      <c r="M306" s="17">
        <f t="shared" si="71"/>
        <v>4.2611060743427021E-2</v>
      </c>
      <c r="N306" s="48">
        <f t="shared" si="72"/>
        <v>2.9896907216494847E-2</v>
      </c>
    </row>
    <row r="307" spans="1:14" x14ac:dyDescent="0.2">
      <c r="A307" s="15"/>
      <c r="B307" s="55" t="s">
        <v>287</v>
      </c>
      <c r="C307" s="52">
        <v>1</v>
      </c>
      <c r="D307" s="16">
        <v>1</v>
      </c>
      <c r="E307" s="16">
        <v>1</v>
      </c>
      <c r="F307" s="16">
        <v>12</v>
      </c>
      <c r="G307" s="17">
        <f t="shared" si="67"/>
        <v>9.0661831368993653E-4</v>
      </c>
      <c r="H307" s="17">
        <f t="shared" si="68"/>
        <v>1.0309278350515464E-3</v>
      </c>
      <c r="I307" s="17">
        <f t="shared" si="69"/>
        <v>9.0415913200723324E-4</v>
      </c>
      <c r="J307" s="17">
        <f t="shared" si="70"/>
        <v>1.1029411764705883E-2</v>
      </c>
      <c r="K307" s="17">
        <f t="shared" si="73"/>
        <v>0</v>
      </c>
      <c r="L307" s="17">
        <f t="shared" si="74"/>
        <v>11</v>
      </c>
      <c r="M307" s="17">
        <f t="shared" si="71"/>
        <v>0</v>
      </c>
      <c r="N307" s="48">
        <f t="shared" si="72"/>
        <v>1.134020618556701E-2</v>
      </c>
    </row>
    <row r="308" spans="1:14" x14ac:dyDescent="0.2">
      <c r="A308" s="15"/>
      <c r="B308" s="55" t="s">
        <v>288</v>
      </c>
      <c r="C308" s="52">
        <v>1</v>
      </c>
      <c r="D308" s="16">
        <v>0</v>
      </c>
      <c r="E308" s="16">
        <v>1</v>
      </c>
      <c r="F308" s="16">
        <v>0</v>
      </c>
      <c r="G308" s="17">
        <f t="shared" si="67"/>
        <v>9.0661831368993653E-4</v>
      </c>
      <c r="H308" s="17" t="str">
        <f t="shared" si="68"/>
        <v/>
      </c>
      <c r="I308" s="17">
        <f t="shared" si="69"/>
        <v>9.0415913200723324E-4</v>
      </c>
      <c r="J308" s="17" t="str">
        <f t="shared" si="70"/>
        <v/>
      </c>
      <c r="K308" s="17">
        <f t="shared" si="73"/>
        <v>0</v>
      </c>
      <c r="L308" s="17" t="str">
        <f t="shared" si="74"/>
        <v xml:space="preserve"> </v>
      </c>
      <c r="M308" s="17">
        <f t="shared" si="71"/>
        <v>0</v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1</v>
      </c>
      <c r="E309" s="16">
        <v>1</v>
      </c>
      <c r="F309" s="16">
        <v>2</v>
      </c>
      <c r="G309" s="17" t="str">
        <f t="shared" si="67"/>
        <v/>
      </c>
      <c r="H309" s="17">
        <f t="shared" si="68"/>
        <v>1.0309278350515464E-3</v>
      </c>
      <c r="I309" s="17">
        <f t="shared" si="69"/>
        <v>9.0415913200723324E-4</v>
      </c>
      <c r="J309" s="17">
        <f t="shared" si="70"/>
        <v>1.838235294117647E-3</v>
      </c>
      <c r="K309" s="17">
        <f t="shared" si="73"/>
        <v>1</v>
      </c>
      <c r="L309" s="17">
        <f t="shared" si="74"/>
        <v>1</v>
      </c>
      <c r="M309" s="17" t="str">
        <f t="shared" si="71"/>
        <v/>
      </c>
      <c r="N309" s="48">
        <f t="shared" si="72"/>
        <v>1.0309278350515464E-3</v>
      </c>
    </row>
    <row r="310" spans="1:14" x14ac:dyDescent="0.2">
      <c r="A310" s="15"/>
      <c r="B310" s="55" t="s">
        <v>290</v>
      </c>
      <c r="C310" s="52">
        <v>1</v>
      </c>
      <c r="D310" s="16">
        <v>0</v>
      </c>
      <c r="E310" s="16">
        <v>0</v>
      </c>
      <c r="F310" s="16">
        <v>1</v>
      </c>
      <c r="G310" s="17">
        <f t="shared" si="67"/>
        <v>9.0661831368993653E-4</v>
      </c>
      <c r="H310" s="17" t="str">
        <f t="shared" si="68"/>
        <v/>
      </c>
      <c r="I310" s="17" t="str">
        <f t="shared" si="69"/>
        <v/>
      </c>
      <c r="J310" s="17">
        <f t="shared" si="70"/>
        <v>9.1911764705882352E-4</v>
      </c>
      <c r="K310" s="17">
        <f t="shared" si="73"/>
        <v>-1</v>
      </c>
      <c r="L310" s="17">
        <f t="shared" si="74"/>
        <v>1</v>
      </c>
      <c r="M310" s="17">
        <f t="shared" si="71"/>
        <v>-9.0661831368993653E-4</v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5</v>
      </c>
      <c r="D311" s="16">
        <v>0</v>
      </c>
      <c r="E311" s="16">
        <v>0</v>
      </c>
      <c r="F311" s="16">
        <v>0</v>
      </c>
      <c r="G311" s="17">
        <f t="shared" si="67"/>
        <v>4.5330915684496827E-3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-4.5330915684496827E-3</v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4</v>
      </c>
      <c r="D312" s="16">
        <v>2</v>
      </c>
      <c r="E312" s="16">
        <v>0</v>
      </c>
      <c r="F312" s="16">
        <v>5</v>
      </c>
      <c r="G312" s="17">
        <f t="shared" si="67"/>
        <v>3.6264732547597461E-3</v>
      </c>
      <c r="H312" s="17">
        <f t="shared" si="68"/>
        <v>2.0618556701030928E-3</v>
      </c>
      <c r="I312" s="17" t="str">
        <f t="shared" si="69"/>
        <v/>
      </c>
      <c r="J312" s="17">
        <f t="shared" si="70"/>
        <v>4.5955882352941178E-3</v>
      </c>
      <c r="K312" s="17">
        <f t="shared" si="73"/>
        <v>-1</v>
      </c>
      <c r="L312" s="17">
        <f t="shared" si="74"/>
        <v>1.5</v>
      </c>
      <c r="M312" s="17">
        <f t="shared" si="71"/>
        <v>-3.6264732547597461E-3</v>
      </c>
      <c r="N312" s="48">
        <f t="shared" si="72"/>
        <v>3.0927835051546395E-3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13</v>
      </c>
      <c r="D318" s="16">
        <v>3</v>
      </c>
      <c r="E318" s="16">
        <v>2</v>
      </c>
      <c r="F318" s="16">
        <v>2</v>
      </c>
      <c r="G318" s="17">
        <f t="shared" si="75"/>
        <v>1.1786038077969175E-2</v>
      </c>
      <c r="H318" s="17">
        <f t="shared" si="76"/>
        <v>3.092783505154639E-3</v>
      </c>
      <c r="I318" s="17">
        <f t="shared" si="77"/>
        <v>1.8083182640144665E-3</v>
      </c>
      <c r="J318" s="17">
        <f t="shared" si="78"/>
        <v>1.838235294117647E-3</v>
      </c>
      <c r="K318" s="17">
        <f t="shared" si="81"/>
        <v>-0.84615384615384615</v>
      </c>
      <c r="L318" s="17">
        <f t="shared" si="82"/>
        <v>-0.33333333333333331</v>
      </c>
      <c r="M318" s="17">
        <f t="shared" si="79"/>
        <v>-9.9728014505893019E-3</v>
      </c>
      <c r="N318" s="48">
        <f t="shared" si="80"/>
        <v>-1.0309278350515462E-3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1</v>
      </c>
      <c r="D320" s="16">
        <v>3</v>
      </c>
      <c r="E320" s="16">
        <v>0</v>
      </c>
      <c r="F320" s="16">
        <v>1</v>
      </c>
      <c r="G320" s="17">
        <f t="shared" si="75"/>
        <v>9.0661831368993653E-4</v>
      </c>
      <c r="H320" s="17">
        <f t="shared" si="76"/>
        <v>3.092783505154639E-3</v>
      </c>
      <c r="I320" s="17" t="str">
        <f t="shared" si="77"/>
        <v/>
      </c>
      <c r="J320" s="17">
        <f t="shared" si="78"/>
        <v>9.1911764705882352E-4</v>
      </c>
      <c r="K320" s="17">
        <f t="shared" si="81"/>
        <v>-1</v>
      </c>
      <c r="L320" s="17">
        <f t="shared" si="82"/>
        <v>-0.66666666666666663</v>
      </c>
      <c r="M320" s="17">
        <f t="shared" si="79"/>
        <v>-9.0661831368993653E-4</v>
      </c>
      <c r="N320" s="48">
        <f t="shared" si="80"/>
        <v>-2.0618556701030924E-3</v>
      </c>
    </row>
    <row r="321" spans="1:14" ht="25.5" x14ac:dyDescent="0.2">
      <c r="A321" s="15"/>
      <c r="B321" s="55" t="s">
        <v>301</v>
      </c>
      <c r="C321" s="52">
        <v>0</v>
      </c>
      <c r="D321" s="16">
        <v>1</v>
      </c>
      <c r="E321" s="16">
        <v>1</v>
      </c>
      <c r="F321" s="16">
        <v>1</v>
      </c>
      <c r="G321" s="17" t="str">
        <f t="shared" si="75"/>
        <v/>
      </c>
      <c r="H321" s="17">
        <f t="shared" si="76"/>
        <v>1.0309278350515464E-3</v>
      </c>
      <c r="I321" s="17">
        <f t="shared" si="77"/>
        <v>9.0415913200723324E-4</v>
      </c>
      <c r="J321" s="17">
        <f t="shared" si="78"/>
        <v>9.1911764705882352E-4</v>
      </c>
      <c r="K321" s="17">
        <f t="shared" si="81"/>
        <v>1</v>
      </c>
      <c r="L321" s="17">
        <f t="shared" si="82"/>
        <v>0</v>
      </c>
      <c r="M321" s="17" t="str">
        <f t="shared" si="79"/>
        <v/>
      </c>
      <c r="N321" s="48">
        <f t="shared" si="80"/>
        <v>0</v>
      </c>
    </row>
    <row r="322" spans="1:14" x14ac:dyDescent="0.2">
      <c r="A322" s="15"/>
      <c r="B322" s="55" t="s">
        <v>302</v>
      </c>
      <c r="C322" s="52">
        <v>1</v>
      </c>
      <c r="D322" s="16">
        <v>0</v>
      </c>
      <c r="E322" s="16">
        <v>0</v>
      </c>
      <c r="F322" s="16">
        <v>0</v>
      </c>
      <c r="G322" s="17">
        <f t="shared" si="75"/>
        <v>9.0661831368993653E-4</v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 t="str">
        <f t="shared" si="82"/>
        <v xml:space="preserve"> </v>
      </c>
      <c r="M322" s="17">
        <f t="shared" si="79"/>
        <v>-9.0661831368993653E-4</v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1</v>
      </c>
      <c r="E323" s="16">
        <v>0</v>
      </c>
      <c r="F323" s="16">
        <v>0</v>
      </c>
      <c r="G323" s="17" t="str">
        <f t="shared" si="75"/>
        <v/>
      </c>
      <c r="H323" s="17">
        <f t="shared" si="76"/>
        <v>1.0309278350515464E-3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48">
        <f t="shared" si="80"/>
        <v>-1.0309278350515464E-3</v>
      </c>
    </row>
    <row r="324" spans="1:14" x14ac:dyDescent="0.2">
      <c r="A324" s="15"/>
      <c r="B324" s="55" t="s">
        <v>304</v>
      </c>
      <c r="C324" s="52">
        <v>6</v>
      </c>
      <c r="D324" s="16">
        <v>6</v>
      </c>
      <c r="E324" s="16">
        <v>10</v>
      </c>
      <c r="F324" s="16">
        <v>8</v>
      </c>
      <c r="G324" s="17">
        <f t="shared" si="75"/>
        <v>5.4397098821396192E-3</v>
      </c>
      <c r="H324" s="17">
        <f t="shared" si="76"/>
        <v>6.1855670103092781E-3</v>
      </c>
      <c r="I324" s="17">
        <f t="shared" si="77"/>
        <v>9.0415913200723331E-3</v>
      </c>
      <c r="J324" s="17">
        <f t="shared" si="78"/>
        <v>7.3529411764705881E-3</v>
      </c>
      <c r="K324" s="17">
        <f t="shared" si="81"/>
        <v>0.66666666666666663</v>
      </c>
      <c r="L324" s="17">
        <f t="shared" si="82"/>
        <v>0.33333333333333331</v>
      </c>
      <c r="M324" s="17">
        <f t="shared" si="79"/>
        <v>3.6264732547597461E-3</v>
      </c>
      <c r="N324" s="48">
        <f t="shared" si="80"/>
        <v>2.0618556701030924E-3</v>
      </c>
    </row>
    <row r="325" spans="1:14" x14ac:dyDescent="0.2">
      <c r="A325" s="15"/>
      <c r="B325" s="55" t="s">
        <v>305</v>
      </c>
      <c r="C325" s="52">
        <v>3</v>
      </c>
      <c r="D325" s="16">
        <v>3</v>
      </c>
      <c r="E325" s="16">
        <v>0</v>
      </c>
      <c r="F325" s="16">
        <v>0</v>
      </c>
      <c r="G325" s="17">
        <f t="shared" si="75"/>
        <v>2.7198549410698096E-3</v>
      </c>
      <c r="H325" s="17">
        <f t="shared" si="76"/>
        <v>3.092783505154639E-3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-2.7198549410698096E-3</v>
      </c>
      <c r="N325" s="48">
        <f t="shared" si="80"/>
        <v>-3.092783505154639E-3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38</v>
      </c>
      <c r="D327" s="16">
        <v>154</v>
      </c>
      <c r="E327" s="16">
        <v>19</v>
      </c>
      <c r="F327" s="16">
        <v>190</v>
      </c>
      <c r="G327" s="17">
        <f t="shared" si="75"/>
        <v>3.4451495920217588E-2</v>
      </c>
      <c r="H327" s="17">
        <f t="shared" si="76"/>
        <v>0.15876288659793814</v>
      </c>
      <c r="I327" s="17">
        <f t="shared" si="77"/>
        <v>1.7179023508137433E-2</v>
      </c>
      <c r="J327" s="17">
        <f t="shared" si="78"/>
        <v>0.17463235294117646</v>
      </c>
      <c r="K327" s="17">
        <f t="shared" si="81"/>
        <v>-0.5</v>
      </c>
      <c r="L327" s="17">
        <f t="shared" si="82"/>
        <v>0.23376623376623376</v>
      </c>
      <c r="M327" s="17">
        <f t="shared" si="79"/>
        <v>-1.7225747960108794E-2</v>
      </c>
      <c r="N327" s="48">
        <f t="shared" si="80"/>
        <v>3.711340206185567E-2</v>
      </c>
    </row>
    <row r="328" spans="1:14" x14ac:dyDescent="0.2">
      <c r="A328" s="15"/>
      <c r="B328" s="55" t="s">
        <v>308</v>
      </c>
      <c r="C328" s="52">
        <v>2</v>
      </c>
      <c r="D328" s="16">
        <v>0</v>
      </c>
      <c r="E328" s="16">
        <v>0</v>
      </c>
      <c r="F328" s="16">
        <v>0</v>
      </c>
      <c r="G328" s="17">
        <f t="shared" si="75"/>
        <v>1.8132366273798731E-3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-1.8132366273798731E-3</v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0</v>
      </c>
      <c r="E329" s="16">
        <v>0</v>
      </c>
      <c r="F329" s="16">
        <v>0</v>
      </c>
      <c r="G329" s="17">
        <f t="shared" si="75"/>
        <v>9.0661831368993653E-4</v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 t="str">
        <f t="shared" si="82"/>
        <v xml:space="preserve"> </v>
      </c>
      <c r="M329" s="17">
        <f t="shared" si="79"/>
        <v>-9.0661831368993653E-4</v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9.1911764705882352E-4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1</v>
      </c>
      <c r="E336" s="16">
        <v>0</v>
      </c>
      <c r="F336" s="16">
        <v>5</v>
      </c>
      <c r="G336" s="17" t="str">
        <f t="shared" si="75"/>
        <v/>
      </c>
      <c r="H336" s="17">
        <f t="shared" si="76"/>
        <v>1.0309278350515464E-3</v>
      </c>
      <c r="I336" s="17" t="str">
        <f t="shared" si="77"/>
        <v/>
      </c>
      <c r="J336" s="17">
        <f t="shared" si="78"/>
        <v>4.5955882352941178E-3</v>
      </c>
      <c r="K336" s="17" t="str">
        <f t="shared" si="81"/>
        <v xml:space="preserve"> </v>
      </c>
      <c r="L336" s="17">
        <f t="shared" si="82"/>
        <v>4</v>
      </c>
      <c r="M336" s="17" t="str">
        <f t="shared" si="79"/>
        <v/>
      </c>
      <c r="N336" s="48">
        <f t="shared" si="80"/>
        <v>4.1237113402061857E-3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5</v>
      </c>
      <c r="E338" s="16">
        <v>2</v>
      </c>
      <c r="F338" s="16">
        <v>8</v>
      </c>
      <c r="G338" s="17">
        <f t="shared" si="75"/>
        <v>9.0661831368993653E-4</v>
      </c>
      <c r="H338" s="17">
        <f t="shared" si="76"/>
        <v>5.1546391752577319E-3</v>
      </c>
      <c r="I338" s="17">
        <f t="shared" si="77"/>
        <v>1.8083182640144665E-3</v>
      </c>
      <c r="J338" s="17">
        <f t="shared" si="78"/>
        <v>7.3529411764705881E-3</v>
      </c>
      <c r="K338" s="17">
        <f t="shared" si="81"/>
        <v>1</v>
      </c>
      <c r="L338" s="17">
        <f t="shared" si="82"/>
        <v>0.6</v>
      </c>
      <c r="M338" s="17">
        <f t="shared" si="79"/>
        <v>9.0661831368993653E-4</v>
      </c>
      <c r="N338" s="48">
        <f t="shared" si="80"/>
        <v>3.092783505154639E-3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2</v>
      </c>
      <c r="E340" s="16">
        <v>0</v>
      </c>
      <c r="F340" s="16">
        <v>0</v>
      </c>
      <c r="G340" s="17" t="str">
        <f t="shared" si="75"/>
        <v/>
      </c>
      <c r="H340" s="17">
        <f t="shared" si="76"/>
        <v>2.0618556701030928E-3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48">
        <f t="shared" si="80"/>
        <v>-2.0618556701030928E-3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1</v>
      </c>
      <c r="D342" s="16">
        <v>1</v>
      </c>
      <c r="E342" s="16">
        <v>0</v>
      </c>
      <c r="F342" s="16">
        <v>1</v>
      </c>
      <c r="G342" s="17">
        <f t="shared" si="75"/>
        <v>9.0661831368993653E-4</v>
      </c>
      <c r="H342" s="17">
        <f t="shared" si="76"/>
        <v>1.0309278350515464E-3</v>
      </c>
      <c r="I342" s="17" t="str">
        <f t="shared" si="77"/>
        <v/>
      </c>
      <c r="J342" s="17">
        <f t="shared" si="78"/>
        <v>9.1911764705882352E-4</v>
      </c>
      <c r="K342" s="17">
        <f t="shared" si="81"/>
        <v>-1</v>
      </c>
      <c r="L342" s="17">
        <f t="shared" si="82"/>
        <v>0</v>
      </c>
      <c r="M342" s="17">
        <f t="shared" si="79"/>
        <v>-9.0661831368993653E-4</v>
      </c>
      <c r="N342" s="48">
        <f t="shared" si="80"/>
        <v>0</v>
      </c>
    </row>
    <row r="343" spans="1:14" ht="25.5" x14ac:dyDescent="0.2">
      <c r="A343" s="15"/>
      <c r="B343" s="55" t="s">
        <v>323</v>
      </c>
      <c r="C343" s="52">
        <v>0</v>
      </c>
      <c r="D343" s="16">
        <v>1</v>
      </c>
      <c r="E343" s="16">
        <v>0</v>
      </c>
      <c r="F343" s="16">
        <v>4</v>
      </c>
      <c r="G343" s="17" t="str">
        <f t="shared" si="75"/>
        <v/>
      </c>
      <c r="H343" s="17">
        <f t="shared" si="76"/>
        <v>1.0309278350515464E-3</v>
      </c>
      <c r="I343" s="17" t="str">
        <f t="shared" si="77"/>
        <v/>
      </c>
      <c r="J343" s="17">
        <f t="shared" si="78"/>
        <v>3.6764705882352941E-3</v>
      </c>
      <c r="K343" s="17" t="str">
        <f t="shared" si="81"/>
        <v xml:space="preserve"> </v>
      </c>
      <c r="L343" s="17">
        <f t="shared" si="82"/>
        <v>3</v>
      </c>
      <c r="M343" s="17" t="str">
        <f t="shared" si="79"/>
        <v/>
      </c>
      <c r="N343" s="48">
        <f t="shared" si="80"/>
        <v>3.0927835051546395E-3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1</v>
      </c>
      <c r="E347" s="16">
        <v>5</v>
      </c>
      <c r="F347" s="16">
        <v>8</v>
      </c>
      <c r="G347" s="17" t="str">
        <f t="shared" si="75"/>
        <v/>
      </c>
      <c r="H347" s="17">
        <f t="shared" si="76"/>
        <v>1.0309278350515464E-3</v>
      </c>
      <c r="I347" s="17">
        <f t="shared" si="77"/>
        <v>4.5207956600361665E-3</v>
      </c>
      <c r="J347" s="17">
        <f t="shared" si="78"/>
        <v>7.3529411764705881E-3</v>
      </c>
      <c r="K347" s="17">
        <f t="shared" si="81"/>
        <v>1</v>
      </c>
      <c r="L347" s="17">
        <f t="shared" si="82"/>
        <v>7</v>
      </c>
      <c r="M347" s="17" t="str">
        <f t="shared" si="79"/>
        <v/>
      </c>
      <c r="N347" s="48">
        <f t="shared" si="80"/>
        <v>7.2164948453608251E-3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1</v>
      </c>
      <c r="E354" s="16">
        <v>0</v>
      </c>
      <c r="F354" s="16">
        <v>2</v>
      </c>
      <c r="G354" s="17" t="str">
        <f t="shared" si="83"/>
        <v/>
      </c>
      <c r="H354" s="17">
        <f t="shared" si="84"/>
        <v>1.0309278350515464E-3</v>
      </c>
      <c r="I354" s="17" t="str">
        <f t="shared" si="85"/>
        <v/>
      </c>
      <c r="J354" s="17">
        <f t="shared" si="86"/>
        <v>1.838235294117647E-3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48">
        <f t="shared" si="88"/>
        <v>1.0309278350515464E-3</v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2744</v>
      </c>
      <c r="D371" s="10">
        <f>SUM(D372:D604)</f>
        <v>2297</v>
      </c>
      <c r="E371" s="10">
        <f>SUM(E372:E604)</f>
        <v>3182</v>
      </c>
      <c r="F371" s="9">
        <f>SUM(F372:F604)</f>
        <v>2337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0.15962099125364432</v>
      </c>
      <c r="L371" s="11">
        <f>+IF(AND(D371=0,F371=0),"",IF(D371=0,1,IF(F371=0,-1,(F371-D371)/D371)))</f>
        <v>1.7414018284719199E-2</v>
      </c>
      <c r="M371" s="12">
        <f t="shared" ref="M371:M434" si="95">+IF(OR(AND(G371=""),(K371="")),"",G371*K371)</f>
        <v>0.15962099125364432</v>
      </c>
      <c r="N371" s="12">
        <f t="shared" ref="N371:N434" si="96">+IF(OR(AND(H371=""),(L371="")),"",H371*L371)</f>
        <v>1.7414018284719199E-2</v>
      </c>
    </row>
    <row r="372" spans="1:14" x14ac:dyDescent="0.2">
      <c r="A372" s="15"/>
      <c r="B372" s="54" t="s">
        <v>344</v>
      </c>
      <c r="C372" s="52">
        <v>58</v>
      </c>
      <c r="D372" s="16">
        <v>2</v>
      </c>
      <c r="E372" s="16">
        <v>28</v>
      </c>
      <c r="F372" s="16">
        <v>0</v>
      </c>
      <c r="G372" s="17">
        <f t="shared" si="91"/>
        <v>2.1137026239067054E-2</v>
      </c>
      <c r="H372" s="17">
        <f t="shared" si="92"/>
        <v>8.7070091423595991E-4</v>
      </c>
      <c r="I372" s="17">
        <f t="shared" si="93"/>
        <v>8.7994971715901951E-3</v>
      </c>
      <c r="J372" s="17" t="str">
        <f t="shared" si="94"/>
        <v/>
      </c>
      <c r="K372" s="17">
        <f t="shared" ref="K372:K435" si="97">+IF(AND(C372=0,E372=0)," ",IF(C372=0,1,IF(E372=0,-1,(E372-C372)/C372)))</f>
        <v>-0.51724137931034486</v>
      </c>
      <c r="L372" s="17">
        <f t="shared" ref="L372:L435" si="98">+IF(AND(D372=0,F372=0)," ",IF(D372=0,1,IF(F372=0,-1,(F372-D372)/D372)))</f>
        <v>-1</v>
      </c>
      <c r="M372" s="17">
        <f t="shared" si="95"/>
        <v>-1.0932944606413994E-2</v>
      </c>
      <c r="N372" s="48">
        <f t="shared" si="96"/>
        <v>-8.7070091423595991E-4</v>
      </c>
    </row>
    <row r="373" spans="1:14" x14ac:dyDescent="0.2">
      <c r="A373" s="15"/>
      <c r="B373" s="55" t="s">
        <v>345</v>
      </c>
      <c r="C373" s="52">
        <v>1</v>
      </c>
      <c r="D373" s="16">
        <v>1</v>
      </c>
      <c r="E373" s="16">
        <v>26</v>
      </c>
      <c r="F373" s="16">
        <v>3</v>
      </c>
      <c r="G373" s="17">
        <f t="shared" si="91"/>
        <v>3.6443148688046647E-4</v>
      </c>
      <c r="H373" s="17">
        <f t="shared" si="92"/>
        <v>4.3535045711797995E-4</v>
      </c>
      <c r="I373" s="17">
        <f t="shared" si="93"/>
        <v>8.1709616593337517E-3</v>
      </c>
      <c r="J373" s="17">
        <f t="shared" si="94"/>
        <v>1.2836970474967907E-3</v>
      </c>
      <c r="K373" s="17">
        <f t="shared" si="97"/>
        <v>25</v>
      </c>
      <c r="L373" s="17">
        <f t="shared" si="98"/>
        <v>2</v>
      </c>
      <c r="M373" s="17">
        <f t="shared" si="95"/>
        <v>9.1107871720116623E-3</v>
      </c>
      <c r="N373" s="48">
        <f t="shared" si="96"/>
        <v>8.7070091423595991E-4</v>
      </c>
    </row>
    <row r="374" spans="1:14" x14ac:dyDescent="0.2">
      <c r="A374" s="15"/>
      <c r="B374" s="55" t="s">
        <v>346</v>
      </c>
      <c r="C374" s="52">
        <v>49</v>
      </c>
      <c r="D374" s="16">
        <v>71</v>
      </c>
      <c r="E374" s="16">
        <v>253</v>
      </c>
      <c r="F374" s="16">
        <v>102</v>
      </c>
      <c r="G374" s="17">
        <f t="shared" si="91"/>
        <v>1.7857142857142856E-2</v>
      </c>
      <c r="H374" s="17">
        <f t="shared" si="92"/>
        <v>3.090988245537658E-2</v>
      </c>
      <c r="I374" s="17">
        <f t="shared" si="93"/>
        <v>7.9509742300439973E-2</v>
      </c>
      <c r="J374" s="17">
        <f t="shared" si="94"/>
        <v>4.3645699614890884E-2</v>
      </c>
      <c r="K374" s="17">
        <f t="shared" si="97"/>
        <v>4.1632653061224492</v>
      </c>
      <c r="L374" s="17">
        <f t="shared" si="98"/>
        <v>0.43661971830985913</v>
      </c>
      <c r="M374" s="17">
        <f t="shared" si="95"/>
        <v>7.4344023323615158E-2</v>
      </c>
      <c r="N374" s="48">
        <f t="shared" si="96"/>
        <v>1.3495864170657379E-2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3</v>
      </c>
      <c r="D376" s="16">
        <v>0</v>
      </c>
      <c r="E376" s="16">
        <v>0</v>
      </c>
      <c r="F376" s="16">
        <v>0</v>
      </c>
      <c r="G376" s="17">
        <f t="shared" si="91"/>
        <v>1.0932944606413995E-3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-1.0932944606413995E-3</v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49</v>
      </c>
      <c r="D377" s="16">
        <v>24</v>
      </c>
      <c r="E377" s="16">
        <v>23</v>
      </c>
      <c r="F377" s="16">
        <v>11</v>
      </c>
      <c r="G377" s="17">
        <f t="shared" si="91"/>
        <v>1.7857142857142856E-2</v>
      </c>
      <c r="H377" s="17">
        <f t="shared" si="92"/>
        <v>1.0448410970831519E-2</v>
      </c>
      <c r="I377" s="17">
        <f t="shared" si="93"/>
        <v>7.2281583909490884E-3</v>
      </c>
      <c r="J377" s="17">
        <f t="shared" si="94"/>
        <v>4.7068891741548994E-3</v>
      </c>
      <c r="K377" s="17">
        <f t="shared" si="97"/>
        <v>-0.53061224489795922</v>
      </c>
      <c r="L377" s="17">
        <f t="shared" si="98"/>
        <v>-0.54166666666666663</v>
      </c>
      <c r="M377" s="17">
        <f t="shared" si="95"/>
        <v>-9.4752186588921289E-3</v>
      </c>
      <c r="N377" s="48">
        <f t="shared" si="96"/>
        <v>-5.6595559425337396E-3</v>
      </c>
    </row>
    <row r="378" spans="1:14" x14ac:dyDescent="0.2">
      <c r="A378" s="15"/>
      <c r="B378" s="55" t="s">
        <v>350</v>
      </c>
      <c r="C378" s="52">
        <v>4</v>
      </c>
      <c r="D378" s="16">
        <v>0</v>
      </c>
      <c r="E378" s="16">
        <v>2</v>
      </c>
      <c r="F378" s="16">
        <v>1</v>
      </c>
      <c r="G378" s="17">
        <f t="shared" si="91"/>
        <v>1.4577259475218659E-3</v>
      </c>
      <c r="H378" s="17" t="str">
        <f t="shared" si="92"/>
        <v/>
      </c>
      <c r="I378" s="17">
        <f t="shared" si="93"/>
        <v>6.285355122564425E-4</v>
      </c>
      <c r="J378" s="17">
        <f t="shared" si="94"/>
        <v>4.2789901583226359E-4</v>
      </c>
      <c r="K378" s="17">
        <f t="shared" si="97"/>
        <v>-0.5</v>
      </c>
      <c r="L378" s="17">
        <f t="shared" si="98"/>
        <v>1</v>
      </c>
      <c r="M378" s="17">
        <f t="shared" si="95"/>
        <v>-7.2886297376093293E-4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2</v>
      </c>
      <c r="D379" s="16">
        <v>0</v>
      </c>
      <c r="E379" s="16">
        <v>0</v>
      </c>
      <c r="F379" s="16">
        <v>0</v>
      </c>
      <c r="G379" s="17">
        <f t="shared" si="91"/>
        <v>7.2886297376093293E-4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-7.2886297376093293E-4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3</v>
      </c>
      <c r="D380" s="16">
        <v>0</v>
      </c>
      <c r="E380" s="16">
        <v>0</v>
      </c>
      <c r="F380" s="16">
        <v>0</v>
      </c>
      <c r="G380" s="17">
        <f t="shared" si="91"/>
        <v>1.0932944606413995E-3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-1.0932944606413995E-3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1</v>
      </c>
      <c r="F381" s="16">
        <v>0</v>
      </c>
      <c r="G381" s="17" t="str">
        <f t="shared" si="91"/>
        <v/>
      </c>
      <c r="H381" s="17" t="str">
        <f t="shared" si="92"/>
        <v/>
      </c>
      <c r="I381" s="17">
        <f t="shared" si="93"/>
        <v>3.1426775612822125E-4</v>
      </c>
      <c r="J381" s="17" t="str">
        <f t="shared" si="94"/>
        <v/>
      </c>
      <c r="K381" s="17">
        <f t="shared" si="97"/>
        <v>1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263</v>
      </c>
      <c r="D383" s="16">
        <v>100</v>
      </c>
      <c r="E383" s="16">
        <v>169</v>
      </c>
      <c r="F383" s="16">
        <v>128</v>
      </c>
      <c r="G383" s="17">
        <f t="shared" si="91"/>
        <v>9.5845481049562684E-2</v>
      </c>
      <c r="H383" s="17">
        <f t="shared" si="92"/>
        <v>4.3535045711797997E-2</v>
      </c>
      <c r="I383" s="17">
        <f t="shared" si="93"/>
        <v>5.3111250785669389E-2</v>
      </c>
      <c r="J383" s="17">
        <f t="shared" si="94"/>
        <v>5.477107402652974E-2</v>
      </c>
      <c r="K383" s="17">
        <f t="shared" si="97"/>
        <v>-0.35741444866920152</v>
      </c>
      <c r="L383" s="17">
        <f t="shared" si="98"/>
        <v>0.28000000000000003</v>
      </c>
      <c r="M383" s="17">
        <f t="shared" si="95"/>
        <v>-3.4256559766763846E-2</v>
      </c>
      <c r="N383" s="48">
        <f t="shared" si="96"/>
        <v>1.2189812799303441E-2</v>
      </c>
    </row>
    <row r="384" spans="1:14" x14ac:dyDescent="0.2">
      <c r="A384" s="15"/>
      <c r="B384" s="55" t="s">
        <v>356</v>
      </c>
      <c r="C384" s="52">
        <v>38</v>
      </c>
      <c r="D384" s="16">
        <v>12</v>
      </c>
      <c r="E384" s="16">
        <v>16</v>
      </c>
      <c r="F384" s="16">
        <v>7</v>
      </c>
      <c r="G384" s="17">
        <f t="shared" si="91"/>
        <v>1.3848396501457727E-2</v>
      </c>
      <c r="H384" s="17">
        <f t="shared" si="92"/>
        <v>5.2242054854157597E-3</v>
      </c>
      <c r="I384" s="17">
        <f t="shared" si="93"/>
        <v>5.02828409805154E-3</v>
      </c>
      <c r="J384" s="17">
        <f t="shared" si="94"/>
        <v>2.995293110825845E-3</v>
      </c>
      <c r="K384" s="17">
        <f t="shared" si="97"/>
        <v>-0.57894736842105265</v>
      </c>
      <c r="L384" s="17">
        <f t="shared" si="98"/>
        <v>-0.41666666666666669</v>
      </c>
      <c r="M384" s="17">
        <f t="shared" si="95"/>
        <v>-8.0174927113702624E-3</v>
      </c>
      <c r="N384" s="48">
        <f t="shared" si="96"/>
        <v>-2.1767522855898999E-3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7</v>
      </c>
      <c r="D386" s="16">
        <v>2</v>
      </c>
      <c r="E386" s="16">
        <v>47</v>
      </c>
      <c r="F386" s="16">
        <v>24</v>
      </c>
      <c r="G386" s="17">
        <f t="shared" si="91"/>
        <v>2.5510204081632651E-3</v>
      </c>
      <c r="H386" s="17">
        <f t="shared" si="92"/>
        <v>8.7070091423595991E-4</v>
      </c>
      <c r="I386" s="17">
        <f t="shared" si="93"/>
        <v>1.4770584538026399E-2</v>
      </c>
      <c r="J386" s="17">
        <f t="shared" si="94"/>
        <v>1.0269576379974325E-2</v>
      </c>
      <c r="K386" s="17">
        <f t="shared" si="97"/>
        <v>5.7142857142857144</v>
      </c>
      <c r="L386" s="17">
        <f t="shared" si="98"/>
        <v>11</v>
      </c>
      <c r="M386" s="17">
        <f t="shared" si="95"/>
        <v>1.4577259475218658E-2</v>
      </c>
      <c r="N386" s="48">
        <f t="shared" si="96"/>
        <v>9.5777100565955595E-3</v>
      </c>
    </row>
    <row r="387" spans="1:14" x14ac:dyDescent="0.2">
      <c r="A387" s="15"/>
      <c r="B387" s="55" t="s">
        <v>359</v>
      </c>
      <c r="C387" s="52">
        <v>9</v>
      </c>
      <c r="D387" s="16">
        <v>0</v>
      </c>
      <c r="E387" s="16">
        <v>7</v>
      </c>
      <c r="F387" s="16">
        <v>3</v>
      </c>
      <c r="G387" s="17">
        <f t="shared" si="91"/>
        <v>3.2798833819241984E-3</v>
      </c>
      <c r="H387" s="17" t="str">
        <f t="shared" si="92"/>
        <v/>
      </c>
      <c r="I387" s="17">
        <f t="shared" si="93"/>
        <v>2.1998742928975488E-3</v>
      </c>
      <c r="J387" s="17">
        <f t="shared" si="94"/>
        <v>1.2836970474967907E-3</v>
      </c>
      <c r="K387" s="17">
        <f t="shared" si="97"/>
        <v>-0.22222222222222221</v>
      </c>
      <c r="L387" s="17">
        <f t="shared" si="98"/>
        <v>1</v>
      </c>
      <c r="M387" s="17">
        <f t="shared" si="95"/>
        <v>-7.2886297376093293E-4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3</v>
      </c>
      <c r="F389" s="16">
        <v>0</v>
      </c>
      <c r="G389" s="17" t="str">
        <f t="shared" si="91"/>
        <v/>
      </c>
      <c r="H389" s="17" t="str">
        <f t="shared" si="92"/>
        <v/>
      </c>
      <c r="I389" s="17">
        <f t="shared" si="93"/>
        <v>9.4280326838466376E-4</v>
      </c>
      <c r="J389" s="17" t="str">
        <f t="shared" si="94"/>
        <v/>
      </c>
      <c r="K389" s="17">
        <f t="shared" si="97"/>
        <v>1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819</v>
      </c>
      <c r="D391" s="16">
        <v>474</v>
      </c>
      <c r="E391" s="16">
        <v>313</v>
      </c>
      <c r="F391" s="16">
        <v>209</v>
      </c>
      <c r="G391" s="17">
        <f t="shared" si="91"/>
        <v>0.29846938775510207</v>
      </c>
      <c r="H391" s="17">
        <f t="shared" si="92"/>
        <v>0.20635611667392251</v>
      </c>
      <c r="I391" s="17">
        <f t="shared" si="93"/>
        <v>9.8365807668133243E-2</v>
      </c>
      <c r="J391" s="17">
        <f t="shared" si="94"/>
        <v>8.943089430894309E-2</v>
      </c>
      <c r="K391" s="17">
        <f t="shared" si="97"/>
        <v>-0.61782661782661785</v>
      </c>
      <c r="L391" s="17">
        <f t="shared" si="98"/>
        <v>-0.55907172995780585</v>
      </c>
      <c r="M391" s="17">
        <f t="shared" si="95"/>
        <v>-0.18440233236151607</v>
      </c>
      <c r="N391" s="48">
        <f t="shared" si="96"/>
        <v>-0.11536787113626468</v>
      </c>
    </row>
    <row r="392" spans="1:14" x14ac:dyDescent="0.2">
      <c r="A392" s="15"/>
      <c r="B392" s="55" t="s">
        <v>364</v>
      </c>
      <c r="C392" s="52">
        <v>1</v>
      </c>
      <c r="D392" s="16">
        <v>0</v>
      </c>
      <c r="E392" s="16">
        <v>0</v>
      </c>
      <c r="F392" s="16">
        <v>0</v>
      </c>
      <c r="G392" s="17">
        <f t="shared" si="91"/>
        <v>3.6443148688046647E-4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-3.6443148688046647E-4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6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2.6121027427078798E-3</v>
      </c>
      <c r="I394" s="17" t="str">
        <f t="shared" si="93"/>
        <v/>
      </c>
      <c r="J394" s="17">
        <f t="shared" si="94"/>
        <v>8.5579803166452718E-4</v>
      </c>
      <c r="K394" s="17" t="str">
        <f t="shared" si="97"/>
        <v xml:space="preserve"> </v>
      </c>
      <c r="L394" s="17">
        <f t="shared" si="98"/>
        <v>-0.66666666666666663</v>
      </c>
      <c r="M394" s="17" t="str">
        <f t="shared" si="95"/>
        <v/>
      </c>
      <c r="N394" s="48">
        <f t="shared" si="96"/>
        <v>-1.7414018284719198E-3</v>
      </c>
    </row>
    <row r="395" spans="1:14" x14ac:dyDescent="0.2">
      <c r="A395" s="15"/>
      <c r="B395" s="55" t="s">
        <v>367</v>
      </c>
      <c r="C395" s="52">
        <v>12</v>
      </c>
      <c r="D395" s="16">
        <v>23</v>
      </c>
      <c r="E395" s="16">
        <v>4</v>
      </c>
      <c r="F395" s="16">
        <v>23</v>
      </c>
      <c r="G395" s="17">
        <f t="shared" si="91"/>
        <v>4.3731778425655978E-3</v>
      </c>
      <c r="H395" s="17">
        <f t="shared" si="92"/>
        <v>1.0013060513713539E-2</v>
      </c>
      <c r="I395" s="17">
        <f t="shared" si="93"/>
        <v>1.257071024512885E-3</v>
      </c>
      <c r="J395" s="17">
        <f t="shared" si="94"/>
        <v>9.8416773641420621E-3</v>
      </c>
      <c r="K395" s="17">
        <f t="shared" si="97"/>
        <v>-0.66666666666666663</v>
      </c>
      <c r="L395" s="17">
        <f t="shared" si="98"/>
        <v>0</v>
      </c>
      <c r="M395" s="17">
        <f t="shared" si="95"/>
        <v>-2.9154518950437317E-3</v>
      </c>
      <c r="N395" s="48">
        <f t="shared" si="96"/>
        <v>0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1</v>
      </c>
      <c r="F396" s="16">
        <v>1</v>
      </c>
      <c r="G396" s="17" t="str">
        <f t="shared" si="91"/>
        <v/>
      </c>
      <c r="H396" s="17" t="str">
        <f t="shared" si="92"/>
        <v/>
      </c>
      <c r="I396" s="17">
        <f t="shared" si="93"/>
        <v>3.1426775612822125E-4</v>
      </c>
      <c r="J396" s="17">
        <f t="shared" si="94"/>
        <v>4.2789901583226359E-4</v>
      </c>
      <c r="K396" s="17">
        <f t="shared" si="97"/>
        <v>1</v>
      </c>
      <c r="L396" s="17">
        <f t="shared" si="98"/>
        <v>1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8</v>
      </c>
      <c r="D400" s="16">
        <v>7</v>
      </c>
      <c r="E400" s="16">
        <v>3</v>
      </c>
      <c r="F400" s="16">
        <v>1</v>
      </c>
      <c r="G400" s="17">
        <f t="shared" si="91"/>
        <v>2.9154518950437317E-3</v>
      </c>
      <c r="H400" s="17">
        <f t="shared" si="92"/>
        <v>3.0474531998258597E-3</v>
      </c>
      <c r="I400" s="17">
        <f t="shared" si="93"/>
        <v>9.4280326838466376E-4</v>
      </c>
      <c r="J400" s="17">
        <f t="shared" si="94"/>
        <v>4.2789901583226359E-4</v>
      </c>
      <c r="K400" s="17">
        <f t="shared" si="97"/>
        <v>-0.625</v>
      </c>
      <c r="L400" s="17">
        <f t="shared" si="98"/>
        <v>-0.8571428571428571</v>
      </c>
      <c r="M400" s="17">
        <f t="shared" si="95"/>
        <v>-1.8221574344023323E-3</v>
      </c>
      <c r="N400" s="48">
        <f t="shared" si="96"/>
        <v>-2.6121027427078798E-3</v>
      </c>
    </row>
    <row r="401" spans="1:14" x14ac:dyDescent="0.2">
      <c r="A401" s="15"/>
      <c r="B401" s="55" t="s">
        <v>373</v>
      </c>
      <c r="C401" s="52">
        <v>1</v>
      </c>
      <c r="D401" s="16">
        <v>2</v>
      </c>
      <c r="E401" s="16">
        <v>1</v>
      </c>
      <c r="F401" s="16">
        <v>8</v>
      </c>
      <c r="G401" s="17">
        <f t="shared" si="91"/>
        <v>3.6443148688046647E-4</v>
      </c>
      <c r="H401" s="17">
        <f t="shared" si="92"/>
        <v>8.7070091423595991E-4</v>
      </c>
      <c r="I401" s="17">
        <f t="shared" si="93"/>
        <v>3.1426775612822125E-4</v>
      </c>
      <c r="J401" s="17">
        <f t="shared" si="94"/>
        <v>3.4231921266581087E-3</v>
      </c>
      <c r="K401" s="17">
        <f t="shared" si="97"/>
        <v>0</v>
      </c>
      <c r="L401" s="17">
        <f t="shared" si="98"/>
        <v>3</v>
      </c>
      <c r="M401" s="17">
        <f t="shared" si="95"/>
        <v>0</v>
      </c>
      <c r="N401" s="48">
        <f t="shared" si="96"/>
        <v>2.6121027427078798E-3</v>
      </c>
    </row>
    <row r="402" spans="1:14" x14ac:dyDescent="0.2">
      <c r="A402" s="15"/>
      <c r="B402" s="55" t="s">
        <v>374</v>
      </c>
      <c r="C402" s="52">
        <v>3</v>
      </c>
      <c r="D402" s="16">
        <v>4</v>
      </c>
      <c r="E402" s="16">
        <v>8</v>
      </c>
      <c r="F402" s="16">
        <v>1</v>
      </c>
      <c r="G402" s="17">
        <f t="shared" si="91"/>
        <v>1.0932944606413995E-3</v>
      </c>
      <c r="H402" s="17">
        <f t="shared" si="92"/>
        <v>1.7414018284719198E-3</v>
      </c>
      <c r="I402" s="17">
        <f t="shared" si="93"/>
        <v>2.51414204902577E-3</v>
      </c>
      <c r="J402" s="17">
        <f t="shared" si="94"/>
        <v>4.2789901583226359E-4</v>
      </c>
      <c r="K402" s="17">
        <f t="shared" si="97"/>
        <v>1.6666666666666667</v>
      </c>
      <c r="L402" s="17">
        <f t="shared" si="98"/>
        <v>-0.75</v>
      </c>
      <c r="M402" s="17">
        <f t="shared" si="95"/>
        <v>1.8221574344023325E-3</v>
      </c>
      <c r="N402" s="48">
        <f t="shared" si="96"/>
        <v>-1.3060513713539399E-3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1</v>
      </c>
      <c r="E404" s="16">
        <v>0</v>
      </c>
      <c r="F404" s="16">
        <v>0</v>
      </c>
      <c r="G404" s="17" t="str">
        <f t="shared" si="91"/>
        <v/>
      </c>
      <c r="H404" s="17">
        <f t="shared" si="92"/>
        <v>4.3535045711797995E-4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48">
        <f t="shared" si="96"/>
        <v>-4.3535045711797995E-4</v>
      </c>
    </row>
    <row r="405" spans="1:14" ht="25.5" x14ac:dyDescent="0.2">
      <c r="A405" s="15"/>
      <c r="B405" s="55" t="s">
        <v>377</v>
      </c>
      <c r="C405" s="52">
        <v>52</v>
      </c>
      <c r="D405" s="16">
        <v>66</v>
      </c>
      <c r="E405" s="16">
        <v>117</v>
      </c>
      <c r="F405" s="16">
        <v>74</v>
      </c>
      <c r="G405" s="17">
        <f t="shared" si="91"/>
        <v>1.8950437317784258E-2</v>
      </c>
      <c r="H405" s="17">
        <f t="shared" si="92"/>
        <v>2.8733130169786677E-2</v>
      </c>
      <c r="I405" s="17">
        <f t="shared" si="93"/>
        <v>3.6769327467001886E-2</v>
      </c>
      <c r="J405" s="17">
        <f t="shared" si="94"/>
        <v>3.1664527171587506E-2</v>
      </c>
      <c r="K405" s="17">
        <f t="shared" si="97"/>
        <v>1.25</v>
      </c>
      <c r="L405" s="17">
        <f t="shared" si="98"/>
        <v>0.12121212121212122</v>
      </c>
      <c r="M405" s="17">
        <f t="shared" si="95"/>
        <v>2.3688046647230322E-2</v>
      </c>
      <c r="N405" s="48">
        <f t="shared" si="96"/>
        <v>3.4828036569438396E-3</v>
      </c>
    </row>
    <row r="406" spans="1:14" x14ac:dyDescent="0.2">
      <c r="A406" s="15"/>
      <c r="B406" s="55" t="s">
        <v>378</v>
      </c>
      <c r="C406" s="52">
        <v>70</v>
      </c>
      <c r="D406" s="16">
        <v>4</v>
      </c>
      <c r="E406" s="16">
        <v>139</v>
      </c>
      <c r="F406" s="16">
        <v>10</v>
      </c>
      <c r="G406" s="17">
        <f t="shared" si="91"/>
        <v>2.5510204081632654E-2</v>
      </c>
      <c r="H406" s="17">
        <f t="shared" si="92"/>
        <v>1.7414018284719198E-3</v>
      </c>
      <c r="I406" s="17">
        <f t="shared" si="93"/>
        <v>4.3683218101822754E-2</v>
      </c>
      <c r="J406" s="17">
        <f t="shared" si="94"/>
        <v>4.2789901583226361E-3</v>
      </c>
      <c r="K406" s="17">
        <f t="shared" si="97"/>
        <v>0.98571428571428577</v>
      </c>
      <c r="L406" s="17">
        <f t="shared" si="98"/>
        <v>1.5</v>
      </c>
      <c r="M406" s="17">
        <f t="shared" si="95"/>
        <v>2.5145772594752189E-2</v>
      </c>
      <c r="N406" s="48">
        <f t="shared" si="96"/>
        <v>2.6121027427078798E-3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2</v>
      </c>
      <c r="F407" s="16">
        <v>0</v>
      </c>
      <c r="G407" s="17">
        <f t="shared" si="91"/>
        <v>1.4577259475218659E-3</v>
      </c>
      <c r="H407" s="17" t="str">
        <f t="shared" si="92"/>
        <v/>
      </c>
      <c r="I407" s="17">
        <f t="shared" si="93"/>
        <v>6.285355122564425E-4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-7.2886297376093293E-4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27</v>
      </c>
      <c r="D408" s="16">
        <v>1</v>
      </c>
      <c r="E408" s="16">
        <v>3</v>
      </c>
      <c r="F408" s="16">
        <v>2</v>
      </c>
      <c r="G408" s="17">
        <f t="shared" si="91"/>
        <v>9.8396501457725955E-3</v>
      </c>
      <c r="H408" s="17">
        <f t="shared" si="92"/>
        <v>4.3535045711797995E-4</v>
      </c>
      <c r="I408" s="17">
        <f t="shared" si="93"/>
        <v>9.4280326838466376E-4</v>
      </c>
      <c r="J408" s="17">
        <f t="shared" si="94"/>
        <v>8.5579803166452718E-4</v>
      </c>
      <c r="K408" s="17">
        <f t="shared" si="97"/>
        <v>-0.88888888888888884</v>
      </c>
      <c r="L408" s="17">
        <f t="shared" si="98"/>
        <v>1</v>
      </c>
      <c r="M408" s="17">
        <f t="shared" si="95"/>
        <v>-8.7463556851311956E-3</v>
      </c>
      <c r="N408" s="48">
        <f t="shared" si="96"/>
        <v>4.3535045711797995E-4</v>
      </c>
    </row>
    <row r="409" spans="1:14" x14ac:dyDescent="0.2">
      <c r="A409" s="15"/>
      <c r="B409" s="55" t="s">
        <v>381</v>
      </c>
      <c r="C409" s="52">
        <v>4</v>
      </c>
      <c r="D409" s="16">
        <v>0</v>
      </c>
      <c r="E409" s="16">
        <v>4</v>
      </c>
      <c r="F409" s="16">
        <v>0</v>
      </c>
      <c r="G409" s="17">
        <f t="shared" si="91"/>
        <v>1.4577259475218659E-3</v>
      </c>
      <c r="H409" s="17" t="str">
        <f t="shared" si="92"/>
        <v/>
      </c>
      <c r="I409" s="17">
        <f t="shared" si="93"/>
        <v>1.257071024512885E-3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9</v>
      </c>
      <c r="D410" s="16">
        <v>3</v>
      </c>
      <c r="E410" s="16">
        <v>9</v>
      </c>
      <c r="F410" s="16">
        <v>2</v>
      </c>
      <c r="G410" s="17">
        <f t="shared" si="91"/>
        <v>3.2798833819241984E-3</v>
      </c>
      <c r="H410" s="17">
        <f t="shared" si="92"/>
        <v>1.3060513713539399E-3</v>
      </c>
      <c r="I410" s="17">
        <f t="shared" si="93"/>
        <v>2.8284098051539913E-3</v>
      </c>
      <c r="J410" s="17">
        <f t="shared" si="94"/>
        <v>8.5579803166452718E-4</v>
      </c>
      <c r="K410" s="17">
        <f t="shared" si="97"/>
        <v>0</v>
      </c>
      <c r="L410" s="17">
        <f t="shared" si="98"/>
        <v>-0.33333333333333331</v>
      </c>
      <c r="M410" s="17">
        <f t="shared" si="95"/>
        <v>0</v>
      </c>
      <c r="N410" s="48">
        <f t="shared" si="96"/>
        <v>-4.3535045711797995E-4</v>
      </c>
    </row>
    <row r="411" spans="1:14" x14ac:dyDescent="0.2">
      <c r="A411" s="15"/>
      <c r="B411" s="55" t="s">
        <v>383</v>
      </c>
      <c r="C411" s="52">
        <v>0</v>
      </c>
      <c r="D411" s="16">
        <v>1</v>
      </c>
      <c r="E411" s="16">
        <v>0</v>
      </c>
      <c r="F411" s="16">
        <v>2</v>
      </c>
      <c r="G411" s="17" t="str">
        <f t="shared" si="91"/>
        <v/>
      </c>
      <c r="H411" s="17">
        <f t="shared" si="92"/>
        <v>4.3535045711797995E-4</v>
      </c>
      <c r="I411" s="17" t="str">
        <f t="shared" si="93"/>
        <v/>
      </c>
      <c r="J411" s="17">
        <f t="shared" si="94"/>
        <v>8.5579803166452718E-4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48">
        <f t="shared" si="96"/>
        <v>4.3535045711797995E-4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21</v>
      </c>
      <c r="D413" s="16">
        <v>0</v>
      </c>
      <c r="E413" s="16">
        <v>77</v>
      </c>
      <c r="F413" s="16">
        <v>8</v>
      </c>
      <c r="G413" s="17">
        <f t="shared" si="91"/>
        <v>7.6530612244897957E-3</v>
      </c>
      <c r="H413" s="17" t="str">
        <f t="shared" si="92"/>
        <v/>
      </c>
      <c r="I413" s="17">
        <f t="shared" si="93"/>
        <v>2.4198617221873036E-2</v>
      </c>
      <c r="J413" s="17">
        <f t="shared" si="94"/>
        <v>3.4231921266581087E-3</v>
      </c>
      <c r="K413" s="17">
        <f t="shared" si="97"/>
        <v>2.6666666666666665</v>
      </c>
      <c r="L413" s="17">
        <f t="shared" si="98"/>
        <v>1</v>
      </c>
      <c r="M413" s="17">
        <f t="shared" si="95"/>
        <v>2.0408163265306121E-2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4.2789901583226359E-4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9</v>
      </c>
      <c r="F415" s="16">
        <v>0</v>
      </c>
      <c r="G415" s="17" t="str">
        <f t="shared" si="91"/>
        <v/>
      </c>
      <c r="H415" s="17" t="str">
        <f t="shared" si="92"/>
        <v/>
      </c>
      <c r="I415" s="17">
        <f t="shared" si="93"/>
        <v>2.8284098051539913E-3</v>
      </c>
      <c r="J415" s="17" t="str">
        <f t="shared" si="94"/>
        <v/>
      </c>
      <c r="K415" s="17">
        <f t="shared" si="97"/>
        <v>1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8</v>
      </c>
      <c r="E416" s="16">
        <v>0</v>
      </c>
      <c r="F416" s="16">
        <v>6</v>
      </c>
      <c r="G416" s="17" t="str">
        <f t="shared" si="91"/>
        <v/>
      </c>
      <c r="H416" s="17">
        <f t="shared" si="92"/>
        <v>3.4828036569438396E-3</v>
      </c>
      <c r="I416" s="17" t="str">
        <f t="shared" si="93"/>
        <v/>
      </c>
      <c r="J416" s="17">
        <f t="shared" si="94"/>
        <v>2.5673940949935813E-3</v>
      </c>
      <c r="K416" s="17" t="str">
        <f t="shared" si="97"/>
        <v xml:space="preserve"> </v>
      </c>
      <c r="L416" s="17">
        <f t="shared" si="98"/>
        <v>-0.25</v>
      </c>
      <c r="M416" s="17" t="str">
        <f t="shared" si="95"/>
        <v/>
      </c>
      <c r="N416" s="48">
        <f t="shared" si="96"/>
        <v>-8.7070091423595991E-4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232</v>
      </c>
      <c r="D419" s="16">
        <v>239</v>
      </c>
      <c r="E419" s="16">
        <v>256</v>
      </c>
      <c r="F419" s="16">
        <v>159</v>
      </c>
      <c r="G419" s="17">
        <f t="shared" si="91"/>
        <v>8.4548104956268216E-2</v>
      </c>
      <c r="H419" s="17">
        <f t="shared" si="92"/>
        <v>0.10404875925119722</v>
      </c>
      <c r="I419" s="17">
        <f t="shared" si="93"/>
        <v>8.045254556882464E-2</v>
      </c>
      <c r="J419" s="17">
        <f t="shared" si="94"/>
        <v>6.8035943517329917E-2</v>
      </c>
      <c r="K419" s="17">
        <f t="shared" si="97"/>
        <v>0.10344827586206896</v>
      </c>
      <c r="L419" s="17">
        <f t="shared" si="98"/>
        <v>-0.33472803347280333</v>
      </c>
      <c r="M419" s="17">
        <f t="shared" si="95"/>
        <v>8.7463556851311939E-3</v>
      </c>
      <c r="N419" s="48">
        <f t="shared" si="96"/>
        <v>-3.4828036569438399E-2</v>
      </c>
    </row>
    <row r="420" spans="1:14" x14ac:dyDescent="0.2">
      <c r="A420" s="15"/>
      <c r="B420" s="55" t="s">
        <v>392</v>
      </c>
      <c r="C420" s="52">
        <v>2</v>
      </c>
      <c r="D420" s="16">
        <v>3</v>
      </c>
      <c r="E420" s="16">
        <v>0</v>
      </c>
      <c r="F420" s="16">
        <v>0</v>
      </c>
      <c r="G420" s="17">
        <f t="shared" si="91"/>
        <v>7.2886297376093293E-4</v>
      </c>
      <c r="H420" s="17">
        <f t="shared" si="92"/>
        <v>1.3060513713539399E-3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-7.2886297376093293E-4</v>
      </c>
      <c r="N420" s="48">
        <f t="shared" si="96"/>
        <v>-1.3060513713539399E-3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28</v>
      </c>
      <c r="D422" s="16">
        <v>16</v>
      </c>
      <c r="E422" s="16">
        <v>54</v>
      </c>
      <c r="F422" s="16">
        <v>31</v>
      </c>
      <c r="G422" s="17">
        <f t="shared" si="91"/>
        <v>1.020408163265306E-2</v>
      </c>
      <c r="H422" s="17">
        <f t="shared" si="92"/>
        <v>6.9656073138876793E-3</v>
      </c>
      <c r="I422" s="17">
        <f t="shared" si="93"/>
        <v>1.6970458830923948E-2</v>
      </c>
      <c r="J422" s="17">
        <f t="shared" si="94"/>
        <v>1.3264869490800172E-2</v>
      </c>
      <c r="K422" s="17">
        <f t="shared" si="97"/>
        <v>0.9285714285714286</v>
      </c>
      <c r="L422" s="17">
        <f t="shared" si="98"/>
        <v>0.9375</v>
      </c>
      <c r="M422" s="17">
        <f t="shared" si="95"/>
        <v>9.4752186588921272E-3</v>
      </c>
      <c r="N422" s="48">
        <f t="shared" si="96"/>
        <v>6.5302568567696994E-3</v>
      </c>
    </row>
    <row r="423" spans="1:14" x14ac:dyDescent="0.2">
      <c r="A423" s="15"/>
      <c r="B423" s="55" t="s">
        <v>395</v>
      </c>
      <c r="C423" s="52">
        <v>448</v>
      </c>
      <c r="D423" s="16">
        <v>373</v>
      </c>
      <c r="E423" s="16">
        <v>621</v>
      </c>
      <c r="F423" s="16">
        <v>478</v>
      </c>
      <c r="G423" s="17">
        <f t="shared" si="91"/>
        <v>0.16326530612244897</v>
      </c>
      <c r="H423" s="17">
        <f t="shared" si="92"/>
        <v>0.16238572050500652</v>
      </c>
      <c r="I423" s="17">
        <f t="shared" si="93"/>
        <v>0.1951602765556254</v>
      </c>
      <c r="J423" s="17">
        <f t="shared" si="94"/>
        <v>0.20453572956782198</v>
      </c>
      <c r="K423" s="17">
        <f t="shared" si="97"/>
        <v>0.3861607142857143</v>
      </c>
      <c r="L423" s="17">
        <f t="shared" si="98"/>
        <v>0.28150134048257375</v>
      </c>
      <c r="M423" s="17">
        <f t="shared" si="95"/>
        <v>6.304664723032069E-2</v>
      </c>
      <c r="N423" s="48">
        <f t="shared" si="96"/>
        <v>4.57117979973879E-2</v>
      </c>
    </row>
    <row r="424" spans="1:14" x14ac:dyDescent="0.2">
      <c r="A424" s="15"/>
      <c r="B424" s="55" t="s">
        <v>396</v>
      </c>
      <c r="C424" s="52">
        <v>23</v>
      </c>
      <c r="D424" s="16">
        <v>3</v>
      </c>
      <c r="E424" s="16">
        <v>17</v>
      </c>
      <c r="F424" s="16">
        <v>5</v>
      </c>
      <c r="G424" s="17">
        <f t="shared" si="91"/>
        <v>8.381924198250729E-3</v>
      </c>
      <c r="H424" s="17">
        <f t="shared" si="92"/>
        <v>1.3060513713539399E-3</v>
      </c>
      <c r="I424" s="17">
        <f t="shared" si="93"/>
        <v>5.3425518541797608E-3</v>
      </c>
      <c r="J424" s="17">
        <f t="shared" si="94"/>
        <v>2.1394950791613181E-3</v>
      </c>
      <c r="K424" s="17">
        <f t="shared" si="97"/>
        <v>-0.2608695652173913</v>
      </c>
      <c r="L424" s="17">
        <f t="shared" si="98"/>
        <v>0.66666666666666663</v>
      </c>
      <c r="M424" s="17">
        <f t="shared" si="95"/>
        <v>-2.1865889212827989E-3</v>
      </c>
      <c r="N424" s="48">
        <f t="shared" si="96"/>
        <v>8.7070091423595991E-4</v>
      </c>
    </row>
    <row r="425" spans="1:14" x14ac:dyDescent="0.2">
      <c r="A425" s="15"/>
      <c r="B425" s="55" t="s">
        <v>397</v>
      </c>
      <c r="C425" s="52">
        <v>0</v>
      </c>
      <c r="D425" s="16">
        <v>1</v>
      </c>
      <c r="E425" s="16">
        <v>0</v>
      </c>
      <c r="F425" s="16">
        <v>0</v>
      </c>
      <c r="G425" s="17" t="str">
        <f t="shared" si="91"/>
        <v/>
      </c>
      <c r="H425" s="17">
        <f t="shared" si="92"/>
        <v>4.3535045711797995E-4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48">
        <f t="shared" si="96"/>
        <v>-4.3535045711797995E-4</v>
      </c>
    </row>
    <row r="426" spans="1:14" x14ac:dyDescent="0.2">
      <c r="A426" s="15"/>
      <c r="B426" s="55" t="s">
        <v>398</v>
      </c>
      <c r="C426" s="52">
        <v>8</v>
      </c>
      <c r="D426" s="16">
        <v>8</v>
      </c>
      <c r="E426" s="16">
        <v>7</v>
      </c>
      <c r="F426" s="16">
        <v>2</v>
      </c>
      <c r="G426" s="17">
        <f t="shared" si="91"/>
        <v>2.9154518950437317E-3</v>
      </c>
      <c r="H426" s="17">
        <f t="shared" si="92"/>
        <v>3.4828036569438396E-3</v>
      </c>
      <c r="I426" s="17">
        <f t="shared" si="93"/>
        <v>2.1998742928975488E-3</v>
      </c>
      <c r="J426" s="17">
        <f t="shared" si="94"/>
        <v>8.5579803166452718E-4</v>
      </c>
      <c r="K426" s="17">
        <f t="shared" si="97"/>
        <v>-0.125</v>
      </c>
      <c r="L426" s="17">
        <f t="shared" si="98"/>
        <v>-0.75</v>
      </c>
      <c r="M426" s="17">
        <f t="shared" si="95"/>
        <v>-3.6443148688046647E-4</v>
      </c>
      <c r="N426" s="48">
        <f t="shared" si="96"/>
        <v>-2.6121027427078798E-3</v>
      </c>
    </row>
    <row r="427" spans="1:14" ht="25.5" x14ac:dyDescent="0.2">
      <c r="A427" s="15"/>
      <c r="B427" s="55" t="s">
        <v>399</v>
      </c>
      <c r="C427" s="52">
        <v>3</v>
      </c>
      <c r="D427" s="16">
        <v>0</v>
      </c>
      <c r="E427" s="16">
        <v>3</v>
      </c>
      <c r="F427" s="16">
        <v>4</v>
      </c>
      <c r="G427" s="17">
        <f t="shared" si="91"/>
        <v>1.0932944606413995E-3</v>
      </c>
      <c r="H427" s="17" t="str">
        <f t="shared" si="92"/>
        <v/>
      </c>
      <c r="I427" s="17">
        <f t="shared" si="93"/>
        <v>9.4280326838466376E-4</v>
      </c>
      <c r="J427" s="17">
        <f t="shared" si="94"/>
        <v>1.7115960633290544E-3</v>
      </c>
      <c r="K427" s="17">
        <f t="shared" si="97"/>
        <v>0</v>
      </c>
      <c r="L427" s="17">
        <f t="shared" si="98"/>
        <v>1</v>
      </c>
      <c r="M427" s="17">
        <f t="shared" si="95"/>
        <v>0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8</v>
      </c>
      <c r="D428" s="16">
        <v>1</v>
      </c>
      <c r="E428" s="16">
        <v>6</v>
      </c>
      <c r="F428" s="16">
        <v>0</v>
      </c>
      <c r="G428" s="17">
        <f t="shared" si="91"/>
        <v>2.9154518950437317E-3</v>
      </c>
      <c r="H428" s="17">
        <f t="shared" si="92"/>
        <v>4.3535045711797995E-4</v>
      </c>
      <c r="I428" s="17">
        <f t="shared" si="93"/>
        <v>1.8856065367693275E-3</v>
      </c>
      <c r="J428" s="17" t="str">
        <f t="shared" si="94"/>
        <v/>
      </c>
      <c r="K428" s="17">
        <f t="shared" si="97"/>
        <v>-0.25</v>
      </c>
      <c r="L428" s="17">
        <f t="shared" si="98"/>
        <v>-1</v>
      </c>
      <c r="M428" s="17">
        <f t="shared" si="95"/>
        <v>-7.2886297376093293E-4</v>
      </c>
      <c r="N428" s="48">
        <f t="shared" si="96"/>
        <v>-4.3535045711797995E-4</v>
      </c>
    </row>
    <row r="429" spans="1:14" x14ac:dyDescent="0.2">
      <c r="A429" s="15"/>
      <c r="B429" s="55" t="s">
        <v>401</v>
      </c>
      <c r="C429" s="52">
        <v>7</v>
      </c>
      <c r="D429" s="16">
        <v>4</v>
      </c>
      <c r="E429" s="16">
        <v>1</v>
      </c>
      <c r="F429" s="16">
        <v>2</v>
      </c>
      <c r="G429" s="17">
        <f t="shared" si="91"/>
        <v>2.5510204081632651E-3</v>
      </c>
      <c r="H429" s="17">
        <f t="shared" si="92"/>
        <v>1.7414018284719198E-3</v>
      </c>
      <c r="I429" s="17">
        <f t="shared" si="93"/>
        <v>3.1426775612822125E-4</v>
      </c>
      <c r="J429" s="17">
        <f t="shared" si="94"/>
        <v>8.5579803166452718E-4</v>
      </c>
      <c r="K429" s="17">
        <f t="shared" si="97"/>
        <v>-0.8571428571428571</v>
      </c>
      <c r="L429" s="17">
        <f t="shared" si="98"/>
        <v>-0.5</v>
      </c>
      <c r="M429" s="17">
        <f t="shared" si="95"/>
        <v>-2.1865889212827985E-3</v>
      </c>
      <c r="N429" s="48">
        <f t="shared" si="96"/>
        <v>-8.7070091423595991E-4</v>
      </c>
    </row>
    <row r="430" spans="1:14" x14ac:dyDescent="0.2">
      <c r="A430" s="15"/>
      <c r="B430" s="55" t="s">
        <v>402</v>
      </c>
      <c r="C430" s="52">
        <v>1</v>
      </c>
      <c r="D430" s="16">
        <v>0</v>
      </c>
      <c r="E430" s="16">
        <v>0</v>
      </c>
      <c r="F430" s="16">
        <v>0</v>
      </c>
      <c r="G430" s="17">
        <f t="shared" si="91"/>
        <v>3.6443148688046647E-4</v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 t="str">
        <f t="shared" si="98"/>
        <v xml:space="preserve"> </v>
      </c>
      <c r="M430" s="17">
        <f t="shared" si="95"/>
        <v>-3.6443148688046647E-4</v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1</v>
      </c>
      <c r="E432" s="16">
        <v>0</v>
      </c>
      <c r="F432" s="16">
        <v>1</v>
      </c>
      <c r="G432" s="17" t="str">
        <f t="shared" si="91"/>
        <v/>
      </c>
      <c r="H432" s="17">
        <f t="shared" si="92"/>
        <v>4.3535045711797995E-4</v>
      </c>
      <c r="I432" s="17" t="str">
        <f t="shared" si="93"/>
        <v/>
      </c>
      <c r="J432" s="17">
        <f t="shared" si="94"/>
        <v>4.2789901583226359E-4</v>
      </c>
      <c r="K432" s="17" t="str">
        <f t="shared" si="97"/>
        <v xml:space="preserve"> </v>
      </c>
      <c r="L432" s="17">
        <f t="shared" si="98"/>
        <v>0</v>
      </c>
      <c r="M432" s="17" t="str">
        <f t="shared" si="95"/>
        <v/>
      </c>
      <c r="N432" s="48">
        <f t="shared" si="96"/>
        <v>0</v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7</v>
      </c>
      <c r="F433" s="16">
        <v>2</v>
      </c>
      <c r="G433" s="17" t="str">
        <f t="shared" si="91"/>
        <v/>
      </c>
      <c r="H433" s="17" t="str">
        <f t="shared" si="92"/>
        <v/>
      </c>
      <c r="I433" s="17">
        <f t="shared" si="93"/>
        <v>2.1998742928975488E-3</v>
      </c>
      <c r="J433" s="17">
        <f t="shared" si="94"/>
        <v>8.5579803166452718E-4</v>
      </c>
      <c r="K433" s="17">
        <f t="shared" si="97"/>
        <v>1</v>
      </c>
      <c r="L433" s="17">
        <f t="shared" si="98"/>
        <v>1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37</v>
      </c>
      <c r="D434" s="16">
        <v>31</v>
      </c>
      <c r="E434" s="16">
        <v>3</v>
      </c>
      <c r="F434" s="16">
        <v>8</v>
      </c>
      <c r="G434" s="17">
        <f t="shared" si="91"/>
        <v>1.348396501457726E-2</v>
      </c>
      <c r="H434" s="17">
        <f t="shared" si="92"/>
        <v>1.3495864170657379E-2</v>
      </c>
      <c r="I434" s="17">
        <f t="shared" si="93"/>
        <v>9.4280326838466376E-4</v>
      </c>
      <c r="J434" s="17">
        <f t="shared" si="94"/>
        <v>3.4231921266581087E-3</v>
      </c>
      <c r="K434" s="17">
        <f t="shared" si="97"/>
        <v>-0.91891891891891897</v>
      </c>
      <c r="L434" s="17">
        <f t="shared" si="98"/>
        <v>-0.74193548387096775</v>
      </c>
      <c r="M434" s="17">
        <f t="shared" si="95"/>
        <v>-1.2390670553935862E-2</v>
      </c>
      <c r="N434" s="48">
        <f t="shared" si="96"/>
        <v>-1.0013060513713539E-2</v>
      </c>
    </row>
    <row r="435" spans="1:14" x14ac:dyDescent="0.2">
      <c r="A435" s="15"/>
      <c r="B435" s="55" t="s">
        <v>407</v>
      </c>
      <c r="C435" s="52">
        <v>2</v>
      </c>
      <c r="D435" s="16">
        <v>2</v>
      </c>
      <c r="E435" s="16">
        <v>18</v>
      </c>
      <c r="F435" s="16">
        <v>13</v>
      </c>
      <c r="G435" s="17">
        <f t="shared" ref="G435:G498" si="99">+IF(C435=0,"",C435/C$371)</f>
        <v>7.2886297376093293E-4</v>
      </c>
      <c r="H435" s="17">
        <f t="shared" ref="H435:H498" si="100">+IF(D435=0,"",D435/D$371)</f>
        <v>8.7070091423595991E-4</v>
      </c>
      <c r="I435" s="17">
        <f t="shared" ref="I435:I498" si="101">+IF(E435=0,"",E435/E$371)</f>
        <v>5.6568196103079825E-3</v>
      </c>
      <c r="J435" s="17">
        <f t="shared" ref="J435:J498" si="102">+IF(F435=0,"",F435/F$371)</f>
        <v>5.5626872058194268E-3</v>
      </c>
      <c r="K435" s="17">
        <f t="shared" si="97"/>
        <v>8</v>
      </c>
      <c r="L435" s="17">
        <f t="shared" si="98"/>
        <v>5.5</v>
      </c>
      <c r="M435" s="17">
        <f t="shared" ref="M435:M498" si="103">+IF(OR(AND(G435=""),(K435="")),"",G435*K435)</f>
        <v>5.8309037900874635E-3</v>
      </c>
      <c r="N435" s="48">
        <f t="shared" ref="N435:N498" si="104">+IF(OR(AND(H435=""),(L435="")),"",H435*L435)</f>
        <v>4.7888550282977798E-3</v>
      </c>
    </row>
    <row r="436" spans="1:14" x14ac:dyDescent="0.2">
      <c r="A436" s="15"/>
      <c r="B436" s="55" t="s">
        <v>408</v>
      </c>
      <c r="C436" s="52">
        <v>4</v>
      </c>
      <c r="D436" s="16">
        <v>0</v>
      </c>
      <c r="E436" s="16">
        <v>0</v>
      </c>
      <c r="F436" s="16">
        <v>1</v>
      </c>
      <c r="G436" s="17">
        <f t="shared" si="99"/>
        <v>1.4577259475218659E-3</v>
      </c>
      <c r="H436" s="17" t="str">
        <f t="shared" si="100"/>
        <v/>
      </c>
      <c r="I436" s="17" t="str">
        <f t="shared" si="101"/>
        <v/>
      </c>
      <c r="J436" s="17">
        <f t="shared" si="102"/>
        <v>4.2789901583226359E-4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1</v>
      </c>
      <c r="M436" s="17">
        <f t="shared" si="103"/>
        <v>-1.4577259475218659E-3</v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19</v>
      </c>
      <c r="D437" s="16">
        <v>7</v>
      </c>
      <c r="E437" s="16">
        <v>8</v>
      </c>
      <c r="F437" s="16">
        <v>6</v>
      </c>
      <c r="G437" s="17">
        <f t="shared" si="99"/>
        <v>6.9241982507288634E-3</v>
      </c>
      <c r="H437" s="17">
        <f t="shared" si="100"/>
        <v>3.0474531998258597E-3</v>
      </c>
      <c r="I437" s="17">
        <f t="shared" si="101"/>
        <v>2.51414204902577E-3</v>
      </c>
      <c r="J437" s="17">
        <f t="shared" si="102"/>
        <v>2.5673940949935813E-3</v>
      </c>
      <c r="K437" s="17">
        <f t="shared" si="105"/>
        <v>-0.57894736842105265</v>
      </c>
      <c r="L437" s="17">
        <f t="shared" si="106"/>
        <v>-0.14285714285714285</v>
      </c>
      <c r="M437" s="17">
        <f t="shared" si="103"/>
        <v>-4.0087463556851312E-3</v>
      </c>
      <c r="N437" s="48">
        <f t="shared" si="104"/>
        <v>-4.3535045711797995E-4</v>
      </c>
    </row>
    <row r="438" spans="1:14" x14ac:dyDescent="0.2">
      <c r="A438" s="15"/>
      <c r="B438" s="55" t="s">
        <v>410</v>
      </c>
      <c r="C438" s="52">
        <v>1</v>
      </c>
      <c r="D438" s="16">
        <v>0</v>
      </c>
      <c r="E438" s="16">
        <v>0</v>
      </c>
      <c r="F438" s="16">
        <v>0</v>
      </c>
      <c r="G438" s="17">
        <f t="shared" si="99"/>
        <v>3.6443148688046647E-4</v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>
        <f t="shared" si="105"/>
        <v>-1</v>
      </c>
      <c r="L438" s="17" t="str">
        <f t="shared" si="106"/>
        <v xml:space="preserve"> </v>
      </c>
      <c r="M438" s="17">
        <f t="shared" si="103"/>
        <v>-3.6443148688046647E-4</v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2</v>
      </c>
      <c r="F440" s="16">
        <v>0</v>
      </c>
      <c r="G440" s="17" t="str">
        <f t="shared" si="99"/>
        <v/>
      </c>
      <c r="H440" s="17" t="str">
        <f t="shared" si="100"/>
        <v/>
      </c>
      <c r="I440" s="17">
        <f t="shared" si="101"/>
        <v>6.285355122564425E-4</v>
      </c>
      <c r="J440" s="17" t="str">
        <f t="shared" si="102"/>
        <v/>
      </c>
      <c r="K440" s="17">
        <f t="shared" si="105"/>
        <v>1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5</v>
      </c>
      <c r="E442" s="16">
        <v>191</v>
      </c>
      <c r="F442" s="16">
        <v>134</v>
      </c>
      <c r="G442" s="17" t="str">
        <f t="shared" si="99"/>
        <v/>
      </c>
      <c r="H442" s="17">
        <f t="shared" si="100"/>
        <v>2.1767522855898999E-3</v>
      </c>
      <c r="I442" s="17">
        <f t="shared" si="101"/>
        <v>6.0025141420490258E-2</v>
      </c>
      <c r="J442" s="17">
        <f t="shared" si="102"/>
        <v>5.7338468121523323E-2</v>
      </c>
      <c r="K442" s="17">
        <f t="shared" si="105"/>
        <v>1</v>
      </c>
      <c r="L442" s="17">
        <f t="shared" si="106"/>
        <v>25.8</v>
      </c>
      <c r="M442" s="17" t="str">
        <f t="shared" si="103"/>
        <v/>
      </c>
      <c r="N442" s="48">
        <f t="shared" si="104"/>
        <v>5.6160208968219417E-2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1</v>
      </c>
      <c r="D444" s="16">
        <v>6</v>
      </c>
      <c r="E444" s="16">
        <v>0</v>
      </c>
      <c r="F444" s="16">
        <v>0</v>
      </c>
      <c r="G444" s="17">
        <f t="shared" si="99"/>
        <v>3.6443148688046647E-4</v>
      </c>
      <c r="H444" s="17">
        <f t="shared" si="100"/>
        <v>2.6121027427078798E-3</v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>
        <f t="shared" si="106"/>
        <v>-1</v>
      </c>
      <c r="M444" s="17">
        <f t="shared" si="103"/>
        <v>-3.6443148688046647E-4</v>
      </c>
      <c r="N444" s="48">
        <f t="shared" si="104"/>
        <v>-2.6121027427078798E-3</v>
      </c>
    </row>
    <row r="445" spans="1:14" x14ac:dyDescent="0.2">
      <c r="A445" s="15"/>
      <c r="B445" s="55" t="s">
        <v>417</v>
      </c>
      <c r="C445" s="52">
        <v>0</v>
      </c>
      <c r="D445" s="16">
        <v>1</v>
      </c>
      <c r="E445" s="16">
        <v>0</v>
      </c>
      <c r="F445" s="16">
        <v>69</v>
      </c>
      <c r="G445" s="17" t="str">
        <f t="shared" si="99"/>
        <v/>
      </c>
      <c r="H445" s="17">
        <f t="shared" si="100"/>
        <v>4.3535045711797995E-4</v>
      </c>
      <c r="I445" s="17" t="str">
        <f t="shared" si="101"/>
        <v/>
      </c>
      <c r="J445" s="17">
        <f t="shared" si="102"/>
        <v>2.9525032092426188E-2</v>
      </c>
      <c r="K445" s="17" t="str">
        <f t="shared" si="105"/>
        <v xml:space="preserve"> </v>
      </c>
      <c r="L445" s="17">
        <f t="shared" si="106"/>
        <v>68</v>
      </c>
      <c r="M445" s="17" t="str">
        <f t="shared" si="103"/>
        <v/>
      </c>
      <c r="N445" s="48">
        <f t="shared" si="104"/>
        <v>2.9603831084022637E-2</v>
      </c>
    </row>
    <row r="446" spans="1:14" x14ac:dyDescent="0.2">
      <c r="A446" s="15"/>
      <c r="B446" s="55" t="s">
        <v>418</v>
      </c>
      <c r="C446" s="52">
        <v>0</v>
      </c>
      <c r="D446" s="16">
        <v>23</v>
      </c>
      <c r="E446" s="16">
        <v>11</v>
      </c>
      <c r="F446" s="16">
        <v>69</v>
      </c>
      <c r="G446" s="17" t="str">
        <f t="shared" si="99"/>
        <v/>
      </c>
      <c r="H446" s="17">
        <f t="shared" si="100"/>
        <v>1.0013060513713539E-2</v>
      </c>
      <c r="I446" s="17">
        <f t="shared" si="101"/>
        <v>3.4569453174104338E-3</v>
      </c>
      <c r="J446" s="17">
        <f t="shared" si="102"/>
        <v>2.9525032092426188E-2</v>
      </c>
      <c r="K446" s="17">
        <f t="shared" si="105"/>
        <v>1</v>
      </c>
      <c r="L446" s="17">
        <f t="shared" si="106"/>
        <v>2</v>
      </c>
      <c r="M446" s="17" t="str">
        <f t="shared" si="103"/>
        <v/>
      </c>
      <c r="N446" s="48">
        <f t="shared" si="104"/>
        <v>2.0026121027427079E-2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2</v>
      </c>
      <c r="F448" s="16">
        <v>0</v>
      </c>
      <c r="G448" s="17" t="str">
        <f t="shared" si="99"/>
        <v/>
      </c>
      <c r="H448" s="17" t="str">
        <f t="shared" si="100"/>
        <v/>
      </c>
      <c r="I448" s="17">
        <f t="shared" si="101"/>
        <v>6.285355122564425E-4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4</v>
      </c>
      <c r="F449" s="16">
        <v>0</v>
      </c>
      <c r="G449" s="17">
        <f t="shared" si="99"/>
        <v>3.6443148688046647E-4</v>
      </c>
      <c r="H449" s="17" t="str">
        <f t="shared" si="100"/>
        <v/>
      </c>
      <c r="I449" s="17">
        <f t="shared" si="101"/>
        <v>1.257071024512885E-3</v>
      </c>
      <c r="J449" s="17" t="str">
        <f t="shared" si="102"/>
        <v/>
      </c>
      <c r="K449" s="17">
        <f t="shared" si="105"/>
        <v>3</v>
      </c>
      <c r="L449" s="17" t="str">
        <f t="shared" si="106"/>
        <v xml:space="preserve"> </v>
      </c>
      <c r="M449" s="17">
        <f t="shared" si="103"/>
        <v>1.0932944606413995E-3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8</v>
      </c>
      <c r="D450" s="16">
        <v>0</v>
      </c>
      <c r="E450" s="16">
        <v>1</v>
      </c>
      <c r="F450" s="16">
        <v>0</v>
      </c>
      <c r="G450" s="17">
        <f t="shared" si="99"/>
        <v>2.9154518950437317E-3</v>
      </c>
      <c r="H450" s="17" t="str">
        <f t="shared" si="100"/>
        <v/>
      </c>
      <c r="I450" s="17">
        <f t="shared" si="101"/>
        <v>3.1426775612822125E-4</v>
      </c>
      <c r="J450" s="17" t="str">
        <f t="shared" si="102"/>
        <v/>
      </c>
      <c r="K450" s="17">
        <f t="shared" si="105"/>
        <v>-0.875</v>
      </c>
      <c r="L450" s="17" t="str">
        <f t="shared" si="106"/>
        <v xml:space="preserve"> </v>
      </c>
      <c r="M450" s="17">
        <f t="shared" si="103"/>
        <v>-2.5510204081632651E-3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1</v>
      </c>
      <c r="E451" s="16">
        <v>1</v>
      </c>
      <c r="F451" s="16">
        <v>0</v>
      </c>
      <c r="G451" s="17" t="str">
        <f t="shared" si="99"/>
        <v/>
      </c>
      <c r="H451" s="17">
        <f t="shared" si="100"/>
        <v>4.3535045711797995E-4</v>
      </c>
      <c r="I451" s="17">
        <f t="shared" si="101"/>
        <v>3.1426775612822125E-4</v>
      </c>
      <c r="J451" s="17" t="str">
        <f t="shared" si="102"/>
        <v/>
      </c>
      <c r="K451" s="17">
        <f t="shared" si="105"/>
        <v>1</v>
      </c>
      <c r="L451" s="17">
        <f t="shared" si="106"/>
        <v>-1</v>
      </c>
      <c r="M451" s="17" t="str">
        <f t="shared" si="103"/>
        <v/>
      </c>
      <c r="N451" s="48">
        <f t="shared" si="104"/>
        <v>-4.3535045711797995E-4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1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>
        <f t="shared" si="102"/>
        <v>4.2789901583226359E-4</v>
      </c>
      <c r="K453" s="17" t="str">
        <f t="shared" si="105"/>
        <v xml:space="preserve"> </v>
      </c>
      <c r="L453" s="17">
        <f t="shared" si="106"/>
        <v>1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</v>
      </c>
      <c r="D454" s="16">
        <v>0</v>
      </c>
      <c r="E454" s="16">
        <v>1</v>
      </c>
      <c r="F454" s="16">
        <v>0</v>
      </c>
      <c r="G454" s="17">
        <f t="shared" si="99"/>
        <v>3.6443148688046647E-4</v>
      </c>
      <c r="H454" s="17" t="str">
        <f t="shared" si="100"/>
        <v/>
      </c>
      <c r="I454" s="17">
        <f t="shared" si="101"/>
        <v>3.1426775612822125E-4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3.1426775612822125E-4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1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3.1426775612822125E-4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1</v>
      </c>
      <c r="F458" s="16">
        <v>0</v>
      </c>
      <c r="G458" s="17" t="str">
        <f t="shared" si="99"/>
        <v/>
      </c>
      <c r="H458" s="17" t="str">
        <f t="shared" si="100"/>
        <v/>
      </c>
      <c r="I458" s="17">
        <f t="shared" si="101"/>
        <v>3.1426775612822125E-4</v>
      </c>
      <c r="J458" s="17" t="str">
        <f t="shared" si="102"/>
        <v/>
      </c>
      <c r="K458" s="17">
        <f t="shared" si="105"/>
        <v>1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4.2789901583226359E-4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</v>
      </c>
      <c r="D460" s="16">
        <v>40</v>
      </c>
      <c r="E460" s="16">
        <v>2</v>
      </c>
      <c r="F460" s="16">
        <v>11</v>
      </c>
      <c r="G460" s="17">
        <f t="shared" si="99"/>
        <v>7.2886297376093293E-4</v>
      </c>
      <c r="H460" s="17">
        <f t="shared" si="100"/>
        <v>1.7414018284719199E-2</v>
      </c>
      <c r="I460" s="17">
        <f t="shared" si="101"/>
        <v>6.285355122564425E-4</v>
      </c>
      <c r="J460" s="17">
        <f t="shared" si="102"/>
        <v>4.7068891741548994E-3</v>
      </c>
      <c r="K460" s="17">
        <f t="shared" si="105"/>
        <v>0</v>
      </c>
      <c r="L460" s="17">
        <f t="shared" si="106"/>
        <v>-0.72499999999999998</v>
      </c>
      <c r="M460" s="17">
        <f t="shared" si="103"/>
        <v>0</v>
      </c>
      <c r="N460" s="48">
        <f t="shared" si="104"/>
        <v>-1.2625163256421419E-2</v>
      </c>
    </row>
    <row r="461" spans="1:14" x14ac:dyDescent="0.2">
      <c r="A461" s="15"/>
      <c r="B461" s="55" t="s">
        <v>433</v>
      </c>
      <c r="C461" s="52">
        <v>0</v>
      </c>
      <c r="D461" s="16">
        <v>2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8.7070091423595991E-4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-8.7070091423595991E-4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1</v>
      </c>
      <c r="F462" s="16">
        <v>0</v>
      </c>
      <c r="G462" s="17" t="str">
        <f t="shared" si="99"/>
        <v/>
      </c>
      <c r="H462" s="17" t="str">
        <f t="shared" si="100"/>
        <v/>
      </c>
      <c r="I462" s="17">
        <f t="shared" si="101"/>
        <v>3.1426775612822125E-4</v>
      </c>
      <c r="J462" s="17" t="str">
        <f t="shared" si="102"/>
        <v/>
      </c>
      <c r="K462" s="17">
        <f t="shared" si="105"/>
        <v>1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36</v>
      </c>
      <c r="E464" s="16">
        <v>0</v>
      </c>
      <c r="F464" s="16">
        <v>9</v>
      </c>
      <c r="G464" s="17" t="str">
        <f t="shared" si="99"/>
        <v/>
      </c>
      <c r="H464" s="17">
        <f t="shared" si="100"/>
        <v>1.567261645624728E-2</v>
      </c>
      <c r="I464" s="17" t="str">
        <f t="shared" si="101"/>
        <v/>
      </c>
      <c r="J464" s="17">
        <f t="shared" si="102"/>
        <v>3.8510911424903724E-3</v>
      </c>
      <c r="K464" s="17" t="str">
        <f t="shared" si="105"/>
        <v xml:space="preserve"> </v>
      </c>
      <c r="L464" s="17">
        <f t="shared" si="106"/>
        <v>-0.75</v>
      </c>
      <c r="M464" s="17" t="str">
        <f t="shared" si="103"/>
        <v/>
      </c>
      <c r="N464" s="48">
        <f t="shared" si="104"/>
        <v>-1.1754462342185461E-2</v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1</v>
      </c>
      <c r="F465" s="16">
        <v>0</v>
      </c>
      <c r="G465" s="17" t="str">
        <f t="shared" si="99"/>
        <v/>
      </c>
      <c r="H465" s="17" t="str">
        <f t="shared" si="100"/>
        <v/>
      </c>
      <c r="I465" s="17">
        <f t="shared" si="101"/>
        <v>3.1426775612822125E-4</v>
      </c>
      <c r="J465" s="17" t="str">
        <f t="shared" si="102"/>
        <v/>
      </c>
      <c r="K465" s="17">
        <f t="shared" si="105"/>
        <v>1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1</v>
      </c>
      <c r="F466" s="16">
        <v>2</v>
      </c>
      <c r="G466" s="17" t="str">
        <f t="shared" si="99"/>
        <v/>
      </c>
      <c r="H466" s="17" t="str">
        <f t="shared" si="100"/>
        <v/>
      </c>
      <c r="I466" s="17">
        <f t="shared" si="101"/>
        <v>3.1426775612822125E-4</v>
      </c>
      <c r="J466" s="17">
        <f t="shared" si="102"/>
        <v>8.5579803166452718E-4</v>
      </c>
      <c r="K466" s="17">
        <f t="shared" si="105"/>
        <v>1</v>
      </c>
      <c r="L466" s="17">
        <f t="shared" si="106"/>
        <v>1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1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4.2789901583226359E-4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2</v>
      </c>
      <c r="E469" s="16">
        <v>0</v>
      </c>
      <c r="F469" s="16">
        <v>0</v>
      </c>
      <c r="G469" s="17" t="str">
        <f t="shared" si="99"/>
        <v/>
      </c>
      <c r="H469" s="17">
        <f t="shared" si="100"/>
        <v>8.7070091423595991E-4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48">
        <f t="shared" si="104"/>
        <v>-8.7070091423595991E-4</v>
      </c>
    </row>
    <row r="470" spans="1:14" x14ac:dyDescent="0.2">
      <c r="A470" s="15"/>
      <c r="B470" s="55" t="s">
        <v>442</v>
      </c>
      <c r="C470" s="52">
        <v>34</v>
      </c>
      <c r="D470" s="16">
        <v>75</v>
      </c>
      <c r="E470" s="16">
        <v>12</v>
      </c>
      <c r="F470" s="16">
        <v>29</v>
      </c>
      <c r="G470" s="17">
        <f t="shared" si="99"/>
        <v>1.239067055393586E-2</v>
      </c>
      <c r="H470" s="17">
        <f t="shared" si="100"/>
        <v>3.2651284283848496E-2</v>
      </c>
      <c r="I470" s="17">
        <f t="shared" si="101"/>
        <v>3.771213073538655E-3</v>
      </c>
      <c r="J470" s="17">
        <f t="shared" si="102"/>
        <v>1.2409071459135643E-2</v>
      </c>
      <c r="K470" s="17">
        <f t="shared" si="105"/>
        <v>-0.6470588235294118</v>
      </c>
      <c r="L470" s="17">
        <f t="shared" si="106"/>
        <v>-0.61333333333333329</v>
      </c>
      <c r="M470" s="17">
        <f t="shared" si="103"/>
        <v>-8.0174927113702624E-3</v>
      </c>
      <c r="N470" s="48">
        <f t="shared" si="104"/>
        <v>-2.0026121027427075E-2</v>
      </c>
    </row>
    <row r="471" spans="1:14" x14ac:dyDescent="0.2">
      <c r="A471" s="15"/>
      <c r="B471" s="55" t="s">
        <v>443</v>
      </c>
      <c r="C471" s="52">
        <v>45</v>
      </c>
      <c r="D471" s="16">
        <v>46</v>
      </c>
      <c r="E471" s="16">
        <v>1</v>
      </c>
      <c r="F471" s="16">
        <v>12</v>
      </c>
      <c r="G471" s="17">
        <f t="shared" si="99"/>
        <v>1.639941690962099E-2</v>
      </c>
      <c r="H471" s="17">
        <f t="shared" si="100"/>
        <v>2.0026121027427079E-2</v>
      </c>
      <c r="I471" s="17">
        <f t="shared" si="101"/>
        <v>3.1426775612822125E-4</v>
      </c>
      <c r="J471" s="17">
        <f t="shared" si="102"/>
        <v>5.1347881899871627E-3</v>
      </c>
      <c r="K471" s="17">
        <f t="shared" si="105"/>
        <v>-0.97777777777777775</v>
      </c>
      <c r="L471" s="17">
        <f t="shared" si="106"/>
        <v>-0.73913043478260865</v>
      </c>
      <c r="M471" s="17">
        <f t="shared" si="103"/>
        <v>-1.6034985422740521E-2</v>
      </c>
      <c r="N471" s="48">
        <f t="shared" si="104"/>
        <v>-1.4801915542011318E-2</v>
      </c>
    </row>
    <row r="472" spans="1:14" x14ac:dyDescent="0.2">
      <c r="A472" s="15"/>
      <c r="B472" s="55" t="s">
        <v>444</v>
      </c>
      <c r="C472" s="52">
        <v>8</v>
      </c>
      <c r="D472" s="16">
        <v>5</v>
      </c>
      <c r="E472" s="16">
        <v>0</v>
      </c>
      <c r="F472" s="16">
        <v>0</v>
      </c>
      <c r="G472" s="17">
        <f t="shared" si="99"/>
        <v>2.9154518950437317E-3</v>
      </c>
      <c r="H472" s="17">
        <f t="shared" si="100"/>
        <v>2.1767522855898999E-3</v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>
        <f t="shared" si="106"/>
        <v>-1</v>
      </c>
      <c r="M472" s="17">
        <f t="shared" si="103"/>
        <v>-2.9154518950437317E-3</v>
      </c>
      <c r="N472" s="48">
        <f t="shared" si="104"/>
        <v>-2.1767522855898999E-3</v>
      </c>
    </row>
    <row r="473" spans="1:14" x14ac:dyDescent="0.2">
      <c r="A473" s="15"/>
      <c r="B473" s="55" t="s">
        <v>445</v>
      </c>
      <c r="C473" s="52">
        <v>11</v>
      </c>
      <c r="D473" s="16">
        <v>24</v>
      </c>
      <c r="E473" s="16">
        <v>4</v>
      </c>
      <c r="F473" s="16">
        <v>2</v>
      </c>
      <c r="G473" s="17">
        <f t="shared" si="99"/>
        <v>4.0087463556851312E-3</v>
      </c>
      <c r="H473" s="17">
        <f t="shared" si="100"/>
        <v>1.0448410970831519E-2</v>
      </c>
      <c r="I473" s="17">
        <f t="shared" si="101"/>
        <v>1.257071024512885E-3</v>
      </c>
      <c r="J473" s="17">
        <f t="shared" si="102"/>
        <v>8.5579803166452718E-4</v>
      </c>
      <c r="K473" s="17">
        <f t="shared" si="105"/>
        <v>-0.63636363636363635</v>
      </c>
      <c r="L473" s="17">
        <f t="shared" si="106"/>
        <v>-0.91666666666666663</v>
      </c>
      <c r="M473" s="17">
        <f t="shared" si="103"/>
        <v>-2.5510204081632651E-3</v>
      </c>
      <c r="N473" s="48">
        <f t="shared" si="104"/>
        <v>-9.5777100565955595E-3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2</v>
      </c>
      <c r="F474" s="16">
        <v>3</v>
      </c>
      <c r="G474" s="17" t="str">
        <f t="shared" si="99"/>
        <v/>
      </c>
      <c r="H474" s="17" t="str">
        <f t="shared" si="100"/>
        <v/>
      </c>
      <c r="I474" s="17">
        <f t="shared" si="101"/>
        <v>6.285355122564425E-4</v>
      </c>
      <c r="J474" s="17">
        <f t="shared" si="102"/>
        <v>1.2836970474967907E-3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1</v>
      </c>
      <c r="E477" s="16">
        <v>0</v>
      </c>
      <c r="F477" s="16">
        <v>0</v>
      </c>
      <c r="G477" s="17" t="str">
        <f t="shared" si="99"/>
        <v/>
      </c>
      <c r="H477" s="17">
        <f t="shared" si="100"/>
        <v>4.3535045711797995E-4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48">
        <f t="shared" si="104"/>
        <v>-4.3535045711797995E-4</v>
      </c>
    </row>
    <row r="478" spans="1:14" x14ac:dyDescent="0.2">
      <c r="A478" s="15"/>
      <c r="B478" s="55" t="s">
        <v>450</v>
      </c>
      <c r="C478" s="52">
        <v>0</v>
      </c>
      <c r="D478" s="16">
        <v>2</v>
      </c>
      <c r="E478" s="16">
        <v>1</v>
      </c>
      <c r="F478" s="16">
        <v>7</v>
      </c>
      <c r="G478" s="17" t="str">
        <f t="shared" si="99"/>
        <v/>
      </c>
      <c r="H478" s="17">
        <f t="shared" si="100"/>
        <v>8.7070091423595991E-4</v>
      </c>
      <c r="I478" s="17">
        <f t="shared" si="101"/>
        <v>3.1426775612822125E-4</v>
      </c>
      <c r="J478" s="17">
        <f t="shared" si="102"/>
        <v>2.995293110825845E-3</v>
      </c>
      <c r="K478" s="17">
        <f t="shared" si="105"/>
        <v>1</v>
      </c>
      <c r="L478" s="17">
        <f t="shared" si="106"/>
        <v>2.5</v>
      </c>
      <c r="M478" s="17" t="str">
        <f t="shared" si="103"/>
        <v/>
      </c>
      <c r="N478" s="48">
        <f t="shared" si="104"/>
        <v>2.1767522855898999E-3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2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>
        <f t="shared" si="102"/>
        <v>8.5579803166452718E-4</v>
      </c>
      <c r="K479" s="17" t="str">
        <f t="shared" si="105"/>
        <v xml:space="preserve"> </v>
      </c>
      <c r="L479" s="17">
        <f t="shared" si="106"/>
        <v>1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12</v>
      </c>
      <c r="F480" s="16">
        <v>15</v>
      </c>
      <c r="G480" s="17" t="str">
        <f t="shared" si="99"/>
        <v/>
      </c>
      <c r="H480" s="17" t="str">
        <f t="shared" si="100"/>
        <v/>
      </c>
      <c r="I480" s="17">
        <f t="shared" si="101"/>
        <v>3.771213073538655E-3</v>
      </c>
      <c r="J480" s="17">
        <f t="shared" si="102"/>
        <v>6.4184852374839542E-3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10</v>
      </c>
      <c r="E481" s="16">
        <v>1</v>
      </c>
      <c r="F481" s="16">
        <v>3</v>
      </c>
      <c r="G481" s="17" t="str">
        <f t="shared" si="99"/>
        <v/>
      </c>
      <c r="H481" s="17">
        <f t="shared" si="100"/>
        <v>4.3535045711797999E-3</v>
      </c>
      <c r="I481" s="17">
        <f t="shared" si="101"/>
        <v>3.1426775612822125E-4</v>
      </c>
      <c r="J481" s="17">
        <f t="shared" si="102"/>
        <v>1.2836970474967907E-3</v>
      </c>
      <c r="K481" s="17">
        <f t="shared" si="105"/>
        <v>1</v>
      </c>
      <c r="L481" s="17">
        <f t="shared" si="106"/>
        <v>-0.7</v>
      </c>
      <c r="M481" s="17" t="str">
        <f t="shared" si="103"/>
        <v/>
      </c>
      <c r="N481" s="48">
        <f t="shared" si="104"/>
        <v>-3.0474531998258597E-3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2</v>
      </c>
      <c r="E483" s="16">
        <v>0</v>
      </c>
      <c r="F483" s="16">
        <v>2</v>
      </c>
      <c r="G483" s="17" t="str">
        <f t="shared" si="99"/>
        <v/>
      </c>
      <c r="H483" s="17">
        <f t="shared" si="100"/>
        <v>8.7070091423595991E-4</v>
      </c>
      <c r="I483" s="17" t="str">
        <f t="shared" si="101"/>
        <v/>
      </c>
      <c r="J483" s="17">
        <f t="shared" si="102"/>
        <v>8.5579803166452718E-4</v>
      </c>
      <c r="K483" s="17" t="str">
        <f t="shared" si="105"/>
        <v xml:space="preserve"> </v>
      </c>
      <c r="L483" s="17">
        <f t="shared" si="106"/>
        <v>0</v>
      </c>
      <c r="M483" s="17" t="str">
        <f t="shared" si="103"/>
        <v/>
      </c>
      <c r="N483" s="48">
        <f t="shared" si="104"/>
        <v>0</v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5</v>
      </c>
      <c r="G484" s="17" t="str">
        <f t="shared" si="99"/>
        <v/>
      </c>
      <c r="H484" s="17">
        <f t="shared" si="100"/>
        <v>4.3535045711797995E-4</v>
      </c>
      <c r="I484" s="17" t="str">
        <f t="shared" si="101"/>
        <v/>
      </c>
      <c r="J484" s="17">
        <f t="shared" si="102"/>
        <v>2.1394950791613181E-3</v>
      </c>
      <c r="K484" s="17" t="str">
        <f t="shared" si="105"/>
        <v xml:space="preserve"> </v>
      </c>
      <c r="L484" s="17">
        <f t="shared" si="106"/>
        <v>4</v>
      </c>
      <c r="M484" s="17" t="str">
        <f t="shared" si="103"/>
        <v/>
      </c>
      <c r="N484" s="48">
        <f t="shared" si="104"/>
        <v>1.7414018284719198E-3</v>
      </c>
    </row>
    <row r="485" spans="1:14" x14ac:dyDescent="0.2">
      <c r="A485" s="15"/>
      <c r="B485" s="55" t="s">
        <v>457</v>
      </c>
      <c r="C485" s="52">
        <v>0</v>
      </c>
      <c r="D485" s="16">
        <v>2</v>
      </c>
      <c r="E485" s="16">
        <v>54</v>
      </c>
      <c r="F485" s="16">
        <v>70</v>
      </c>
      <c r="G485" s="17" t="str">
        <f t="shared" si="99"/>
        <v/>
      </c>
      <c r="H485" s="17">
        <f t="shared" si="100"/>
        <v>8.7070091423595991E-4</v>
      </c>
      <c r="I485" s="17">
        <f t="shared" si="101"/>
        <v>1.6970458830923948E-2</v>
      </c>
      <c r="J485" s="17">
        <f t="shared" si="102"/>
        <v>2.9952931108258449E-2</v>
      </c>
      <c r="K485" s="17">
        <f t="shared" si="105"/>
        <v>1</v>
      </c>
      <c r="L485" s="17">
        <f t="shared" si="106"/>
        <v>34</v>
      </c>
      <c r="M485" s="17" t="str">
        <f t="shared" si="103"/>
        <v/>
      </c>
      <c r="N485" s="48">
        <f t="shared" si="104"/>
        <v>2.9603831084022637E-2</v>
      </c>
    </row>
    <row r="486" spans="1:14" ht="25.5" x14ac:dyDescent="0.2">
      <c r="A486" s="15"/>
      <c r="B486" s="55" t="s">
        <v>458</v>
      </c>
      <c r="C486" s="52">
        <v>1</v>
      </c>
      <c r="D486" s="16">
        <v>0</v>
      </c>
      <c r="E486" s="16">
        <v>0</v>
      </c>
      <c r="F486" s="16">
        <v>1</v>
      </c>
      <c r="G486" s="17">
        <f t="shared" si="99"/>
        <v>3.6443148688046647E-4</v>
      </c>
      <c r="H486" s="17" t="str">
        <f t="shared" si="100"/>
        <v/>
      </c>
      <c r="I486" s="17" t="str">
        <f t="shared" si="101"/>
        <v/>
      </c>
      <c r="J486" s="17">
        <f t="shared" si="102"/>
        <v>4.2789901583226359E-4</v>
      </c>
      <c r="K486" s="17">
        <f t="shared" si="105"/>
        <v>-1</v>
      </c>
      <c r="L486" s="17">
        <f t="shared" si="106"/>
        <v>1</v>
      </c>
      <c r="M486" s="17">
        <f t="shared" si="103"/>
        <v>-3.6443148688046647E-4</v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1</v>
      </c>
      <c r="E487" s="16">
        <v>2</v>
      </c>
      <c r="F487" s="16">
        <v>3</v>
      </c>
      <c r="G487" s="17" t="str">
        <f t="shared" si="99"/>
        <v/>
      </c>
      <c r="H487" s="17">
        <f t="shared" si="100"/>
        <v>4.3535045711797995E-4</v>
      </c>
      <c r="I487" s="17">
        <f t="shared" si="101"/>
        <v>6.285355122564425E-4</v>
      </c>
      <c r="J487" s="17">
        <f t="shared" si="102"/>
        <v>1.2836970474967907E-3</v>
      </c>
      <c r="K487" s="17">
        <f t="shared" si="105"/>
        <v>1</v>
      </c>
      <c r="L487" s="17">
        <f t="shared" si="106"/>
        <v>2</v>
      </c>
      <c r="M487" s="17" t="str">
        <f t="shared" si="103"/>
        <v/>
      </c>
      <c r="N487" s="48">
        <f t="shared" si="104"/>
        <v>8.7070091423595991E-4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2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8.5579803166452718E-4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1</v>
      </c>
      <c r="F491" s="16">
        <v>0</v>
      </c>
      <c r="G491" s="17" t="str">
        <f t="shared" si="99"/>
        <v/>
      </c>
      <c r="H491" s="17" t="str">
        <f t="shared" si="100"/>
        <v/>
      </c>
      <c r="I491" s="17">
        <f t="shared" si="101"/>
        <v>3.1426775612822125E-4</v>
      </c>
      <c r="J491" s="17" t="str">
        <f t="shared" si="102"/>
        <v/>
      </c>
      <c r="K491" s="17">
        <f t="shared" si="105"/>
        <v>1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4.2789901583226359E-4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12</v>
      </c>
      <c r="D493" s="16">
        <v>23</v>
      </c>
      <c r="E493" s="16">
        <v>20</v>
      </c>
      <c r="F493" s="16">
        <v>36</v>
      </c>
      <c r="G493" s="17">
        <f t="shared" si="99"/>
        <v>4.3731778425655978E-3</v>
      </c>
      <c r="H493" s="17">
        <f t="shared" si="100"/>
        <v>1.0013060513713539E-2</v>
      </c>
      <c r="I493" s="17">
        <f t="shared" si="101"/>
        <v>6.285355122564425E-3</v>
      </c>
      <c r="J493" s="17">
        <f t="shared" si="102"/>
        <v>1.540436456996149E-2</v>
      </c>
      <c r="K493" s="17">
        <f t="shared" si="105"/>
        <v>0.66666666666666663</v>
      </c>
      <c r="L493" s="17">
        <f t="shared" si="106"/>
        <v>0.56521739130434778</v>
      </c>
      <c r="M493" s="17">
        <f t="shared" si="103"/>
        <v>2.9154518950437317E-3</v>
      </c>
      <c r="N493" s="48">
        <f t="shared" si="104"/>
        <v>5.6595559425337396E-3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2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8.5579803166452718E-4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1</v>
      </c>
      <c r="E496" s="16">
        <v>0</v>
      </c>
      <c r="F496" s="16">
        <v>0</v>
      </c>
      <c r="G496" s="17" t="str">
        <f t="shared" si="99"/>
        <v/>
      </c>
      <c r="H496" s="17">
        <f t="shared" si="100"/>
        <v>4.3535045711797995E-4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48">
        <f t="shared" si="104"/>
        <v>-4.3535045711797995E-4</v>
      </c>
    </row>
    <row r="497" spans="1:14" x14ac:dyDescent="0.2">
      <c r="A497" s="15"/>
      <c r="B497" s="55" t="s">
        <v>469</v>
      </c>
      <c r="C497" s="52">
        <v>0</v>
      </c>
      <c r="D497" s="16">
        <v>2</v>
      </c>
      <c r="E497" s="16">
        <v>1</v>
      </c>
      <c r="F497" s="16">
        <v>1</v>
      </c>
      <c r="G497" s="17" t="str">
        <f t="shared" si="99"/>
        <v/>
      </c>
      <c r="H497" s="17">
        <f t="shared" si="100"/>
        <v>8.7070091423595991E-4</v>
      </c>
      <c r="I497" s="17">
        <f t="shared" si="101"/>
        <v>3.1426775612822125E-4</v>
      </c>
      <c r="J497" s="17">
        <f t="shared" si="102"/>
        <v>4.2789901583226359E-4</v>
      </c>
      <c r="K497" s="17">
        <f t="shared" si="105"/>
        <v>1</v>
      </c>
      <c r="L497" s="17">
        <f t="shared" si="106"/>
        <v>-0.5</v>
      </c>
      <c r="M497" s="17" t="str">
        <f t="shared" si="103"/>
        <v/>
      </c>
      <c r="N497" s="48">
        <f t="shared" si="104"/>
        <v>-4.3535045711797995E-4</v>
      </c>
    </row>
    <row r="498" spans="1:14" x14ac:dyDescent="0.2">
      <c r="A498" s="15"/>
      <c r="B498" s="55" t="s">
        <v>470</v>
      </c>
      <c r="C498" s="52">
        <v>7</v>
      </c>
      <c r="D498" s="16">
        <v>7</v>
      </c>
      <c r="E498" s="16">
        <v>13</v>
      </c>
      <c r="F498" s="16">
        <v>36</v>
      </c>
      <c r="G498" s="17">
        <f t="shared" si="99"/>
        <v>2.5510204081632651E-3</v>
      </c>
      <c r="H498" s="17">
        <f t="shared" si="100"/>
        <v>3.0474531998258597E-3</v>
      </c>
      <c r="I498" s="17">
        <f t="shared" si="101"/>
        <v>4.0854808296668758E-3</v>
      </c>
      <c r="J498" s="17">
        <f t="shared" si="102"/>
        <v>1.540436456996149E-2</v>
      </c>
      <c r="K498" s="17">
        <f t="shared" si="105"/>
        <v>0.8571428571428571</v>
      </c>
      <c r="L498" s="17">
        <f t="shared" si="106"/>
        <v>4.1428571428571432</v>
      </c>
      <c r="M498" s="17">
        <f t="shared" si="103"/>
        <v>2.1865889212827985E-3</v>
      </c>
      <c r="N498" s="48">
        <f t="shared" si="104"/>
        <v>1.2625163256421421E-2</v>
      </c>
    </row>
    <row r="499" spans="1:14" x14ac:dyDescent="0.2">
      <c r="A499" s="15"/>
      <c r="B499" s="55" t="s">
        <v>471</v>
      </c>
      <c r="C499" s="52">
        <v>7</v>
      </c>
      <c r="D499" s="16">
        <v>27</v>
      </c>
      <c r="E499" s="16">
        <v>0</v>
      </c>
      <c r="F499" s="16">
        <v>35</v>
      </c>
      <c r="G499" s="17">
        <f t="shared" ref="G499:G562" si="107">+IF(C499=0,"",C499/C$371)</f>
        <v>2.5510204081632651E-3</v>
      </c>
      <c r="H499" s="17">
        <f t="shared" ref="H499:H562" si="108">+IF(D499=0,"",D499/D$371)</f>
        <v>1.1754462342185459E-2</v>
      </c>
      <c r="I499" s="17" t="str">
        <f t="shared" ref="I499:I562" si="109">+IF(E499=0,"",E499/E$371)</f>
        <v/>
      </c>
      <c r="J499" s="17">
        <f t="shared" ref="J499:J562" si="110">+IF(F499=0,"",F499/F$371)</f>
        <v>1.4976465554129225E-2</v>
      </c>
      <c r="K499" s="17">
        <f t="shared" si="105"/>
        <v>-1</v>
      </c>
      <c r="L499" s="17">
        <f t="shared" si="106"/>
        <v>0.29629629629629628</v>
      </c>
      <c r="M499" s="17">
        <f t="shared" ref="M499:M562" si="111">+IF(OR(AND(G499=""),(K499="")),"",G499*K499)</f>
        <v>-2.5510204081632651E-3</v>
      </c>
      <c r="N499" s="48">
        <f t="shared" ref="N499:N562" si="112">+IF(OR(AND(H499=""),(L499="")),"",H499*L499)</f>
        <v>3.4828036569438396E-3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4.2789901583226359E-4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1</v>
      </c>
      <c r="E504" s="16">
        <v>0</v>
      </c>
      <c r="F504" s="16">
        <v>0</v>
      </c>
      <c r="G504" s="17" t="str">
        <f t="shared" si="107"/>
        <v/>
      </c>
      <c r="H504" s="17">
        <f t="shared" si="108"/>
        <v>4.3535045711797995E-4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48">
        <f t="shared" si="112"/>
        <v>-4.3535045711797995E-4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4.2789901583226359E-4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2</v>
      </c>
      <c r="D507" s="16">
        <v>16</v>
      </c>
      <c r="E507" s="16">
        <v>5</v>
      </c>
      <c r="F507" s="16">
        <v>11</v>
      </c>
      <c r="G507" s="17">
        <f t="shared" si="107"/>
        <v>7.2886297376093293E-4</v>
      </c>
      <c r="H507" s="17">
        <f t="shared" si="108"/>
        <v>6.9656073138876793E-3</v>
      </c>
      <c r="I507" s="17">
        <f t="shared" si="109"/>
        <v>1.5713387806411063E-3</v>
      </c>
      <c r="J507" s="17">
        <f t="shared" si="110"/>
        <v>4.7068891741548994E-3</v>
      </c>
      <c r="K507" s="17">
        <f t="shared" si="113"/>
        <v>1.5</v>
      </c>
      <c r="L507" s="17">
        <f t="shared" si="114"/>
        <v>-0.3125</v>
      </c>
      <c r="M507" s="17">
        <f t="shared" si="111"/>
        <v>1.0932944606413995E-3</v>
      </c>
      <c r="N507" s="48">
        <f t="shared" si="112"/>
        <v>-2.1767522855898999E-3</v>
      </c>
    </row>
    <row r="508" spans="1:14" ht="25.5" x14ac:dyDescent="0.2">
      <c r="A508" s="15"/>
      <c r="B508" s="55" t="s">
        <v>480</v>
      </c>
      <c r="C508" s="52">
        <v>0</v>
      </c>
      <c r="D508" s="16">
        <v>1</v>
      </c>
      <c r="E508" s="16">
        <v>1</v>
      </c>
      <c r="F508" s="16">
        <v>0</v>
      </c>
      <c r="G508" s="17" t="str">
        <f t="shared" si="107"/>
        <v/>
      </c>
      <c r="H508" s="17">
        <f t="shared" si="108"/>
        <v>4.3535045711797995E-4</v>
      </c>
      <c r="I508" s="17">
        <f t="shared" si="109"/>
        <v>3.1426775612822125E-4</v>
      </c>
      <c r="J508" s="17" t="str">
        <f t="shared" si="110"/>
        <v/>
      </c>
      <c r="K508" s="17">
        <f t="shared" si="113"/>
        <v>1</v>
      </c>
      <c r="L508" s="17">
        <f t="shared" si="114"/>
        <v>-1</v>
      </c>
      <c r="M508" s="17" t="str">
        <f t="shared" si="111"/>
        <v/>
      </c>
      <c r="N508" s="48">
        <f t="shared" si="112"/>
        <v>-4.3535045711797995E-4</v>
      </c>
    </row>
    <row r="509" spans="1:14" x14ac:dyDescent="0.2">
      <c r="A509" s="15"/>
      <c r="B509" s="55" t="s">
        <v>481</v>
      </c>
      <c r="C509" s="52">
        <v>0</v>
      </c>
      <c r="D509" s="16">
        <v>9</v>
      </c>
      <c r="E509" s="16">
        <v>1</v>
      </c>
      <c r="F509" s="16">
        <v>8</v>
      </c>
      <c r="G509" s="17" t="str">
        <f t="shared" si="107"/>
        <v/>
      </c>
      <c r="H509" s="17">
        <f t="shared" si="108"/>
        <v>3.91815411406182E-3</v>
      </c>
      <c r="I509" s="17">
        <f t="shared" si="109"/>
        <v>3.1426775612822125E-4</v>
      </c>
      <c r="J509" s="17">
        <f t="shared" si="110"/>
        <v>3.4231921266581087E-3</v>
      </c>
      <c r="K509" s="17">
        <f t="shared" si="113"/>
        <v>1</v>
      </c>
      <c r="L509" s="17">
        <f t="shared" si="114"/>
        <v>-0.1111111111111111</v>
      </c>
      <c r="M509" s="17" t="str">
        <f t="shared" si="111"/>
        <v/>
      </c>
      <c r="N509" s="48">
        <f t="shared" si="112"/>
        <v>-4.3535045711797995E-4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5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2.1767522855898999E-3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-2.1767522855898999E-3</v>
      </c>
    </row>
    <row r="512" spans="1:14" x14ac:dyDescent="0.2">
      <c r="A512" s="15"/>
      <c r="B512" s="55" t="s">
        <v>484</v>
      </c>
      <c r="C512" s="52">
        <v>1</v>
      </c>
      <c r="D512" s="16">
        <v>22</v>
      </c>
      <c r="E512" s="16">
        <v>2</v>
      </c>
      <c r="F512" s="16">
        <v>19</v>
      </c>
      <c r="G512" s="17">
        <f t="shared" si="107"/>
        <v>3.6443148688046647E-4</v>
      </c>
      <c r="H512" s="17">
        <f t="shared" si="108"/>
        <v>9.5777100565955595E-3</v>
      </c>
      <c r="I512" s="17">
        <f t="shared" si="109"/>
        <v>6.285355122564425E-4</v>
      </c>
      <c r="J512" s="17">
        <f t="shared" si="110"/>
        <v>8.130081300813009E-3</v>
      </c>
      <c r="K512" s="17">
        <f t="shared" si="113"/>
        <v>1</v>
      </c>
      <c r="L512" s="17">
        <f t="shared" si="114"/>
        <v>-0.13636363636363635</v>
      </c>
      <c r="M512" s="17">
        <f t="shared" si="111"/>
        <v>3.6443148688046647E-4</v>
      </c>
      <c r="N512" s="48">
        <f t="shared" si="112"/>
        <v>-1.3060513713539399E-3</v>
      </c>
    </row>
    <row r="513" spans="1:14" x14ac:dyDescent="0.2">
      <c r="A513" s="15"/>
      <c r="B513" s="55" t="s">
        <v>485</v>
      </c>
      <c r="C513" s="52">
        <v>0</v>
      </c>
      <c r="D513" s="16">
        <v>1</v>
      </c>
      <c r="E513" s="16">
        <v>0</v>
      </c>
      <c r="F513" s="16">
        <v>1</v>
      </c>
      <c r="G513" s="17" t="str">
        <f t="shared" si="107"/>
        <v/>
      </c>
      <c r="H513" s="17">
        <f t="shared" si="108"/>
        <v>4.3535045711797995E-4</v>
      </c>
      <c r="I513" s="17" t="str">
        <f t="shared" si="109"/>
        <v/>
      </c>
      <c r="J513" s="17">
        <f t="shared" si="110"/>
        <v>4.2789901583226359E-4</v>
      </c>
      <c r="K513" s="17" t="str">
        <f t="shared" si="113"/>
        <v xml:space="preserve"> </v>
      </c>
      <c r="L513" s="17">
        <f t="shared" si="114"/>
        <v>0</v>
      </c>
      <c r="M513" s="17" t="str">
        <f t="shared" si="111"/>
        <v/>
      </c>
      <c r="N513" s="48">
        <f t="shared" si="112"/>
        <v>0</v>
      </c>
    </row>
    <row r="514" spans="1:14" x14ac:dyDescent="0.2">
      <c r="A514" s="15"/>
      <c r="B514" s="55" t="s">
        <v>486</v>
      </c>
      <c r="C514" s="52">
        <v>0</v>
      </c>
      <c r="D514" s="16">
        <v>8</v>
      </c>
      <c r="E514" s="16">
        <v>1</v>
      </c>
      <c r="F514" s="16">
        <v>32</v>
      </c>
      <c r="G514" s="17" t="str">
        <f t="shared" si="107"/>
        <v/>
      </c>
      <c r="H514" s="17">
        <f t="shared" si="108"/>
        <v>3.4828036569438396E-3</v>
      </c>
      <c r="I514" s="17">
        <f t="shared" si="109"/>
        <v>3.1426775612822125E-4</v>
      </c>
      <c r="J514" s="17">
        <f t="shared" si="110"/>
        <v>1.3692768506632435E-2</v>
      </c>
      <c r="K514" s="17">
        <f t="shared" si="113"/>
        <v>1</v>
      </c>
      <c r="L514" s="17">
        <f t="shared" si="114"/>
        <v>3</v>
      </c>
      <c r="M514" s="17" t="str">
        <f t="shared" si="111"/>
        <v/>
      </c>
      <c r="N514" s="48">
        <f t="shared" si="112"/>
        <v>1.0448410970831519E-2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4.2789901583226359E-4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1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4.3535045711797995E-4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-4.3535045711797995E-4</v>
      </c>
    </row>
    <row r="517" spans="1:14" x14ac:dyDescent="0.2">
      <c r="A517" s="15"/>
      <c r="B517" s="55" t="s">
        <v>489</v>
      </c>
      <c r="C517" s="52">
        <v>0</v>
      </c>
      <c r="D517" s="16">
        <v>4</v>
      </c>
      <c r="E517" s="16">
        <v>1</v>
      </c>
      <c r="F517" s="16">
        <v>2</v>
      </c>
      <c r="G517" s="17" t="str">
        <f t="shared" si="107"/>
        <v/>
      </c>
      <c r="H517" s="17">
        <f t="shared" si="108"/>
        <v>1.7414018284719198E-3</v>
      </c>
      <c r="I517" s="17">
        <f t="shared" si="109"/>
        <v>3.1426775612822125E-4</v>
      </c>
      <c r="J517" s="17">
        <f t="shared" si="110"/>
        <v>8.5579803166452718E-4</v>
      </c>
      <c r="K517" s="17">
        <f t="shared" si="113"/>
        <v>1</v>
      </c>
      <c r="L517" s="17">
        <f t="shared" si="114"/>
        <v>-0.5</v>
      </c>
      <c r="M517" s="17" t="str">
        <f t="shared" si="111"/>
        <v/>
      </c>
      <c r="N517" s="48">
        <f t="shared" si="112"/>
        <v>-8.7070091423595991E-4</v>
      </c>
    </row>
    <row r="518" spans="1:14" x14ac:dyDescent="0.2">
      <c r="A518" s="15"/>
      <c r="B518" s="55" t="s">
        <v>490</v>
      </c>
      <c r="C518" s="52">
        <v>0</v>
      </c>
      <c r="D518" s="16">
        <v>2</v>
      </c>
      <c r="E518" s="16">
        <v>4</v>
      </c>
      <c r="F518" s="16">
        <v>9</v>
      </c>
      <c r="G518" s="17" t="str">
        <f t="shared" si="107"/>
        <v/>
      </c>
      <c r="H518" s="17">
        <f t="shared" si="108"/>
        <v>8.7070091423595991E-4</v>
      </c>
      <c r="I518" s="17">
        <f t="shared" si="109"/>
        <v>1.257071024512885E-3</v>
      </c>
      <c r="J518" s="17">
        <f t="shared" si="110"/>
        <v>3.8510911424903724E-3</v>
      </c>
      <c r="K518" s="17">
        <f t="shared" si="113"/>
        <v>1</v>
      </c>
      <c r="L518" s="17">
        <f t="shared" si="114"/>
        <v>3.5</v>
      </c>
      <c r="M518" s="17" t="str">
        <f t="shared" si="111"/>
        <v/>
      </c>
      <c r="N518" s="48">
        <f t="shared" si="112"/>
        <v>3.0474531998258597E-3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2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8.5579803166452718E-4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1</v>
      </c>
      <c r="D523" s="16">
        <v>2</v>
      </c>
      <c r="E523" s="16">
        <v>0</v>
      </c>
      <c r="F523" s="16">
        <v>0</v>
      </c>
      <c r="G523" s="17">
        <f t="shared" si="107"/>
        <v>3.6443148688046647E-4</v>
      </c>
      <c r="H523" s="17">
        <f t="shared" si="108"/>
        <v>8.7070091423595991E-4</v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>
        <f t="shared" si="114"/>
        <v>-1</v>
      </c>
      <c r="M523" s="17">
        <f t="shared" si="111"/>
        <v>-3.6443148688046647E-4</v>
      </c>
      <c r="N523" s="48">
        <f t="shared" si="112"/>
        <v>-8.7070091423595991E-4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12</v>
      </c>
      <c r="D528" s="16">
        <v>8</v>
      </c>
      <c r="E528" s="16">
        <v>80</v>
      </c>
      <c r="F528" s="16">
        <v>57</v>
      </c>
      <c r="G528" s="17">
        <f t="shared" si="107"/>
        <v>4.3731778425655978E-3</v>
      </c>
      <c r="H528" s="17">
        <f t="shared" si="108"/>
        <v>3.4828036569438396E-3</v>
      </c>
      <c r="I528" s="17">
        <f t="shared" si="109"/>
        <v>2.51414204902577E-2</v>
      </c>
      <c r="J528" s="17">
        <f t="shared" si="110"/>
        <v>2.4390243902439025E-2</v>
      </c>
      <c r="K528" s="17">
        <f t="shared" si="113"/>
        <v>5.666666666666667</v>
      </c>
      <c r="L528" s="17">
        <f t="shared" si="114"/>
        <v>6.125</v>
      </c>
      <c r="M528" s="17">
        <f t="shared" si="111"/>
        <v>2.4781341107871724E-2</v>
      </c>
      <c r="N528" s="48">
        <f t="shared" si="112"/>
        <v>2.1332172398781019E-2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1</v>
      </c>
      <c r="F529" s="16">
        <v>0</v>
      </c>
      <c r="G529" s="17" t="str">
        <f t="shared" si="107"/>
        <v/>
      </c>
      <c r="H529" s="17" t="str">
        <f t="shared" si="108"/>
        <v/>
      </c>
      <c r="I529" s="17">
        <f t="shared" si="109"/>
        <v>3.1426775612822125E-4</v>
      </c>
      <c r="J529" s="17" t="str">
        <f t="shared" si="110"/>
        <v/>
      </c>
      <c r="K529" s="17">
        <f t="shared" si="113"/>
        <v>1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1</v>
      </c>
      <c r="F535" s="16">
        <v>1</v>
      </c>
      <c r="G535" s="17" t="str">
        <f t="shared" si="107"/>
        <v/>
      </c>
      <c r="H535" s="17" t="str">
        <f t="shared" si="108"/>
        <v/>
      </c>
      <c r="I535" s="17">
        <f t="shared" si="109"/>
        <v>3.1426775612822125E-4</v>
      </c>
      <c r="J535" s="17">
        <f t="shared" si="110"/>
        <v>4.2789901583226359E-4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1</v>
      </c>
      <c r="E537" s="16">
        <v>0</v>
      </c>
      <c r="F537" s="16">
        <v>0</v>
      </c>
      <c r="G537" s="17" t="str">
        <f t="shared" si="107"/>
        <v/>
      </c>
      <c r="H537" s="17">
        <f t="shared" si="108"/>
        <v>4.3535045711797995E-4</v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>
        <f t="shared" si="114"/>
        <v>-1</v>
      </c>
      <c r="M537" s="17" t="str">
        <f t="shared" si="111"/>
        <v/>
      </c>
      <c r="N537" s="48">
        <f t="shared" si="112"/>
        <v>-4.3535045711797995E-4</v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1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>
        <f t="shared" si="110"/>
        <v>4.2789901583226359E-4</v>
      </c>
      <c r="K538" s="17" t="str">
        <f t="shared" si="113"/>
        <v xml:space="preserve"> </v>
      </c>
      <c r="L538" s="17">
        <f t="shared" si="114"/>
        <v>1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16</v>
      </c>
      <c r="D539" s="16">
        <v>4</v>
      </c>
      <c r="E539" s="16">
        <v>1</v>
      </c>
      <c r="F539" s="16">
        <v>2</v>
      </c>
      <c r="G539" s="17">
        <f t="shared" si="107"/>
        <v>5.8309037900874635E-3</v>
      </c>
      <c r="H539" s="17">
        <f t="shared" si="108"/>
        <v>1.7414018284719198E-3</v>
      </c>
      <c r="I539" s="17">
        <f t="shared" si="109"/>
        <v>3.1426775612822125E-4</v>
      </c>
      <c r="J539" s="17">
        <f t="shared" si="110"/>
        <v>8.5579803166452718E-4</v>
      </c>
      <c r="K539" s="17">
        <f t="shared" si="113"/>
        <v>-0.9375</v>
      </c>
      <c r="L539" s="17">
        <f t="shared" si="114"/>
        <v>-0.5</v>
      </c>
      <c r="M539" s="17">
        <f t="shared" si="111"/>
        <v>-5.4664723032069968E-3</v>
      </c>
      <c r="N539" s="48">
        <f t="shared" si="112"/>
        <v>-8.7070091423595991E-4</v>
      </c>
    </row>
    <row r="540" spans="1:14" x14ac:dyDescent="0.2">
      <c r="A540" s="15"/>
      <c r="B540" s="55" t="s">
        <v>512</v>
      </c>
      <c r="C540" s="52">
        <v>116</v>
      </c>
      <c r="D540" s="16">
        <v>19</v>
      </c>
      <c r="E540" s="16">
        <v>171</v>
      </c>
      <c r="F540" s="16">
        <v>10</v>
      </c>
      <c r="G540" s="17">
        <f t="shared" si="107"/>
        <v>4.2274052478134108E-2</v>
      </c>
      <c r="H540" s="17">
        <f t="shared" si="108"/>
        <v>8.2716586852416198E-3</v>
      </c>
      <c r="I540" s="17">
        <f t="shared" si="109"/>
        <v>5.3739786297925835E-2</v>
      </c>
      <c r="J540" s="17">
        <f t="shared" si="110"/>
        <v>4.2789901583226361E-3</v>
      </c>
      <c r="K540" s="17">
        <f t="shared" si="113"/>
        <v>0.47413793103448276</v>
      </c>
      <c r="L540" s="17">
        <f t="shared" si="114"/>
        <v>-0.47368421052631576</v>
      </c>
      <c r="M540" s="17">
        <f t="shared" si="111"/>
        <v>2.0043731778425656E-2</v>
      </c>
      <c r="N540" s="48">
        <f t="shared" si="112"/>
        <v>-3.91815411406182E-3</v>
      </c>
    </row>
    <row r="541" spans="1:14" ht="38.25" x14ac:dyDescent="0.2">
      <c r="A541" s="15"/>
      <c r="B541" s="55" t="s">
        <v>513</v>
      </c>
      <c r="C541" s="52">
        <v>13</v>
      </c>
      <c r="D541" s="16">
        <v>0</v>
      </c>
      <c r="E541" s="16">
        <v>2</v>
      </c>
      <c r="F541" s="16">
        <v>0</v>
      </c>
      <c r="G541" s="17">
        <f t="shared" si="107"/>
        <v>4.7376093294460644E-3</v>
      </c>
      <c r="H541" s="17" t="str">
        <f t="shared" si="108"/>
        <v/>
      </c>
      <c r="I541" s="17">
        <f t="shared" si="109"/>
        <v>6.285355122564425E-4</v>
      </c>
      <c r="J541" s="17" t="str">
        <f t="shared" si="110"/>
        <v/>
      </c>
      <c r="K541" s="17">
        <f t="shared" si="113"/>
        <v>-0.84615384615384615</v>
      </c>
      <c r="L541" s="17" t="str">
        <f t="shared" si="114"/>
        <v xml:space="preserve"> </v>
      </c>
      <c r="M541" s="17">
        <f t="shared" si="111"/>
        <v>-4.0087463556851312E-3</v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2</v>
      </c>
      <c r="D543" s="16">
        <v>1</v>
      </c>
      <c r="E543" s="16">
        <v>0</v>
      </c>
      <c r="F543" s="16">
        <v>0</v>
      </c>
      <c r="G543" s="17">
        <f t="shared" si="107"/>
        <v>7.2886297376093293E-4</v>
      </c>
      <c r="H543" s="17">
        <f t="shared" si="108"/>
        <v>4.3535045711797995E-4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-7.2886297376093293E-4</v>
      </c>
      <c r="N543" s="48">
        <f t="shared" si="112"/>
        <v>-4.3535045711797995E-4</v>
      </c>
    </row>
    <row r="544" spans="1:14" ht="25.5" x14ac:dyDescent="0.2">
      <c r="A544" s="15"/>
      <c r="B544" s="55" t="s">
        <v>516</v>
      </c>
      <c r="C544" s="52">
        <v>45</v>
      </c>
      <c r="D544" s="16">
        <v>36</v>
      </c>
      <c r="E544" s="16">
        <v>32</v>
      </c>
      <c r="F544" s="16">
        <v>27</v>
      </c>
      <c r="G544" s="17">
        <f t="shared" si="107"/>
        <v>1.639941690962099E-2</v>
      </c>
      <c r="H544" s="17">
        <f t="shared" si="108"/>
        <v>1.567261645624728E-2</v>
      </c>
      <c r="I544" s="17">
        <f t="shared" si="109"/>
        <v>1.005656819610308E-2</v>
      </c>
      <c r="J544" s="17">
        <f t="shared" si="110"/>
        <v>1.1553273427471117E-2</v>
      </c>
      <c r="K544" s="17">
        <f t="shared" si="113"/>
        <v>-0.28888888888888886</v>
      </c>
      <c r="L544" s="17">
        <f t="shared" si="114"/>
        <v>-0.25</v>
      </c>
      <c r="M544" s="17">
        <f t="shared" si="111"/>
        <v>-4.7376093294460636E-3</v>
      </c>
      <c r="N544" s="48">
        <f t="shared" si="112"/>
        <v>-3.91815411406182E-3</v>
      </c>
    </row>
    <row r="545" spans="1:14" x14ac:dyDescent="0.2">
      <c r="A545" s="15"/>
      <c r="B545" s="55" t="s">
        <v>517</v>
      </c>
      <c r="C545" s="52">
        <v>1</v>
      </c>
      <c r="D545" s="16">
        <v>0</v>
      </c>
      <c r="E545" s="16">
        <v>0</v>
      </c>
      <c r="F545" s="16">
        <v>1</v>
      </c>
      <c r="G545" s="17">
        <f t="shared" si="107"/>
        <v>3.6443148688046647E-4</v>
      </c>
      <c r="H545" s="17" t="str">
        <f t="shared" si="108"/>
        <v/>
      </c>
      <c r="I545" s="17" t="str">
        <f t="shared" si="109"/>
        <v/>
      </c>
      <c r="J545" s="17">
        <f t="shared" si="110"/>
        <v>4.2789901583226359E-4</v>
      </c>
      <c r="K545" s="17">
        <f t="shared" si="113"/>
        <v>-1</v>
      </c>
      <c r="L545" s="17">
        <f t="shared" si="114"/>
        <v>1</v>
      </c>
      <c r="M545" s="17">
        <f t="shared" si="111"/>
        <v>-3.6443148688046647E-4</v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2</v>
      </c>
      <c r="D546" s="16">
        <v>4</v>
      </c>
      <c r="E546" s="16">
        <v>1</v>
      </c>
      <c r="F546" s="16">
        <v>3</v>
      </c>
      <c r="G546" s="17">
        <f t="shared" si="107"/>
        <v>7.2886297376093293E-4</v>
      </c>
      <c r="H546" s="17">
        <f t="shared" si="108"/>
        <v>1.7414018284719198E-3</v>
      </c>
      <c r="I546" s="17">
        <f t="shared" si="109"/>
        <v>3.1426775612822125E-4</v>
      </c>
      <c r="J546" s="17">
        <f t="shared" si="110"/>
        <v>1.2836970474967907E-3</v>
      </c>
      <c r="K546" s="17">
        <f t="shared" si="113"/>
        <v>-0.5</v>
      </c>
      <c r="L546" s="17">
        <f t="shared" si="114"/>
        <v>-0.25</v>
      </c>
      <c r="M546" s="17">
        <f t="shared" si="111"/>
        <v>-3.6443148688046647E-4</v>
      </c>
      <c r="N546" s="48">
        <f t="shared" si="112"/>
        <v>-4.3535045711797995E-4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1</v>
      </c>
      <c r="D548" s="16">
        <v>0</v>
      </c>
      <c r="E548" s="16">
        <v>0</v>
      </c>
      <c r="F548" s="16">
        <v>0</v>
      </c>
      <c r="G548" s="17">
        <f t="shared" si="107"/>
        <v>3.6443148688046647E-4</v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 t="str">
        <f t="shared" si="114"/>
        <v xml:space="preserve"> </v>
      </c>
      <c r="M548" s="17">
        <f t="shared" si="111"/>
        <v>-3.6443148688046647E-4</v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1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4.2789901583226359E-4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1</v>
      </c>
      <c r="E550" s="16">
        <v>0</v>
      </c>
      <c r="F550" s="16">
        <v>0</v>
      </c>
      <c r="G550" s="17" t="str">
        <f t="shared" si="107"/>
        <v/>
      </c>
      <c r="H550" s="17">
        <f t="shared" si="108"/>
        <v>4.3535045711797995E-4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48">
        <f t="shared" si="112"/>
        <v>-4.3535045711797995E-4</v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1</v>
      </c>
      <c r="F551" s="16">
        <v>1</v>
      </c>
      <c r="G551" s="17" t="str">
        <f t="shared" si="107"/>
        <v/>
      </c>
      <c r="H551" s="17" t="str">
        <f t="shared" si="108"/>
        <v/>
      </c>
      <c r="I551" s="17">
        <f t="shared" si="109"/>
        <v>3.1426775612822125E-4</v>
      </c>
      <c r="J551" s="17">
        <f t="shared" si="110"/>
        <v>4.2789901583226359E-4</v>
      </c>
      <c r="K551" s="17">
        <f t="shared" si="113"/>
        <v>1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4</v>
      </c>
      <c r="E552" s="16">
        <v>0</v>
      </c>
      <c r="F552" s="16">
        <v>1</v>
      </c>
      <c r="G552" s="17" t="str">
        <f t="shared" si="107"/>
        <v/>
      </c>
      <c r="H552" s="17">
        <f t="shared" si="108"/>
        <v>1.7414018284719198E-3</v>
      </c>
      <c r="I552" s="17" t="str">
        <f t="shared" si="109"/>
        <v/>
      </c>
      <c r="J552" s="17">
        <f t="shared" si="110"/>
        <v>4.2789901583226359E-4</v>
      </c>
      <c r="K552" s="17" t="str">
        <f t="shared" si="113"/>
        <v xml:space="preserve"> </v>
      </c>
      <c r="L552" s="17">
        <f t="shared" si="114"/>
        <v>-0.75</v>
      </c>
      <c r="M552" s="17" t="str">
        <f t="shared" si="111"/>
        <v/>
      </c>
      <c r="N552" s="48">
        <f t="shared" si="112"/>
        <v>-1.3060513713539399E-3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2</v>
      </c>
      <c r="F554" s="16">
        <v>0</v>
      </c>
      <c r="G554" s="17" t="str">
        <f t="shared" si="107"/>
        <v/>
      </c>
      <c r="H554" s="17" t="str">
        <f t="shared" si="108"/>
        <v/>
      </c>
      <c r="I554" s="17">
        <f t="shared" si="109"/>
        <v>6.285355122564425E-4</v>
      </c>
      <c r="J554" s="17" t="str">
        <f t="shared" si="110"/>
        <v/>
      </c>
      <c r="K554" s="17">
        <f t="shared" si="113"/>
        <v>1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4</v>
      </c>
      <c r="D558" s="16">
        <v>5</v>
      </c>
      <c r="E558" s="16">
        <v>0</v>
      </c>
      <c r="F558" s="16">
        <v>0</v>
      </c>
      <c r="G558" s="17">
        <f t="shared" si="107"/>
        <v>1.4577259475218659E-3</v>
      </c>
      <c r="H558" s="17">
        <f t="shared" si="108"/>
        <v>2.1767522855898999E-3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-1.4577259475218659E-3</v>
      </c>
      <c r="N558" s="48">
        <f t="shared" si="112"/>
        <v>-2.1767522855898999E-3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1</v>
      </c>
      <c r="E560" s="16">
        <v>0</v>
      </c>
      <c r="F560" s="16">
        <v>0</v>
      </c>
      <c r="G560" s="17" t="str">
        <f t="shared" si="107"/>
        <v/>
      </c>
      <c r="H560" s="17">
        <f t="shared" si="108"/>
        <v>4.3535045711797995E-4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48">
        <f t="shared" si="112"/>
        <v>-4.3535045711797995E-4</v>
      </c>
    </row>
    <row r="561" spans="1:14" x14ac:dyDescent="0.2">
      <c r="A561" s="15"/>
      <c r="B561" s="55" t="s">
        <v>533</v>
      </c>
      <c r="C561" s="52">
        <v>0</v>
      </c>
      <c r="D561" s="16">
        <v>1</v>
      </c>
      <c r="E561" s="16">
        <v>1</v>
      </c>
      <c r="F561" s="16">
        <v>0</v>
      </c>
      <c r="G561" s="17" t="str">
        <f t="shared" si="107"/>
        <v/>
      </c>
      <c r="H561" s="17">
        <f t="shared" si="108"/>
        <v>4.3535045711797995E-4</v>
      </c>
      <c r="I561" s="17">
        <f t="shared" si="109"/>
        <v>3.1426775612822125E-4</v>
      </c>
      <c r="J561" s="17" t="str">
        <f t="shared" si="110"/>
        <v/>
      </c>
      <c r="K561" s="17">
        <f t="shared" si="113"/>
        <v>1</v>
      </c>
      <c r="L561" s="17">
        <f t="shared" si="114"/>
        <v>-1</v>
      </c>
      <c r="M561" s="17" t="str">
        <f t="shared" si="111"/>
        <v/>
      </c>
      <c r="N561" s="48">
        <f t="shared" si="112"/>
        <v>-4.3535045711797995E-4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9</v>
      </c>
      <c r="D563" s="16">
        <v>9</v>
      </c>
      <c r="E563" s="16">
        <v>26</v>
      </c>
      <c r="F563" s="16">
        <v>10</v>
      </c>
      <c r="G563" s="17">
        <f t="shared" ref="G563:G604" si="115">+IF(C563=0,"",C563/C$371)</f>
        <v>3.2798833819241984E-3</v>
      </c>
      <c r="H563" s="17">
        <f t="shared" ref="H563:H604" si="116">+IF(D563=0,"",D563/D$371)</f>
        <v>3.91815411406182E-3</v>
      </c>
      <c r="I563" s="17">
        <f t="shared" ref="I563:I604" si="117">+IF(E563=0,"",E563/E$371)</f>
        <v>8.1709616593337517E-3</v>
      </c>
      <c r="J563" s="17">
        <f t="shared" ref="J563:J604" si="118">+IF(F563=0,"",F563/F$371)</f>
        <v>4.2789901583226361E-3</v>
      </c>
      <c r="K563" s="17">
        <f t="shared" si="113"/>
        <v>1.8888888888888888</v>
      </c>
      <c r="L563" s="17">
        <f t="shared" si="114"/>
        <v>0.1111111111111111</v>
      </c>
      <c r="M563" s="17">
        <f t="shared" ref="M563:M604" si="119">+IF(OR(AND(G563=""),(K563="")),"",G563*K563)</f>
        <v>6.1953352769679301E-3</v>
      </c>
      <c r="N563" s="48">
        <f t="shared" ref="N563:N604" si="120">+IF(OR(AND(H563=""),(L563="")),"",H563*L563)</f>
        <v>4.3535045711797995E-4</v>
      </c>
    </row>
    <row r="564" spans="1:14" x14ac:dyDescent="0.2">
      <c r="A564" s="15"/>
      <c r="B564" s="55" t="s">
        <v>536</v>
      </c>
      <c r="C564" s="52">
        <v>1</v>
      </c>
      <c r="D564" s="16">
        <v>14</v>
      </c>
      <c r="E564" s="16">
        <v>30</v>
      </c>
      <c r="F564" s="16">
        <v>19</v>
      </c>
      <c r="G564" s="17">
        <f t="shared" si="115"/>
        <v>3.6443148688046647E-4</v>
      </c>
      <c r="H564" s="17">
        <f t="shared" si="116"/>
        <v>6.0949063996517195E-3</v>
      </c>
      <c r="I564" s="17">
        <f t="shared" si="117"/>
        <v>9.4280326838466367E-3</v>
      </c>
      <c r="J564" s="17">
        <f t="shared" si="118"/>
        <v>8.130081300813009E-3</v>
      </c>
      <c r="K564" s="17">
        <f t="shared" ref="K564:K604" si="121">+IF(AND(C564=0,E564=0)," ",IF(C564=0,1,IF(E564=0,-1,(E564-C564)/C564)))</f>
        <v>29</v>
      </c>
      <c r="L564" s="17">
        <f t="shared" ref="L564:L604" si="122">+IF(AND(D564=0,F564=0)," ",IF(D564=0,1,IF(F564=0,-1,(F564-D564)/D564)))</f>
        <v>0.35714285714285715</v>
      </c>
      <c r="M564" s="17">
        <f t="shared" si="119"/>
        <v>1.0568513119533527E-2</v>
      </c>
      <c r="N564" s="48">
        <f t="shared" si="120"/>
        <v>2.1767522855898999E-3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1</v>
      </c>
      <c r="F565" s="16">
        <v>0</v>
      </c>
      <c r="G565" s="17" t="str">
        <f t="shared" si="115"/>
        <v/>
      </c>
      <c r="H565" s="17" t="str">
        <f t="shared" si="116"/>
        <v/>
      </c>
      <c r="I565" s="17">
        <f t="shared" si="117"/>
        <v>3.1426775612822125E-4</v>
      </c>
      <c r="J565" s="17" t="str">
        <f t="shared" si="118"/>
        <v/>
      </c>
      <c r="K565" s="17">
        <f t="shared" si="121"/>
        <v>1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5</v>
      </c>
      <c r="D567" s="16">
        <v>20</v>
      </c>
      <c r="E567" s="16">
        <v>8</v>
      </c>
      <c r="F567" s="16">
        <v>26</v>
      </c>
      <c r="G567" s="17">
        <f t="shared" si="115"/>
        <v>1.8221574344023323E-3</v>
      </c>
      <c r="H567" s="17">
        <f t="shared" si="116"/>
        <v>8.7070091423595997E-3</v>
      </c>
      <c r="I567" s="17">
        <f t="shared" si="117"/>
        <v>2.51414204902577E-3</v>
      </c>
      <c r="J567" s="17">
        <f t="shared" si="118"/>
        <v>1.1125374411638854E-2</v>
      </c>
      <c r="K567" s="17">
        <f t="shared" si="121"/>
        <v>0.6</v>
      </c>
      <c r="L567" s="17">
        <f t="shared" si="122"/>
        <v>0.3</v>
      </c>
      <c r="M567" s="17">
        <f t="shared" si="119"/>
        <v>1.0932944606413992E-3</v>
      </c>
      <c r="N567" s="48">
        <f t="shared" si="120"/>
        <v>2.6121027427078798E-3</v>
      </c>
    </row>
    <row r="568" spans="1:14" x14ac:dyDescent="0.2">
      <c r="A568" s="15"/>
      <c r="B568" s="55" t="s">
        <v>540</v>
      </c>
      <c r="C568" s="52">
        <v>0</v>
      </c>
      <c r="D568" s="16">
        <v>8</v>
      </c>
      <c r="E568" s="16">
        <v>3</v>
      </c>
      <c r="F568" s="16">
        <v>7</v>
      </c>
      <c r="G568" s="17" t="str">
        <f t="shared" si="115"/>
        <v/>
      </c>
      <c r="H568" s="17">
        <f t="shared" si="116"/>
        <v>3.4828036569438396E-3</v>
      </c>
      <c r="I568" s="17">
        <f t="shared" si="117"/>
        <v>9.4280326838466376E-4</v>
      </c>
      <c r="J568" s="17">
        <f t="shared" si="118"/>
        <v>2.995293110825845E-3</v>
      </c>
      <c r="K568" s="17">
        <f t="shared" si="121"/>
        <v>1</v>
      </c>
      <c r="L568" s="17">
        <f t="shared" si="122"/>
        <v>-0.125</v>
      </c>
      <c r="M568" s="17" t="str">
        <f t="shared" si="119"/>
        <v/>
      </c>
      <c r="N568" s="48">
        <f t="shared" si="120"/>
        <v>-4.3535045711797995E-4</v>
      </c>
    </row>
    <row r="569" spans="1:14" x14ac:dyDescent="0.2">
      <c r="A569" s="15"/>
      <c r="B569" s="55" t="s">
        <v>541</v>
      </c>
      <c r="C569" s="52">
        <v>1</v>
      </c>
      <c r="D569" s="16">
        <v>1</v>
      </c>
      <c r="E569" s="16">
        <v>0</v>
      </c>
      <c r="F569" s="16">
        <v>1</v>
      </c>
      <c r="G569" s="17">
        <f t="shared" si="115"/>
        <v>3.6443148688046647E-4</v>
      </c>
      <c r="H569" s="17">
        <f t="shared" si="116"/>
        <v>4.3535045711797995E-4</v>
      </c>
      <c r="I569" s="17" t="str">
        <f t="shared" si="117"/>
        <v/>
      </c>
      <c r="J569" s="17">
        <f t="shared" si="118"/>
        <v>4.2789901583226359E-4</v>
      </c>
      <c r="K569" s="17">
        <f t="shared" si="121"/>
        <v>-1</v>
      </c>
      <c r="L569" s="17">
        <f t="shared" si="122"/>
        <v>0</v>
      </c>
      <c r="M569" s="17">
        <f t="shared" si="119"/>
        <v>-3.6443148688046647E-4</v>
      </c>
      <c r="N569" s="48">
        <f t="shared" si="120"/>
        <v>0</v>
      </c>
    </row>
    <row r="570" spans="1:14" x14ac:dyDescent="0.2">
      <c r="A570" s="15"/>
      <c r="B570" s="55" t="s">
        <v>542</v>
      </c>
      <c r="C570" s="52">
        <v>1</v>
      </c>
      <c r="D570" s="16">
        <v>1</v>
      </c>
      <c r="E570" s="16">
        <v>0</v>
      </c>
      <c r="F570" s="16">
        <v>1</v>
      </c>
      <c r="G570" s="17">
        <f t="shared" si="115"/>
        <v>3.6443148688046647E-4</v>
      </c>
      <c r="H570" s="17">
        <f t="shared" si="116"/>
        <v>4.3535045711797995E-4</v>
      </c>
      <c r="I570" s="17" t="str">
        <f t="shared" si="117"/>
        <v/>
      </c>
      <c r="J570" s="17">
        <f t="shared" si="118"/>
        <v>4.2789901583226359E-4</v>
      </c>
      <c r="K570" s="17">
        <f t="shared" si="121"/>
        <v>-1</v>
      </c>
      <c r="L570" s="17">
        <f t="shared" si="122"/>
        <v>0</v>
      </c>
      <c r="M570" s="17">
        <f t="shared" si="119"/>
        <v>-3.6443148688046647E-4</v>
      </c>
      <c r="N570" s="48">
        <f t="shared" si="120"/>
        <v>0</v>
      </c>
    </row>
    <row r="571" spans="1:14" x14ac:dyDescent="0.2">
      <c r="A571" s="15"/>
      <c r="B571" s="55" t="s">
        <v>543</v>
      </c>
      <c r="C571" s="52">
        <v>25</v>
      </c>
      <c r="D571" s="16">
        <v>2</v>
      </c>
      <c r="E571" s="16">
        <v>184</v>
      </c>
      <c r="F571" s="16">
        <v>35</v>
      </c>
      <c r="G571" s="17">
        <f t="shared" si="115"/>
        <v>9.1107871720116623E-3</v>
      </c>
      <c r="H571" s="17">
        <f t="shared" si="116"/>
        <v>8.7070091423595991E-4</v>
      </c>
      <c r="I571" s="17">
        <f t="shared" si="117"/>
        <v>5.7825267127592707E-2</v>
      </c>
      <c r="J571" s="17">
        <f t="shared" si="118"/>
        <v>1.4976465554129225E-2</v>
      </c>
      <c r="K571" s="17">
        <f t="shared" si="121"/>
        <v>6.36</v>
      </c>
      <c r="L571" s="17">
        <f t="shared" si="122"/>
        <v>16.5</v>
      </c>
      <c r="M571" s="17">
        <f t="shared" si="119"/>
        <v>5.7944606413994175E-2</v>
      </c>
      <c r="N571" s="48">
        <f t="shared" si="120"/>
        <v>1.4366565084893338E-2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4.2789901583226359E-4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1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3.1426775612822125E-4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2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8.5579803166452718E-4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4</v>
      </c>
      <c r="G580" s="17" t="str">
        <f t="shared" si="115"/>
        <v/>
      </c>
      <c r="H580" s="17">
        <f t="shared" si="116"/>
        <v>4.3535045711797995E-4</v>
      </c>
      <c r="I580" s="17" t="str">
        <f t="shared" si="117"/>
        <v/>
      </c>
      <c r="J580" s="17">
        <f t="shared" si="118"/>
        <v>1.7115960633290544E-3</v>
      </c>
      <c r="K580" s="17" t="str">
        <f t="shared" si="121"/>
        <v xml:space="preserve"> </v>
      </c>
      <c r="L580" s="17">
        <f t="shared" si="122"/>
        <v>3</v>
      </c>
      <c r="M580" s="17" t="str">
        <f t="shared" si="119"/>
        <v/>
      </c>
      <c r="N580" s="48">
        <f t="shared" si="120"/>
        <v>1.3060513713539399E-3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24</v>
      </c>
      <c r="E583" s="16">
        <v>0</v>
      </c>
      <c r="F583" s="16">
        <v>11</v>
      </c>
      <c r="G583" s="17" t="str">
        <f t="shared" si="115"/>
        <v/>
      </c>
      <c r="H583" s="17">
        <f t="shared" si="116"/>
        <v>1.0448410970831519E-2</v>
      </c>
      <c r="I583" s="17" t="str">
        <f t="shared" si="117"/>
        <v/>
      </c>
      <c r="J583" s="17">
        <f t="shared" si="118"/>
        <v>4.7068891741548994E-3</v>
      </c>
      <c r="K583" s="17" t="str">
        <f t="shared" si="121"/>
        <v xml:space="preserve"> </v>
      </c>
      <c r="L583" s="17">
        <f t="shared" si="122"/>
        <v>-0.54166666666666663</v>
      </c>
      <c r="M583" s="17" t="str">
        <f t="shared" si="119"/>
        <v/>
      </c>
      <c r="N583" s="48">
        <f t="shared" si="120"/>
        <v>-5.6595559425337396E-3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2</v>
      </c>
      <c r="E585" s="16">
        <v>1</v>
      </c>
      <c r="F585" s="16">
        <v>3</v>
      </c>
      <c r="G585" s="17" t="str">
        <f t="shared" si="115"/>
        <v/>
      </c>
      <c r="H585" s="17">
        <f t="shared" si="116"/>
        <v>8.7070091423595991E-4</v>
      </c>
      <c r="I585" s="17">
        <f t="shared" si="117"/>
        <v>3.1426775612822125E-4</v>
      </c>
      <c r="J585" s="17">
        <f t="shared" si="118"/>
        <v>1.2836970474967907E-3</v>
      </c>
      <c r="K585" s="17">
        <f t="shared" si="121"/>
        <v>1</v>
      </c>
      <c r="L585" s="17">
        <f t="shared" si="122"/>
        <v>0.5</v>
      </c>
      <c r="M585" s="17" t="str">
        <f t="shared" si="119"/>
        <v/>
      </c>
      <c r="N585" s="48">
        <f t="shared" si="120"/>
        <v>4.3535045711797995E-4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1</v>
      </c>
      <c r="D588" s="16">
        <v>66</v>
      </c>
      <c r="E588" s="16">
        <v>0</v>
      </c>
      <c r="F588" s="16">
        <v>12</v>
      </c>
      <c r="G588" s="17">
        <f t="shared" si="115"/>
        <v>3.6443148688046647E-4</v>
      </c>
      <c r="H588" s="17">
        <f t="shared" si="116"/>
        <v>2.8733130169786677E-2</v>
      </c>
      <c r="I588" s="17" t="str">
        <f t="shared" si="117"/>
        <v/>
      </c>
      <c r="J588" s="17">
        <f t="shared" si="118"/>
        <v>5.1347881899871627E-3</v>
      </c>
      <c r="K588" s="17">
        <f t="shared" si="121"/>
        <v>-1</v>
      </c>
      <c r="L588" s="17">
        <f t="shared" si="122"/>
        <v>-0.81818181818181823</v>
      </c>
      <c r="M588" s="17">
        <f t="shared" si="119"/>
        <v>-3.6443148688046647E-4</v>
      </c>
      <c r="N588" s="48">
        <f t="shared" si="120"/>
        <v>-2.3508924684370918E-2</v>
      </c>
    </row>
    <row r="589" spans="1:14" ht="25.5" x14ac:dyDescent="0.2">
      <c r="A589" s="15"/>
      <c r="B589" s="55" t="s">
        <v>561</v>
      </c>
      <c r="C589" s="52">
        <v>1</v>
      </c>
      <c r="D589" s="16">
        <v>4</v>
      </c>
      <c r="E589" s="16">
        <v>0</v>
      </c>
      <c r="F589" s="16">
        <v>3</v>
      </c>
      <c r="G589" s="17">
        <f t="shared" si="115"/>
        <v>3.6443148688046647E-4</v>
      </c>
      <c r="H589" s="17">
        <f t="shared" si="116"/>
        <v>1.7414018284719198E-3</v>
      </c>
      <c r="I589" s="17" t="str">
        <f t="shared" si="117"/>
        <v/>
      </c>
      <c r="J589" s="17">
        <f t="shared" si="118"/>
        <v>1.2836970474967907E-3</v>
      </c>
      <c r="K589" s="17">
        <f t="shared" si="121"/>
        <v>-1</v>
      </c>
      <c r="L589" s="17">
        <f t="shared" si="122"/>
        <v>-0.25</v>
      </c>
      <c r="M589" s="17">
        <f t="shared" si="119"/>
        <v>-3.6443148688046647E-4</v>
      </c>
      <c r="N589" s="48">
        <f t="shared" si="120"/>
        <v>-4.3535045711797995E-4</v>
      </c>
    </row>
    <row r="590" spans="1:14" x14ac:dyDescent="0.2">
      <c r="A590" s="15"/>
      <c r="B590" s="55" t="s">
        <v>562</v>
      </c>
      <c r="C590" s="52">
        <v>2</v>
      </c>
      <c r="D590" s="16">
        <v>111</v>
      </c>
      <c r="E590" s="16">
        <v>7</v>
      </c>
      <c r="F590" s="16">
        <v>97</v>
      </c>
      <c r="G590" s="17">
        <f t="shared" si="115"/>
        <v>7.2886297376093293E-4</v>
      </c>
      <c r="H590" s="17">
        <f t="shared" si="116"/>
        <v>4.8323900740095779E-2</v>
      </c>
      <c r="I590" s="17">
        <f t="shared" si="117"/>
        <v>2.1998742928975488E-3</v>
      </c>
      <c r="J590" s="17">
        <f t="shared" si="118"/>
        <v>4.150620453572957E-2</v>
      </c>
      <c r="K590" s="17">
        <f t="shared" si="121"/>
        <v>2.5</v>
      </c>
      <c r="L590" s="17">
        <f t="shared" si="122"/>
        <v>-0.12612612612612611</v>
      </c>
      <c r="M590" s="17">
        <f t="shared" si="119"/>
        <v>1.8221574344023323E-3</v>
      </c>
      <c r="N590" s="48">
        <f t="shared" si="120"/>
        <v>-6.0949063996517195E-3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1</v>
      </c>
      <c r="E592" s="16">
        <v>0</v>
      </c>
      <c r="F592" s="16">
        <v>1</v>
      </c>
      <c r="G592" s="17" t="str">
        <f t="shared" si="115"/>
        <v/>
      </c>
      <c r="H592" s="17">
        <f t="shared" si="116"/>
        <v>4.3535045711797995E-4</v>
      </c>
      <c r="I592" s="17" t="str">
        <f t="shared" si="117"/>
        <v/>
      </c>
      <c r="J592" s="17">
        <f t="shared" si="118"/>
        <v>4.2789901583226359E-4</v>
      </c>
      <c r="K592" s="17" t="str">
        <f t="shared" si="121"/>
        <v xml:space="preserve"> </v>
      </c>
      <c r="L592" s="17">
        <f t="shared" si="122"/>
        <v>0</v>
      </c>
      <c r="M592" s="17" t="str">
        <f t="shared" si="119"/>
        <v/>
      </c>
      <c r="N592" s="48">
        <f t="shared" si="120"/>
        <v>0</v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1</v>
      </c>
      <c r="F593" s="16">
        <v>0</v>
      </c>
      <c r="G593" s="17" t="str">
        <f t="shared" si="115"/>
        <v/>
      </c>
      <c r="H593" s="17" t="str">
        <f t="shared" si="116"/>
        <v/>
      </c>
      <c r="I593" s="17">
        <f t="shared" si="117"/>
        <v>3.1426775612822125E-4</v>
      </c>
      <c r="J593" s="17" t="str">
        <f t="shared" si="118"/>
        <v/>
      </c>
      <c r="K593" s="17">
        <f t="shared" si="121"/>
        <v>1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4.2789901583226359E-4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</v>
      </c>
      <c r="D595" s="16">
        <v>1</v>
      </c>
      <c r="E595" s="16">
        <v>0</v>
      </c>
      <c r="F595" s="16">
        <v>1</v>
      </c>
      <c r="G595" s="17">
        <f t="shared" si="115"/>
        <v>3.6443148688046647E-4</v>
      </c>
      <c r="H595" s="17">
        <f t="shared" si="116"/>
        <v>4.3535045711797995E-4</v>
      </c>
      <c r="I595" s="17" t="str">
        <f t="shared" si="117"/>
        <v/>
      </c>
      <c r="J595" s="17">
        <f t="shared" si="118"/>
        <v>4.2789901583226359E-4</v>
      </c>
      <c r="K595" s="17">
        <f t="shared" si="121"/>
        <v>-1</v>
      </c>
      <c r="L595" s="17">
        <f t="shared" si="122"/>
        <v>0</v>
      </c>
      <c r="M595" s="17">
        <f t="shared" si="119"/>
        <v>-3.6443148688046647E-4</v>
      </c>
      <c r="N595" s="48">
        <f t="shared" si="120"/>
        <v>0</v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3</v>
      </c>
      <c r="D597" s="16">
        <v>27</v>
      </c>
      <c r="E597" s="16">
        <v>0</v>
      </c>
      <c r="F597" s="16">
        <v>4</v>
      </c>
      <c r="G597" s="17">
        <f t="shared" si="115"/>
        <v>1.0932944606413995E-3</v>
      </c>
      <c r="H597" s="17">
        <f t="shared" si="116"/>
        <v>1.1754462342185459E-2</v>
      </c>
      <c r="I597" s="17" t="str">
        <f t="shared" si="117"/>
        <v/>
      </c>
      <c r="J597" s="17">
        <f t="shared" si="118"/>
        <v>1.7115960633290544E-3</v>
      </c>
      <c r="K597" s="17">
        <f t="shared" si="121"/>
        <v>-1</v>
      </c>
      <c r="L597" s="17">
        <f t="shared" si="122"/>
        <v>-0.85185185185185186</v>
      </c>
      <c r="M597" s="17">
        <f t="shared" si="119"/>
        <v>-1.0932944606413995E-3</v>
      </c>
      <c r="N597" s="48">
        <f t="shared" si="120"/>
        <v>-1.0013060513713539E-2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4.2789901583226359E-4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2</v>
      </c>
      <c r="E599" s="16">
        <v>0</v>
      </c>
      <c r="F599" s="16">
        <v>0</v>
      </c>
      <c r="G599" s="17" t="str">
        <f t="shared" si="115"/>
        <v/>
      </c>
      <c r="H599" s="17">
        <f t="shared" si="116"/>
        <v>8.7070091423595991E-4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48">
        <f t="shared" si="120"/>
        <v>-8.7070091423595991E-4</v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1</v>
      </c>
      <c r="F602" s="16">
        <v>0</v>
      </c>
      <c r="G602" s="17" t="str">
        <f t="shared" si="115"/>
        <v/>
      </c>
      <c r="H602" s="17" t="str">
        <f t="shared" si="116"/>
        <v/>
      </c>
      <c r="I602" s="17">
        <f t="shared" si="117"/>
        <v>3.1426775612822125E-4</v>
      </c>
      <c r="J602" s="17" t="str">
        <f t="shared" si="118"/>
        <v/>
      </c>
      <c r="K602" s="17">
        <f t="shared" si="121"/>
        <v>1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801</v>
      </c>
      <c r="D612" s="10">
        <f>SUM(D613:D640)</f>
        <v>1167</v>
      </c>
      <c r="E612" s="10">
        <f>SUM(E613:E640)</f>
        <v>600</v>
      </c>
      <c r="F612" s="9">
        <f>SUM(F613:F640)</f>
        <v>813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-0.25093632958801498</v>
      </c>
      <c r="L612" s="11">
        <f>+IF(AND(D612=0,F612=0),"",IF(D612=0,1,IF(F612=0,-1,(F612-D612)/D612)))</f>
        <v>-0.30334190231362468</v>
      </c>
      <c r="M612" s="12">
        <f t="shared" ref="M612:M640" si="127">+IF(OR(AND(G612=""),(K612="")),"",G612*K612)</f>
        <v>-0.25093632958801498</v>
      </c>
      <c r="N612" s="12">
        <f t="shared" ref="N612:N640" si="128">+IF(OR(AND(H612=""),(L612="")),"",H612*L612)</f>
        <v>-0.30334190231362468</v>
      </c>
    </row>
    <row r="613" spans="1:14" x14ac:dyDescent="0.2">
      <c r="A613" s="15"/>
      <c r="B613" s="54" t="s">
        <v>577</v>
      </c>
      <c r="C613" s="52">
        <v>7</v>
      </c>
      <c r="D613" s="16">
        <v>2</v>
      </c>
      <c r="E613" s="16">
        <v>1</v>
      </c>
      <c r="F613" s="16">
        <v>1</v>
      </c>
      <c r="G613" s="17">
        <f t="shared" si="123"/>
        <v>8.7390761548064924E-3</v>
      </c>
      <c r="H613" s="17">
        <f t="shared" si="124"/>
        <v>1.7137960582690661E-3</v>
      </c>
      <c r="I613" s="17">
        <f t="shared" si="125"/>
        <v>1.6666666666666668E-3</v>
      </c>
      <c r="J613" s="17">
        <f t="shared" si="126"/>
        <v>1.2300123001230013E-3</v>
      </c>
      <c r="K613" s="17">
        <f t="shared" ref="K613:K640" si="129">+IF(AND(C613=0,E613=0)," ",IF(C613=0,1,IF(E613=0,-1,(E613-C613)/C613)))</f>
        <v>-0.8571428571428571</v>
      </c>
      <c r="L613" s="17">
        <f t="shared" ref="L613:L640" si="130">+IF(AND(D613=0,F613=0)," ",IF(D613=0,1,IF(F613=0,-1,(F613-D613)/D613)))</f>
        <v>-0.5</v>
      </c>
      <c r="M613" s="17">
        <f t="shared" si="127"/>
        <v>-7.4906367041198503E-3</v>
      </c>
      <c r="N613" s="48">
        <f t="shared" si="128"/>
        <v>-8.5689802913453304E-4</v>
      </c>
    </row>
    <row r="614" spans="1:14" x14ac:dyDescent="0.2">
      <c r="A614" s="15"/>
      <c r="B614" s="55" t="s">
        <v>578</v>
      </c>
      <c r="C614" s="52">
        <v>21</v>
      </c>
      <c r="D614" s="16">
        <v>17</v>
      </c>
      <c r="E614" s="16">
        <v>12</v>
      </c>
      <c r="F614" s="16">
        <v>10</v>
      </c>
      <c r="G614" s="17">
        <f t="shared" si="123"/>
        <v>2.6217228464419477E-2</v>
      </c>
      <c r="H614" s="17">
        <f t="shared" si="124"/>
        <v>1.456726649528706E-2</v>
      </c>
      <c r="I614" s="17">
        <f t="shared" si="125"/>
        <v>0.02</v>
      </c>
      <c r="J614" s="17">
        <f t="shared" si="126"/>
        <v>1.2300123001230012E-2</v>
      </c>
      <c r="K614" s="17">
        <f t="shared" si="129"/>
        <v>-0.42857142857142855</v>
      </c>
      <c r="L614" s="17">
        <f t="shared" si="130"/>
        <v>-0.41176470588235292</v>
      </c>
      <c r="M614" s="17">
        <f t="shared" si="127"/>
        <v>-1.1235955056179775E-2</v>
      </c>
      <c r="N614" s="48">
        <f t="shared" si="128"/>
        <v>-5.9982862039417301E-3</v>
      </c>
    </row>
    <row r="615" spans="1:14" ht="25.5" x14ac:dyDescent="0.2">
      <c r="A615" s="15"/>
      <c r="B615" s="55" t="s">
        <v>579</v>
      </c>
      <c r="C615" s="52">
        <v>247</v>
      </c>
      <c r="D615" s="16">
        <v>75</v>
      </c>
      <c r="E615" s="16">
        <v>83</v>
      </c>
      <c r="F615" s="16">
        <v>24</v>
      </c>
      <c r="G615" s="17">
        <f t="shared" si="123"/>
        <v>0.30836454431960048</v>
      </c>
      <c r="H615" s="17">
        <f t="shared" si="124"/>
        <v>6.4267352185089971E-2</v>
      </c>
      <c r="I615" s="17">
        <f t="shared" si="125"/>
        <v>0.13833333333333334</v>
      </c>
      <c r="J615" s="17">
        <f t="shared" si="126"/>
        <v>2.9520295202952029E-2</v>
      </c>
      <c r="K615" s="17">
        <f t="shared" si="129"/>
        <v>-0.66396761133603244</v>
      </c>
      <c r="L615" s="17">
        <f t="shared" si="130"/>
        <v>-0.68</v>
      </c>
      <c r="M615" s="17">
        <f t="shared" si="127"/>
        <v>-0.20474406991260924</v>
      </c>
      <c r="N615" s="48">
        <f t="shared" si="128"/>
        <v>-4.3701799485861184E-2</v>
      </c>
    </row>
    <row r="616" spans="1:14" x14ac:dyDescent="0.2">
      <c r="A616" s="15"/>
      <c r="B616" s="55" t="s">
        <v>580</v>
      </c>
      <c r="C616" s="52">
        <v>242</v>
      </c>
      <c r="D616" s="16">
        <v>82</v>
      </c>
      <c r="E616" s="16">
        <v>119</v>
      </c>
      <c r="F616" s="16">
        <v>33</v>
      </c>
      <c r="G616" s="17">
        <f t="shared" si="123"/>
        <v>0.30212234706616731</v>
      </c>
      <c r="H616" s="17">
        <f t="shared" si="124"/>
        <v>7.0265638389031701E-2</v>
      </c>
      <c r="I616" s="17">
        <f t="shared" si="125"/>
        <v>0.19833333333333333</v>
      </c>
      <c r="J616" s="17">
        <f t="shared" si="126"/>
        <v>4.0590405904059039E-2</v>
      </c>
      <c r="K616" s="17">
        <f t="shared" si="129"/>
        <v>-0.50826446280991733</v>
      </c>
      <c r="L616" s="17">
        <f t="shared" si="130"/>
        <v>-0.59756097560975607</v>
      </c>
      <c r="M616" s="17">
        <f t="shared" si="127"/>
        <v>-0.15355805243445692</v>
      </c>
      <c r="N616" s="48">
        <f t="shared" si="128"/>
        <v>-4.198800342759211E-2</v>
      </c>
    </row>
    <row r="617" spans="1:14" x14ac:dyDescent="0.2">
      <c r="A617" s="15"/>
      <c r="B617" s="55" t="s">
        <v>581</v>
      </c>
      <c r="C617" s="52">
        <v>0</v>
      </c>
      <c r="D617" s="16">
        <v>1</v>
      </c>
      <c r="E617" s="16">
        <v>2</v>
      </c>
      <c r="F617" s="16">
        <v>1</v>
      </c>
      <c r="G617" s="17" t="str">
        <f t="shared" si="123"/>
        <v/>
      </c>
      <c r="H617" s="17">
        <f t="shared" si="124"/>
        <v>8.5689802913453304E-4</v>
      </c>
      <c r="I617" s="17">
        <f t="shared" si="125"/>
        <v>3.3333333333333335E-3</v>
      </c>
      <c r="J617" s="17">
        <f t="shared" si="126"/>
        <v>1.2300123001230013E-3</v>
      </c>
      <c r="K617" s="17">
        <f t="shared" si="129"/>
        <v>1</v>
      </c>
      <c r="L617" s="17">
        <f t="shared" si="130"/>
        <v>0</v>
      </c>
      <c r="M617" s="17" t="str">
        <f t="shared" si="127"/>
        <v/>
      </c>
      <c r="N617" s="48">
        <f t="shared" si="128"/>
        <v>0</v>
      </c>
    </row>
    <row r="618" spans="1:14" x14ac:dyDescent="0.2">
      <c r="A618" s="15"/>
      <c r="B618" s="55" t="s">
        <v>582</v>
      </c>
      <c r="C618" s="52">
        <v>2</v>
      </c>
      <c r="D618" s="16">
        <v>0</v>
      </c>
      <c r="E618" s="16">
        <v>0</v>
      </c>
      <c r="F618" s="16">
        <v>0</v>
      </c>
      <c r="G618" s="17">
        <f t="shared" si="123"/>
        <v>2.4968789013732834E-3</v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>
        <f t="shared" si="129"/>
        <v>-1</v>
      </c>
      <c r="L618" s="17" t="str">
        <f t="shared" si="130"/>
        <v xml:space="preserve"> </v>
      </c>
      <c r="M618" s="17">
        <f t="shared" si="127"/>
        <v>-2.4968789013732834E-3</v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0</v>
      </c>
      <c r="F619" s="16">
        <v>0</v>
      </c>
      <c r="G619" s="17" t="str">
        <f t="shared" si="123"/>
        <v/>
      </c>
      <c r="H619" s="17">
        <f t="shared" si="124"/>
        <v>8.5689802913453304E-4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48">
        <f t="shared" si="128"/>
        <v>-8.5689802913453304E-4</v>
      </c>
    </row>
    <row r="620" spans="1:14" x14ac:dyDescent="0.2">
      <c r="A620" s="15"/>
      <c r="B620" s="55" t="s">
        <v>584</v>
      </c>
      <c r="C620" s="52">
        <v>1</v>
      </c>
      <c r="D620" s="16">
        <v>1</v>
      </c>
      <c r="E620" s="16">
        <v>0</v>
      </c>
      <c r="F620" s="16">
        <v>0</v>
      </c>
      <c r="G620" s="17">
        <f t="shared" si="123"/>
        <v>1.2484394506866417E-3</v>
      </c>
      <c r="H620" s="17">
        <f t="shared" si="124"/>
        <v>8.5689802913453304E-4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-1.2484394506866417E-3</v>
      </c>
      <c r="N620" s="48">
        <f t="shared" si="128"/>
        <v>-8.5689802913453304E-4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4</v>
      </c>
      <c r="E622" s="16">
        <v>2</v>
      </c>
      <c r="F622" s="16">
        <v>4</v>
      </c>
      <c r="G622" s="17" t="str">
        <f t="shared" si="123"/>
        <v/>
      </c>
      <c r="H622" s="17">
        <f t="shared" si="124"/>
        <v>3.4275921165381321E-3</v>
      </c>
      <c r="I622" s="17">
        <f t="shared" si="125"/>
        <v>3.3333333333333335E-3</v>
      </c>
      <c r="J622" s="17">
        <f t="shared" si="126"/>
        <v>4.9200492004920051E-3</v>
      </c>
      <c r="K622" s="17">
        <f t="shared" si="129"/>
        <v>1</v>
      </c>
      <c r="L622" s="17">
        <f t="shared" si="130"/>
        <v>0</v>
      </c>
      <c r="M622" s="17" t="str">
        <f t="shared" si="127"/>
        <v/>
      </c>
      <c r="N622" s="48">
        <f t="shared" si="128"/>
        <v>0</v>
      </c>
    </row>
    <row r="623" spans="1:14" x14ac:dyDescent="0.2">
      <c r="A623" s="15"/>
      <c r="B623" s="55" t="s">
        <v>587</v>
      </c>
      <c r="C623" s="52">
        <v>3</v>
      </c>
      <c r="D623" s="16">
        <v>0</v>
      </c>
      <c r="E623" s="16">
        <v>16</v>
      </c>
      <c r="F623" s="16">
        <v>3</v>
      </c>
      <c r="G623" s="17">
        <f t="shared" si="123"/>
        <v>3.7453183520599251E-3</v>
      </c>
      <c r="H623" s="17" t="str">
        <f t="shared" si="124"/>
        <v/>
      </c>
      <c r="I623" s="17">
        <f t="shared" si="125"/>
        <v>2.6666666666666668E-2</v>
      </c>
      <c r="J623" s="17">
        <f t="shared" si="126"/>
        <v>3.6900369003690036E-3</v>
      </c>
      <c r="K623" s="17">
        <f t="shared" si="129"/>
        <v>4.333333333333333</v>
      </c>
      <c r="L623" s="17">
        <f t="shared" si="130"/>
        <v>1</v>
      </c>
      <c r="M623" s="17">
        <f t="shared" si="127"/>
        <v>1.622971285892634E-2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1</v>
      </c>
      <c r="D625" s="16">
        <v>2</v>
      </c>
      <c r="E625" s="16">
        <v>0</v>
      </c>
      <c r="F625" s="16">
        <v>2</v>
      </c>
      <c r="G625" s="17">
        <f t="shared" si="123"/>
        <v>1.2484394506866417E-3</v>
      </c>
      <c r="H625" s="17">
        <f t="shared" si="124"/>
        <v>1.7137960582690661E-3</v>
      </c>
      <c r="I625" s="17" t="str">
        <f t="shared" si="125"/>
        <v/>
      </c>
      <c r="J625" s="17">
        <f t="shared" si="126"/>
        <v>2.4600246002460025E-3</v>
      </c>
      <c r="K625" s="17">
        <f t="shared" si="129"/>
        <v>-1</v>
      </c>
      <c r="L625" s="17">
        <f t="shared" si="130"/>
        <v>0</v>
      </c>
      <c r="M625" s="17">
        <f t="shared" si="127"/>
        <v>-1.2484394506866417E-3</v>
      </c>
      <c r="N625" s="48">
        <f t="shared" si="128"/>
        <v>0</v>
      </c>
    </row>
    <row r="626" spans="1:14" x14ac:dyDescent="0.2">
      <c r="A626" s="15"/>
      <c r="B626" s="55" t="s">
        <v>590</v>
      </c>
      <c r="C626" s="52">
        <v>0</v>
      </c>
      <c r="D626" s="16">
        <v>5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4.2844901456726651E-3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-4.2844901456726651E-3</v>
      </c>
    </row>
    <row r="627" spans="1:14" ht="25.5" x14ac:dyDescent="0.2">
      <c r="A627" s="15"/>
      <c r="B627" s="55" t="s">
        <v>591</v>
      </c>
      <c r="C627" s="52">
        <v>6</v>
      </c>
      <c r="D627" s="16">
        <v>55</v>
      </c>
      <c r="E627" s="16">
        <v>24</v>
      </c>
      <c r="F627" s="16">
        <v>61</v>
      </c>
      <c r="G627" s="17">
        <f t="shared" si="123"/>
        <v>7.4906367041198503E-3</v>
      </c>
      <c r="H627" s="17">
        <f t="shared" si="124"/>
        <v>4.7129391602399318E-2</v>
      </c>
      <c r="I627" s="17">
        <f t="shared" si="125"/>
        <v>0.04</v>
      </c>
      <c r="J627" s="17">
        <f t="shared" si="126"/>
        <v>7.5030750307503072E-2</v>
      </c>
      <c r="K627" s="17">
        <f t="shared" si="129"/>
        <v>3</v>
      </c>
      <c r="L627" s="17">
        <f t="shared" si="130"/>
        <v>0.10909090909090909</v>
      </c>
      <c r="M627" s="17">
        <f t="shared" si="127"/>
        <v>2.247191011235955E-2</v>
      </c>
      <c r="N627" s="48">
        <f t="shared" si="128"/>
        <v>5.1413881748071984E-3</v>
      </c>
    </row>
    <row r="628" spans="1:14" x14ac:dyDescent="0.2">
      <c r="A628" s="15"/>
      <c r="B628" s="55" t="s">
        <v>592</v>
      </c>
      <c r="C628" s="52">
        <v>113</v>
      </c>
      <c r="D628" s="16">
        <v>166</v>
      </c>
      <c r="E628" s="16">
        <v>5</v>
      </c>
      <c r="F628" s="16">
        <v>15</v>
      </c>
      <c r="G628" s="17">
        <f t="shared" si="123"/>
        <v>0.14107365792759052</v>
      </c>
      <c r="H628" s="17">
        <f t="shared" si="124"/>
        <v>0.14224507283633248</v>
      </c>
      <c r="I628" s="17">
        <f t="shared" si="125"/>
        <v>8.3333333333333332E-3</v>
      </c>
      <c r="J628" s="17">
        <f t="shared" si="126"/>
        <v>1.8450184501845018E-2</v>
      </c>
      <c r="K628" s="17">
        <f t="shared" si="129"/>
        <v>-0.95575221238938057</v>
      </c>
      <c r="L628" s="17">
        <f t="shared" si="130"/>
        <v>-0.90963855421686746</v>
      </c>
      <c r="M628" s="17">
        <f t="shared" si="127"/>
        <v>-0.13483146067415733</v>
      </c>
      <c r="N628" s="48">
        <f t="shared" si="128"/>
        <v>-0.12939160239931449</v>
      </c>
    </row>
    <row r="629" spans="1:14" x14ac:dyDescent="0.2">
      <c r="A629" s="15"/>
      <c r="B629" s="55" t="s">
        <v>593</v>
      </c>
      <c r="C629" s="52">
        <v>2</v>
      </c>
      <c r="D629" s="16">
        <v>25</v>
      </c>
      <c r="E629" s="16">
        <v>0</v>
      </c>
      <c r="F629" s="16">
        <v>4</v>
      </c>
      <c r="G629" s="17">
        <f t="shared" si="123"/>
        <v>2.4968789013732834E-3</v>
      </c>
      <c r="H629" s="17">
        <f t="shared" si="124"/>
        <v>2.1422450728363324E-2</v>
      </c>
      <c r="I629" s="17" t="str">
        <f t="shared" si="125"/>
        <v/>
      </c>
      <c r="J629" s="17">
        <f t="shared" si="126"/>
        <v>4.9200492004920051E-3</v>
      </c>
      <c r="K629" s="17">
        <f t="shared" si="129"/>
        <v>-1</v>
      </c>
      <c r="L629" s="17">
        <f t="shared" si="130"/>
        <v>-0.84</v>
      </c>
      <c r="M629" s="17">
        <f t="shared" si="127"/>
        <v>-2.4968789013732834E-3</v>
      </c>
      <c r="N629" s="48">
        <f t="shared" si="128"/>
        <v>-1.799485861182519E-2</v>
      </c>
    </row>
    <row r="630" spans="1:14" x14ac:dyDescent="0.2">
      <c r="A630" s="15"/>
      <c r="B630" s="55" t="s">
        <v>594</v>
      </c>
      <c r="C630" s="52">
        <v>24</v>
      </c>
      <c r="D630" s="16">
        <v>303</v>
      </c>
      <c r="E630" s="16">
        <v>53</v>
      </c>
      <c r="F630" s="16">
        <v>157</v>
      </c>
      <c r="G630" s="17">
        <f t="shared" si="123"/>
        <v>2.9962546816479401E-2</v>
      </c>
      <c r="H630" s="17">
        <f t="shared" si="124"/>
        <v>0.25964010282776351</v>
      </c>
      <c r="I630" s="17">
        <f t="shared" si="125"/>
        <v>8.8333333333333333E-2</v>
      </c>
      <c r="J630" s="17">
        <f t="shared" si="126"/>
        <v>0.19311193111931119</v>
      </c>
      <c r="K630" s="17">
        <f t="shared" si="129"/>
        <v>1.2083333333333333</v>
      </c>
      <c r="L630" s="17">
        <f t="shared" si="130"/>
        <v>-0.48184818481848185</v>
      </c>
      <c r="M630" s="17">
        <f t="shared" si="127"/>
        <v>3.6204744069912607E-2</v>
      </c>
      <c r="N630" s="48">
        <f t="shared" si="128"/>
        <v>-0.12510711225364182</v>
      </c>
    </row>
    <row r="631" spans="1:14" x14ac:dyDescent="0.2">
      <c r="A631" s="15"/>
      <c r="B631" s="55" t="s">
        <v>595</v>
      </c>
      <c r="C631" s="52">
        <v>59</v>
      </c>
      <c r="D631" s="16">
        <v>368</v>
      </c>
      <c r="E631" s="16">
        <v>237</v>
      </c>
      <c r="F631" s="16">
        <v>421</v>
      </c>
      <c r="G631" s="17">
        <f t="shared" si="123"/>
        <v>7.365792759051186E-2</v>
      </c>
      <c r="H631" s="17">
        <f t="shared" si="124"/>
        <v>0.31533847472150817</v>
      </c>
      <c r="I631" s="17">
        <f t="shared" si="125"/>
        <v>0.39500000000000002</v>
      </c>
      <c r="J631" s="17">
        <f t="shared" si="126"/>
        <v>0.5178351783517835</v>
      </c>
      <c r="K631" s="17">
        <f t="shared" si="129"/>
        <v>3.0169491525423728</v>
      </c>
      <c r="L631" s="17">
        <f t="shared" si="130"/>
        <v>0.14402173913043478</v>
      </c>
      <c r="M631" s="17">
        <f t="shared" si="127"/>
        <v>0.22222222222222221</v>
      </c>
      <c r="N631" s="48">
        <f t="shared" si="128"/>
        <v>4.5415595544130251E-2</v>
      </c>
    </row>
    <row r="632" spans="1:14" x14ac:dyDescent="0.2">
      <c r="A632" s="15"/>
      <c r="B632" s="55" t="s">
        <v>596</v>
      </c>
      <c r="C632" s="52">
        <v>0</v>
      </c>
      <c r="D632" s="16">
        <v>2</v>
      </c>
      <c r="E632" s="16">
        <v>0</v>
      </c>
      <c r="F632" s="16">
        <v>0</v>
      </c>
      <c r="G632" s="17" t="str">
        <f t="shared" si="123"/>
        <v/>
      </c>
      <c r="H632" s="17">
        <f t="shared" si="124"/>
        <v>1.7137960582690661E-3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48">
        <f t="shared" si="128"/>
        <v>-1.7137960582690661E-3</v>
      </c>
    </row>
    <row r="633" spans="1:14" x14ac:dyDescent="0.2">
      <c r="A633" s="15"/>
      <c r="B633" s="55" t="s">
        <v>597</v>
      </c>
      <c r="C633" s="52">
        <v>0</v>
      </c>
      <c r="D633" s="16">
        <v>2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1.7137960582690661E-3</v>
      </c>
      <c r="I633" s="17" t="str">
        <f t="shared" si="125"/>
        <v/>
      </c>
      <c r="J633" s="17">
        <f t="shared" si="126"/>
        <v>1.2300123001230013E-3</v>
      </c>
      <c r="K633" s="17" t="str">
        <f t="shared" si="129"/>
        <v xml:space="preserve"> </v>
      </c>
      <c r="L633" s="17">
        <f t="shared" si="130"/>
        <v>-0.5</v>
      </c>
      <c r="M633" s="17" t="str">
        <f t="shared" si="127"/>
        <v/>
      </c>
      <c r="N633" s="48">
        <f t="shared" si="128"/>
        <v>-8.5689802913453304E-4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2</v>
      </c>
      <c r="D636" s="16">
        <v>27</v>
      </c>
      <c r="E636" s="16">
        <v>11</v>
      </c>
      <c r="F636" s="16">
        <v>38</v>
      </c>
      <c r="G636" s="17">
        <f t="shared" si="123"/>
        <v>2.4968789013732834E-3</v>
      </c>
      <c r="H636" s="17">
        <f t="shared" si="124"/>
        <v>2.313624678663239E-2</v>
      </c>
      <c r="I636" s="17">
        <f t="shared" si="125"/>
        <v>1.8333333333333333E-2</v>
      </c>
      <c r="J636" s="17">
        <f t="shared" si="126"/>
        <v>4.6740467404674045E-2</v>
      </c>
      <c r="K636" s="17">
        <f t="shared" si="129"/>
        <v>4.5</v>
      </c>
      <c r="L636" s="17">
        <f t="shared" si="130"/>
        <v>0.40740740740740738</v>
      </c>
      <c r="M636" s="17">
        <f t="shared" si="127"/>
        <v>1.1235955056179775E-2</v>
      </c>
      <c r="N636" s="48">
        <f t="shared" si="128"/>
        <v>9.4258783204798618E-3</v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5</v>
      </c>
      <c r="D638" s="16">
        <v>2</v>
      </c>
      <c r="E638" s="16">
        <v>3</v>
      </c>
      <c r="F638" s="16">
        <v>5</v>
      </c>
      <c r="G638" s="17">
        <f t="shared" si="123"/>
        <v>6.2421972534332081E-3</v>
      </c>
      <c r="H638" s="17">
        <f t="shared" si="124"/>
        <v>1.7137960582690661E-3</v>
      </c>
      <c r="I638" s="17">
        <f t="shared" si="125"/>
        <v>5.0000000000000001E-3</v>
      </c>
      <c r="J638" s="17">
        <f t="shared" si="126"/>
        <v>6.1500615006150061E-3</v>
      </c>
      <c r="K638" s="17">
        <f t="shared" si="129"/>
        <v>-0.4</v>
      </c>
      <c r="L638" s="17">
        <f t="shared" si="130"/>
        <v>1.5</v>
      </c>
      <c r="M638" s="17">
        <f t="shared" si="127"/>
        <v>-2.4968789013732834E-3</v>
      </c>
      <c r="N638" s="48">
        <f t="shared" si="128"/>
        <v>2.5706940874035992E-3</v>
      </c>
    </row>
    <row r="639" spans="1:14" ht="25.5" x14ac:dyDescent="0.2">
      <c r="A639" s="15"/>
      <c r="B639" s="55" t="s">
        <v>603</v>
      </c>
      <c r="C639" s="52">
        <v>58</v>
      </c>
      <c r="D639" s="16">
        <v>25</v>
      </c>
      <c r="E639" s="16">
        <v>31</v>
      </c>
      <c r="F639" s="16">
        <v>21</v>
      </c>
      <c r="G639" s="17">
        <f t="shared" si="123"/>
        <v>7.2409488139825215E-2</v>
      </c>
      <c r="H639" s="17">
        <f t="shared" si="124"/>
        <v>2.1422450728363324E-2</v>
      </c>
      <c r="I639" s="17">
        <f t="shared" si="125"/>
        <v>5.1666666666666666E-2</v>
      </c>
      <c r="J639" s="17">
        <f t="shared" si="126"/>
        <v>2.5830258302583026E-2</v>
      </c>
      <c r="K639" s="17">
        <f t="shared" si="129"/>
        <v>-0.46551724137931033</v>
      </c>
      <c r="L639" s="17">
        <f t="shared" si="130"/>
        <v>-0.16</v>
      </c>
      <c r="M639" s="17">
        <f t="shared" si="127"/>
        <v>-3.3707865168539325E-2</v>
      </c>
      <c r="N639" s="48">
        <f t="shared" si="128"/>
        <v>-3.4275921165381317E-3</v>
      </c>
    </row>
    <row r="640" spans="1:14" ht="26.25" thickBot="1" x14ac:dyDescent="0.25">
      <c r="A640" s="15"/>
      <c r="B640" s="56" t="s">
        <v>604</v>
      </c>
      <c r="C640" s="53">
        <v>8</v>
      </c>
      <c r="D640" s="49">
        <v>2</v>
      </c>
      <c r="E640" s="49">
        <v>1</v>
      </c>
      <c r="F640" s="49">
        <v>12</v>
      </c>
      <c r="G640" s="50">
        <f t="shared" si="123"/>
        <v>9.9875156054931337E-3</v>
      </c>
      <c r="H640" s="50">
        <f t="shared" si="124"/>
        <v>1.7137960582690661E-3</v>
      </c>
      <c r="I640" s="50">
        <f t="shared" si="125"/>
        <v>1.6666666666666668E-3</v>
      </c>
      <c r="J640" s="50">
        <f t="shared" si="126"/>
        <v>1.4760147601476014E-2</v>
      </c>
      <c r="K640" s="50">
        <f t="shared" si="129"/>
        <v>-0.875</v>
      </c>
      <c r="L640" s="50">
        <f t="shared" si="130"/>
        <v>5</v>
      </c>
      <c r="M640" s="50">
        <f t="shared" si="127"/>
        <v>-8.7390761548064924E-3</v>
      </c>
      <c r="N640" s="51">
        <f t="shared" si="128"/>
        <v>8.5689802913453302E-3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629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630</v>
      </c>
      <c r="C9" s="10">
        <f>+C22+C81+C188+C371+C612</f>
        <v>896</v>
      </c>
      <c r="D9" s="10">
        <f>+D22+D81+D188+D371+D612</f>
        <v>909</v>
      </c>
      <c r="E9" s="10">
        <f>+E22+E81+E188+E371+E612</f>
        <v>941</v>
      </c>
      <c r="F9" s="9">
        <f>+F22+F81+F188+F371+F612</f>
        <v>870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5.0223214285714288E-2</v>
      </c>
      <c r="L9" s="11">
        <f t="shared" si="0"/>
        <v>-4.2904290429042903E-2</v>
      </c>
      <c r="M9" s="12">
        <f t="shared" ref="M9:N14" si="1">+IF(OR(AND(G9=""),(K9="")),"",G9*K9)</f>
        <v>5.0223214285714288E-2</v>
      </c>
      <c r="N9" s="12">
        <f t="shared" si="1"/>
        <v>-4.2904290429042903E-2</v>
      </c>
    </row>
    <row r="10" spans="1:14" x14ac:dyDescent="0.2">
      <c r="A10" s="15"/>
      <c r="B10" s="54" t="s">
        <v>10</v>
      </c>
      <c r="C10" s="52">
        <f>+C22</f>
        <v>3</v>
      </c>
      <c r="D10" s="16">
        <f>+D22</f>
        <v>0</v>
      </c>
      <c r="E10" s="16">
        <f>+E22</f>
        <v>0</v>
      </c>
      <c r="F10" s="16">
        <f>+F22</f>
        <v>0</v>
      </c>
      <c r="G10" s="17">
        <f t="shared" ref="G10:J14" si="2">+C10/C$9</f>
        <v>3.3482142857142855E-3</v>
      </c>
      <c r="H10" s="17">
        <f t="shared" si="2"/>
        <v>0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 t="str">
        <f t="shared" si="0"/>
        <v/>
      </c>
      <c r="M10" s="17">
        <f t="shared" si="1"/>
        <v>-3.3482142857142855E-3</v>
      </c>
      <c r="N10" s="48" t="str">
        <f t="shared" si="1"/>
        <v/>
      </c>
    </row>
    <row r="11" spans="1:14" x14ac:dyDescent="0.2">
      <c r="A11" s="15"/>
      <c r="B11" s="55" t="s">
        <v>11</v>
      </c>
      <c r="C11" s="52">
        <f>+C81</f>
        <v>62</v>
      </c>
      <c r="D11" s="16">
        <f>+D81</f>
        <v>41</v>
      </c>
      <c r="E11" s="16">
        <f>+E81</f>
        <v>37</v>
      </c>
      <c r="F11" s="16">
        <f>+F81</f>
        <v>24</v>
      </c>
      <c r="G11" s="17">
        <f t="shared" si="2"/>
        <v>6.9196428571428575E-2</v>
      </c>
      <c r="H11" s="17">
        <f t="shared" si="2"/>
        <v>4.5104510451045104E-2</v>
      </c>
      <c r="I11" s="17">
        <f t="shared" si="2"/>
        <v>3.9319872476089264E-2</v>
      </c>
      <c r="J11" s="17">
        <f t="shared" si="2"/>
        <v>2.7586206896551724E-2</v>
      </c>
      <c r="K11" s="17">
        <f t="shared" si="0"/>
        <v>-0.40322580645161288</v>
      </c>
      <c r="L11" s="17">
        <f t="shared" si="0"/>
        <v>-0.41463414634146339</v>
      </c>
      <c r="M11" s="17">
        <f t="shared" si="1"/>
        <v>-2.7901785714285716E-2</v>
      </c>
      <c r="N11" s="48">
        <f t="shared" si="1"/>
        <v>-1.8701870187018702E-2</v>
      </c>
    </row>
    <row r="12" spans="1:14" ht="25.5" x14ac:dyDescent="0.2">
      <c r="A12" s="15"/>
      <c r="B12" s="55" t="s">
        <v>12</v>
      </c>
      <c r="C12" s="52">
        <f>+C188</f>
        <v>90</v>
      </c>
      <c r="D12" s="16">
        <f>+D188</f>
        <v>61</v>
      </c>
      <c r="E12" s="16">
        <f>+E188</f>
        <v>89</v>
      </c>
      <c r="F12" s="16">
        <f>+F188</f>
        <v>110</v>
      </c>
      <c r="G12" s="17">
        <f t="shared" si="2"/>
        <v>0.10044642857142858</v>
      </c>
      <c r="H12" s="17">
        <f t="shared" si="2"/>
        <v>6.7106710671067105E-2</v>
      </c>
      <c r="I12" s="17">
        <f t="shared" si="2"/>
        <v>9.4580233793836344E-2</v>
      </c>
      <c r="J12" s="17">
        <f t="shared" si="2"/>
        <v>0.12643678160919541</v>
      </c>
      <c r="K12" s="17">
        <f t="shared" si="0"/>
        <v>-1.1111111111111112E-2</v>
      </c>
      <c r="L12" s="17">
        <f t="shared" si="0"/>
        <v>0.80327868852459017</v>
      </c>
      <c r="M12" s="17">
        <f t="shared" si="1"/>
        <v>-1.1160714285714287E-3</v>
      </c>
      <c r="N12" s="48">
        <f t="shared" si="1"/>
        <v>5.3905390539053903E-2</v>
      </c>
    </row>
    <row r="13" spans="1:14" x14ac:dyDescent="0.2">
      <c r="A13" s="15"/>
      <c r="B13" s="55" t="s">
        <v>13</v>
      </c>
      <c r="C13" s="52">
        <f>+C371</f>
        <v>102</v>
      </c>
      <c r="D13" s="16">
        <f>+D371</f>
        <v>69</v>
      </c>
      <c r="E13" s="16">
        <f>+E371</f>
        <v>196</v>
      </c>
      <c r="F13" s="16">
        <f>+F371</f>
        <v>153</v>
      </c>
      <c r="G13" s="17">
        <f t="shared" si="2"/>
        <v>0.11383928571428571</v>
      </c>
      <c r="H13" s="17">
        <f t="shared" si="2"/>
        <v>7.590759075907591E-2</v>
      </c>
      <c r="I13" s="17">
        <f t="shared" si="2"/>
        <v>0.20828905419766205</v>
      </c>
      <c r="J13" s="17">
        <f t="shared" si="2"/>
        <v>0.17586206896551723</v>
      </c>
      <c r="K13" s="17">
        <f t="shared" si="0"/>
        <v>0.92156862745098034</v>
      </c>
      <c r="L13" s="17">
        <f t="shared" si="0"/>
        <v>1.2173913043478262</v>
      </c>
      <c r="M13" s="17">
        <f t="shared" si="1"/>
        <v>0.10491071428571427</v>
      </c>
      <c r="N13" s="48">
        <f t="shared" si="1"/>
        <v>9.2409240924092417E-2</v>
      </c>
    </row>
    <row r="14" spans="1:14" ht="15.75" thickBot="1" x14ac:dyDescent="0.25">
      <c r="A14" s="15"/>
      <c r="B14" s="56" t="s">
        <v>14</v>
      </c>
      <c r="C14" s="53">
        <f>+C612</f>
        <v>639</v>
      </c>
      <c r="D14" s="49">
        <f>+D612</f>
        <v>738</v>
      </c>
      <c r="E14" s="49">
        <f>+E612</f>
        <v>619</v>
      </c>
      <c r="F14" s="49">
        <f>+F612</f>
        <v>583</v>
      </c>
      <c r="G14" s="50">
        <f t="shared" si="2"/>
        <v>0.7131696428571429</v>
      </c>
      <c r="H14" s="50">
        <f t="shared" si="2"/>
        <v>0.81188118811881194</v>
      </c>
      <c r="I14" s="50">
        <f t="shared" si="2"/>
        <v>0.65781083953241237</v>
      </c>
      <c r="J14" s="50">
        <f t="shared" si="2"/>
        <v>0.6701149425287356</v>
      </c>
      <c r="K14" s="50">
        <f t="shared" si="0"/>
        <v>-3.1298904538341159E-2</v>
      </c>
      <c r="L14" s="50">
        <f t="shared" si="0"/>
        <v>-0.21002710027100271</v>
      </c>
      <c r="M14" s="50">
        <f t="shared" si="1"/>
        <v>-2.2321428571428572E-2</v>
      </c>
      <c r="N14" s="51">
        <f t="shared" si="1"/>
        <v>-0.17051705170517054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3</v>
      </c>
      <c r="D22" s="10">
        <f>SUM(D23:D73)</f>
        <v>0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 t="str">
        <f t="shared" ref="H22:H53" si="4">+IF(D22=0,"",D22/D$22)</f>
        <v/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 t="str">
        <f>+IF(AND(D22=0,F22=0),"",IF(D22=0,1,IF(F22=0,-1,(F22-D22)/D22)))</f>
        <v/>
      </c>
      <c r="M22" s="12">
        <f t="shared" ref="M22:M53" si="7">+IF(OR(AND(G22=""),(K22="")),"",G22*K22)</f>
        <v>-1</v>
      </c>
      <c r="N22" s="12" t="str">
        <f t="shared" ref="N22:N53" si="8">+IF(OR(AND(H22=""),(L22="")),"",H22*L22)</f>
        <v/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0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0</v>
      </c>
      <c r="E64" s="16">
        <v>0</v>
      </c>
      <c r="F64" s="16">
        <v>0</v>
      </c>
      <c r="G64" s="17">
        <f t="shared" si="11"/>
        <v>0.33333333333333331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-0.33333333333333331</v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1</v>
      </c>
      <c r="D65" s="16">
        <v>0</v>
      </c>
      <c r="E65" s="16">
        <v>0</v>
      </c>
      <c r="F65" s="16">
        <v>0</v>
      </c>
      <c r="G65" s="17">
        <f t="shared" si="11"/>
        <v>0.33333333333333331</v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 t="str">
        <f t="shared" si="18"/>
        <v xml:space="preserve"> </v>
      </c>
      <c r="M65" s="17">
        <f t="shared" si="15"/>
        <v>-0.33333333333333331</v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1</v>
      </c>
      <c r="D73" s="49">
        <v>0</v>
      </c>
      <c r="E73" s="49">
        <v>0</v>
      </c>
      <c r="F73" s="49">
        <v>0</v>
      </c>
      <c r="G73" s="50">
        <f t="shared" si="11"/>
        <v>0.33333333333333331</v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>
        <f t="shared" si="17"/>
        <v>-1</v>
      </c>
      <c r="L73" s="50" t="str">
        <f t="shared" si="18"/>
        <v xml:space="preserve"> </v>
      </c>
      <c r="M73" s="50">
        <f t="shared" si="15"/>
        <v>-0.33333333333333331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62</v>
      </c>
      <c r="D81" s="10">
        <f>SUM(D82:D180)</f>
        <v>41</v>
      </c>
      <c r="E81" s="10">
        <f>SUM(E82:E180)</f>
        <v>37</v>
      </c>
      <c r="F81" s="9">
        <f>SUM(F82:F180)</f>
        <v>24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-0.40322580645161288</v>
      </c>
      <c r="L81" s="11">
        <f>+IF(AND(D81=0,F81=0),"",IF(D81=0,1,IF(F81=0,-1,(F81-D81)/D81)))</f>
        <v>-0.41463414634146339</v>
      </c>
      <c r="M81" s="12">
        <f t="shared" ref="M81:M112" si="23">+IF(OR(AND(G81=""),(K81="")),"",G81*K81)</f>
        <v>-0.40322580645161288</v>
      </c>
      <c r="N81" s="12">
        <f t="shared" ref="N81:N112" si="24">+IF(OR(AND(H81=""),(L81="")),"",H81*L81)</f>
        <v>-0.41463414634146339</v>
      </c>
    </row>
    <row r="82" spans="1:14" x14ac:dyDescent="0.2">
      <c r="A82" s="15"/>
      <c r="B82" s="54" t="s">
        <v>69</v>
      </c>
      <c r="C82" s="52">
        <v>2</v>
      </c>
      <c r="D82" s="16">
        <v>3</v>
      </c>
      <c r="E82" s="16">
        <v>0</v>
      </c>
      <c r="F82" s="16">
        <v>0</v>
      </c>
      <c r="G82" s="17">
        <f t="shared" si="19"/>
        <v>3.2258064516129031E-2</v>
      </c>
      <c r="H82" s="17">
        <f t="shared" si="20"/>
        <v>7.3170731707317069E-2</v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>
        <f t="shared" ref="L82:L113" si="26">+IF(AND(D82=0,F82=0)," ",IF(D82=0,1,IF(F82=0,-1,(F82-D82)/D82)))</f>
        <v>-1</v>
      </c>
      <c r="M82" s="17">
        <f t="shared" si="23"/>
        <v>-3.2258064516129031E-2</v>
      </c>
      <c r="N82" s="48">
        <f t="shared" si="24"/>
        <v>-7.3170731707317069E-2</v>
      </c>
    </row>
    <row r="83" spans="1:14" ht="26.25" customHeight="1" x14ac:dyDescent="0.2">
      <c r="A83" s="15"/>
      <c r="B83" s="55" t="s">
        <v>70</v>
      </c>
      <c r="C83" s="52">
        <v>1</v>
      </c>
      <c r="D83" s="16">
        <v>0</v>
      </c>
      <c r="E83" s="16">
        <v>0</v>
      </c>
      <c r="F83" s="16">
        <v>0</v>
      </c>
      <c r="G83" s="17">
        <f t="shared" si="19"/>
        <v>1.6129032258064516E-2</v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 t="str">
        <f t="shared" si="26"/>
        <v xml:space="preserve"> </v>
      </c>
      <c r="M83" s="17">
        <f t="shared" si="23"/>
        <v>-1.6129032258064516E-2</v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0</v>
      </c>
      <c r="F85" s="16">
        <v>2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>
        <f t="shared" si="22"/>
        <v>8.3333333333333329E-2</v>
      </c>
      <c r="K85" s="17" t="str">
        <f t="shared" si="25"/>
        <v xml:space="preserve"> </v>
      </c>
      <c r="L85" s="17">
        <f t="shared" si="26"/>
        <v>1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6</v>
      </c>
      <c r="D86" s="16">
        <v>1</v>
      </c>
      <c r="E86" s="16">
        <v>1</v>
      </c>
      <c r="F86" s="16">
        <v>1</v>
      </c>
      <c r="G86" s="17">
        <f t="shared" si="19"/>
        <v>9.6774193548387094E-2</v>
      </c>
      <c r="H86" s="17">
        <f t="shared" si="20"/>
        <v>2.4390243902439025E-2</v>
      </c>
      <c r="I86" s="17">
        <f t="shared" si="21"/>
        <v>2.7027027027027029E-2</v>
      </c>
      <c r="J86" s="17">
        <f t="shared" si="22"/>
        <v>4.1666666666666664E-2</v>
      </c>
      <c r="K86" s="17">
        <f t="shared" si="25"/>
        <v>-0.83333333333333337</v>
      </c>
      <c r="L86" s="17">
        <f t="shared" si="26"/>
        <v>0</v>
      </c>
      <c r="M86" s="17">
        <f t="shared" si="23"/>
        <v>-8.0645161290322578E-2</v>
      </c>
      <c r="N86" s="48">
        <f t="shared" si="24"/>
        <v>0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</v>
      </c>
      <c r="D97" s="16">
        <v>1</v>
      </c>
      <c r="E97" s="16">
        <v>0</v>
      </c>
      <c r="F97" s="16">
        <v>0</v>
      </c>
      <c r="G97" s="17">
        <f t="shared" si="19"/>
        <v>1.6129032258064516E-2</v>
      </c>
      <c r="H97" s="17">
        <f t="shared" si="20"/>
        <v>2.4390243902439025E-2</v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>
        <f t="shared" si="26"/>
        <v>-1</v>
      </c>
      <c r="M97" s="17">
        <f t="shared" si="23"/>
        <v>-1.6129032258064516E-2</v>
      </c>
      <c r="N97" s="48">
        <f t="shared" si="24"/>
        <v>-2.4390243902439025E-2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0</v>
      </c>
      <c r="F99" s="16">
        <v>0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3</v>
      </c>
      <c r="D100" s="16">
        <v>0</v>
      </c>
      <c r="E100" s="16">
        <v>0</v>
      </c>
      <c r="F100" s="16">
        <v>0</v>
      </c>
      <c r="G100" s="17">
        <f t="shared" si="19"/>
        <v>4.8387096774193547E-2</v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>
        <f t="shared" si="25"/>
        <v>-1</v>
      </c>
      <c r="L100" s="17" t="str">
        <f t="shared" si="26"/>
        <v xml:space="preserve"> </v>
      </c>
      <c r="M100" s="17">
        <f t="shared" si="23"/>
        <v>-4.8387096774193547E-2</v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3</v>
      </c>
      <c r="E103" s="16">
        <v>0</v>
      </c>
      <c r="F103" s="16">
        <v>1</v>
      </c>
      <c r="G103" s="17" t="str">
        <f t="shared" si="19"/>
        <v/>
      </c>
      <c r="H103" s="17">
        <f t="shared" si="20"/>
        <v>7.3170731707317069E-2</v>
      </c>
      <c r="I103" s="17" t="str">
        <f t="shared" si="21"/>
        <v/>
      </c>
      <c r="J103" s="17">
        <f t="shared" si="22"/>
        <v>4.1666666666666664E-2</v>
      </c>
      <c r="K103" s="17" t="str">
        <f t="shared" si="25"/>
        <v xml:space="preserve"> </v>
      </c>
      <c r="L103" s="17">
        <f t="shared" si="26"/>
        <v>-0.66666666666666663</v>
      </c>
      <c r="M103" s="17" t="str">
        <f t="shared" si="23"/>
        <v/>
      </c>
      <c r="N103" s="48">
        <f t="shared" si="24"/>
        <v>-4.8780487804878044E-2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1</v>
      </c>
      <c r="E109" s="16">
        <v>0</v>
      </c>
      <c r="F109" s="16">
        <v>0</v>
      </c>
      <c r="G109" s="17" t="str">
        <f t="shared" si="19"/>
        <v/>
      </c>
      <c r="H109" s="17">
        <f t="shared" si="20"/>
        <v>2.4390243902439025E-2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48">
        <f t="shared" si="24"/>
        <v>-2.4390243902439025E-2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0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1</v>
      </c>
      <c r="E115" s="16">
        <v>0</v>
      </c>
      <c r="F115" s="16">
        <v>1</v>
      </c>
      <c r="G115" s="17" t="str">
        <f t="shared" si="27"/>
        <v/>
      </c>
      <c r="H115" s="17">
        <f t="shared" si="28"/>
        <v>2.4390243902439025E-2</v>
      </c>
      <c r="I115" s="17" t="str">
        <f t="shared" si="29"/>
        <v/>
      </c>
      <c r="J115" s="17">
        <f t="shared" si="30"/>
        <v>4.1666666666666664E-2</v>
      </c>
      <c r="K115" s="17" t="str">
        <f t="shared" si="33"/>
        <v xml:space="preserve"> </v>
      </c>
      <c r="L115" s="17">
        <f t="shared" si="34"/>
        <v>0</v>
      </c>
      <c r="M115" s="17" t="str">
        <f t="shared" si="31"/>
        <v/>
      </c>
      <c r="N115" s="48">
        <f t="shared" si="32"/>
        <v>0</v>
      </c>
    </row>
    <row r="116" spans="1:14" x14ac:dyDescent="0.2">
      <c r="A116" s="15"/>
      <c r="B116" s="55" t="s">
        <v>104</v>
      </c>
      <c r="C116" s="52">
        <v>4</v>
      </c>
      <c r="D116" s="16">
        <v>0</v>
      </c>
      <c r="E116" s="16">
        <v>0</v>
      </c>
      <c r="F116" s="16">
        <v>0</v>
      </c>
      <c r="G116" s="17">
        <f t="shared" si="27"/>
        <v>6.4516129032258063E-2</v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 t="str">
        <f t="shared" si="34"/>
        <v xml:space="preserve"> </v>
      </c>
      <c r="M116" s="17">
        <f t="shared" si="31"/>
        <v>-6.4516129032258063E-2</v>
      </c>
      <c r="N116" s="48" t="str">
        <f t="shared" si="32"/>
        <v/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0</v>
      </c>
      <c r="F118" s="16">
        <v>0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19</v>
      </c>
      <c r="F122" s="16">
        <v>6</v>
      </c>
      <c r="G122" s="17" t="str">
        <f t="shared" si="27"/>
        <v/>
      </c>
      <c r="H122" s="17" t="str">
        <f t="shared" si="28"/>
        <v/>
      </c>
      <c r="I122" s="17">
        <f t="shared" si="29"/>
        <v>0.51351351351351349</v>
      </c>
      <c r="J122" s="17">
        <f t="shared" si="30"/>
        <v>0.25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0</v>
      </c>
      <c r="F123" s="16">
        <v>1</v>
      </c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>
        <f t="shared" si="30"/>
        <v>4.1666666666666664E-2</v>
      </c>
      <c r="K123" s="17" t="str">
        <f t="shared" si="33"/>
        <v xml:space="preserve"> </v>
      </c>
      <c r="L123" s="17">
        <f t="shared" si="34"/>
        <v>1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0</v>
      </c>
      <c r="D124" s="16">
        <v>2</v>
      </c>
      <c r="E124" s="16">
        <v>0</v>
      </c>
      <c r="F124" s="16">
        <v>0</v>
      </c>
      <c r="G124" s="17" t="str">
        <f t="shared" si="27"/>
        <v/>
      </c>
      <c r="H124" s="17">
        <f t="shared" si="28"/>
        <v>4.878048780487805E-2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48">
        <f t="shared" si="32"/>
        <v>-4.878048780487805E-2</v>
      </c>
    </row>
    <row r="125" spans="1:14" ht="25.5" x14ac:dyDescent="0.2">
      <c r="A125" s="15"/>
      <c r="B125" s="55" t="s">
        <v>113</v>
      </c>
      <c r="C125" s="52">
        <v>0</v>
      </c>
      <c r="D125" s="16">
        <v>1</v>
      </c>
      <c r="E125" s="16">
        <v>0</v>
      </c>
      <c r="F125" s="16">
        <v>0</v>
      </c>
      <c r="G125" s="17" t="str">
        <f t="shared" si="27"/>
        <v/>
      </c>
      <c r="H125" s="17">
        <f t="shared" si="28"/>
        <v>2.4390243902439025E-2</v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>
        <f t="shared" si="34"/>
        <v>-1</v>
      </c>
      <c r="M125" s="17" t="str">
        <f t="shared" si="31"/>
        <v/>
      </c>
      <c r="N125" s="48">
        <f t="shared" si="32"/>
        <v>-2.4390243902439025E-2</v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0</v>
      </c>
      <c r="F126" s="16">
        <v>0</v>
      </c>
      <c r="G126" s="17" t="str">
        <f t="shared" si="27"/>
        <v/>
      </c>
      <c r="H126" s="17">
        <f t="shared" si="28"/>
        <v>2.4390243902439025E-2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48">
        <f t="shared" si="32"/>
        <v>-2.4390243902439025E-2</v>
      </c>
    </row>
    <row r="127" spans="1:14" x14ac:dyDescent="0.2">
      <c r="A127" s="15"/>
      <c r="B127" s="55" t="s">
        <v>115</v>
      </c>
      <c r="C127" s="52">
        <v>1</v>
      </c>
      <c r="D127" s="16">
        <v>0</v>
      </c>
      <c r="E127" s="16">
        <v>0</v>
      </c>
      <c r="F127" s="16">
        <v>0</v>
      </c>
      <c r="G127" s="17">
        <f t="shared" si="27"/>
        <v>1.6129032258064516E-2</v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 t="str">
        <f t="shared" si="34"/>
        <v xml:space="preserve"> </v>
      </c>
      <c r="M127" s="17">
        <f t="shared" si="31"/>
        <v>-1.6129032258064516E-2</v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0</v>
      </c>
      <c r="F128" s="16">
        <v>0</v>
      </c>
      <c r="G128" s="17" t="str">
        <f t="shared" si="27"/>
        <v/>
      </c>
      <c r="H128" s="17">
        <f t="shared" si="28"/>
        <v>2.4390243902439025E-2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48">
        <f t="shared" si="32"/>
        <v>-2.4390243902439025E-2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0</v>
      </c>
      <c r="F133" s="16">
        <v>0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5</v>
      </c>
      <c r="D137" s="16">
        <v>0</v>
      </c>
      <c r="E137" s="16">
        <v>0</v>
      </c>
      <c r="F137" s="16">
        <v>0</v>
      </c>
      <c r="G137" s="17">
        <f t="shared" si="27"/>
        <v>8.0645161290322578E-2</v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 t="str">
        <f t="shared" si="34"/>
        <v xml:space="preserve"> </v>
      </c>
      <c r="M137" s="17">
        <f t="shared" si="31"/>
        <v>-8.0645161290322578E-2</v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6</v>
      </c>
      <c r="D139" s="16">
        <v>2</v>
      </c>
      <c r="E139" s="16">
        <v>6</v>
      </c>
      <c r="F139" s="16">
        <v>4</v>
      </c>
      <c r="G139" s="17">
        <f t="shared" si="27"/>
        <v>9.6774193548387094E-2</v>
      </c>
      <c r="H139" s="17">
        <f t="shared" si="28"/>
        <v>4.878048780487805E-2</v>
      </c>
      <c r="I139" s="17">
        <f t="shared" si="29"/>
        <v>0.16216216216216217</v>
      </c>
      <c r="J139" s="17">
        <f t="shared" si="30"/>
        <v>0.16666666666666666</v>
      </c>
      <c r="K139" s="17">
        <f t="shared" si="33"/>
        <v>0</v>
      </c>
      <c r="L139" s="17">
        <f t="shared" si="34"/>
        <v>1</v>
      </c>
      <c r="M139" s="17">
        <f t="shared" si="31"/>
        <v>0</v>
      </c>
      <c r="N139" s="48">
        <f t="shared" si="32"/>
        <v>4.878048780487805E-2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16</v>
      </c>
      <c r="D141" s="16">
        <v>16</v>
      </c>
      <c r="E141" s="16">
        <v>3</v>
      </c>
      <c r="F141" s="16">
        <v>4</v>
      </c>
      <c r="G141" s="17">
        <f t="shared" si="27"/>
        <v>0.25806451612903225</v>
      </c>
      <c r="H141" s="17">
        <f t="shared" si="28"/>
        <v>0.3902439024390244</v>
      </c>
      <c r="I141" s="17">
        <f t="shared" si="29"/>
        <v>8.1081081081081086E-2</v>
      </c>
      <c r="J141" s="17">
        <f t="shared" si="30"/>
        <v>0.16666666666666666</v>
      </c>
      <c r="K141" s="17">
        <f t="shared" si="33"/>
        <v>-0.8125</v>
      </c>
      <c r="L141" s="17">
        <f t="shared" si="34"/>
        <v>-0.75</v>
      </c>
      <c r="M141" s="17">
        <f t="shared" si="31"/>
        <v>-0.20967741935483869</v>
      </c>
      <c r="N141" s="48">
        <f t="shared" si="32"/>
        <v>-0.29268292682926833</v>
      </c>
    </row>
    <row r="142" spans="1:14" x14ac:dyDescent="0.2">
      <c r="A142" s="15"/>
      <c r="B142" s="55" t="s">
        <v>130</v>
      </c>
      <c r="C142" s="52">
        <v>0</v>
      </c>
      <c r="D142" s="16">
        <v>1</v>
      </c>
      <c r="E142" s="16">
        <v>0</v>
      </c>
      <c r="F142" s="16">
        <v>0</v>
      </c>
      <c r="G142" s="17" t="str">
        <f t="shared" si="27"/>
        <v/>
      </c>
      <c r="H142" s="17">
        <f t="shared" si="28"/>
        <v>2.4390243902439025E-2</v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>
        <f t="shared" si="34"/>
        <v>-1</v>
      </c>
      <c r="M142" s="17" t="str">
        <f t="shared" si="31"/>
        <v/>
      </c>
      <c r="N142" s="48">
        <f t="shared" si="32"/>
        <v>-2.4390243902439025E-2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</v>
      </c>
      <c r="D144" s="16">
        <v>0</v>
      </c>
      <c r="E144" s="16">
        <v>0</v>
      </c>
      <c r="F144" s="16">
        <v>0</v>
      </c>
      <c r="G144" s="17">
        <f t="shared" si="27"/>
        <v>1.6129032258064516E-2</v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 t="str">
        <f t="shared" si="34"/>
        <v xml:space="preserve"> </v>
      </c>
      <c r="M144" s="17">
        <f t="shared" si="31"/>
        <v>-1.6129032258064516E-2</v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2</v>
      </c>
      <c r="D145" s="16">
        <v>1</v>
      </c>
      <c r="E145" s="16">
        <v>4</v>
      </c>
      <c r="F145" s="16">
        <v>3</v>
      </c>
      <c r="G145" s="17">
        <f t="shared" ref="G145:G180" si="35">+IF(C145=0,"",C145/C$81)</f>
        <v>3.2258064516129031E-2</v>
      </c>
      <c r="H145" s="17">
        <f t="shared" ref="H145:H180" si="36">+IF(D145=0,"",D145/D$81)</f>
        <v>2.4390243902439025E-2</v>
      </c>
      <c r="I145" s="17">
        <f t="shared" ref="I145:I180" si="37">+IF(E145=0,"",E145/E$81)</f>
        <v>0.10810810810810811</v>
      </c>
      <c r="J145" s="17">
        <f t="shared" ref="J145:J180" si="38">+IF(F145=0,"",F145/F$81)</f>
        <v>0.125</v>
      </c>
      <c r="K145" s="17">
        <f t="shared" si="33"/>
        <v>1</v>
      </c>
      <c r="L145" s="17">
        <f t="shared" si="34"/>
        <v>2</v>
      </c>
      <c r="M145" s="17">
        <f t="shared" ref="M145:M180" si="39">+IF(OR(AND(G145=""),(K145="")),"",G145*K145)</f>
        <v>3.2258064516129031E-2</v>
      </c>
      <c r="N145" s="48">
        <f t="shared" ref="N145:N180" si="40">+IF(OR(AND(H145=""),(L145="")),"",H145*L145)</f>
        <v>4.878048780487805E-2</v>
      </c>
    </row>
    <row r="146" spans="1:14" x14ac:dyDescent="0.2">
      <c r="A146" s="15"/>
      <c r="B146" s="55" t="s">
        <v>134</v>
      </c>
      <c r="C146" s="52">
        <v>3</v>
      </c>
      <c r="D146" s="16">
        <v>2</v>
      </c>
      <c r="E146" s="16">
        <v>3</v>
      </c>
      <c r="F146" s="16">
        <v>0</v>
      </c>
      <c r="G146" s="17">
        <f t="shared" si="35"/>
        <v>4.8387096774193547E-2</v>
      </c>
      <c r="H146" s="17">
        <f t="shared" si="36"/>
        <v>4.878048780487805E-2</v>
      </c>
      <c r="I146" s="17">
        <f t="shared" si="37"/>
        <v>8.1081081081081086E-2</v>
      </c>
      <c r="J146" s="17" t="str">
        <f t="shared" si="38"/>
        <v/>
      </c>
      <c r="K146" s="17">
        <f t="shared" ref="K146:K180" si="41">+IF(AND(C146=0,E146=0)," ",IF(C146=0,1,IF(E146=0,-1,(E146-C146)/C146)))</f>
        <v>0</v>
      </c>
      <c r="L146" s="17">
        <f t="shared" ref="L146:L180" si="42">+IF(AND(D146=0,F146=0)," ",IF(D146=0,1,IF(F146=0,-1,(F146-D146)/D146)))</f>
        <v>-1</v>
      </c>
      <c r="M146" s="17">
        <f t="shared" si="39"/>
        <v>0</v>
      </c>
      <c r="N146" s="48">
        <f t="shared" si="40"/>
        <v>-4.878048780487805E-2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10</v>
      </c>
      <c r="D148" s="16">
        <v>0</v>
      </c>
      <c r="E148" s="16">
        <v>0</v>
      </c>
      <c r="F148" s="16">
        <v>0</v>
      </c>
      <c r="G148" s="17">
        <f t="shared" si="35"/>
        <v>0.16129032258064516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-0.16129032258064516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1</v>
      </c>
      <c r="F149" s="16">
        <v>0</v>
      </c>
      <c r="G149" s="17" t="str">
        <f t="shared" si="35"/>
        <v/>
      </c>
      <c r="H149" s="17" t="str">
        <f t="shared" si="36"/>
        <v/>
      </c>
      <c r="I149" s="17">
        <f t="shared" si="37"/>
        <v>2.7027027027027029E-2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1</v>
      </c>
      <c r="E150" s="16">
        <v>0</v>
      </c>
      <c r="F150" s="16">
        <v>0</v>
      </c>
      <c r="G150" s="17" t="str">
        <f t="shared" si="35"/>
        <v/>
      </c>
      <c r="H150" s="17">
        <f t="shared" si="36"/>
        <v>2.4390243902439025E-2</v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>
        <f t="shared" si="42"/>
        <v>-1</v>
      </c>
      <c r="M150" s="17" t="str">
        <f t="shared" si="39"/>
        <v/>
      </c>
      <c r="N150" s="48">
        <f t="shared" si="40"/>
        <v>-2.4390243902439025E-2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1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2.4390243902439025E-2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-2.4390243902439025E-2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1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4.1666666666666664E-2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</v>
      </c>
      <c r="D177" s="16">
        <v>0</v>
      </c>
      <c r="E177" s="16">
        <v>0</v>
      </c>
      <c r="F177" s="16">
        <v>0</v>
      </c>
      <c r="G177" s="17">
        <f t="shared" si="35"/>
        <v>1.6129032258064516E-2</v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 t="str">
        <f t="shared" si="42"/>
        <v xml:space="preserve"> </v>
      </c>
      <c r="M177" s="17">
        <f t="shared" si="39"/>
        <v>-1.6129032258064516E-2</v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2</v>
      </c>
      <c r="E178" s="16">
        <v>0</v>
      </c>
      <c r="F178" s="16">
        <v>0</v>
      </c>
      <c r="G178" s="17" t="str">
        <f t="shared" si="35"/>
        <v/>
      </c>
      <c r="H178" s="17">
        <f t="shared" si="36"/>
        <v>4.878048780487805E-2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48">
        <f t="shared" si="40"/>
        <v>-4.878048780487805E-2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90</v>
      </c>
      <c r="D188" s="10">
        <f>SUM(D189:D363)</f>
        <v>61</v>
      </c>
      <c r="E188" s="10">
        <f>SUM(E189:E363)</f>
        <v>89</v>
      </c>
      <c r="F188" s="9">
        <f>SUM(F189:F363)</f>
        <v>110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-1.1111111111111112E-2</v>
      </c>
      <c r="L188" s="11">
        <f>+IF(AND(D188=0,F188=0),"",IF(D188=0,1,IF(F188=0,-1,(F188-D188)/D188)))</f>
        <v>0.80327868852459017</v>
      </c>
      <c r="M188" s="12">
        <f t="shared" ref="M188:M219" si="47">+IF(OR(AND(G188=""),(K188="")),"",G188*K188)</f>
        <v>-1.1111111111111112E-2</v>
      </c>
      <c r="N188" s="12">
        <f t="shared" ref="N188:N219" si="48">+IF(OR(AND(H188=""),(L188="")),"",H188*L188)</f>
        <v>0.80327868852459017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1</v>
      </c>
      <c r="E193" s="16">
        <v>0</v>
      </c>
      <c r="F193" s="16">
        <v>0</v>
      </c>
      <c r="G193" s="17" t="str">
        <f t="shared" si="43"/>
        <v/>
      </c>
      <c r="H193" s="17">
        <f t="shared" si="44"/>
        <v>1.6393442622950821E-2</v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>
        <f t="shared" si="50"/>
        <v>-1</v>
      </c>
      <c r="M193" s="17" t="str">
        <f t="shared" si="47"/>
        <v/>
      </c>
      <c r="N193" s="48">
        <f t="shared" si="48"/>
        <v>-1.6393442622950821E-2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5</v>
      </c>
      <c r="D195" s="16">
        <v>3</v>
      </c>
      <c r="E195" s="16">
        <v>1</v>
      </c>
      <c r="F195" s="16">
        <v>1</v>
      </c>
      <c r="G195" s="17">
        <f t="shared" si="43"/>
        <v>5.5555555555555552E-2</v>
      </c>
      <c r="H195" s="17">
        <f t="shared" si="44"/>
        <v>4.9180327868852458E-2</v>
      </c>
      <c r="I195" s="17">
        <f t="shared" si="45"/>
        <v>1.1235955056179775E-2</v>
      </c>
      <c r="J195" s="17">
        <f t="shared" si="46"/>
        <v>9.0909090909090905E-3</v>
      </c>
      <c r="K195" s="17">
        <f t="shared" si="49"/>
        <v>-0.8</v>
      </c>
      <c r="L195" s="17">
        <f t="shared" si="50"/>
        <v>-0.66666666666666663</v>
      </c>
      <c r="M195" s="17">
        <f t="shared" si="47"/>
        <v>-4.4444444444444446E-2</v>
      </c>
      <c r="N195" s="48">
        <f t="shared" si="48"/>
        <v>-3.2786885245901634E-2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0</v>
      </c>
      <c r="F197" s="16">
        <v>0</v>
      </c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2</v>
      </c>
      <c r="D202" s="16">
        <v>2</v>
      </c>
      <c r="E202" s="16">
        <v>0</v>
      </c>
      <c r="F202" s="16">
        <v>0</v>
      </c>
      <c r="G202" s="17">
        <f t="shared" si="43"/>
        <v>2.2222222222222223E-2</v>
      </c>
      <c r="H202" s="17">
        <f t="shared" si="44"/>
        <v>3.2786885245901641E-2</v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>
        <f t="shared" si="50"/>
        <v>-1</v>
      </c>
      <c r="M202" s="17">
        <f t="shared" si="47"/>
        <v>-2.2222222222222223E-2</v>
      </c>
      <c r="N202" s="48">
        <f t="shared" si="48"/>
        <v>-3.2786885245901641E-2</v>
      </c>
    </row>
    <row r="203" spans="1:14" x14ac:dyDescent="0.2">
      <c r="A203" s="15"/>
      <c r="B203" s="55" t="s">
        <v>183</v>
      </c>
      <c r="C203" s="52">
        <v>0</v>
      </c>
      <c r="D203" s="16">
        <v>0</v>
      </c>
      <c r="E203" s="16">
        <v>0</v>
      </c>
      <c r="F203" s="16">
        <v>0</v>
      </c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 t="str">
        <f t="shared" si="50"/>
        <v xml:space="preserve"> </v>
      </c>
      <c r="M203" s="17" t="str">
        <f t="shared" si="47"/>
        <v/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0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</v>
      </c>
      <c r="D215" s="16">
        <v>0</v>
      </c>
      <c r="E215" s="16">
        <v>0</v>
      </c>
      <c r="F215" s="16">
        <v>1</v>
      </c>
      <c r="G215" s="17">
        <f t="shared" si="43"/>
        <v>1.1111111111111112E-2</v>
      </c>
      <c r="H215" s="17" t="str">
        <f t="shared" si="44"/>
        <v/>
      </c>
      <c r="I215" s="17" t="str">
        <f t="shared" si="45"/>
        <v/>
      </c>
      <c r="J215" s="17">
        <f t="shared" si="46"/>
        <v>9.0909090909090905E-3</v>
      </c>
      <c r="K215" s="17">
        <f t="shared" si="49"/>
        <v>-1</v>
      </c>
      <c r="L215" s="17">
        <f t="shared" si="50"/>
        <v>1</v>
      </c>
      <c r="M215" s="17">
        <f t="shared" si="47"/>
        <v>-1.1111111111111112E-2</v>
      </c>
      <c r="N215" s="48" t="str">
        <f t="shared" si="48"/>
        <v/>
      </c>
    </row>
    <row r="216" spans="1:14" ht="24" customHeight="1" x14ac:dyDescent="0.2">
      <c r="A216" s="15"/>
      <c r="B216" s="55" t="s">
        <v>196</v>
      </c>
      <c r="C216" s="52">
        <v>3</v>
      </c>
      <c r="D216" s="16">
        <v>3</v>
      </c>
      <c r="E216" s="16">
        <v>6</v>
      </c>
      <c r="F216" s="16">
        <v>14</v>
      </c>
      <c r="G216" s="17">
        <f t="shared" si="43"/>
        <v>3.3333333333333333E-2</v>
      </c>
      <c r="H216" s="17">
        <f t="shared" si="44"/>
        <v>4.9180327868852458E-2</v>
      </c>
      <c r="I216" s="17">
        <f t="shared" si="45"/>
        <v>6.741573033707865E-2</v>
      </c>
      <c r="J216" s="17">
        <f t="shared" si="46"/>
        <v>0.12727272727272726</v>
      </c>
      <c r="K216" s="17">
        <f t="shared" si="49"/>
        <v>1</v>
      </c>
      <c r="L216" s="17">
        <f t="shared" si="50"/>
        <v>3.6666666666666665</v>
      </c>
      <c r="M216" s="17">
        <f t="shared" si="47"/>
        <v>3.3333333333333333E-2</v>
      </c>
      <c r="N216" s="48">
        <f t="shared" si="48"/>
        <v>0.18032786885245899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</v>
      </c>
      <c r="D218" s="16">
        <v>1</v>
      </c>
      <c r="E218" s="16">
        <v>0</v>
      </c>
      <c r="F218" s="16">
        <v>1</v>
      </c>
      <c r="G218" s="17">
        <f t="shared" si="43"/>
        <v>2.2222222222222223E-2</v>
      </c>
      <c r="H218" s="17">
        <f t="shared" si="44"/>
        <v>1.6393442622950821E-2</v>
      </c>
      <c r="I218" s="17" t="str">
        <f t="shared" si="45"/>
        <v/>
      </c>
      <c r="J218" s="17">
        <f t="shared" si="46"/>
        <v>9.0909090909090905E-3</v>
      </c>
      <c r="K218" s="17">
        <f t="shared" si="49"/>
        <v>-1</v>
      </c>
      <c r="L218" s="17">
        <f t="shared" si="50"/>
        <v>0</v>
      </c>
      <c r="M218" s="17">
        <f t="shared" si="47"/>
        <v>-2.2222222222222223E-2</v>
      </c>
      <c r="N218" s="48">
        <f t="shared" si="48"/>
        <v>0</v>
      </c>
    </row>
    <row r="219" spans="1:14" x14ac:dyDescent="0.2">
      <c r="A219" s="15"/>
      <c r="B219" s="55" t="s">
        <v>199</v>
      </c>
      <c r="C219" s="52">
        <v>0</v>
      </c>
      <c r="D219" s="16">
        <v>3</v>
      </c>
      <c r="E219" s="16">
        <v>0</v>
      </c>
      <c r="F219" s="16">
        <v>0</v>
      </c>
      <c r="G219" s="17" t="str">
        <f t="shared" si="43"/>
        <v/>
      </c>
      <c r="H219" s="17">
        <f t="shared" si="44"/>
        <v>4.9180327868852458E-2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48">
        <f t="shared" si="48"/>
        <v>-4.9180327868852458E-2</v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1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>
        <f t="shared" si="54"/>
        <v>9.0909090909090905E-3</v>
      </c>
      <c r="K226" s="17" t="str">
        <f t="shared" si="57"/>
        <v xml:space="preserve"> </v>
      </c>
      <c r="L226" s="17">
        <f t="shared" si="58"/>
        <v>1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</v>
      </c>
      <c r="D230" s="16">
        <v>1</v>
      </c>
      <c r="E230" s="16">
        <v>0</v>
      </c>
      <c r="F230" s="16">
        <v>2</v>
      </c>
      <c r="G230" s="17">
        <f t="shared" si="51"/>
        <v>1.1111111111111112E-2</v>
      </c>
      <c r="H230" s="17">
        <f t="shared" si="52"/>
        <v>1.6393442622950821E-2</v>
      </c>
      <c r="I230" s="17" t="str">
        <f t="shared" si="53"/>
        <v/>
      </c>
      <c r="J230" s="17">
        <f t="shared" si="54"/>
        <v>1.8181818181818181E-2</v>
      </c>
      <c r="K230" s="17">
        <f t="shared" si="57"/>
        <v>-1</v>
      </c>
      <c r="L230" s="17">
        <f t="shared" si="58"/>
        <v>1</v>
      </c>
      <c r="M230" s="17">
        <f t="shared" si="55"/>
        <v>-1.1111111111111112E-2</v>
      </c>
      <c r="N230" s="48">
        <f t="shared" si="56"/>
        <v>1.6393442622950821E-2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8</v>
      </c>
      <c r="D242" s="16">
        <v>6</v>
      </c>
      <c r="E242" s="16">
        <v>10</v>
      </c>
      <c r="F242" s="16">
        <v>48</v>
      </c>
      <c r="G242" s="17">
        <f t="shared" si="51"/>
        <v>8.8888888888888892E-2</v>
      </c>
      <c r="H242" s="17">
        <f t="shared" si="52"/>
        <v>9.8360655737704916E-2</v>
      </c>
      <c r="I242" s="17">
        <f t="shared" si="53"/>
        <v>0.11235955056179775</v>
      </c>
      <c r="J242" s="17">
        <f t="shared" si="54"/>
        <v>0.43636363636363634</v>
      </c>
      <c r="K242" s="17">
        <f t="shared" si="57"/>
        <v>0.25</v>
      </c>
      <c r="L242" s="17">
        <f t="shared" si="58"/>
        <v>7</v>
      </c>
      <c r="M242" s="17">
        <f t="shared" si="55"/>
        <v>2.2222222222222223E-2</v>
      </c>
      <c r="N242" s="48">
        <f t="shared" si="56"/>
        <v>0.68852459016393441</v>
      </c>
    </row>
    <row r="243" spans="1:14" x14ac:dyDescent="0.2">
      <c r="A243" s="15"/>
      <c r="B243" s="55" t="s">
        <v>223</v>
      </c>
      <c r="C243" s="52">
        <v>1</v>
      </c>
      <c r="D243" s="16">
        <v>1</v>
      </c>
      <c r="E243" s="16">
        <v>0</v>
      </c>
      <c r="F243" s="16">
        <v>0</v>
      </c>
      <c r="G243" s="17">
        <f t="shared" si="51"/>
        <v>1.1111111111111112E-2</v>
      </c>
      <c r="H243" s="17">
        <f t="shared" si="52"/>
        <v>1.6393442622950821E-2</v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>
        <f t="shared" si="58"/>
        <v>-1</v>
      </c>
      <c r="M243" s="17">
        <f t="shared" si="55"/>
        <v>-1.1111111111111112E-2</v>
      </c>
      <c r="N243" s="48">
        <f t="shared" si="56"/>
        <v>-1.6393442622950821E-2</v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0</v>
      </c>
      <c r="E248" s="16">
        <v>0</v>
      </c>
      <c r="F248" s="16">
        <v>0</v>
      </c>
      <c r="G248" s="17">
        <f t="shared" si="51"/>
        <v>1.1111111111111112E-2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-1.1111111111111112E-2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39</v>
      </c>
      <c r="D255" s="16">
        <v>8</v>
      </c>
      <c r="E255" s="16">
        <v>55</v>
      </c>
      <c r="F255" s="16">
        <v>12</v>
      </c>
      <c r="G255" s="17">
        <f t="shared" si="59"/>
        <v>0.43333333333333335</v>
      </c>
      <c r="H255" s="17">
        <f t="shared" si="60"/>
        <v>0.13114754098360656</v>
      </c>
      <c r="I255" s="17">
        <f t="shared" si="61"/>
        <v>0.6179775280898876</v>
      </c>
      <c r="J255" s="17">
        <f t="shared" si="62"/>
        <v>0.10909090909090909</v>
      </c>
      <c r="K255" s="17">
        <f t="shared" si="65"/>
        <v>0.41025641025641024</v>
      </c>
      <c r="L255" s="17">
        <f t="shared" si="66"/>
        <v>0.5</v>
      </c>
      <c r="M255" s="17">
        <f t="shared" si="63"/>
        <v>0.17777777777777778</v>
      </c>
      <c r="N255" s="48">
        <f t="shared" si="64"/>
        <v>6.5573770491803282E-2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0</v>
      </c>
      <c r="F258" s="16">
        <v>1</v>
      </c>
      <c r="G258" s="17" t="str">
        <f t="shared" si="59"/>
        <v/>
      </c>
      <c r="H258" s="17">
        <f t="shared" si="60"/>
        <v>1.6393442622950821E-2</v>
      </c>
      <c r="I258" s="17" t="str">
        <f t="shared" si="61"/>
        <v/>
      </c>
      <c r="J258" s="17">
        <f t="shared" si="62"/>
        <v>9.0909090909090905E-3</v>
      </c>
      <c r="K258" s="17" t="str">
        <f t="shared" si="65"/>
        <v xml:space="preserve"> </v>
      </c>
      <c r="L258" s="17">
        <f t="shared" si="66"/>
        <v>0</v>
      </c>
      <c r="M258" s="17" t="str">
        <f t="shared" si="63"/>
        <v/>
      </c>
      <c r="N258" s="48">
        <f t="shared" si="64"/>
        <v>0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1</v>
      </c>
      <c r="D261" s="16">
        <v>2</v>
      </c>
      <c r="E261" s="16">
        <v>0</v>
      </c>
      <c r="F261" s="16">
        <v>0</v>
      </c>
      <c r="G261" s="17">
        <f t="shared" si="59"/>
        <v>1.1111111111111112E-2</v>
      </c>
      <c r="H261" s="17">
        <f t="shared" si="60"/>
        <v>3.2786885245901641E-2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-1.1111111111111112E-2</v>
      </c>
      <c r="N261" s="48">
        <f t="shared" si="64"/>
        <v>-3.2786885245901641E-2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1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9.0909090909090905E-3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1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>
        <f t="shared" si="62"/>
        <v>9.0909090909090905E-3</v>
      </c>
      <c r="K270" s="17" t="str">
        <f t="shared" si="65"/>
        <v xml:space="preserve"> </v>
      </c>
      <c r="L270" s="17">
        <f t="shared" si="66"/>
        <v>1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1.1235955056179775E-2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0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19</v>
      </c>
      <c r="D288" s="16">
        <v>4</v>
      </c>
      <c r="E288" s="16">
        <v>0</v>
      </c>
      <c r="F288" s="16">
        <v>0</v>
      </c>
      <c r="G288" s="17">
        <f t="shared" si="67"/>
        <v>0.21111111111111111</v>
      </c>
      <c r="H288" s="17">
        <f t="shared" si="68"/>
        <v>6.5573770491803282E-2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-0.21111111111111111</v>
      </c>
      <c r="N288" s="48">
        <f t="shared" si="72"/>
        <v>-6.5573770491803282E-2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1</v>
      </c>
      <c r="E292" s="16">
        <v>0</v>
      </c>
      <c r="F292" s="16">
        <v>0</v>
      </c>
      <c r="G292" s="17" t="str">
        <f t="shared" si="67"/>
        <v/>
      </c>
      <c r="H292" s="17">
        <f t="shared" si="68"/>
        <v>1.6393442622950821E-2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48">
        <f t="shared" si="72"/>
        <v>-1.6393442622950821E-2</v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0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1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9.0909090909090905E-3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1</v>
      </c>
      <c r="E306" s="16">
        <v>0</v>
      </c>
      <c r="F306" s="16">
        <v>0</v>
      </c>
      <c r="G306" s="17" t="str">
        <f t="shared" si="67"/>
        <v/>
      </c>
      <c r="H306" s="17">
        <f t="shared" si="68"/>
        <v>1.6393442622950821E-2</v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>
        <f t="shared" si="74"/>
        <v>-1</v>
      </c>
      <c r="M306" s="17" t="str">
        <f t="shared" si="71"/>
        <v/>
      </c>
      <c r="N306" s="48">
        <f t="shared" si="72"/>
        <v>-1.6393442622950821E-2</v>
      </c>
    </row>
    <row r="307" spans="1:14" x14ac:dyDescent="0.2">
      <c r="A307" s="15"/>
      <c r="B307" s="55" t="s">
        <v>287</v>
      </c>
      <c r="C307" s="52">
        <v>0</v>
      </c>
      <c r="D307" s="16">
        <v>2</v>
      </c>
      <c r="E307" s="16">
        <v>0</v>
      </c>
      <c r="F307" s="16">
        <v>0</v>
      </c>
      <c r="G307" s="17" t="str">
        <f t="shared" si="67"/>
        <v/>
      </c>
      <c r="H307" s="17">
        <f t="shared" si="68"/>
        <v>3.2786885245901641E-2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48">
        <f t="shared" si="72"/>
        <v>-3.2786885245901641E-2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1</v>
      </c>
      <c r="D311" s="16">
        <v>0</v>
      </c>
      <c r="E311" s="16">
        <v>0</v>
      </c>
      <c r="F311" s="16">
        <v>0</v>
      </c>
      <c r="G311" s="17">
        <f t="shared" si="67"/>
        <v>1.1111111111111112E-2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-1.1111111111111112E-2</v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8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>
        <f t="shared" si="78"/>
        <v>7.2727272727272724E-2</v>
      </c>
      <c r="K318" s="17" t="str">
        <f t="shared" si="81"/>
        <v xml:space="preserve"> </v>
      </c>
      <c r="L318" s="17">
        <f t="shared" si="82"/>
        <v>1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5</v>
      </c>
      <c r="D324" s="16">
        <v>5</v>
      </c>
      <c r="E324" s="16">
        <v>0</v>
      </c>
      <c r="F324" s="16">
        <v>0</v>
      </c>
      <c r="G324" s="17">
        <f t="shared" si="75"/>
        <v>5.5555555555555552E-2</v>
      </c>
      <c r="H324" s="17">
        <f t="shared" si="76"/>
        <v>8.1967213114754092E-2</v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>
        <f t="shared" si="82"/>
        <v>-1</v>
      </c>
      <c r="M324" s="17">
        <f t="shared" si="79"/>
        <v>-5.5555555555555552E-2</v>
      </c>
      <c r="N324" s="48">
        <f t="shared" si="80"/>
        <v>-8.1967213114754092E-2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</v>
      </c>
      <c r="D327" s="16">
        <v>2</v>
      </c>
      <c r="E327" s="16">
        <v>16</v>
      </c>
      <c r="F327" s="16">
        <v>17</v>
      </c>
      <c r="G327" s="17">
        <f t="shared" si="75"/>
        <v>1.1111111111111112E-2</v>
      </c>
      <c r="H327" s="17">
        <f t="shared" si="76"/>
        <v>3.2786885245901641E-2</v>
      </c>
      <c r="I327" s="17">
        <f t="shared" si="77"/>
        <v>0.1797752808988764</v>
      </c>
      <c r="J327" s="17">
        <f t="shared" si="78"/>
        <v>0.15454545454545454</v>
      </c>
      <c r="K327" s="17">
        <f t="shared" si="81"/>
        <v>15</v>
      </c>
      <c r="L327" s="17">
        <f t="shared" si="82"/>
        <v>7.5</v>
      </c>
      <c r="M327" s="17">
        <f t="shared" si="79"/>
        <v>0.16666666666666669</v>
      </c>
      <c r="N327" s="48">
        <f t="shared" si="80"/>
        <v>0.24590163934426232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1</v>
      </c>
      <c r="E329" s="16">
        <v>0</v>
      </c>
      <c r="F329" s="16">
        <v>0</v>
      </c>
      <c r="G329" s="17" t="str">
        <f t="shared" si="75"/>
        <v/>
      </c>
      <c r="H329" s="17">
        <f t="shared" si="76"/>
        <v>1.6393442622950821E-2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48">
        <f t="shared" si="80"/>
        <v>-1.6393442622950821E-2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9.0909090909090905E-3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13</v>
      </c>
      <c r="E338" s="16">
        <v>0</v>
      </c>
      <c r="F338" s="16">
        <v>0</v>
      </c>
      <c r="G338" s="17" t="str">
        <f t="shared" si="75"/>
        <v/>
      </c>
      <c r="H338" s="17">
        <f t="shared" si="76"/>
        <v>0.21311475409836064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48">
        <f t="shared" si="80"/>
        <v>-0.21311475409836064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102</v>
      </c>
      <c r="D371" s="10">
        <f>SUM(D372:D604)</f>
        <v>69</v>
      </c>
      <c r="E371" s="10">
        <f>SUM(E372:E604)</f>
        <v>196</v>
      </c>
      <c r="F371" s="9">
        <f>SUM(F372:F604)</f>
        <v>153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0.92156862745098034</v>
      </c>
      <c r="L371" s="11">
        <f>+IF(AND(D371=0,F371=0),"",IF(D371=0,1,IF(F371=0,-1,(F371-D371)/D371)))</f>
        <v>1.2173913043478262</v>
      </c>
      <c r="M371" s="12">
        <f t="shared" ref="M371:M434" si="95">+IF(OR(AND(G371=""),(K371="")),"",G371*K371)</f>
        <v>0.92156862745098034</v>
      </c>
      <c r="N371" s="12">
        <f t="shared" ref="N371:N434" si="96">+IF(OR(AND(H371=""),(L371="")),"",H371*L371)</f>
        <v>1.2173913043478262</v>
      </c>
    </row>
    <row r="372" spans="1:14" x14ac:dyDescent="0.2">
      <c r="A372" s="15"/>
      <c r="B372" s="54" t="s">
        <v>344</v>
      </c>
      <c r="C372" s="52">
        <v>3</v>
      </c>
      <c r="D372" s="16">
        <v>0</v>
      </c>
      <c r="E372" s="16">
        <v>2</v>
      </c>
      <c r="F372" s="16">
        <v>0</v>
      </c>
      <c r="G372" s="17">
        <f t="shared" si="91"/>
        <v>2.9411764705882353E-2</v>
      </c>
      <c r="H372" s="17" t="str">
        <f t="shared" si="92"/>
        <v/>
      </c>
      <c r="I372" s="17">
        <f t="shared" si="93"/>
        <v>1.020408163265306E-2</v>
      </c>
      <c r="J372" s="17" t="str">
        <f t="shared" si="94"/>
        <v/>
      </c>
      <c r="K372" s="17">
        <f t="shared" ref="K372:K435" si="97">+IF(AND(C372=0,E372=0)," ",IF(C372=0,1,IF(E372=0,-1,(E372-C372)/C372)))</f>
        <v>-0.33333333333333331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-9.8039215686274508E-3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2</v>
      </c>
      <c r="D377" s="16">
        <v>1</v>
      </c>
      <c r="E377" s="16">
        <v>1</v>
      </c>
      <c r="F377" s="16">
        <v>0</v>
      </c>
      <c r="G377" s="17">
        <f t="shared" si="91"/>
        <v>1.9607843137254902E-2</v>
      </c>
      <c r="H377" s="17">
        <f t="shared" si="92"/>
        <v>1.4492753623188406E-2</v>
      </c>
      <c r="I377" s="17">
        <f t="shared" si="93"/>
        <v>5.1020408163265302E-3</v>
      </c>
      <c r="J377" s="17" t="str">
        <f t="shared" si="94"/>
        <v/>
      </c>
      <c r="K377" s="17">
        <f t="shared" si="97"/>
        <v>-0.5</v>
      </c>
      <c r="L377" s="17">
        <f t="shared" si="98"/>
        <v>-1</v>
      </c>
      <c r="M377" s="17">
        <f t="shared" si="95"/>
        <v>-9.8039215686274508E-3</v>
      </c>
      <c r="N377" s="48">
        <f t="shared" si="96"/>
        <v>-1.4492753623188406E-2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0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1</v>
      </c>
      <c r="E380" s="16">
        <v>0</v>
      </c>
      <c r="F380" s="16">
        <v>0</v>
      </c>
      <c r="G380" s="17" t="str">
        <f t="shared" si="91"/>
        <v/>
      </c>
      <c r="H380" s="17">
        <f t="shared" si="92"/>
        <v>1.4492753623188406E-2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48">
        <f t="shared" si="96"/>
        <v>-1.4492753623188406E-2</v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12</v>
      </c>
      <c r="D383" s="16">
        <v>13</v>
      </c>
      <c r="E383" s="16">
        <v>8</v>
      </c>
      <c r="F383" s="16">
        <v>15</v>
      </c>
      <c r="G383" s="17">
        <f t="shared" si="91"/>
        <v>0.11764705882352941</v>
      </c>
      <c r="H383" s="17">
        <f t="shared" si="92"/>
        <v>0.18840579710144928</v>
      </c>
      <c r="I383" s="17">
        <f t="shared" si="93"/>
        <v>4.0816326530612242E-2</v>
      </c>
      <c r="J383" s="17">
        <f t="shared" si="94"/>
        <v>9.8039215686274508E-2</v>
      </c>
      <c r="K383" s="17">
        <f t="shared" si="97"/>
        <v>-0.33333333333333331</v>
      </c>
      <c r="L383" s="17">
        <f t="shared" si="98"/>
        <v>0.15384615384615385</v>
      </c>
      <c r="M383" s="17">
        <f t="shared" si="95"/>
        <v>-3.9215686274509803E-2</v>
      </c>
      <c r="N383" s="48">
        <f t="shared" si="96"/>
        <v>2.8985507246376815E-2</v>
      </c>
    </row>
    <row r="384" spans="1:14" x14ac:dyDescent="0.2">
      <c r="A384" s="15"/>
      <c r="B384" s="55" t="s">
        <v>356</v>
      </c>
      <c r="C384" s="52">
        <v>1</v>
      </c>
      <c r="D384" s="16">
        <v>0</v>
      </c>
      <c r="E384" s="16">
        <v>0</v>
      </c>
      <c r="F384" s="16">
        <v>0</v>
      </c>
      <c r="G384" s="17">
        <f t="shared" si="91"/>
        <v>9.8039215686274508E-3</v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 t="str">
        <f t="shared" si="98"/>
        <v xml:space="preserve"> </v>
      </c>
      <c r="M384" s="17">
        <f t="shared" si="95"/>
        <v>-9.8039215686274508E-3</v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0</v>
      </c>
      <c r="E386" s="16">
        <v>0</v>
      </c>
      <c r="F386" s="16">
        <v>0</v>
      </c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2</v>
      </c>
      <c r="E387" s="16">
        <v>0</v>
      </c>
      <c r="F387" s="16">
        <v>0</v>
      </c>
      <c r="G387" s="17" t="str">
        <f t="shared" si="91"/>
        <v/>
      </c>
      <c r="H387" s="17">
        <f t="shared" si="92"/>
        <v>2.8985507246376812E-2</v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>
        <f t="shared" si="98"/>
        <v>-1</v>
      </c>
      <c r="M387" s="17" t="str">
        <f t="shared" si="95"/>
        <v/>
      </c>
      <c r="N387" s="48">
        <f t="shared" si="96"/>
        <v>-2.8985507246376812E-2</v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5</v>
      </c>
      <c r="D391" s="16">
        <v>4</v>
      </c>
      <c r="E391" s="16">
        <v>42</v>
      </c>
      <c r="F391" s="16">
        <v>28</v>
      </c>
      <c r="G391" s="17">
        <f t="shared" si="91"/>
        <v>4.9019607843137254E-2</v>
      </c>
      <c r="H391" s="17">
        <f t="shared" si="92"/>
        <v>5.7971014492753624E-2</v>
      </c>
      <c r="I391" s="17">
        <f t="shared" si="93"/>
        <v>0.21428571428571427</v>
      </c>
      <c r="J391" s="17">
        <f t="shared" si="94"/>
        <v>0.18300653594771241</v>
      </c>
      <c r="K391" s="17">
        <f t="shared" si="97"/>
        <v>7.4</v>
      </c>
      <c r="L391" s="17">
        <f t="shared" si="98"/>
        <v>6</v>
      </c>
      <c r="M391" s="17">
        <f t="shared" si="95"/>
        <v>0.36274509803921567</v>
      </c>
      <c r="N391" s="48">
        <f t="shared" si="96"/>
        <v>0.34782608695652173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2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1.3071895424836602E-2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0</v>
      </c>
      <c r="D395" s="16">
        <v>0</v>
      </c>
      <c r="E395" s="16">
        <v>0</v>
      </c>
      <c r="F395" s="16">
        <v>2</v>
      </c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>
        <f t="shared" si="94"/>
        <v>1.3071895424836602E-2</v>
      </c>
      <c r="K395" s="17" t="str">
        <f t="shared" si="97"/>
        <v xml:space="preserve"> </v>
      </c>
      <c r="L395" s="17">
        <f t="shared" si="98"/>
        <v>1</v>
      </c>
      <c r="M395" s="17" t="str">
        <f t="shared" si="95"/>
        <v/>
      </c>
      <c r="N395" s="48" t="str">
        <f t="shared" si="96"/>
        <v/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6.5359477124183009E-3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1</v>
      </c>
      <c r="D405" s="16">
        <v>6</v>
      </c>
      <c r="E405" s="16">
        <v>0</v>
      </c>
      <c r="F405" s="16">
        <v>0</v>
      </c>
      <c r="G405" s="17">
        <f t="shared" si="91"/>
        <v>9.8039215686274508E-3</v>
      </c>
      <c r="H405" s="17">
        <f t="shared" si="92"/>
        <v>8.6956521739130432E-2</v>
      </c>
      <c r="I405" s="17" t="str">
        <f t="shared" si="93"/>
        <v/>
      </c>
      <c r="J405" s="17" t="str">
        <f t="shared" si="94"/>
        <v/>
      </c>
      <c r="K405" s="17">
        <f t="shared" si="97"/>
        <v>-1</v>
      </c>
      <c r="L405" s="17">
        <f t="shared" si="98"/>
        <v>-1</v>
      </c>
      <c r="M405" s="17">
        <f t="shared" si="95"/>
        <v>-9.8039215686274508E-3</v>
      </c>
      <c r="N405" s="48">
        <f t="shared" si="96"/>
        <v>-8.6956521739130432E-2</v>
      </c>
    </row>
    <row r="406" spans="1:14" x14ac:dyDescent="0.2">
      <c r="A406" s="15"/>
      <c r="B406" s="55" t="s">
        <v>378</v>
      </c>
      <c r="C406" s="52">
        <v>14</v>
      </c>
      <c r="D406" s="16">
        <v>0</v>
      </c>
      <c r="E406" s="16">
        <v>1</v>
      </c>
      <c r="F406" s="16">
        <v>2</v>
      </c>
      <c r="G406" s="17">
        <f t="shared" si="91"/>
        <v>0.13725490196078433</v>
      </c>
      <c r="H406" s="17" t="str">
        <f t="shared" si="92"/>
        <v/>
      </c>
      <c r="I406" s="17">
        <f t="shared" si="93"/>
        <v>5.1020408163265302E-3</v>
      </c>
      <c r="J406" s="17">
        <f t="shared" si="94"/>
        <v>1.3071895424836602E-2</v>
      </c>
      <c r="K406" s="17">
        <f t="shared" si="97"/>
        <v>-0.9285714285714286</v>
      </c>
      <c r="L406" s="17">
        <f t="shared" si="98"/>
        <v>1</v>
      </c>
      <c r="M406" s="17">
        <f t="shared" si="95"/>
        <v>-0.12745098039215688</v>
      </c>
      <c r="N406" s="48" t="str">
        <f t="shared" si="96"/>
        <v/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5</v>
      </c>
      <c r="F407" s="16">
        <v>0</v>
      </c>
      <c r="G407" s="17">
        <f t="shared" si="91"/>
        <v>9.8039215686274508E-3</v>
      </c>
      <c r="H407" s="17" t="str">
        <f t="shared" si="92"/>
        <v/>
      </c>
      <c r="I407" s="17">
        <f t="shared" si="93"/>
        <v>2.5510204081632654E-2</v>
      </c>
      <c r="J407" s="17" t="str">
        <f t="shared" si="94"/>
        <v/>
      </c>
      <c r="K407" s="17">
        <f t="shared" si="97"/>
        <v>4</v>
      </c>
      <c r="L407" s="17" t="str">
        <f t="shared" si="98"/>
        <v xml:space="preserve"> </v>
      </c>
      <c r="M407" s="17">
        <f t="shared" si="95"/>
        <v>3.9215686274509803E-2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</v>
      </c>
      <c r="D408" s="16">
        <v>0</v>
      </c>
      <c r="E408" s="16">
        <v>3</v>
      </c>
      <c r="F408" s="16">
        <v>0</v>
      </c>
      <c r="G408" s="17">
        <f t="shared" si="91"/>
        <v>9.8039215686274508E-3</v>
      </c>
      <c r="H408" s="17" t="str">
        <f t="shared" si="92"/>
        <v/>
      </c>
      <c r="I408" s="17">
        <f t="shared" si="93"/>
        <v>1.5306122448979591E-2</v>
      </c>
      <c r="J408" s="17" t="str">
        <f t="shared" si="94"/>
        <v/>
      </c>
      <c r="K408" s="17">
        <f t="shared" si="97"/>
        <v>2</v>
      </c>
      <c r="L408" s="17" t="str">
        <f t="shared" si="98"/>
        <v xml:space="preserve"> </v>
      </c>
      <c r="M408" s="17">
        <f t="shared" si="95"/>
        <v>1.9607843137254902E-2</v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4</v>
      </c>
      <c r="D410" s="16">
        <v>2</v>
      </c>
      <c r="E410" s="16">
        <v>1</v>
      </c>
      <c r="F410" s="16">
        <v>0</v>
      </c>
      <c r="G410" s="17">
        <f t="shared" si="91"/>
        <v>3.9215686274509803E-2</v>
      </c>
      <c r="H410" s="17">
        <f t="shared" si="92"/>
        <v>2.8985507246376812E-2</v>
      </c>
      <c r="I410" s="17">
        <f t="shared" si="93"/>
        <v>5.1020408163265302E-3</v>
      </c>
      <c r="J410" s="17" t="str">
        <f t="shared" si="94"/>
        <v/>
      </c>
      <c r="K410" s="17">
        <f t="shared" si="97"/>
        <v>-0.75</v>
      </c>
      <c r="L410" s="17">
        <f t="shared" si="98"/>
        <v>-1</v>
      </c>
      <c r="M410" s="17">
        <f t="shared" si="95"/>
        <v>-2.9411764705882353E-2</v>
      </c>
      <c r="N410" s="48">
        <f t="shared" si="96"/>
        <v>-2.8985507246376812E-2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41</v>
      </c>
      <c r="D413" s="16">
        <v>7</v>
      </c>
      <c r="E413" s="16">
        <v>12</v>
      </c>
      <c r="F413" s="16">
        <v>1</v>
      </c>
      <c r="G413" s="17">
        <f t="shared" si="91"/>
        <v>0.40196078431372551</v>
      </c>
      <c r="H413" s="17">
        <f t="shared" si="92"/>
        <v>0.10144927536231885</v>
      </c>
      <c r="I413" s="17">
        <f t="shared" si="93"/>
        <v>6.1224489795918366E-2</v>
      </c>
      <c r="J413" s="17">
        <f t="shared" si="94"/>
        <v>6.5359477124183009E-3</v>
      </c>
      <c r="K413" s="17">
        <f t="shared" si="97"/>
        <v>-0.70731707317073167</v>
      </c>
      <c r="L413" s="17">
        <f t="shared" si="98"/>
        <v>-0.8571428571428571</v>
      </c>
      <c r="M413" s="17">
        <f t="shared" si="95"/>
        <v>-0.28431372549019607</v>
      </c>
      <c r="N413" s="48">
        <f t="shared" si="96"/>
        <v>-8.6956521739130432E-2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</v>
      </c>
      <c r="D419" s="16">
        <v>3</v>
      </c>
      <c r="E419" s="16">
        <v>32</v>
      </c>
      <c r="F419" s="16">
        <v>19</v>
      </c>
      <c r="G419" s="17">
        <f t="shared" si="91"/>
        <v>2.9411764705882353E-2</v>
      </c>
      <c r="H419" s="17">
        <f t="shared" si="92"/>
        <v>4.3478260869565216E-2</v>
      </c>
      <c r="I419" s="17">
        <f t="shared" si="93"/>
        <v>0.16326530612244897</v>
      </c>
      <c r="J419" s="17">
        <f t="shared" si="94"/>
        <v>0.12418300653594772</v>
      </c>
      <c r="K419" s="17">
        <f t="shared" si="97"/>
        <v>9.6666666666666661</v>
      </c>
      <c r="L419" s="17">
        <f t="shared" si="98"/>
        <v>5.333333333333333</v>
      </c>
      <c r="M419" s="17">
        <f t="shared" si="95"/>
        <v>0.28431372549019607</v>
      </c>
      <c r="N419" s="48">
        <f t="shared" si="96"/>
        <v>0.23188405797101447</v>
      </c>
    </row>
    <row r="420" spans="1:14" x14ac:dyDescent="0.2">
      <c r="A420" s="15"/>
      <c r="B420" s="55" t="s">
        <v>392</v>
      </c>
      <c r="C420" s="52">
        <v>0</v>
      </c>
      <c r="D420" s="16">
        <v>1</v>
      </c>
      <c r="E420" s="16">
        <v>0</v>
      </c>
      <c r="F420" s="16">
        <v>0</v>
      </c>
      <c r="G420" s="17" t="str">
        <f t="shared" si="91"/>
        <v/>
      </c>
      <c r="H420" s="17">
        <f t="shared" si="92"/>
        <v>1.4492753623188406E-2</v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>
        <f t="shared" si="98"/>
        <v>-1</v>
      </c>
      <c r="M420" s="17" t="str">
        <f t="shared" si="95"/>
        <v/>
      </c>
      <c r="N420" s="48">
        <f t="shared" si="96"/>
        <v>-1.4492753623188406E-2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0</v>
      </c>
      <c r="D422" s="16">
        <v>0</v>
      </c>
      <c r="E422" s="16">
        <v>2</v>
      </c>
      <c r="F422" s="16">
        <v>1</v>
      </c>
      <c r="G422" s="17" t="str">
        <f t="shared" si="91"/>
        <v/>
      </c>
      <c r="H422" s="17" t="str">
        <f t="shared" si="92"/>
        <v/>
      </c>
      <c r="I422" s="17">
        <f t="shared" si="93"/>
        <v>1.020408163265306E-2</v>
      </c>
      <c r="J422" s="17">
        <f t="shared" si="94"/>
        <v>6.5359477124183009E-3</v>
      </c>
      <c r="K422" s="17">
        <f t="shared" si="97"/>
        <v>1</v>
      </c>
      <c r="L422" s="17">
        <f t="shared" si="98"/>
        <v>1</v>
      </c>
      <c r="M422" s="17" t="str">
        <f t="shared" si="95"/>
        <v/>
      </c>
      <c r="N422" s="48" t="str">
        <f t="shared" si="96"/>
        <v/>
      </c>
    </row>
    <row r="423" spans="1:14" x14ac:dyDescent="0.2">
      <c r="A423" s="15"/>
      <c r="B423" s="55" t="s">
        <v>395</v>
      </c>
      <c r="C423" s="52">
        <v>0</v>
      </c>
      <c r="D423" s="16">
        <v>0</v>
      </c>
      <c r="E423" s="16">
        <v>34</v>
      </c>
      <c r="F423" s="16">
        <v>18</v>
      </c>
      <c r="G423" s="17" t="str">
        <f t="shared" si="91"/>
        <v/>
      </c>
      <c r="H423" s="17" t="str">
        <f t="shared" si="92"/>
        <v/>
      </c>
      <c r="I423" s="17">
        <f t="shared" si="93"/>
        <v>0.17346938775510204</v>
      </c>
      <c r="J423" s="17">
        <f t="shared" si="94"/>
        <v>0.11764705882352941</v>
      </c>
      <c r="K423" s="17">
        <f t="shared" si="97"/>
        <v>1</v>
      </c>
      <c r="L423" s="17">
        <f t="shared" si="98"/>
        <v>1</v>
      </c>
      <c r="M423" s="17" t="str">
        <f t="shared" si="95"/>
        <v/>
      </c>
      <c r="N423" s="48" t="str">
        <f t="shared" si="96"/>
        <v/>
      </c>
    </row>
    <row r="424" spans="1:14" x14ac:dyDescent="0.2">
      <c r="A424" s="15"/>
      <c r="B424" s="55" t="s">
        <v>396</v>
      </c>
      <c r="C424" s="52">
        <v>0</v>
      </c>
      <c r="D424" s="16">
        <v>1</v>
      </c>
      <c r="E424" s="16">
        <v>1</v>
      </c>
      <c r="F424" s="16">
        <v>0</v>
      </c>
      <c r="G424" s="17" t="str">
        <f t="shared" si="91"/>
        <v/>
      </c>
      <c r="H424" s="17">
        <f t="shared" si="92"/>
        <v>1.4492753623188406E-2</v>
      </c>
      <c r="I424" s="17">
        <f t="shared" si="93"/>
        <v>5.1020408163265302E-3</v>
      </c>
      <c r="J424" s="17" t="str">
        <f t="shared" si="94"/>
        <v/>
      </c>
      <c r="K424" s="17">
        <f t="shared" si="97"/>
        <v>1</v>
      </c>
      <c r="L424" s="17">
        <f t="shared" si="98"/>
        <v>-1</v>
      </c>
      <c r="M424" s="17" t="str">
        <f t="shared" si="95"/>
        <v/>
      </c>
      <c r="N424" s="48">
        <f t="shared" si="96"/>
        <v>-1.4492753623188406E-2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2</v>
      </c>
      <c r="D430" s="16">
        <v>0</v>
      </c>
      <c r="E430" s="16">
        <v>0</v>
      </c>
      <c r="F430" s="16">
        <v>0</v>
      </c>
      <c r="G430" s="17">
        <f t="shared" si="91"/>
        <v>1.9607843137254902E-2</v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 t="str">
        <f t="shared" si="98"/>
        <v xml:space="preserve"> </v>
      </c>
      <c r="M430" s="17">
        <f t="shared" si="95"/>
        <v>-1.9607843137254902E-2</v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1</v>
      </c>
      <c r="E434" s="16">
        <v>0</v>
      </c>
      <c r="F434" s="16">
        <v>0</v>
      </c>
      <c r="G434" s="17" t="str">
        <f t="shared" si="91"/>
        <v/>
      </c>
      <c r="H434" s="17">
        <f t="shared" si="92"/>
        <v>1.4492753623188406E-2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48">
        <f t="shared" si="96"/>
        <v>-1.4492753623188406E-2</v>
      </c>
    </row>
    <row r="435" spans="1:14" x14ac:dyDescent="0.2">
      <c r="A435" s="15"/>
      <c r="B435" s="55" t="s">
        <v>407</v>
      </c>
      <c r="C435" s="52">
        <v>1</v>
      </c>
      <c r="D435" s="16">
        <v>2</v>
      </c>
      <c r="E435" s="16">
        <v>0</v>
      </c>
      <c r="F435" s="16">
        <v>0</v>
      </c>
      <c r="G435" s="17">
        <f t="shared" ref="G435:G498" si="99">+IF(C435=0,"",C435/C$371)</f>
        <v>9.8039215686274508E-3</v>
      </c>
      <c r="H435" s="17">
        <f t="shared" ref="H435:H498" si="100">+IF(D435=0,"",D435/D$371)</f>
        <v>2.8985507246376812E-2</v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>
        <f t="shared" si="97"/>
        <v>-1</v>
      </c>
      <c r="L435" s="17">
        <f t="shared" si="98"/>
        <v>-1</v>
      </c>
      <c r="M435" s="17">
        <f t="shared" ref="M435:M498" si="103">+IF(OR(AND(G435=""),(K435="")),"",G435*K435)</f>
        <v>-9.8039215686274508E-3</v>
      </c>
      <c r="N435" s="48">
        <f t="shared" ref="N435:N498" si="104">+IF(OR(AND(H435=""),(L435="")),"",H435*L435)</f>
        <v>-2.8985507246376812E-2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1</v>
      </c>
      <c r="E437" s="16">
        <v>1</v>
      </c>
      <c r="F437" s="16">
        <v>0</v>
      </c>
      <c r="G437" s="17" t="str">
        <f t="shared" si="99"/>
        <v/>
      </c>
      <c r="H437" s="17">
        <f t="shared" si="100"/>
        <v>1.4492753623188406E-2</v>
      </c>
      <c r="I437" s="17">
        <f t="shared" si="101"/>
        <v>5.1020408163265302E-3</v>
      </c>
      <c r="J437" s="17" t="str">
        <f t="shared" si="102"/>
        <v/>
      </c>
      <c r="K437" s="17">
        <f t="shared" si="105"/>
        <v>1</v>
      </c>
      <c r="L437" s="17">
        <f t="shared" si="106"/>
        <v>-1</v>
      </c>
      <c r="M437" s="17" t="str">
        <f t="shared" si="103"/>
        <v/>
      </c>
      <c r="N437" s="48">
        <f t="shared" si="104"/>
        <v>-1.4492753623188406E-2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0</v>
      </c>
      <c r="E442" s="16">
        <v>1</v>
      </c>
      <c r="F442" s="16">
        <v>1</v>
      </c>
      <c r="G442" s="17">
        <f t="shared" si="99"/>
        <v>9.8039215686274508E-3</v>
      </c>
      <c r="H442" s="17" t="str">
        <f t="shared" si="100"/>
        <v/>
      </c>
      <c r="I442" s="17">
        <f t="shared" si="101"/>
        <v>5.1020408163265302E-3</v>
      </c>
      <c r="J442" s="17">
        <f t="shared" si="102"/>
        <v>6.5359477124183009E-3</v>
      </c>
      <c r="K442" s="17">
        <f t="shared" si="105"/>
        <v>0</v>
      </c>
      <c r="L442" s="17">
        <f t="shared" si="106"/>
        <v>1</v>
      </c>
      <c r="M442" s="17">
        <f t="shared" si="103"/>
        <v>0</v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1</v>
      </c>
      <c r="D446" s="16">
        <v>7</v>
      </c>
      <c r="E446" s="16">
        <v>0</v>
      </c>
      <c r="F446" s="16">
        <v>2</v>
      </c>
      <c r="G446" s="17">
        <f t="shared" si="99"/>
        <v>9.8039215686274508E-3</v>
      </c>
      <c r="H446" s="17">
        <f t="shared" si="100"/>
        <v>0.10144927536231885</v>
      </c>
      <c r="I446" s="17" t="str">
        <f t="shared" si="101"/>
        <v/>
      </c>
      <c r="J446" s="17">
        <f t="shared" si="102"/>
        <v>1.3071895424836602E-2</v>
      </c>
      <c r="K446" s="17">
        <f t="shared" si="105"/>
        <v>-1</v>
      </c>
      <c r="L446" s="17">
        <f t="shared" si="106"/>
        <v>-0.7142857142857143</v>
      </c>
      <c r="M446" s="17">
        <f t="shared" si="103"/>
        <v>-9.8039215686274508E-3</v>
      </c>
      <c r="N446" s="48">
        <f t="shared" si="104"/>
        <v>-7.2463768115942032E-2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2</v>
      </c>
      <c r="D450" s="16">
        <v>0</v>
      </c>
      <c r="E450" s="16">
        <v>0</v>
      </c>
      <c r="F450" s="16">
        <v>0</v>
      </c>
      <c r="G450" s="17">
        <f t="shared" si="99"/>
        <v>1.9607843137254902E-2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-1.9607843137254902E-2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4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2.0408163265306121E-2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2</v>
      </c>
      <c r="E468" s="16">
        <v>0</v>
      </c>
      <c r="F468" s="16">
        <v>0</v>
      </c>
      <c r="G468" s="17" t="str">
        <f t="shared" si="99"/>
        <v/>
      </c>
      <c r="H468" s="17">
        <f t="shared" si="100"/>
        <v>2.8985507246376812E-2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48">
        <f t="shared" si="104"/>
        <v>-2.8985507246376812E-2</v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1</v>
      </c>
      <c r="E470" s="16">
        <v>0</v>
      </c>
      <c r="F470" s="16">
        <v>0</v>
      </c>
      <c r="G470" s="17" t="str">
        <f t="shared" si="99"/>
        <v/>
      </c>
      <c r="H470" s="17">
        <f t="shared" si="100"/>
        <v>1.4492753623188406E-2</v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>
        <f t="shared" si="106"/>
        <v>-1</v>
      </c>
      <c r="M470" s="17" t="str">
        <f t="shared" si="103"/>
        <v/>
      </c>
      <c r="N470" s="48">
        <f t="shared" si="104"/>
        <v>-1.4492753623188406E-2</v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0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</v>
      </c>
      <c r="D473" s="16">
        <v>0</v>
      </c>
      <c r="E473" s="16">
        <v>0</v>
      </c>
      <c r="F473" s="16">
        <v>0</v>
      </c>
      <c r="G473" s="17">
        <f t="shared" si="99"/>
        <v>9.8039215686274508E-3</v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>
        <f t="shared" si="105"/>
        <v>-1</v>
      </c>
      <c r="L473" s="17" t="str">
        <f t="shared" si="106"/>
        <v xml:space="preserve"> </v>
      </c>
      <c r="M473" s="17">
        <f t="shared" si="103"/>
        <v>-9.8039215686274508E-3</v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1</v>
      </c>
      <c r="E478" s="16">
        <v>4</v>
      </c>
      <c r="F478" s="16">
        <v>10</v>
      </c>
      <c r="G478" s="17">
        <f t="shared" si="99"/>
        <v>9.8039215686274508E-3</v>
      </c>
      <c r="H478" s="17">
        <f t="shared" si="100"/>
        <v>1.4492753623188406E-2</v>
      </c>
      <c r="I478" s="17">
        <f t="shared" si="101"/>
        <v>2.0408163265306121E-2</v>
      </c>
      <c r="J478" s="17">
        <f t="shared" si="102"/>
        <v>6.535947712418301E-2</v>
      </c>
      <c r="K478" s="17">
        <f t="shared" si="105"/>
        <v>3</v>
      </c>
      <c r="L478" s="17">
        <f t="shared" si="106"/>
        <v>9</v>
      </c>
      <c r="M478" s="17">
        <f t="shared" si="103"/>
        <v>2.9411764705882353E-2</v>
      </c>
      <c r="N478" s="48">
        <f t="shared" si="104"/>
        <v>0.13043478260869565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1</v>
      </c>
      <c r="E485" s="16">
        <v>0</v>
      </c>
      <c r="F485" s="16">
        <v>0</v>
      </c>
      <c r="G485" s="17" t="str">
        <f t="shared" si="99"/>
        <v/>
      </c>
      <c r="H485" s="17">
        <f t="shared" si="100"/>
        <v>1.4492753623188406E-2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48">
        <f t="shared" si="104"/>
        <v>-1.4492753623188406E-2</v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1</v>
      </c>
      <c r="E487" s="16">
        <v>0</v>
      </c>
      <c r="F487" s="16">
        <v>0</v>
      </c>
      <c r="G487" s="17" t="str">
        <f t="shared" si="99"/>
        <v/>
      </c>
      <c r="H487" s="17">
        <f t="shared" si="100"/>
        <v>1.4492753623188406E-2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48">
        <f t="shared" si="104"/>
        <v>-1.4492753623188406E-2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0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3</v>
      </c>
      <c r="E512" s="16">
        <v>0</v>
      </c>
      <c r="F512" s="16">
        <v>0</v>
      </c>
      <c r="G512" s="17" t="str">
        <f t="shared" si="107"/>
        <v/>
      </c>
      <c r="H512" s="17">
        <f t="shared" si="108"/>
        <v>4.3478260869565216E-2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48">
        <f t="shared" si="112"/>
        <v>-4.3478260869565216E-2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7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4.5751633986928102E-2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1</v>
      </c>
      <c r="E518" s="16">
        <v>0</v>
      </c>
      <c r="F518" s="16">
        <v>0</v>
      </c>
      <c r="G518" s="17" t="str">
        <f t="shared" si="107"/>
        <v/>
      </c>
      <c r="H518" s="17">
        <f t="shared" si="108"/>
        <v>1.4492753623188406E-2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48">
        <f t="shared" si="112"/>
        <v>-1.4492753623188406E-2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6</v>
      </c>
      <c r="F528" s="16">
        <v>6</v>
      </c>
      <c r="G528" s="17" t="str">
        <f t="shared" si="107"/>
        <v/>
      </c>
      <c r="H528" s="17" t="str">
        <f t="shared" si="108"/>
        <v/>
      </c>
      <c r="I528" s="17">
        <f t="shared" si="109"/>
        <v>3.0612244897959183E-2</v>
      </c>
      <c r="J528" s="17">
        <f t="shared" si="110"/>
        <v>3.9215686274509803E-2</v>
      </c>
      <c r="K528" s="17">
        <f t="shared" si="113"/>
        <v>1</v>
      </c>
      <c r="L528" s="17">
        <f t="shared" si="114"/>
        <v>1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5.1020408163265302E-3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18</v>
      </c>
      <c r="F540" s="16">
        <v>6</v>
      </c>
      <c r="G540" s="17" t="str">
        <f t="shared" si="107"/>
        <v/>
      </c>
      <c r="H540" s="17" t="str">
        <f t="shared" si="108"/>
        <v/>
      </c>
      <c r="I540" s="17">
        <f t="shared" si="109"/>
        <v>9.1836734693877556E-2</v>
      </c>
      <c r="J540" s="17">
        <f t="shared" si="110"/>
        <v>3.9215686274509803E-2</v>
      </c>
      <c r="K540" s="17">
        <f t="shared" si="113"/>
        <v>1</v>
      </c>
      <c r="L540" s="17">
        <f t="shared" si="114"/>
        <v>1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1</v>
      </c>
      <c r="F543" s="16">
        <v>5</v>
      </c>
      <c r="G543" s="17" t="str">
        <f t="shared" si="107"/>
        <v/>
      </c>
      <c r="H543" s="17" t="str">
        <f t="shared" si="108"/>
        <v/>
      </c>
      <c r="I543" s="17">
        <f t="shared" si="109"/>
        <v>5.1020408163265302E-3</v>
      </c>
      <c r="J543" s="17">
        <f t="shared" si="110"/>
        <v>3.2679738562091505E-2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0</v>
      </c>
      <c r="F558" s="16">
        <v>0</v>
      </c>
      <c r="G558" s="17" t="str">
        <f t="shared" si="107"/>
        <v/>
      </c>
      <c r="H558" s="17">
        <f t="shared" si="108"/>
        <v>1.4492753623188406E-2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48">
        <f t="shared" si="112"/>
        <v>-1.4492753623188406E-2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5</v>
      </c>
      <c r="D563" s="16">
        <v>3</v>
      </c>
      <c r="E563" s="16">
        <v>0</v>
      </c>
      <c r="F563" s="16">
        <v>1</v>
      </c>
      <c r="G563" s="17">
        <f t="shared" ref="G563:G604" si="115">+IF(C563=0,"",C563/C$371)</f>
        <v>4.9019607843137254E-2</v>
      </c>
      <c r="H563" s="17">
        <f t="shared" ref="H563:H604" si="116">+IF(D563=0,"",D563/D$371)</f>
        <v>4.3478260869565216E-2</v>
      </c>
      <c r="I563" s="17" t="str">
        <f t="shared" ref="I563:I604" si="117">+IF(E563=0,"",E563/E$371)</f>
        <v/>
      </c>
      <c r="J563" s="17">
        <f t="shared" ref="J563:J604" si="118">+IF(F563=0,"",F563/F$371)</f>
        <v>6.5359477124183009E-3</v>
      </c>
      <c r="K563" s="17">
        <f t="shared" si="113"/>
        <v>-1</v>
      </c>
      <c r="L563" s="17">
        <f t="shared" si="114"/>
        <v>-0.66666666666666663</v>
      </c>
      <c r="M563" s="17">
        <f t="shared" ref="M563:M604" si="119">+IF(OR(AND(G563=""),(K563="")),"",G563*K563)</f>
        <v>-4.9019607843137254E-2</v>
      </c>
      <c r="N563" s="48">
        <f t="shared" ref="N563:N604" si="120">+IF(OR(AND(H563=""),(L563="")),"",H563*L563)</f>
        <v>-2.8985507246376808E-2</v>
      </c>
    </row>
    <row r="564" spans="1:14" x14ac:dyDescent="0.2">
      <c r="A564" s="15"/>
      <c r="B564" s="55" t="s">
        <v>536</v>
      </c>
      <c r="C564" s="52">
        <v>0</v>
      </c>
      <c r="D564" s="16">
        <v>0</v>
      </c>
      <c r="E564" s="16">
        <v>0</v>
      </c>
      <c r="F564" s="16">
        <v>0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0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6.5359477124183009E-3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3</v>
      </c>
      <c r="E581" s="16">
        <v>0</v>
      </c>
      <c r="F581" s="16">
        <v>0</v>
      </c>
      <c r="G581" s="17" t="str">
        <f t="shared" si="115"/>
        <v/>
      </c>
      <c r="H581" s="17">
        <f t="shared" si="116"/>
        <v>4.3478260869565216E-2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48">
        <f t="shared" si="120"/>
        <v>-4.3478260869565216E-2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0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0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0</v>
      </c>
      <c r="E590" s="16">
        <v>0</v>
      </c>
      <c r="F590" s="16">
        <v>2</v>
      </c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>
        <f t="shared" si="118"/>
        <v>1.3071895424836602E-2</v>
      </c>
      <c r="K590" s="17" t="str">
        <f t="shared" si="121"/>
        <v xml:space="preserve"> </v>
      </c>
      <c r="L590" s="17">
        <f t="shared" si="122"/>
        <v>1</v>
      </c>
      <c r="M590" s="17" t="str">
        <f t="shared" si="119"/>
        <v/>
      </c>
      <c r="N590" s="48" t="str">
        <f t="shared" si="120"/>
        <v/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13</v>
      </c>
      <c r="F594" s="16">
        <v>12</v>
      </c>
      <c r="G594" s="17" t="str">
        <f t="shared" si="115"/>
        <v/>
      </c>
      <c r="H594" s="17" t="str">
        <f t="shared" si="116"/>
        <v/>
      </c>
      <c r="I594" s="17">
        <f t="shared" si="117"/>
        <v>6.6326530612244902E-2</v>
      </c>
      <c r="J594" s="17">
        <f t="shared" si="118"/>
        <v>7.8431372549019607E-2</v>
      </c>
      <c r="K594" s="17">
        <f t="shared" si="121"/>
        <v>1</v>
      </c>
      <c r="L594" s="17">
        <f t="shared" si="122"/>
        <v>1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3</v>
      </c>
      <c r="F599" s="16">
        <v>11</v>
      </c>
      <c r="G599" s="17" t="str">
        <f t="shared" si="115"/>
        <v/>
      </c>
      <c r="H599" s="17" t="str">
        <f t="shared" si="116"/>
        <v/>
      </c>
      <c r="I599" s="17">
        <f t="shared" si="117"/>
        <v>1.5306122448979591E-2</v>
      </c>
      <c r="J599" s="17">
        <f t="shared" si="118"/>
        <v>7.1895424836601302E-2</v>
      </c>
      <c r="K599" s="17">
        <f t="shared" si="121"/>
        <v>1</v>
      </c>
      <c r="L599" s="17">
        <f t="shared" si="122"/>
        <v>1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639</v>
      </c>
      <c r="D612" s="10">
        <f>SUM(D613:D640)</f>
        <v>738</v>
      </c>
      <c r="E612" s="10">
        <f>SUM(E613:E640)</f>
        <v>619</v>
      </c>
      <c r="F612" s="9">
        <f>SUM(F613:F640)</f>
        <v>583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-3.1298904538341159E-2</v>
      </c>
      <c r="L612" s="11">
        <f>+IF(AND(D612=0,F612=0),"",IF(D612=0,1,IF(F612=0,-1,(F612-D612)/D612)))</f>
        <v>-0.21002710027100271</v>
      </c>
      <c r="M612" s="12">
        <f t="shared" ref="M612:M640" si="127">+IF(OR(AND(G612=""),(K612="")),"",G612*K612)</f>
        <v>-3.1298904538341159E-2</v>
      </c>
      <c r="N612" s="12">
        <f t="shared" ref="N612:N640" si="128">+IF(OR(AND(H612=""),(L612="")),"",H612*L612)</f>
        <v>-0.21002710027100271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1</v>
      </c>
      <c r="F614" s="16">
        <v>0</v>
      </c>
      <c r="G614" s="17" t="str">
        <f t="shared" si="123"/>
        <v/>
      </c>
      <c r="H614" s="17" t="str">
        <f t="shared" si="124"/>
        <v/>
      </c>
      <c r="I614" s="17">
        <f t="shared" si="125"/>
        <v>1.6155088852988692E-3</v>
      </c>
      <c r="J614" s="17" t="str">
        <f t="shared" si="126"/>
        <v/>
      </c>
      <c r="K614" s="17">
        <f t="shared" si="129"/>
        <v>1</v>
      </c>
      <c r="L614" s="17" t="str">
        <f t="shared" si="130"/>
        <v xml:space="preserve"> 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19</v>
      </c>
      <c r="D615" s="16">
        <v>12</v>
      </c>
      <c r="E615" s="16">
        <v>4</v>
      </c>
      <c r="F615" s="16">
        <v>0</v>
      </c>
      <c r="G615" s="17">
        <f t="shared" si="123"/>
        <v>2.9733959311424099E-2</v>
      </c>
      <c r="H615" s="17">
        <f t="shared" si="124"/>
        <v>1.6260162601626018E-2</v>
      </c>
      <c r="I615" s="17">
        <f t="shared" si="125"/>
        <v>6.462035541195477E-3</v>
      </c>
      <c r="J615" s="17" t="str">
        <f t="shared" si="126"/>
        <v/>
      </c>
      <c r="K615" s="17">
        <f t="shared" si="129"/>
        <v>-0.78947368421052633</v>
      </c>
      <c r="L615" s="17">
        <f t="shared" si="130"/>
        <v>-1</v>
      </c>
      <c r="M615" s="17">
        <f t="shared" si="127"/>
        <v>-2.3474178403755867E-2</v>
      </c>
      <c r="N615" s="48">
        <f t="shared" si="128"/>
        <v>-1.6260162601626018E-2</v>
      </c>
    </row>
    <row r="616" spans="1:14" x14ac:dyDescent="0.2">
      <c r="A616" s="15"/>
      <c r="B616" s="55" t="s">
        <v>580</v>
      </c>
      <c r="C616" s="52">
        <v>26</v>
      </c>
      <c r="D616" s="16">
        <v>42</v>
      </c>
      <c r="E616" s="16">
        <v>2</v>
      </c>
      <c r="F616" s="16">
        <v>0</v>
      </c>
      <c r="G616" s="17">
        <f t="shared" si="123"/>
        <v>4.0688575899843503E-2</v>
      </c>
      <c r="H616" s="17">
        <f t="shared" si="124"/>
        <v>5.6910569105691054E-2</v>
      </c>
      <c r="I616" s="17">
        <f t="shared" si="125"/>
        <v>3.2310177705977385E-3</v>
      </c>
      <c r="J616" s="17" t="str">
        <f t="shared" si="126"/>
        <v/>
      </c>
      <c r="K616" s="17">
        <f t="shared" si="129"/>
        <v>-0.92307692307692313</v>
      </c>
      <c r="L616" s="17">
        <f t="shared" si="130"/>
        <v>-1</v>
      </c>
      <c r="M616" s="17">
        <f t="shared" si="127"/>
        <v>-3.7558685446009391E-2</v>
      </c>
      <c r="N616" s="48">
        <f t="shared" si="128"/>
        <v>-5.6910569105691054E-2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1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1.7152658662092624E-3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3</v>
      </c>
      <c r="D620" s="16">
        <v>2</v>
      </c>
      <c r="E620" s="16">
        <v>1</v>
      </c>
      <c r="F620" s="16">
        <v>0</v>
      </c>
      <c r="G620" s="17">
        <f t="shared" si="123"/>
        <v>4.6948356807511738E-3</v>
      </c>
      <c r="H620" s="17">
        <f t="shared" si="124"/>
        <v>2.7100271002710027E-3</v>
      </c>
      <c r="I620" s="17">
        <f t="shared" si="125"/>
        <v>1.6155088852988692E-3</v>
      </c>
      <c r="J620" s="17" t="str">
        <f t="shared" si="126"/>
        <v/>
      </c>
      <c r="K620" s="17">
        <f t="shared" si="129"/>
        <v>-0.66666666666666663</v>
      </c>
      <c r="L620" s="17">
        <f t="shared" si="130"/>
        <v>-1</v>
      </c>
      <c r="M620" s="17">
        <f t="shared" si="127"/>
        <v>-3.1298904538341159E-3</v>
      </c>
      <c r="N620" s="48">
        <f t="shared" si="128"/>
        <v>-2.7100271002710027E-3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0</v>
      </c>
      <c r="F623" s="16">
        <v>0</v>
      </c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10</v>
      </c>
      <c r="D628" s="16">
        <v>8</v>
      </c>
      <c r="E628" s="16">
        <v>4</v>
      </c>
      <c r="F628" s="16">
        <v>10</v>
      </c>
      <c r="G628" s="17">
        <f t="shared" si="123"/>
        <v>1.5649452269170579E-2</v>
      </c>
      <c r="H628" s="17">
        <f t="shared" si="124"/>
        <v>1.0840108401084011E-2</v>
      </c>
      <c r="I628" s="17">
        <f t="shared" si="125"/>
        <v>6.462035541195477E-3</v>
      </c>
      <c r="J628" s="17">
        <f t="shared" si="126"/>
        <v>1.7152658662092625E-2</v>
      </c>
      <c r="K628" s="17">
        <f t="shared" si="129"/>
        <v>-0.6</v>
      </c>
      <c r="L628" s="17">
        <f t="shared" si="130"/>
        <v>0.25</v>
      </c>
      <c r="M628" s="17">
        <f t="shared" si="127"/>
        <v>-9.3896713615023476E-3</v>
      </c>
      <c r="N628" s="48">
        <f t="shared" si="128"/>
        <v>2.7100271002710027E-3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0</v>
      </c>
      <c r="D630" s="16">
        <v>25</v>
      </c>
      <c r="E630" s="16">
        <v>2</v>
      </c>
      <c r="F630" s="16">
        <v>17</v>
      </c>
      <c r="G630" s="17" t="str">
        <f t="shared" si="123"/>
        <v/>
      </c>
      <c r="H630" s="17">
        <f t="shared" si="124"/>
        <v>3.3875338753387531E-2</v>
      </c>
      <c r="I630" s="17">
        <f t="shared" si="125"/>
        <v>3.2310177705977385E-3</v>
      </c>
      <c r="J630" s="17">
        <f t="shared" si="126"/>
        <v>2.9159519725557463E-2</v>
      </c>
      <c r="K630" s="17">
        <f t="shared" si="129"/>
        <v>1</v>
      </c>
      <c r="L630" s="17">
        <f t="shared" si="130"/>
        <v>-0.32</v>
      </c>
      <c r="M630" s="17" t="str">
        <f t="shared" si="127"/>
        <v/>
      </c>
      <c r="N630" s="48">
        <f t="shared" si="128"/>
        <v>-1.0840108401084011E-2</v>
      </c>
    </row>
    <row r="631" spans="1:14" x14ac:dyDescent="0.2">
      <c r="A631" s="15"/>
      <c r="B631" s="55" t="s">
        <v>595</v>
      </c>
      <c r="C631" s="52">
        <v>581</v>
      </c>
      <c r="D631" s="16">
        <v>649</v>
      </c>
      <c r="E631" s="16">
        <v>605</v>
      </c>
      <c r="F631" s="16">
        <v>555</v>
      </c>
      <c r="G631" s="17">
        <f t="shared" si="123"/>
        <v>0.90923317683881066</v>
      </c>
      <c r="H631" s="17">
        <f t="shared" si="124"/>
        <v>0.87940379403794033</v>
      </c>
      <c r="I631" s="17">
        <f t="shared" si="125"/>
        <v>0.97738287560581583</v>
      </c>
      <c r="J631" s="17">
        <f t="shared" si="126"/>
        <v>0.9519725557461407</v>
      </c>
      <c r="K631" s="17">
        <f t="shared" si="129"/>
        <v>4.1308089500860588E-2</v>
      </c>
      <c r="L631" s="17">
        <f t="shared" si="130"/>
        <v>-0.1448382126348228</v>
      </c>
      <c r="M631" s="17">
        <f t="shared" si="127"/>
        <v>3.7558685446009391E-2</v>
      </c>
      <c r="N631" s="48">
        <f t="shared" si="128"/>
        <v>-0.12737127371273713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0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0</v>
      </c>
      <c r="F639" s="16">
        <v>0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0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 t="str">
        <f t="shared" si="130"/>
        <v xml:space="preserve"> 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631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632</v>
      </c>
      <c r="C9" s="10">
        <f>+C22+C81+C188+C371+C612</f>
        <v>6547</v>
      </c>
      <c r="D9" s="10">
        <f>+D22+D81+D188+D371+D612</f>
        <v>5543</v>
      </c>
      <c r="E9" s="10">
        <f>+E22+E81+E188+E371+E612</f>
        <v>7924</v>
      </c>
      <c r="F9" s="9">
        <f>+F22+F81+F188+F371+F612</f>
        <v>6990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0.21032533985031313</v>
      </c>
      <c r="L9" s="11">
        <f t="shared" si="0"/>
        <v>0.2610499729388418</v>
      </c>
      <c r="M9" s="12">
        <f t="shared" ref="M9:N14" si="1">+IF(OR(AND(G9=""),(K9="")),"",G9*K9)</f>
        <v>0.21032533985031313</v>
      </c>
      <c r="N9" s="12">
        <f t="shared" si="1"/>
        <v>0.2610499729388418</v>
      </c>
    </row>
    <row r="10" spans="1:14" x14ac:dyDescent="0.2">
      <c r="A10" s="15"/>
      <c r="B10" s="54" t="s">
        <v>10</v>
      </c>
      <c r="C10" s="52">
        <f>+C22</f>
        <v>17</v>
      </c>
      <c r="D10" s="16">
        <f>+D22</f>
        <v>33</v>
      </c>
      <c r="E10" s="16">
        <f>+E22</f>
        <v>10</v>
      </c>
      <c r="F10" s="16">
        <f>+F22</f>
        <v>9</v>
      </c>
      <c r="G10" s="17">
        <f t="shared" ref="G10:J14" si="2">+C10/C$9</f>
        <v>2.5966091339544831E-3</v>
      </c>
      <c r="H10" s="17">
        <f t="shared" si="2"/>
        <v>5.9534548078657764E-3</v>
      </c>
      <c r="I10" s="17">
        <f t="shared" si="2"/>
        <v>1.2619888944977284E-3</v>
      </c>
      <c r="J10" s="17">
        <f t="shared" si="2"/>
        <v>1.2875536480686696E-3</v>
      </c>
      <c r="K10" s="17">
        <f t="shared" si="0"/>
        <v>-0.41176470588235292</v>
      </c>
      <c r="L10" s="17">
        <f t="shared" si="0"/>
        <v>-0.72727272727272729</v>
      </c>
      <c r="M10" s="17">
        <f t="shared" si="1"/>
        <v>-1.0691919963341989E-3</v>
      </c>
      <c r="N10" s="48">
        <f t="shared" si="1"/>
        <v>-4.3297853148114738E-3</v>
      </c>
    </row>
    <row r="11" spans="1:14" x14ac:dyDescent="0.2">
      <c r="A11" s="15"/>
      <c r="B11" s="55" t="s">
        <v>11</v>
      </c>
      <c r="C11" s="52">
        <f>+C81</f>
        <v>2253</v>
      </c>
      <c r="D11" s="16">
        <f>+D81</f>
        <v>870</v>
      </c>
      <c r="E11" s="16">
        <f>+E81</f>
        <v>151</v>
      </c>
      <c r="F11" s="16">
        <f>+F81</f>
        <v>111</v>
      </c>
      <c r="G11" s="17">
        <f t="shared" si="2"/>
        <v>0.34412708110585</v>
      </c>
      <c r="H11" s="17">
        <f t="shared" si="2"/>
        <v>0.15695471766191593</v>
      </c>
      <c r="I11" s="17">
        <f t="shared" si="2"/>
        <v>1.9056032306915698E-2</v>
      </c>
      <c r="J11" s="17">
        <f t="shared" si="2"/>
        <v>1.5879828326180258E-2</v>
      </c>
      <c r="K11" s="17">
        <f t="shared" si="0"/>
        <v>-0.93297825122059475</v>
      </c>
      <c r="L11" s="17">
        <f t="shared" si="0"/>
        <v>-0.87241379310344824</v>
      </c>
      <c r="M11" s="17">
        <f t="shared" si="1"/>
        <v>-0.32106308232778369</v>
      </c>
      <c r="N11" s="48">
        <f t="shared" si="1"/>
        <v>-0.13692946058091285</v>
      </c>
    </row>
    <row r="12" spans="1:14" ht="25.5" x14ac:dyDescent="0.2">
      <c r="A12" s="15"/>
      <c r="B12" s="55" t="s">
        <v>12</v>
      </c>
      <c r="C12" s="52">
        <f>+C188</f>
        <v>459</v>
      </c>
      <c r="D12" s="16">
        <f>+D188</f>
        <v>382</v>
      </c>
      <c r="E12" s="16">
        <f>+E188</f>
        <v>320</v>
      </c>
      <c r="F12" s="16">
        <f>+F188</f>
        <v>233</v>
      </c>
      <c r="G12" s="17">
        <f t="shared" si="2"/>
        <v>7.0108446616771042E-2</v>
      </c>
      <c r="H12" s="17">
        <f t="shared" si="2"/>
        <v>6.8915749594082629E-2</v>
      </c>
      <c r="I12" s="17">
        <f t="shared" si="2"/>
        <v>4.0383644623927309E-2</v>
      </c>
      <c r="J12" s="17">
        <f t="shared" si="2"/>
        <v>3.3333333333333333E-2</v>
      </c>
      <c r="K12" s="17">
        <f t="shared" si="0"/>
        <v>-0.30283224400871461</v>
      </c>
      <c r="L12" s="17">
        <f t="shared" si="0"/>
        <v>-0.3900523560209424</v>
      </c>
      <c r="M12" s="17">
        <f t="shared" si="1"/>
        <v>-2.1231098212921951E-2</v>
      </c>
      <c r="N12" s="48">
        <f t="shared" si="1"/>
        <v>-2.6880750496121233E-2</v>
      </c>
    </row>
    <row r="13" spans="1:14" x14ac:dyDescent="0.2">
      <c r="A13" s="15"/>
      <c r="B13" s="55" t="s">
        <v>13</v>
      </c>
      <c r="C13" s="52">
        <f>+C371</f>
        <v>1020</v>
      </c>
      <c r="D13" s="16">
        <f>+D371</f>
        <v>1005</v>
      </c>
      <c r="E13" s="16">
        <f>+E371</f>
        <v>4524</v>
      </c>
      <c r="F13" s="16">
        <f>+F371</f>
        <v>3965</v>
      </c>
      <c r="G13" s="17">
        <f t="shared" si="2"/>
        <v>0.15579654803726897</v>
      </c>
      <c r="H13" s="17">
        <f t="shared" si="2"/>
        <v>0.18130976005773047</v>
      </c>
      <c r="I13" s="17">
        <f t="shared" si="2"/>
        <v>0.57092377587077237</v>
      </c>
      <c r="J13" s="17">
        <f t="shared" si="2"/>
        <v>0.56723891273247495</v>
      </c>
      <c r="K13" s="17">
        <f t="shared" si="0"/>
        <v>3.4352941176470586</v>
      </c>
      <c r="L13" s="17">
        <f t="shared" si="0"/>
        <v>2.9452736318407959</v>
      </c>
      <c r="M13" s="17">
        <f t="shared" si="1"/>
        <v>0.53520696502214749</v>
      </c>
      <c r="N13" s="48">
        <f t="shared" si="1"/>
        <v>0.53400685549341509</v>
      </c>
    </row>
    <row r="14" spans="1:14" ht="15.75" thickBot="1" x14ac:dyDescent="0.25">
      <c r="A14" s="15"/>
      <c r="B14" s="56" t="s">
        <v>14</v>
      </c>
      <c r="C14" s="53">
        <f>+C612</f>
        <v>2798</v>
      </c>
      <c r="D14" s="49">
        <f>+D612</f>
        <v>3253</v>
      </c>
      <c r="E14" s="49">
        <f>+E612</f>
        <v>2919</v>
      </c>
      <c r="F14" s="49">
        <f>+F612</f>
        <v>2672</v>
      </c>
      <c r="G14" s="50">
        <f t="shared" si="2"/>
        <v>0.4273713151061555</v>
      </c>
      <c r="H14" s="50">
        <f t="shared" si="2"/>
        <v>0.58686631787840515</v>
      </c>
      <c r="I14" s="50">
        <f t="shared" si="2"/>
        <v>0.36837455830388693</v>
      </c>
      <c r="J14" s="50">
        <f t="shared" si="2"/>
        <v>0.38226037195994278</v>
      </c>
      <c r="K14" s="50">
        <f t="shared" si="0"/>
        <v>4.3245175125089352E-2</v>
      </c>
      <c r="L14" s="50">
        <f t="shared" si="0"/>
        <v>-0.17860436520135259</v>
      </c>
      <c r="M14" s="50">
        <f t="shared" si="1"/>
        <v>1.8481747365205439E-2</v>
      </c>
      <c r="N14" s="51">
        <f t="shared" si="1"/>
        <v>-0.10481688616272775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17</v>
      </c>
      <c r="D22" s="10">
        <f>SUM(D23:D73)</f>
        <v>33</v>
      </c>
      <c r="E22" s="10">
        <f>SUM(E23:E73)</f>
        <v>10</v>
      </c>
      <c r="F22" s="9">
        <f>SUM(F23:F73)</f>
        <v>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-0.41176470588235292</v>
      </c>
      <c r="L22" s="11">
        <f>+IF(AND(D22=0,F22=0),"",IF(D22=0,1,IF(F22=0,-1,(F22-D22)/D22)))</f>
        <v>-0.72727272727272729</v>
      </c>
      <c r="M22" s="12">
        <f t="shared" ref="M22:M53" si="7">+IF(OR(AND(G22=""),(K22="")),"",G22*K22)</f>
        <v>-0.41176470588235292</v>
      </c>
      <c r="N22" s="12">
        <f t="shared" ref="N22:N53" si="8">+IF(OR(AND(H22=""),(L22="")),"",H22*L22)</f>
        <v>-0.72727272727272729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1</v>
      </c>
      <c r="E30" s="16">
        <v>0</v>
      </c>
      <c r="F30" s="16">
        <v>0</v>
      </c>
      <c r="G30" s="17">
        <f t="shared" si="3"/>
        <v>5.8823529411764705E-2</v>
      </c>
      <c r="H30" s="17">
        <f t="shared" si="4"/>
        <v>3.0303030303030304E-2</v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>
        <f t="shared" si="10"/>
        <v>-1</v>
      </c>
      <c r="M30" s="17">
        <f t="shared" si="7"/>
        <v>-5.8823529411764705E-2</v>
      </c>
      <c r="N30" s="48">
        <f t="shared" si="8"/>
        <v>-3.0303030303030304E-2</v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5</v>
      </c>
      <c r="D33" s="16">
        <v>7</v>
      </c>
      <c r="E33" s="16">
        <v>2</v>
      </c>
      <c r="F33" s="16">
        <v>0</v>
      </c>
      <c r="G33" s="17">
        <f t="shared" si="3"/>
        <v>0.29411764705882354</v>
      </c>
      <c r="H33" s="17">
        <f t="shared" si="4"/>
        <v>0.21212121212121213</v>
      </c>
      <c r="I33" s="17">
        <f t="shared" si="5"/>
        <v>0.2</v>
      </c>
      <c r="J33" s="17" t="str">
        <f t="shared" si="6"/>
        <v/>
      </c>
      <c r="K33" s="17">
        <f t="shared" si="9"/>
        <v>-0.6</v>
      </c>
      <c r="L33" s="17">
        <f t="shared" si="10"/>
        <v>-1</v>
      </c>
      <c r="M33" s="17">
        <f t="shared" si="7"/>
        <v>-0.17647058823529413</v>
      </c>
      <c r="N33" s="48">
        <f t="shared" si="8"/>
        <v>-0.21212121212121213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1</v>
      </c>
      <c r="E35" s="16">
        <v>0</v>
      </c>
      <c r="F35" s="16">
        <v>0</v>
      </c>
      <c r="G35" s="17" t="str">
        <f t="shared" si="3"/>
        <v/>
      </c>
      <c r="H35" s="17">
        <f t="shared" si="4"/>
        <v>3.0303030303030304E-2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48">
        <f t="shared" si="8"/>
        <v>-3.0303030303030304E-2</v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0.1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1</v>
      </c>
      <c r="D41" s="16">
        <v>0</v>
      </c>
      <c r="E41" s="16">
        <v>0</v>
      </c>
      <c r="F41" s="16">
        <v>0</v>
      </c>
      <c r="G41" s="17">
        <f t="shared" si="3"/>
        <v>5.8823529411764705E-2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-5.8823529411764705E-2</v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2</v>
      </c>
      <c r="E42" s="16">
        <v>1</v>
      </c>
      <c r="F42" s="16">
        <v>0</v>
      </c>
      <c r="G42" s="17" t="str">
        <f t="shared" si="3"/>
        <v/>
      </c>
      <c r="H42" s="17">
        <f t="shared" si="4"/>
        <v>6.0606060606060608E-2</v>
      </c>
      <c r="I42" s="17">
        <f t="shared" si="5"/>
        <v>0.1</v>
      </c>
      <c r="J42" s="17" t="str">
        <f t="shared" si="6"/>
        <v/>
      </c>
      <c r="K42" s="17">
        <f t="shared" si="9"/>
        <v>1</v>
      </c>
      <c r="L42" s="17">
        <f t="shared" si="10"/>
        <v>-1</v>
      </c>
      <c r="M42" s="17" t="str">
        <f t="shared" si="7"/>
        <v/>
      </c>
      <c r="N42" s="48">
        <f t="shared" si="8"/>
        <v>-6.0606060606060608E-2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1</v>
      </c>
      <c r="D48" s="16">
        <v>1</v>
      </c>
      <c r="E48" s="16">
        <v>0</v>
      </c>
      <c r="F48" s="16">
        <v>0</v>
      </c>
      <c r="G48" s="17">
        <f t="shared" si="3"/>
        <v>5.8823529411764705E-2</v>
      </c>
      <c r="H48" s="17">
        <f t="shared" si="4"/>
        <v>3.0303030303030304E-2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-5.8823529411764705E-2</v>
      </c>
      <c r="N48" s="48">
        <f t="shared" si="8"/>
        <v>-3.0303030303030304E-2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1</v>
      </c>
      <c r="E52" s="16">
        <v>0</v>
      </c>
      <c r="F52" s="16">
        <v>0</v>
      </c>
      <c r="G52" s="17" t="str">
        <f t="shared" si="3"/>
        <v/>
      </c>
      <c r="H52" s="17">
        <f t="shared" si="4"/>
        <v>3.0303030303030304E-2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48">
        <f t="shared" si="8"/>
        <v>-3.0303030303030304E-2</v>
      </c>
    </row>
    <row r="53" spans="1:14" x14ac:dyDescent="0.2">
      <c r="A53" s="15"/>
      <c r="B53" s="55" t="s">
        <v>48</v>
      </c>
      <c r="C53" s="52">
        <v>2</v>
      </c>
      <c r="D53" s="16">
        <v>3</v>
      </c>
      <c r="E53" s="16">
        <v>1</v>
      </c>
      <c r="F53" s="16">
        <v>0</v>
      </c>
      <c r="G53" s="17">
        <f t="shared" si="3"/>
        <v>0.11764705882352941</v>
      </c>
      <c r="H53" s="17">
        <f t="shared" si="4"/>
        <v>9.0909090909090912E-2</v>
      </c>
      <c r="I53" s="17">
        <f t="shared" si="5"/>
        <v>0.1</v>
      </c>
      <c r="J53" s="17" t="str">
        <f t="shared" si="6"/>
        <v/>
      </c>
      <c r="K53" s="17">
        <f t="shared" si="9"/>
        <v>-0.5</v>
      </c>
      <c r="L53" s="17">
        <f t="shared" si="10"/>
        <v>-1</v>
      </c>
      <c r="M53" s="17">
        <f t="shared" si="7"/>
        <v>-5.8823529411764705E-2</v>
      </c>
      <c r="N53" s="48">
        <f t="shared" si="8"/>
        <v>-9.0909090909090912E-2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1</v>
      </c>
      <c r="F57" s="16">
        <v>0</v>
      </c>
      <c r="G57" s="17" t="str">
        <f t="shared" si="11"/>
        <v/>
      </c>
      <c r="H57" s="17" t="str">
        <f t="shared" si="12"/>
        <v/>
      </c>
      <c r="I57" s="17">
        <f t="shared" si="13"/>
        <v>0.1</v>
      </c>
      <c r="J57" s="17" t="str">
        <f t="shared" si="14"/>
        <v/>
      </c>
      <c r="K57" s="17">
        <f t="shared" si="17"/>
        <v>1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0</v>
      </c>
      <c r="F58" s="16">
        <v>3</v>
      </c>
      <c r="G58" s="17" t="str">
        <f t="shared" si="11"/>
        <v/>
      </c>
      <c r="H58" s="17">
        <f t="shared" si="12"/>
        <v>3.0303030303030304E-2</v>
      </c>
      <c r="I58" s="17" t="str">
        <f t="shared" si="13"/>
        <v/>
      </c>
      <c r="J58" s="17">
        <f t="shared" si="14"/>
        <v>0.33333333333333331</v>
      </c>
      <c r="K58" s="17" t="str">
        <f t="shared" si="17"/>
        <v xml:space="preserve"> </v>
      </c>
      <c r="L58" s="17">
        <f t="shared" si="18"/>
        <v>2</v>
      </c>
      <c r="M58" s="17" t="str">
        <f t="shared" si="15"/>
        <v/>
      </c>
      <c r="N58" s="48">
        <f t="shared" si="16"/>
        <v>6.0606060606060608E-2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2</v>
      </c>
      <c r="D64" s="16">
        <v>0</v>
      </c>
      <c r="E64" s="16">
        <v>0</v>
      </c>
      <c r="F64" s="16">
        <v>1</v>
      </c>
      <c r="G64" s="17">
        <f t="shared" si="11"/>
        <v>0.11764705882352941</v>
      </c>
      <c r="H64" s="17" t="str">
        <f t="shared" si="12"/>
        <v/>
      </c>
      <c r="I64" s="17" t="str">
        <f t="shared" si="13"/>
        <v/>
      </c>
      <c r="J64" s="17">
        <f t="shared" si="14"/>
        <v>0.1111111111111111</v>
      </c>
      <c r="K64" s="17">
        <f t="shared" si="17"/>
        <v>-1</v>
      </c>
      <c r="L64" s="17">
        <f t="shared" si="18"/>
        <v>1</v>
      </c>
      <c r="M64" s="17">
        <f t="shared" si="15"/>
        <v>-0.11764705882352941</v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1</v>
      </c>
      <c r="D65" s="16">
        <v>6</v>
      </c>
      <c r="E65" s="16">
        <v>2</v>
      </c>
      <c r="F65" s="16">
        <v>3</v>
      </c>
      <c r="G65" s="17">
        <f t="shared" si="11"/>
        <v>5.8823529411764705E-2</v>
      </c>
      <c r="H65" s="17">
        <f t="shared" si="12"/>
        <v>0.18181818181818182</v>
      </c>
      <c r="I65" s="17">
        <f t="shared" si="13"/>
        <v>0.2</v>
      </c>
      <c r="J65" s="17">
        <f t="shared" si="14"/>
        <v>0.33333333333333331</v>
      </c>
      <c r="K65" s="17">
        <f t="shared" si="17"/>
        <v>1</v>
      </c>
      <c r="L65" s="17">
        <f t="shared" si="18"/>
        <v>-0.5</v>
      </c>
      <c r="M65" s="17">
        <f t="shared" si="15"/>
        <v>5.8823529411764705E-2</v>
      </c>
      <c r="N65" s="48">
        <f t="shared" si="16"/>
        <v>-9.0909090909090912E-2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4</v>
      </c>
      <c r="D67" s="16">
        <v>8</v>
      </c>
      <c r="E67" s="16">
        <v>2</v>
      </c>
      <c r="F67" s="16">
        <v>2</v>
      </c>
      <c r="G67" s="17">
        <f t="shared" si="11"/>
        <v>0.23529411764705882</v>
      </c>
      <c r="H67" s="17">
        <f t="shared" si="12"/>
        <v>0.24242424242424243</v>
      </c>
      <c r="I67" s="17">
        <f t="shared" si="13"/>
        <v>0.2</v>
      </c>
      <c r="J67" s="17">
        <f t="shared" si="14"/>
        <v>0.22222222222222221</v>
      </c>
      <c r="K67" s="17">
        <f t="shared" si="17"/>
        <v>-0.5</v>
      </c>
      <c r="L67" s="17">
        <f t="shared" si="18"/>
        <v>-0.75</v>
      </c>
      <c r="M67" s="17">
        <f t="shared" si="15"/>
        <v>-0.11764705882352941</v>
      </c>
      <c r="N67" s="48">
        <f t="shared" si="16"/>
        <v>-0.18181818181818182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0</v>
      </c>
      <c r="G71" s="17" t="str">
        <f t="shared" si="11"/>
        <v/>
      </c>
      <c r="H71" s="17">
        <f t="shared" si="12"/>
        <v>3.0303030303030304E-2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-3.0303030303030304E-2</v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0</v>
      </c>
      <c r="G72" s="17" t="str">
        <f t="shared" si="11"/>
        <v/>
      </c>
      <c r="H72" s="17">
        <f t="shared" si="12"/>
        <v>3.0303030303030304E-2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48">
        <f t="shared" si="16"/>
        <v>-3.0303030303030304E-2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2253</v>
      </c>
      <c r="D81" s="10">
        <f>SUM(D82:D180)</f>
        <v>870</v>
      </c>
      <c r="E81" s="10">
        <f>SUM(E82:E180)</f>
        <v>151</v>
      </c>
      <c r="F81" s="9">
        <f>SUM(F82:F180)</f>
        <v>111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-0.93297825122059475</v>
      </c>
      <c r="L81" s="11">
        <f>+IF(AND(D81=0,F81=0),"",IF(D81=0,1,IF(F81=0,-1,(F81-D81)/D81)))</f>
        <v>-0.87241379310344824</v>
      </c>
      <c r="M81" s="12">
        <f t="shared" ref="M81:M112" si="23">+IF(OR(AND(G81=""),(K81="")),"",G81*K81)</f>
        <v>-0.93297825122059475</v>
      </c>
      <c r="N81" s="12">
        <f t="shared" ref="N81:N112" si="24">+IF(OR(AND(H81=""),(L81="")),"",H81*L81)</f>
        <v>-0.87241379310344824</v>
      </c>
    </row>
    <row r="82" spans="1:14" x14ac:dyDescent="0.2">
      <c r="A82" s="15"/>
      <c r="B82" s="54" t="s">
        <v>69</v>
      </c>
      <c r="C82" s="52">
        <v>17</v>
      </c>
      <c r="D82" s="16">
        <v>23</v>
      </c>
      <c r="E82" s="16">
        <v>9</v>
      </c>
      <c r="F82" s="16">
        <v>6</v>
      </c>
      <c r="G82" s="17">
        <f t="shared" si="19"/>
        <v>7.5454948956946294E-3</v>
      </c>
      <c r="H82" s="17">
        <f t="shared" si="20"/>
        <v>2.6436781609195402E-2</v>
      </c>
      <c r="I82" s="17">
        <f t="shared" si="21"/>
        <v>5.9602649006622516E-2</v>
      </c>
      <c r="J82" s="17">
        <f t="shared" si="22"/>
        <v>5.4054054054054057E-2</v>
      </c>
      <c r="K82" s="17">
        <f t="shared" ref="K82:K113" si="25">+IF(AND(C82=0,E82=0)," ",IF(C82=0,1,IF(E82=0,-1,(E82-C82)/C82)))</f>
        <v>-0.47058823529411764</v>
      </c>
      <c r="L82" s="17">
        <f t="shared" ref="L82:L113" si="26">+IF(AND(D82=0,F82=0)," ",IF(D82=0,1,IF(F82=0,-1,(F82-D82)/D82)))</f>
        <v>-0.73913043478260865</v>
      </c>
      <c r="M82" s="17">
        <f t="shared" si="23"/>
        <v>-3.5508211273857079E-3</v>
      </c>
      <c r="N82" s="48">
        <f t="shared" si="24"/>
        <v>-1.9540229885057471E-2</v>
      </c>
    </row>
    <row r="83" spans="1:14" ht="26.25" customHeight="1" x14ac:dyDescent="0.2">
      <c r="A83" s="15"/>
      <c r="B83" s="55" t="s">
        <v>70</v>
      </c>
      <c r="C83" s="52">
        <v>15</v>
      </c>
      <c r="D83" s="16">
        <v>3</v>
      </c>
      <c r="E83" s="16">
        <v>0</v>
      </c>
      <c r="F83" s="16">
        <v>0</v>
      </c>
      <c r="G83" s="17">
        <f t="shared" si="19"/>
        <v>6.6577896138482022E-3</v>
      </c>
      <c r="H83" s="17">
        <f t="shared" si="20"/>
        <v>3.4482758620689655E-3</v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>
        <f t="shared" si="26"/>
        <v>-1</v>
      </c>
      <c r="M83" s="17">
        <f t="shared" si="23"/>
        <v>-6.6577896138482022E-3</v>
      </c>
      <c r="N83" s="48">
        <f t="shared" si="24"/>
        <v>-3.4482758620689655E-3</v>
      </c>
    </row>
    <row r="84" spans="1:14" x14ac:dyDescent="0.2">
      <c r="A84" s="15"/>
      <c r="B84" s="55" t="s">
        <v>71</v>
      </c>
      <c r="C84" s="52">
        <v>9</v>
      </c>
      <c r="D84" s="16">
        <v>5</v>
      </c>
      <c r="E84" s="16">
        <v>1</v>
      </c>
      <c r="F84" s="16">
        <v>0</v>
      </c>
      <c r="G84" s="17">
        <f t="shared" si="19"/>
        <v>3.9946737683089215E-3</v>
      </c>
      <c r="H84" s="17">
        <f t="shared" si="20"/>
        <v>5.7471264367816091E-3</v>
      </c>
      <c r="I84" s="17">
        <f t="shared" si="21"/>
        <v>6.6225165562913907E-3</v>
      </c>
      <c r="J84" s="17" t="str">
        <f t="shared" si="22"/>
        <v/>
      </c>
      <c r="K84" s="17">
        <f t="shared" si="25"/>
        <v>-0.88888888888888884</v>
      </c>
      <c r="L84" s="17">
        <f t="shared" si="26"/>
        <v>-1</v>
      </c>
      <c r="M84" s="17">
        <f t="shared" si="23"/>
        <v>-3.5508211273857079E-3</v>
      </c>
      <c r="N84" s="48">
        <f t="shared" si="24"/>
        <v>-5.7471264367816091E-3</v>
      </c>
    </row>
    <row r="85" spans="1:14" x14ac:dyDescent="0.2">
      <c r="A85" s="15"/>
      <c r="B85" s="55" t="s">
        <v>72</v>
      </c>
      <c r="C85" s="52">
        <v>22</v>
      </c>
      <c r="D85" s="16">
        <v>11</v>
      </c>
      <c r="E85" s="16">
        <v>5</v>
      </c>
      <c r="F85" s="16">
        <v>2</v>
      </c>
      <c r="G85" s="17">
        <f t="shared" si="19"/>
        <v>9.7647581003106974E-3</v>
      </c>
      <c r="H85" s="17">
        <f t="shared" si="20"/>
        <v>1.264367816091954E-2</v>
      </c>
      <c r="I85" s="17">
        <f t="shared" si="21"/>
        <v>3.3112582781456956E-2</v>
      </c>
      <c r="J85" s="17">
        <f t="shared" si="22"/>
        <v>1.8018018018018018E-2</v>
      </c>
      <c r="K85" s="17">
        <f t="shared" si="25"/>
        <v>-0.77272727272727271</v>
      </c>
      <c r="L85" s="17">
        <f t="shared" si="26"/>
        <v>-0.81818181818181823</v>
      </c>
      <c r="M85" s="17">
        <f t="shared" si="23"/>
        <v>-7.5454948956946294E-3</v>
      </c>
      <c r="N85" s="48">
        <f t="shared" si="24"/>
        <v>-1.0344827586206896E-2</v>
      </c>
    </row>
    <row r="86" spans="1:14" ht="25.5" x14ac:dyDescent="0.2">
      <c r="A86" s="15"/>
      <c r="B86" s="55" t="s">
        <v>73</v>
      </c>
      <c r="C86" s="52">
        <v>28</v>
      </c>
      <c r="D86" s="16">
        <v>24</v>
      </c>
      <c r="E86" s="16">
        <v>12</v>
      </c>
      <c r="F86" s="16">
        <v>4</v>
      </c>
      <c r="G86" s="17">
        <f t="shared" si="19"/>
        <v>1.2427873945849977E-2</v>
      </c>
      <c r="H86" s="17">
        <f t="shared" si="20"/>
        <v>2.7586206896551724E-2</v>
      </c>
      <c r="I86" s="17">
        <f t="shared" si="21"/>
        <v>7.9470198675496692E-2</v>
      </c>
      <c r="J86" s="17">
        <f t="shared" si="22"/>
        <v>3.6036036036036036E-2</v>
      </c>
      <c r="K86" s="17">
        <f t="shared" si="25"/>
        <v>-0.5714285714285714</v>
      </c>
      <c r="L86" s="17">
        <f t="shared" si="26"/>
        <v>-0.83333333333333337</v>
      </c>
      <c r="M86" s="17">
        <f t="shared" si="23"/>
        <v>-7.1016422547714149E-3</v>
      </c>
      <c r="N86" s="48">
        <f t="shared" si="24"/>
        <v>-2.2988505747126436E-2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3</v>
      </c>
      <c r="D88" s="16">
        <v>0</v>
      </c>
      <c r="E88" s="16">
        <v>1</v>
      </c>
      <c r="F88" s="16">
        <v>0</v>
      </c>
      <c r="G88" s="17">
        <f t="shared" si="19"/>
        <v>1.3315579227696406E-3</v>
      </c>
      <c r="H88" s="17" t="str">
        <f t="shared" si="20"/>
        <v/>
      </c>
      <c r="I88" s="17">
        <f t="shared" si="21"/>
        <v>6.6225165562913907E-3</v>
      </c>
      <c r="J88" s="17" t="str">
        <f t="shared" si="22"/>
        <v/>
      </c>
      <c r="K88" s="17">
        <f t="shared" si="25"/>
        <v>-0.66666666666666663</v>
      </c>
      <c r="L88" s="17" t="str">
        <f t="shared" si="26"/>
        <v xml:space="preserve"> </v>
      </c>
      <c r="M88" s="17">
        <f t="shared" si="23"/>
        <v>-8.8770528184642697E-4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12</v>
      </c>
      <c r="D92" s="16">
        <v>2</v>
      </c>
      <c r="E92" s="16">
        <v>1</v>
      </c>
      <c r="F92" s="16">
        <v>1</v>
      </c>
      <c r="G92" s="17">
        <f t="shared" si="19"/>
        <v>5.3262316910785623E-3</v>
      </c>
      <c r="H92" s="17">
        <f t="shared" si="20"/>
        <v>2.2988505747126436E-3</v>
      </c>
      <c r="I92" s="17">
        <f t="shared" si="21"/>
        <v>6.6225165562913907E-3</v>
      </c>
      <c r="J92" s="17">
        <f t="shared" si="22"/>
        <v>9.0090090090090089E-3</v>
      </c>
      <c r="K92" s="17">
        <f t="shared" si="25"/>
        <v>-0.91666666666666663</v>
      </c>
      <c r="L92" s="17">
        <f t="shared" si="26"/>
        <v>-0.5</v>
      </c>
      <c r="M92" s="17">
        <f t="shared" si="23"/>
        <v>-4.8823790501553487E-3</v>
      </c>
      <c r="N92" s="48">
        <f t="shared" si="24"/>
        <v>-1.1494252873563218E-3</v>
      </c>
    </row>
    <row r="93" spans="1:14" x14ac:dyDescent="0.2">
      <c r="A93" s="15"/>
      <c r="B93" s="55" t="s">
        <v>81</v>
      </c>
      <c r="C93" s="52">
        <v>1</v>
      </c>
      <c r="D93" s="16">
        <v>3</v>
      </c>
      <c r="E93" s="16">
        <v>0</v>
      </c>
      <c r="F93" s="16">
        <v>3</v>
      </c>
      <c r="G93" s="17">
        <f t="shared" si="19"/>
        <v>4.4385264092321349E-4</v>
      </c>
      <c r="H93" s="17">
        <f t="shared" si="20"/>
        <v>3.4482758620689655E-3</v>
      </c>
      <c r="I93" s="17" t="str">
        <f t="shared" si="21"/>
        <v/>
      </c>
      <c r="J93" s="17">
        <f t="shared" si="22"/>
        <v>2.7027027027027029E-2</v>
      </c>
      <c r="K93" s="17">
        <f t="shared" si="25"/>
        <v>-1</v>
      </c>
      <c r="L93" s="17">
        <f t="shared" si="26"/>
        <v>0</v>
      </c>
      <c r="M93" s="17">
        <f t="shared" si="23"/>
        <v>-4.4385264092321349E-4</v>
      </c>
      <c r="N93" s="48">
        <f t="shared" si="24"/>
        <v>0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16</v>
      </c>
      <c r="D97" s="16">
        <v>6</v>
      </c>
      <c r="E97" s="16">
        <v>5</v>
      </c>
      <c r="F97" s="16">
        <v>1</v>
      </c>
      <c r="G97" s="17">
        <f t="shared" si="19"/>
        <v>7.1016422547714158E-3</v>
      </c>
      <c r="H97" s="17">
        <f t="shared" si="20"/>
        <v>6.8965517241379309E-3</v>
      </c>
      <c r="I97" s="17">
        <f t="shared" si="21"/>
        <v>3.3112582781456956E-2</v>
      </c>
      <c r="J97" s="17">
        <f t="shared" si="22"/>
        <v>9.0090090090090089E-3</v>
      </c>
      <c r="K97" s="17">
        <f t="shared" si="25"/>
        <v>-0.6875</v>
      </c>
      <c r="L97" s="17">
        <f t="shared" si="26"/>
        <v>-0.83333333333333337</v>
      </c>
      <c r="M97" s="17">
        <f t="shared" si="23"/>
        <v>-4.8823790501553487E-3</v>
      </c>
      <c r="N97" s="48">
        <f t="shared" si="24"/>
        <v>-5.7471264367816091E-3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2</v>
      </c>
      <c r="D99" s="16">
        <v>12</v>
      </c>
      <c r="E99" s="16">
        <v>2</v>
      </c>
      <c r="F99" s="16">
        <v>2</v>
      </c>
      <c r="G99" s="17">
        <f t="shared" si="19"/>
        <v>8.8770528184642697E-4</v>
      </c>
      <c r="H99" s="17">
        <f t="shared" si="20"/>
        <v>1.3793103448275862E-2</v>
      </c>
      <c r="I99" s="17">
        <f t="shared" si="21"/>
        <v>1.3245033112582781E-2</v>
      </c>
      <c r="J99" s="17">
        <f t="shared" si="22"/>
        <v>1.8018018018018018E-2</v>
      </c>
      <c r="K99" s="17">
        <f t="shared" si="25"/>
        <v>0</v>
      </c>
      <c r="L99" s="17">
        <f t="shared" si="26"/>
        <v>-0.83333333333333337</v>
      </c>
      <c r="M99" s="17">
        <f t="shared" si="23"/>
        <v>0</v>
      </c>
      <c r="N99" s="48">
        <f t="shared" si="24"/>
        <v>-1.1494252873563218E-2</v>
      </c>
    </row>
    <row r="100" spans="1:14" x14ac:dyDescent="0.2">
      <c r="A100" s="15"/>
      <c r="B100" s="55" t="s">
        <v>88</v>
      </c>
      <c r="C100" s="52">
        <v>11</v>
      </c>
      <c r="D100" s="16">
        <v>16</v>
      </c>
      <c r="E100" s="16">
        <v>3</v>
      </c>
      <c r="F100" s="16">
        <v>4</v>
      </c>
      <c r="G100" s="17">
        <f t="shared" si="19"/>
        <v>4.8823790501553487E-3</v>
      </c>
      <c r="H100" s="17">
        <f t="shared" si="20"/>
        <v>1.8390804597701149E-2</v>
      </c>
      <c r="I100" s="17">
        <f t="shared" si="21"/>
        <v>1.9867549668874173E-2</v>
      </c>
      <c r="J100" s="17">
        <f t="shared" si="22"/>
        <v>3.6036036036036036E-2</v>
      </c>
      <c r="K100" s="17">
        <f t="shared" si="25"/>
        <v>-0.72727272727272729</v>
      </c>
      <c r="L100" s="17">
        <f t="shared" si="26"/>
        <v>-0.75</v>
      </c>
      <c r="M100" s="17">
        <f t="shared" si="23"/>
        <v>-3.5508211273857083E-3</v>
      </c>
      <c r="N100" s="48">
        <f t="shared" si="24"/>
        <v>-1.3793103448275862E-2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14</v>
      </c>
      <c r="D103" s="16">
        <v>37</v>
      </c>
      <c r="E103" s="16">
        <v>5</v>
      </c>
      <c r="F103" s="16">
        <v>16</v>
      </c>
      <c r="G103" s="17">
        <f t="shared" si="19"/>
        <v>6.2139369729249886E-3</v>
      </c>
      <c r="H103" s="17">
        <f t="shared" si="20"/>
        <v>4.2528735632183907E-2</v>
      </c>
      <c r="I103" s="17">
        <f t="shared" si="21"/>
        <v>3.3112582781456956E-2</v>
      </c>
      <c r="J103" s="17">
        <f t="shared" si="22"/>
        <v>0.14414414414414414</v>
      </c>
      <c r="K103" s="17">
        <f t="shared" si="25"/>
        <v>-0.6428571428571429</v>
      </c>
      <c r="L103" s="17">
        <f t="shared" si="26"/>
        <v>-0.56756756756756754</v>
      </c>
      <c r="M103" s="17">
        <f t="shared" si="23"/>
        <v>-3.9946737683089215E-3</v>
      </c>
      <c r="N103" s="48">
        <f t="shared" si="24"/>
        <v>-2.4137931034482758E-2</v>
      </c>
    </row>
    <row r="104" spans="1:14" x14ac:dyDescent="0.2">
      <c r="A104" s="15"/>
      <c r="B104" s="55" t="s">
        <v>92</v>
      </c>
      <c r="C104" s="52">
        <v>0</v>
      </c>
      <c r="D104" s="16">
        <v>16</v>
      </c>
      <c r="E104" s="16">
        <v>0</v>
      </c>
      <c r="F104" s="16">
        <v>4</v>
      </c>
      <c r="G104" s="17" t="str">
        <f t="shared" si="19"/>
        <v/>
      </c>
      <c r="H104" s="17">
        <f t="shared" si="20"/>
        <v>1.8390804597701149E-2</v>
      </c>
      <c r="I104" s="17" t="str">
        <f t="shared" si="21"/>
        <v/>
      </c>
      <c r="J104" s="17">
        <f t="shared" si="22"/>
        <v>3.6036036036036036E-2</v>
      </c>
      <c r="K104" s="17" t="str">
        <f t="shared" si="25"/>
        <v xml:space="preserve"> </v>
      </c>
      <c r="L104" s="17">
        <f t="shared" si="26"/>
        <v>-0.75</v>
      </c>
      <c r="M104" s="17" t="str">
        <f t="shared" si="23"/>
        <v/>
      </c>
      <c r="N104" s="48">
        <f t="shared" si="24"/>
        <v>-1.3793103448275862E-2</v>
      </c>
    </row>
    <row r="105" spans="1:14" x14ac:dyDescent="0.2">
      <c r="A105" s="15"/>
      <c r="B105" s="55" t="s">
        <v>93</v>
      </c>
      <c r="C105" s="52">
        <v>0</v>
      </c>
      <c r="D105" s="16">
        <v>5</v>
      </c>
      <c r="E105" s="16">
        <v>0</v>
      </c>
      <c r="F105" s="16">
        <v>2</v>
      </c>
      <c r="G105" s="17" t="str">
        <f t="shared" si="19"/>
        <v/>
      </c>
      <c r="H105" s="17">
        <f t="shared" si="20"/>
        <v>5.7471264367816091E-3</v>
      </c>
      <c r="I105" s="17" t="str">
        <f t="shared" si="21"/>
        <v/>
      </c>
      <c r="J105" s="17">
        <f t="shared" si="22"/>
        <v>1.8018018018018018E-2</v>
      </c>
      <c r="K105" s="17" t="str">
        <f t="shared" si="25"/>
        <v xml:space="preserve"> </v>
      </c>
      <c r="L105" s="17">
        <f t="shared" si="26"/>
        <v>-0.6</v>
      </c>
      <c r="M105" s="17" t="str">
        <f t="shared" si="23"/>
        <v/>
      </c>
      <c r="N105" s="48">
        <f t="shared" si="24"/>
        <v>-3.4482758620689655E-3</v>
      </c>
    </row>
    <row r="106" spans="1:14" x14ac:dyDescent="0.2">
      <c r="A106" s="15"/>
      <c r="B106" s="55" t="s">
        <v>94</v>
      </c>
      <c r="C106" s="52">
        <v>1</v>
      </c>
      <c r="D106" s="16">
        <v>1</v>
      </c>
      <c r="E106" s="16">
        <v>0</v>
      </c>
      <c r="F106" s="16">
        <v>0</v>
      </c>
      <c r="G106" s="17">
        <f t="shared" si="19"/>
        <v>4.4385264092321349E-4</v>
      </c>
      <c r="H106" s="17">
        <f t="shared" si="20"/>
        <v>1.1494252873563218E-3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-4.4385264092321349E-4</v>
      </c>
      <c r="N106" s="48">
        <f t="shared" si="24"/>
        <v>-1.1494252873563218E-3</v>
      </c>
    </row>
    <row r="107" spans="1:14" x14ac:dyDescent="0.2">
      <c r="A107" s="15"/>
      <c r="B107" s="55" t="s">
        <v>95</v>
      </c>
      <c r="C107" s="52">
        <v>0</v>
      </c>
      <c r="D107" s="16">
        <v>1</v>
      </c>
      <c r="E107" s="16">
        <v>0</v>
      </c>
      <c r="F107" s="16">
        <v>0</v>
      </c>
      <c r="G107" s="17" t="str">
        <f t="shared" si="19"/>
        <v/>
      </c>
      <c r="H107" s="17">
        <f t="shared" si="20"/>
        <v>1.1494252873563218E-3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48">
        <f t="shared" si="24"/>
        <v>-1.1494252873563218E-3</v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14</v>
      </c>
      <c r="D111" s="16">
        <v>20</v>
      </c>
      <c r="E111" s="16">
        <v>2</v>
      </c>
      <c r="F111" s="16">
        <v>4</v>
      </c>
      <c r="G111" s="17">
        <f t="shared" si="19"/>
        <v>6.2139369729249886E-3</v>
      </c>
      <c r="H111" s="17">
        <f t="shared" si="20"/>
        <v>2.2988505747126436E-2</v>
      </c>
      <c r="I111" s="17">
        <f t="shared" si="21"/>
        <v>1.3245033112582781E-2</v>
      </c>
      <c r="J111" s="17">
        <f t="shared" si="22"/>
        <v>3.6036036036036036E-2</v>
      </c>
      <c r="K111" s="17">
        <f t="shared" si="25"/>
        <v>-0.8571428571428571</v>
      </c>
      <c r="L111" s="17">
        <f t="shared" si="26"/>
        <v>-0.8</v>
      </c>
      <c r="M111" s="17">
        <f t="shared" si="23"/>
        <v>-5.3262316910785614E-3</v>
      </c>
      <c r="N111" s="48">
        <f t="shared" si="24"/>
        <v>-1.8390804597701149E-2</v>
      </c>
    </row>
    <row r="112" spans="1:14" x14ac:dyDescent="0.2">
      <c r="A112" s="15"/>
      <c r="B112" s="55" t="s">
        <v>100</v>
      </c>
      <c r="C112" s="52">
        <v>1</v>
      </c>
      <c r="D112" s="16">
        <v>0</v>
      </c>
      <c r="E112" s="16">
        <v>0</v>
      </c>
      <c r="F112" s="16">
        <v>0</v>
      </c>
      <c r="G112" s="17">
        <f t="shared" si="19"/>
        <v>4.4385264092321349E-4</v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 t="str">
        <f t="shared" si="26"/>
        <v xml:space="preserve"> </v>
      </c>
      <c r="M112" s="17">
        <f t="shared" si="23"/>
        <v>-4.4385264092321349E-4</v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1</v>
      </c>
      <c r="D113" s="16">
        <v>1</v>
      </c>
      <c r="E113" s="16">
        <v>0</v>
      </c>
      <c r="F113" s="16">
        <v>0</v>
      </c>
      <c r="G113" s="17">
        <f t="shared" ref="G113:G144" si="27">+IF(C113=0,"",C113/C$81)</f>
        <v>4.4385264092321349E-4</v>
      </c>
      <c r="H113" s="17">
        <f t="shared" ref="H113:H144" si="28">+IF(D113=0,"",D113/D$81)</f>
        <v>1.1494252873563218E-3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>
        <f t="shared" si="26"/>
        <v>-1</v>
      </c>
      <c r="M113" s="17">
        <f t="shared" ref="M113:M144" si="31">+IF(OR(AND(G113=""),(K113="")),"",G113*K113)</f>
        <v>-4.4385264092321349E-4</v>
      </c>
      <c r="N113" s="48">
        <f t="shared" ref="N113:N144" si="32">+IF(OR(AND(H113=""),(L113="")),"",H113*L113)</f>
        <v>-1.1494252873563218E-3</v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1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>
        <f t="shared" si="30"/>
        <v>9.0090090090090089E-3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10</v>
      </c>
      <c r="D115" s="16">
        <v>27</v>
      </c>
      <c r="E115" s="16">
        <v>0</v>
      </c>
      <c r="F115" s="16">
        <v>6</v>
      </c>
      <c r="G115" s="17">
        <f t="shared" si="27"/>
        <v>4.4385264092321351E-3</v>
      </c>
      <c r="H115" s="17">
        <f t="shared" si="28"/>
        <v>3.1034482758620689E-2</v>
      </c>
      <c r="I115" s="17" t="str">
        <f t="shared" si="29"/>
        <v/>
      </c>
      <c r="J115" s="17">
        <f t="shared" si="30"/>
        <v>5.4054054054054057E-2</v>
      </c>
      <c r="K115" s="17">
        <f t="shared" si="33"/>
        <v>-1</v>
      </c>
      <c r="L115" s="17">
        <f t="shared" si="34"/>
        <v>-0.77777777777777779</v>
      </c>
      <c r="M115" s="17">
        <f t="shared" si="31"/>
        <v>-4.4385264092321351E-3</v>
      </c>
      <c r="N115" s="48">
        <f t="shared" si="32"/>
        <v>-2.4137931034482758E-2</v>
      </c>
    </row>
    <row r="116" spans="1:14" x14ac:dyDescent="0.2">
      <c r="A116" s="15"/>
      <c r="B116" s="55" t="s">
        <v>104</v>
      </c>
      <c r="C116" s="52">
        <v>17</v>
      </c>
      <c r="D116" s="16">
        <v>15</v>
      </c>
      <c r="E116" s="16">
        <v>4</v>
      </c>
      <c r="F116" s="16">
        <v>1</v>
      </c>
      <c r="G116" s="17">
        <f t="shared" si="27"/>
        <v>7.5454948956946294E-3</v>
      </c>
      <c r="H116" s="17">
        <f t="shared" si="28"/>
        <v>1.7241379310344827E-2</v>
      </c>
      <c r="I116" s="17">
        <f t="shared" si="29"/>
        <v>2.6490066225165563E-2</v>
      </c>
      <c r="J116" s="17">
        <f t="shared" si="30"/>
        <v>9.0090090090090089E-3</v>
      </c>
      <c r="K116" s="17">
        <f t="shared" si="33"/>
        <v>-0.76470588235294112</v>
      </c>
      <c r="L116" s="17">
        <f t="shared" si="34"/>
        <v>-0.93333333333333335</v>
      </c>
      <c r="M116" s="17">
        <f t="shared" si="31"/>
        <v>-5.770084332001775E-3</v>
      </c>
      <c r="N116" s="48">
        <f t="shared" si="32"/>
        <v>-1.6091954022988506E-2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5</v>
      </c>
      <c r="D118" s="16">
        <v>5</v>
      </c>
      <c r="E118" s="16">
        <v>2</v>
      </c>
      <c r="F118" s="16">
        <v>1</v>
      </c>
      <c r="G118" s="17">
        <f t="shared" si="27"/>
        <v>2.2192632046160675E-3</v>
      </c>
      <c r="H118" s="17">
        <f t="shared" si="28"/>
        <v>5.7471264367816091E-3</v>
      </c>
      <c r="I118" s="17">
        <f t="shared" si="29"/>
        <v>1.3245033112582781E-2</v>
      </c>
      <c r="J118" s="17">
        <f t="shared" si="30"/>
        <v>9.0090090090090089E-3</v>
      </c>
      <c r="K118" s="17">
        <f t="shared" si="33"/>
        <v>-0.6</v>
      </c>
      <c r="L118" s="17">
        <f t="shared" si="34"/>
        <v>-0.8</v>
      </c>
      <c r="M118" s="17">
        <f t="shared" si="31"/>
        <v>-1.3315579227696406E-3</v>
      </c>
      <c r="N118" s="48">
        <f t="shared" si="32"/>
        <v>-4.5977011494252873E-3</v>
      </c>
    </row>
    <row r="119" spans="1:14" x14ac:dyDescent="0.2">
      <c r="A119" s="15"/>
      <c r="B119" s="55" t="s">
        <v>107</v>
      </c>
      <c r="C119" s="52">
        <v>0</v>
      </c>
      <c r="D119" s="16">
        <v>1</v>
      </c>
      <c r="E119" s="16">
        <v>0</v>
      </c>
      <c r="F119" s="16">
        <v>0</v>
      </c>
      <c r="G119" s="17" t="str">
        <f t="shared" si="27"/>
        <v/>
      </c>
      <c r="H119" s="17">
        <f t="shared" si="28"/>
        <v>1.1494252873563218E-3</v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>
        <f t="shared" si="34"/>
        <v>-1</v>
      </c>
      <c r="M119" s="17" t="str">
        <f t="shared" si="31"/>
        <v/>
      </c>
      <c r="N119" s="48">
        <f t="shared" si="32"/>
        <v>-1.1494252873563218E-3</v>
      </c>
    </row>
    <row r="120" spans="1:14" x14ac:dyDescent="0.2">
      <c r="A120" s="15"/>
      <c r="B120" s="55" t="s">
        <v>108</v>
      </c>
      <c r="C120" s="52">
        <v>0</v>
      </c>
      <c r="D120" s="16">
        <v>2</v>
      </c>
      <c r="E120" s="16">
        <v>0</v>
      </c>
      <c r="F120" s="16">
        <v>0</v>
      </c>
      <c r="G120" s="17" t="str">
        <f t="shared" si="27"/>
        <v/>
      </c>
      <c r="H120" s="17">
        <f t="shared" si="28"/>
        <v>2.2988505747126436E-3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48">
        <f t="shared" si="32"/>
        <v>-2.2988505747126436E-3</v>
      </c>
    </row>
    <row r="121" spans="1:14" x14ac:dyDescent="0.2">
      <c r="A121" s="15"/>
      <c r="B121" s="55" t="s">
        <v>109</v>
      </c>
      <c r="C121" s="52">
        <v>1</v>
      </c>
      <c r="D121" s="16">
        <v>0</v>
      </c>
      <c r="E121" s="16">
        <v>0</v>
      </c>
      <c r="F121" s="16">
        <v>0</v>
      </c>
      <c r="G121" s="17">
        <f t="shared" si="27"/>
        <v>4.4385264092321349E-4</v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 t="str">
        <f t="shared" si="34"/>
        <v xml:space="preserve"> </v>
      </c>
      <c r="M121" s="17">
        <f t="shared" si="31"/>
        <v>-4.4385264092321349E-4</v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20</v>
      </c>
      <c r="D123" s="16">
        <v>23</v>
      </c>
      <c r="E123" s="16">
        <v>0</v>
      </c>
      <c r="F123" s="16">
        <v>1</v>
      </c>
      <c r="G123" s="17">
        <f t="shared" si="27"/>
        <v>8.8770528184642702E-3</v>
      </c>
      <c r="H123" s="17">
        <f t="shared" si="28"/>
        <v>2.6436781609195402E-2</v>
      </c>
      <c r="I123" s="17" t="str">
        <f t="shared" si="29"/>
        <v/>
      </c>
      <c r="J123" s="17">
        <f t="shared" si="30"/>
        <v>9.0090090090090089E-3</v>
      </c>
      <c r="K123" s="17">
        <f t="shared" si="33"/>
        <v>-1</v>
      </c>
      <c r="L123" s="17">
        <f t="shared" si="34"/>
        <v>-0.95652173913043481</v>
      </c>
      <c r="M123" s="17">
        <f t="shared" si="31"/>
        <v>-8.8770528184642702E-3</v>
      </c>
      <c r="N123" s="48">
        <f t="shared" si="32"/>
        <v>-2.528735632183908E-2</v>
      </c>
    </row>
    <row r="124" spans="1:14" ht="25.5" x14ac:dyDescent="0.2">
      <c r="A124" s="15"/>
      <c r="B124" s="55" t="s">
        <v>112</v>
      </c>
      <c r="C124" s="52">
        <v>23</v>
      </c>
      <c r="D124" s="16">
        <v>28</v>
      </c>
      <c r="E124" s="16">
        <v>2</v>
      </c>
      <c r="F124" s="16">
        <v>1</v>
      </c>
      <c r="G124" s="17">
        <f t="shared" si="27"/>
        <v>1.0208610741233911E-2</v>
      </c>
      <c r="H124" s="17">
        <f t="shared" si="28"/>
        <v>3.2183908045977011E-2</v>
      </c>
      <c r="I124" s="17">
        <f t="shared" si="29"/>
        <v>1.3245033112582781E-2</v>
      </c>
      <c r="J124" s="17">
        <f t="shared" si="30"/>
        <v>9.0090090090090089E-3</v>
      </c>
      <c r="K124" s="17">
        <f t="shared" si="33"/>
        <v>-0.91304347826086951</v>
      </c>
      <c r="L124" s="17">
        <f t="shared" si="34"/>
        <v>-0.9642857142857143</v>
      </c>
      <c r="M124" s="17">
        <f t="shared" si="31"/>
        <v>-9.3209054593874838E-3</v>
      </c>
      <c r="N124" s="48">
        <f t="shared" si="32"/>
        <v>-3.1034482758620689E-2</v>
      </c>
    </row>
    <row r="125" spans="1:14" ht="25.5" x14ac:dyDescent="0.2">
      <c r="A125" s="15"/>
      <c r="B125" s="55" t="s">
        <v>113</v>
      </c>
      <c r="C125" s="52">
        <v>52</v>
      </c>
      <c r="D125" s="16">
        <v>78</v>
      </c>
      <c r="E125" s="16">
        <v>1</v>
      </c>
      <c r="F125" s="16">
        <v>2</v>
      </c>
      <c r="G125" s="17">
        <f t="shared" si="27"/>
        <v>2.30803373280071E-2</v>
      </c>
      <c r="H125" s="17">
        <f t="shared" si="28"/>
        <v>8.9655172413793102E-2</v>
      </c>
      <c r="I125" s="17">
        <f t="shared" si="29"/>
        <v>6.6225165562913907E-3</v>
      </c>
      <c r="J125" s="17">
        <f t="shared" si="30"/>
        <v>1.8018018018018018E-2</v>
      </c>
      <c r="K125" s="17">
        <f t="shared" si="33"/>
        <v>-0.98076923076923073</v>
      </c>
      <c r="L125" s="17">
        <f t="shared" si="34"/>
        <v>-0.97435897435897434</v>
      </c>
      <c r="M125" s="17">
        <f t="shared" si="31"/>
        <v>-2.2636484687083885E-2</v>
      </c>
      <c r="N125" s="48">
        <f t="shared" si="32"/>
        <v>-8.7356321839080459E-2</v>
      </c>
    </row>
    <row r="126" spans="1:14" x14ac:dyDescent="0.2">
      <c r="A126" s="15"/>
      <c r="B126" s="55" t="s">
        <v>114</v>
      </c>
      <c r="C126" s="52">
        <v>5</v>
      </c>
      <c r="D126" s="16">
        <v>9</v>
      </c>
      <c r="E126" s="16">
        <v>0</v>
      </c>
      <c r="F126" s="16">
        <v>2</v>
      </c>
      <c r="G126" s="17">
        <f t="shared" si="27"/>
        <v>2.2192632046160675E-3</v>
      </c>
      <c r="H126" s="17">
        <f t="shared" si="28"/>
        <v>1.0344827586206896E-2</v>
      </c>
      <c r="I126" s="17" t="str">
        <f t="shared" si="29"/>
        <v/>
      </c>
      <c r="J126" s="17">
        <f t="shared" si="30"/>
        <v>1.8018018018018018E-2</v>
      </c>
      <c r="K126" s="17">
        <f t="shared" si="33"/>
        <v>-1</v>
      </c>
      <c r="L126" s="17">
        <f t="shared" si="34"/>
        <v>-0.77777777777777779</v>
      </c>
      <c r="M126" s="17">
        <f t="shared" si="31"/>
        <v>-2.2192632046160675E-3</v>
      </c>
      <c r="N126" s="48">
        <f t="shared" si="32"/>
        <v>-8.0459770114942528E-3</v>
      </c>
    </row>
    <row r="127" spans="1:14" x14ac:dyDescent="0.2">
      <c r="A127" s="15"/>
      <c r="B127" s="55" t="s">
        <v>115</v>
      </c>
      <c r="C127" s="52">
        <v>13</v>
      </c>
      <c r="D127" s="16">
        <v>36</v>
      </c>
      <c r="E127" s="16">
        <v>5</v>
      </c>
      <c r="F127" s="16">
        <v>6</v>
      </c>
      <c r="G127" s="17">
        <f t="shared" si="27"/>
        <v>5.770084332001775E-3</v>
      </c>
      <c r="H127" s="17">
        <f t="shared" si="28"/>
        <v>4.1379310344827586E-2</v>
      </c>
      <c r="I127" s="17">
        <f t="shared" si="29"/>
        <v>3.3112582781456956E-2</v>
      </c>
      <c r="J127" s="17">
        <f t="shared" si="30"/>
        <v>5.4054054054054057E-2</v>
      </c>
      <c r="K127" s="17">
        <f t="shared" si="33"/>
        <v>-0.61538461538461542</v>
      </c>
      <c r="L127" s="17">
        <f t="shared" si="34"/>
        <v>-0.83333333333333337</v>
      </c>
      <c r="M127" s="17">
        <f t="shared" si="31"/>
        <v>-3.5508211273857079E-3</v>
      </c>
      <c r="N127" s="48">
        <f t="shared" si="32"/>
        <v>-3.4482758620689655E-2</v>
      </c>
    </row>
    <row r="128" spans="1:14" x14ac:dyDescent="0.2">
      <c r="A128" s="15"/>
      <c r="B128" s="55" t="s">
        <v>116</v>
      </c>
      <c r="C128" s="52">
        <v>3</v>
      </c>
      <c r="D128" s="16">
        <v>1</v>
      </c>
      <c r="E128" s="16">
        <v>0</v>
      </c>
      <c r="F128" s="16">
        <v>0</v>
      </c>
      <c r="G128" s="17">
        <f t="shared" si="27"/>
        <v>1.3315579227696406E-3</v>
      </c>
      <c r="H128" s="17">
        <f t="shared" si="28"/>
        <v>1.1494252873563218E-3</v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>
        <f t="shared" si="34"/>
        <v>-1</v>
      </c>
      <c r="M128" s="17">
        <f t="shared" si="31"/>
        <v>-1.3315579227696406E-3</v>
      </c>
      <c r="N128" s="48">
        <f t="shared" si="32"/>
        <v>-1.1494252873563218E-3</v>
      </c>
    </row>
    <row r="129" spans="1:14" x14ac:dyDescent="0.2">
      <c r="A129" s="15"/>
      <c r="B129" s="55" t="s">
        <v>117</v>
      </c>
      <c r="C129" s="52">
        <v>1</v>
      </c>
      <c r="D129" s="16">
        <v>2</v>
      </c>
      <c r="E129" s="16">
        <v>1</v>
      </c>
      <c r="F129" s="16">
        <v>1</v>
      </c>
      <c r="G129" s="17">
        <f t="shared" si="27"/>
        <v>4.4385264092321349E-4</v>
      </c>
      <c r="H129" s="17">
        <f t="shared" si="28"/>
        <v>2.2988505747126436E-3</v>
      </c>
      <c r="I129" s="17">
        <f t="shared" si="29"/>
        <v>6.6225165562913907E-3</v>
      </c>
      <c r="J129" s="17">
        <f t="shared" si="30"/>
        <v>9.0090090090090089E-3</v>
      </c>
      <c r="K129" s="17">
        <f t="shared" si="33"/>
        <v>0</v>
      </c>
      <c r="L129" s="17">
        <f t="shared" si="34"/>
        <v>-0.5</v>
      </c>
      <c r="M129" s="17">
        <f t="shared" si="31"/>
        <v>0</v>
      </c>
      <c r="N129" s="48">
        <f t="shared" si="32"/>
        <v>-1.1494252873563218E-3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0</v>
      </c>
      <c r="G133" s="17">
        <f t="shared" si="27"/>
        <v>4.4385264092321349E-4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-4.4385264092321349E-4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3</v>
      </c>
      <c r="D135" s="16">
        <v>0</v>
      </c>
      <c r="E135" s="16">
        <v>2</v>
      </c>
      <c r="F135" s="16">
        <v>0</v>
      </c>
      <c r="G135" s="17">
        <f t="shared" si="27"/>
        <v>1.3315579227696406E-3</v>
      </c>
      <c r="H135" s="17" t="str">
        <f t="shared" si="28"/>
        <v/>
      </c>
      <c r="I135" s="17">
        <f t="shared" si="29"/>
        <v>1.3245033112582781E-2</v>
      </c>
      <c r="J135" s="17" t="str">
        <f t="shared" si="30"/>
        <v/>
      </c>
      <c r="K135" s="17">
        <f t="shared" si="33"/>
        <v>-0.33333333333333331</v>
      </c>
      <c r="L135" s="17" t="str">
        <f t="shared" si="34"/>
        <v xml:space="preserve"> </v>
      </c>
      <c r="M135" s="17">
        <f t="shared" si="31"/>
        <v>-4.4385264092321349E-4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17</v>
      </c>
      <c r="D137" s="16">
        <v>1</v>
      </c>
      <c r="E137" s="16">
        <v>8</v>
      </c>
      <c r="F137" s="16">
        <v>1</v>
      </c>
      <c r="G137" s="17">
        <f t="shared" si="27"/>
        <v>7.5454948956946294E-3</v>
      </c>
      <c r="H137" s="17">
        <f t="shared" si="28"/>
        <v>1.1494252873563218E-3</v>
      </c>
      <c r="I137" s="17">
        <f t="shared" si="29"/>
        <v>5.2980132450331126E-2</v>
      </c>
      <c r="J137" s="17">
        <f t="shared" si="30"/>
        <v>9.0090090090090089E-3</v>
      </c>
      <c r="K137" s="17">
        <f t="shared" si="33"/>
        <v>-0.52941176470588236</v>
      </c>
      <c r="L137" s="17">
        <f t="shared" si="34"/>
        <v>0</v>
      </c>
      <c r="M137" s="17">
        <f t="shared" si="31"/>
        <v>-3.9946737683089215E-3</v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2</v>
      </c>
      <c r="D138" s="16">
        <v>2</v>
      </c>
      <c r="E138" s="16">
        <v>1</v>
      </c>
      <c r="F138" s="16">
        <v>0</v>
      </c>
      <c r="G138" s="17">
        <f t="shared" si="27"/>
        <v>8.8770528184642697E-4</v>
      </c>
      <c r="H138" s="17">
        <f t="shared" si="28"/>
        <v>2.2988505747126436E-3</v>
      </c>
      <c r="I138" s="17">
        <f t="shared" si="29"/>
        <v>6.6225165562913907E-3</v>
      </c>
      <c r="J138" s="17" t="str">
        <f t="shared" si="30"/>
        <v/>
      </c>
      <c r="K138" s="17">
        <f t="shared" si="33"/>
        <v>-0.5</v>
      </c>
      <c r="L138" s="17">
        <f t="shared" si="34"/>
        <v>-1</v>
      </c>
      <c r="M138" s="17">
        <f t="shared" si="31"/>
        <v>-4.4385264092321349E-4</v>
      </c>
      <c r="N138" s="48">
        <f t="shared" si="32"/>
        <v>-2.2988505747126436E-3</v>
      </c>
    </row>
    <row r="139" spans="1:14" x14ac:dyDescent="0.2">
      <c r="A139" s="15"/>
      <c r="B139" s="55" t="s">
        <v>127</v>
      </c>
      <c r="C139" s="52">
        <v>37</v>
      </c>
      <c r="D139" s="16">
        <v>5</v>
      </c>
      <c r="E139" s="16">
        <v>13</v>
      </c>
      <c r="F139" s="16">
        <v>2</v>
      </c>
      <c r="G139" s="17">
        <f t="shared" si="27"/>
        <v>1.6422547714158898E-2</v>
      </c>
      <c r="H139" s="17">
        <f t="shared" si="28"/>
        <v>5.7471264367816091E-3</v>
      </c>
      <c r="I139" s="17">
        <f t="shared" si="29"/>
        <v>8.6092715231788075E-2</v>
      </c>
      <c r="J139" s="17">
        <f t="shared" si="30"/>
        <v>1.8018018018018018E-2</v>
      </c>
      <c r="K139" s="17">
        <f t="shared" si="33"/>
        <v>-0.64864864864864868</v>
      </c>
      <c r="L139" s="17">
        <f t="shared" si="34"/>
        <v>-0.6</v>
      </c>
      <c r="M139" s="17">
        <f t="shared" si="31"/>
        <v>-1.0652463382157123E-2</v>
      </c>
      <c r="N139" s="48">
        <f t="shared" si="32"/>
        <v>-3.4482758620689655E-3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26</v>
      </c>
      <c r="D141" s="16">
        <v>22</v>
      </c>
      <c r="E141" s="16">
        <v>5</v>
      </c>
      <c r="F141" s="16">
        <v>4</v>
      </c>
      <c r="G141" s="17">
        <f t="shared" si="27"/>
        <v>1.154016866400355E-2</v>
      </c>
      <c r="H141" s="17">
        <f t="shared" si="28"/>
        <v>2.528735632183908E-2</v>
      </c>
      <c r="I141" s="17">
        <f t="shared" si="29"/>
        <v>3.3112582781456956E-2</v>
      </c>
      <c r="J141" s="17">
        <f t="shared" si="30"/>
        <v>3.6036036036036036E-2</v>
      </c>
      <c r="K141" s="17">
        <f t="shared" si="33"/>
        <v>-0.80769230769230771</v>
      </c>
      <c r="L141" s="17">
        <f t="shared" si="34"/>
        <v>-0.81818181818181823</v>
      </c>
      <c r="M141" s="17">
        <f t="shared" si="31"/>
        <v>-9.320905459387482E-3</v>
      </c>
      <c r="N141" s="48">
        <f t="shared" si="32"/>
        <v>-2.0689655172413793E-2</v>
      </c>
    </row>
    <row r="142" spans="1:14" x14ac:dyDescent="0.2">
      <c r="A142" s="15"/>
      <c r="B142" s="55" t="s">
        <v>130</v>
      </c>
      <c r="C142" s="52">
        <v>57</v>
      </c>
      <c r="D142" s="16">
        <v>26</v>
      </c>
      <c r="E142" s="16">
        <v>2</v>
      </c>
      <c r="F142" s="16">
        <v>1</v>
      </c>
      <c r="G142" s="17">
        <f t="shared" si="27"/>
        <v>2.529960053262317E-2</v>
      </c>
      <c r="H142" s="17">
        <f t="shared" si="28"/>
        <v>2.9885057471264367E-2</v>
      </c>
      <c r="I142" s="17">
        <f t="shared" si="29"/>
        <v>1.3245033112582781E-2</v>
      </c>
      <c r="J142" s="17">
        <f t="shared" si="30"/>
        <v>9.0090090090090089E-3</v>
      </c>
      <c r="K142" s="17">
        <f t="shared" si="33"/>
        <v>-0.96491228070175439</v>
      </c>
      <c r="L142" s="17">
        <f t="shared" si="34"/>
        <v>-0.96153846153846156</v>
      </c>
      <c r="M142" s="17">
        <f t="shared" si="31"/>
        <v>-2.4411895250776743E-2</v>
      </c>
      <c r="N142" s="48">
        <f t="shared" si="32"/>
        <v>-2.8735632183908046E-2</v>
      </c>
    </row>
    <row r="143" spans="1:14" x14ac:dyDescent="0.2">
      <c r="A143" s="15"/>
      <c r="B143" s="55" t="s">
        <v>131</v>
      </c>
      <c r="C143" s="52">
        <v>1</v>
      </c>
      <c r="D143" s="16">
        <v>0</v>
      </c>
      <c r="E143" s="16">
        <v>0</v>
      </c>
      <c r="F143" s="16">
        <v>0</v>
      </c>
      <c r="G143" s="17">
        <f t="shared" si="27"/>
        <v>4.4385264092321349E-4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-4.4385264092321349E-4</v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1323</v>
      </c>
      <c r="D144" s="16">
        <v>10</v>
      </c>
      <c r="E144" s="16">
        <v>5</v>
      </c>
      <c r="F144" s="16">
        <v>2</v>
      </c>
      <c r="G144" s="17">
        <f t="shared" si="27"/>
        <v>0.5872170439414115</v>
      </c>
      <c r="H144" s="17">
        <f t="shared" si="28"/>
        <v>1.1494252873563218E-2</v>
      </c>
      <c r="I144" s="17">
        <f t="shared" si="29"/>
        <v>3.3112582781456956E-2</v>
      </c>
      <c r="J144" s="17">
        <f t="shared" si="30"/>
        <v>1.8018018018018018E-2</v>
      </c>
      <c r="K144" s="17">
        <f t="shared" si="33"/>
        <v>-0.9962207105064248</v>
      </c>
      <c r="L144" s="17">
        <f t="shared" si="34"/>
        <v>-0.8</v>
      </c>
      <c r="M144" s="17">
        <f t="shared" si="31"/>
        <v>-0.58499778073679543</v>
      </c>
      <c r="N144" s="48">
        <f t="shared" si="32"/>
        <v>-9.1954022988505746E-3</v>
      </c>
    </row>
    <row r="145" spans="1:14" ht="27.75" customHeight="1" x14ac:dyDescent="0.2">
      <c r="A145" s="15"/>
      <c r="B145" s="55" t="s">
        <v>133</v>
      </c>
      <c r="C145" s="52">
        <v>21</v>
      </c>
      <c r="D145" s="16">
        <v>15</v>
      </c>
      <c r="E145" s="16">
        <v>30</v>
      </c>
      <c r="F145" s="16">
        <v>27</v>
      </c>
      <c r="G145" s="17">
        <f t="shared" ref="G145:G180" si="35">+IF(C145=0,"",C145/C$81)</f>
        <v>9.3209054593874838E-3</v>
      </c>
      <c r="H145" s="17">
        <f t="shared" ref="H145:H180" si="36">+IF(D145=0,"",D145/D$81)</f>
        <v>1.7241379310344827E-2</v>
      </c>
      <c r="I145" s="17">
        <f t="shared" ref="I145:I180" si="37">+IF(E145=0,"",E145/E$81)</f>
        <v>0.19867549668874171</v>
      </c>
      <c r="J145" s="17">
        <f t="shared" ref="J145:J180" si="38">+IF(F145=0,"",F145/F$81)</f>
        <v>0.24324324324324326</v>
      </c>
      <c r="K145" s="17">
        <f t="shared" si="33"/>
        <v>0.42857142857142855</v>
      </c>
      <c r="L145" s="17">
        <f t="shared" si="34"/>
        <v>0.8</v>
      </c>
      <c r="M145" s="17">
        <f t="shared" ref="M145:M180" si="39">+IF(OR(AND(G145=""),(K145="")),"",G145*K145)</f>
        <v>3.9946737683089215E-3</v>
      </c>
      <c r="N145" s="48">
        <f t="shared" ref="N145:N180" si="40">+IF(OR(AND(H145=""),(L145="")),"",H145*L145)</f>
        <v>1.3793103448275862E-2</v>
      </c>
    </row>
    <row r="146" spans="1:14" x14ac:dyDescent="0.2">
      <c r="A146" s="15"/>
      <c r="B146" s="55" t="s">
        <v>134</v>
      </c>
      <c r="C146" s="52">
        <v>409</v>
      </c>
      <c r="D146" s="16">
        <v>341</v>
      </c>
      <c r="E146" s="16">
        <v>7</v>
      </c>
      <c r="F146" s="16">
        <v>0</v>
      </c>
      <c r="G146" s="17">
        <f t="shared" si="35"/>
        <v>0.18153573013759433</v>
      </c>
      <c r="H146" s="17">
        <f t="shared" si="36"/>
        <v>0.39195402298850573</v>
      </c>
      <c r="I146" s="17">
        <f t="shared" si="37"/>
        <v>4.6357615894039736E-2</v>
      </c>
      <c r="J146" s="17" t="str">
        <f t="shared" si="38"/>
        <v/>
      </c>
      <c r="K146" s="17">
        <f t="shared" ref="K146:K180" si="41">+IF(AND(C146=0,E146=0)," ",IF(C146=0,1,IF(E146=0,-1,(E146-C146)/C146)))</f>
        <v>-0.9828850855745721</v>
      </c>
      <c r="L146" s="17">
        <f t="shared" ref="L146:L180" si="42">+IF(AND(D146=0,F146=0)," ",IF(D146=0,1,IF(F146=0,-1,(F146-D146)/D146)))</f>
        <v>-1</v>
      </c>
      <c r="M146" s="17">
        <f t="shared" si="39"/>
        <v>-0.17842876165113183</v>
      </c>
      <c r="N146" s="48">
        <f t="shared" si="40"/>
        <v>-0.39195402298850573</v>
      </c>
    </row>
    <row r="147" spans="1:14" x14ac:dyDescent="0.2">
      <c r="A147" s="15"/>
      <c r="B147" s="55" t="s">
        <v>135</v>
      </c>
      <c r="C147" s="52">
        <v>5</v>
      </c>
      <c r="D147" s="16">
        <v>1</v>
      </c>
      <c r="E147" s="16">
        <v>3</v>
      </c>
      <c r="F147" s="16">
        <v>0</v>
      </c>
      <c r="G147" s="17">
        <f t="shared" si="35"/>
        <v>2.2192632046160675E-3</v>
      </c>
      <c r="H147" s="17">
        <f t="shared" si="36"/>
        <v>1.1494252873563218E-3</v>
      </c>
      <c r="I147" s="17">
        <f t="shared" si="37"/>
        <v>1.9867549668874173E-2</v>
      </c>
      <c r="J147" s="17" t="str">
        <f t="shared" si="38"/>
        <v/>
      </c>
      <c r="K147" s="17">
        <f t="shared" si="41"/>
        <v>-0.4</v>
      </c>
      <c r="L147" s="17">
        <f t="shared" si="42"/>
        <v>-1</v>
      </c>
      <c r="M147" s="17">
        <f t="shared" si="39"/>
        <v>-8.8770528184642708E-4</v>
      </c>
      <c r="N147" s="48">
        <f t="shared" si="40"/>
        <v>-1.1494252873563218E-3</v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8</v>
      </c>
      <c r="D149" s="16">
        <v>2</v>
      </c>
      <c r="E149" s="16">
        <v>2</v>
      </c>
      <c r="F149" s="16">
        <v>0</v>
      </c>
      <c r="G149" s="17">
        <f t="shared" si="35"/>
        <v>3.5508211273857079E-3</v>
      </c>
      <c r="H149" s="17">
        <f t="shared" si="36"/>
        <v>2.2988505747126436E-3</v>
      </c>
      <c r="I149" s="17">
        <f t="shared" si="37"/>
        <v>1.3245033112582781E-2</v>
      </c>
      <c r="J149" s="17" t="str">
        <f t="shared" si="38"/>
        <v/>
      </c>
      <c r="K149" s="17">
        <f t="shared" si="41"/>
        <v>-0.75</v>
      </c>
      <c r="L149" s="17">
        <f t="shared" si="42"/>
        <v>-1</v>
      </c>
      <c r="M149" s="17">
        <f t="shared" si="39"/>
        <v>-2.6631158455392807E-3</v>
      </c>
      <c r="N149" s="48">
        <f t="shared" si="40"/>
        <v>-2.2988505747126436E-3</v>
      </c>
    </row>
    <row r="150" spans="1:14" x14ac:dyDescent="0.2">
      <c r="A150" s="15"/>
      <c r="B150" s="55" t="s">
        <v>138</v>
      </c>
      <c r="C150" s="52">
        <v>2</v>
      </c>
      <c r="D150" s="16">
        <v>1</v>
      </c>
      <c r="E150" s="16">
        <v>1</v>
      </c>
      <c r="F150" s="16">
        <v>0</v>
      </c>
      <c r="G150" s="17">
        <f t="shared" si="35"/>
        <v>8.8770528184642697E-4</v>
      </c>
      <c r="H150" s="17">
        <f t="shared" si="36"/>
        <v>1.1494252873563218E-3</v>
      </c>
      <c r="I150" s="17">
        <f t="shared" si="37"/>
        <v>6.6225165562913907E-3</v>
      </c>
      <c r="J150" s="17" t="str">
        <f t="shared" si="38"/>
        <v/>
      </c>
      <c r="K150" s="17">
        <f t="shared" si="41"/>
        <v>-0.5</v>
      </c>
      <c r="L150" s="17">
        <f t="shared" si="42"/>
        <v>-1</v>
      </c>
      <c r="M150" s="17">
        <f t="shared" si="39"/>
        <v>-4.4385264092321349E-4</v>
      </c>
      <c r="N150" s="48">
        <f t="shared" si="40"/>
        <v>-1.1494252873563218E-3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8</v>
      </c>
      <c r="D152" s="16">
        <v>4</v>
      </c>
      <c r="E152" s="16">
        <v>1</v>
      </c>
      <c r="F152" s="16">
        <v>0</v>
      </c>
      <c r="G152" s="17">
        <f t="shared" si="35"/>
        <v>3.5508211273857079E-3</v>
      </c>
      <c r="H152" s="17">
        <f t="shared" si="36"/>
        <v>4.5977011494252873E-3</v>
      </c>
      <c r="I152" s="17">
        <f t="shared" si="37"/>
        <v>6.6225165562913907E-3</v>
      </c>
      <c r="J152" s="17" t="str">
        <f t="shared" si="38"/>
        <v/>
      </c>
      <c r="K152" s="17">
        <f t="shared" si="41"/>
        <v>-0.875</v>
      </c>
      <c r="L152" s="17">
        <f t="shared" si="42"/>
        <v>-1</v>
      </c>
      <c r="M152" s="17">
        <f t="shared" si="39"/>
        <v>-3.1069684864624943E-3</v>
      </c>
      <c r="N152" s="48">
        <f t="shared" si="40"/>
        <v>-4.5977011494252873E-3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2</v>
      </c>
      <c r="D154" s="16">
        <v>2</v>
      </c>
      <c r="E154" s="16">
        <v>2</v>
      </c>
      <c r="F154" s="16">
        <v>0</v>
      </c>
      <c r="G154" s="17">
        <f t="shared" si="35"/>
        <v>8.8770528184642697E-4</v>
      </c>
      <c r="H154" s="17">
        <f t="shared" si="36"/>
        <v>2.2988505747126436E-3</v>
      </c>
      <c r="I154" s="17">
        <f t="shared" si="37"/>
        <v>1.3245033112582781E-2</v>
      </c>
      <c r="J154" s="17" t="str">
        <f t="shared" si="38"/>
        <v/>
      </c>
      <c r="K154" s="17">
        <f t="shared" si="41"/>
        <v>0</v>
      </c>
      <c r="L154" s="17">
        <f t="shared" si="42"/>
        <v>-1</v>
      </c>
      <c r="M154" s="17">
        <f t="shared" si="39"/>
        <v>0</v>
      </c>
      <c r="N154" s="48">
        <f t="shared" si="40"/>
        <v>-2.2988505747126436E-3</v>
      </c>
    </row>
    <row r="155" spans="1:14" ht="25.5" x14ac:dyDescent="0.2">
      <c r="A155" s="15"/>
      <c r="B155" s="55" t="s">
        <v>143</v>
      </c>
      <c r="C155" s="52">
        <v>1</v>
      </c>
      <c r="D155" s="16">
        <v>0</v>
      </c>
      <c r="E155" s="16">
        <v>0</v>
      </c>
      <c r="F155" s="16">
        <v>0</v>
      </c>
      <c r="G155" s="17">
        <f t="shared" si="35"/>
        <v>4.4385264092321349E-4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-4.4385264092321349E-4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6.6225165562913907E-3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1</v>
      </c>
      <c r="D157" s="16">
        <v>0</v>
      </c>
      <c r="E157" s="16">
        <v>3</v>
      </c>
      <c r="F157" s="16">
        <v>3</v>
      </c>
      <c r="G157" s="17">
        <f t="shared" si="35"/>
        <v>4.4385264092321349E-4</v>
      </c>
      <c r="H157" s="17" t="str">
        <f t="shared" si="36"/>
        <v/>
      </c>
      <c r="I157" s="17">
        <f t="shared" si="37"/>
        <v>1.9867549668874173E-2</v>
      </c>
      <c r="J157" s="17">
        <f t="shared" si="38"/>
        <v>2.7027027027027029E-2</v>
      </c>
      <c r="K157" s="17">
        <f t="shared" si="41"/>
        <v>2</v>
      </c>
      <c r="L157" s="17">
        <f t="shared" si="42"/>
        <v>1</v>
      </c>
      <c r="M157" s="17">
        <f t="shared" si="39"/>
        <v>8.8770528184642697E-4</v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3</v>
      </c>
      <c r="D166" s="16">
        <v>1</v>
      </c>
      <c r="E166" s="16">
        <v>1</v>
      </c>
      <c r="F166" s="16">
        <v>0</v>
      </c>
      <c r="G166" s="17">
        <f t="shared" si="35"/>
        <v>1.3315579227696406E-3</v>
      </c>
      <c r="H166" s="17">
        <f t="shared" si="36"/>
        <v>1.1494252873563218E-3</v>
      </c>
      <c r="I166" s="17">
        <f t="shared" si="37"/>
        <v>6.6225165562913907E-3</v>
      </c>
      <c r="J166" s="17" t="str">
        <f t="shared" si="38"/>
        <v/>
      </c>
      <c r="K166" s="17">
        <f t="shared" si="41"/>
        <v>-0.66666666666666663</v>
      </c>
      <c r="L166" s="17">
        <f t="shared" si="42"/>
        <v>-1</v>
      </c>
      <c r="M166" s="17">
        <f t="shared" si="39"/>
        <v>-8.8770528184642697E-4</v>
      </c>
      <c r="N166" s="48">
        <f t="shared" si="40"/>
        <v>-1.1494252873563218E-3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6.6225165562913907E-3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4</v>
      </c>
      <c r="D170" s="16">
        <v>12</v>
      </c>
      <c r="E170" s="16">
        <v>0</v>
      </c>
      <c r="F170" s="16">
        <v>0</v>
      </c>
      <c r="G170" s="17">
        <f t="shared" si="35"/>
        <v>1.7754105636928539E-3</v>
      </c>
      <c r="H170" s="17">
        <f t="shared" si="36"/>
        <v>1.3793103448275862E-2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-1.7754105636928539E-3</v>
      </c>
      <c r="N170" s="48">
        <f t="shared" si="40"/>
        <v>-1.3793103448275862E-2</v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1</v>
      </c>
      <c r="D176" s="16">
        <v>0</v>
      </c>
      <c r="E176" s="16">
        <v>0</v>
      </c>
      <c r="F176" s="16">
        <v>0</v>
      </c>
      <c r="G176" s="17">
        <f t="shared" si="35"/>
        <v>4.4385264092321349E-4</v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 t="str">
        <f t="shared" si="42"/>
        <v xml:space="preserve"> </v>
      </c>
      <c r="M176" s="17">
        <f t="shared" si="39"/>
        <v>-4.4385264092321349E-4</v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3</v>
      </c>
      <c r="D177" s="16">
        <v>8</v>
      </c>
      <c r="E177" s="16">
        <v>2</v>
      </c>
      <c r="F177" s="16">
        <v>0</v>
      </c>
      <c r="G177" s="17">
        <f t="shared" si="35"/>
        <v>1.3315579227696406E-3</v>
      </c>
      <c r="H177" s="17">
        <f t="shared" si="36"/>
        <v>9.1954022988505746E-3</v>
      </c>
      <c r="I177" s="17">
        <f t="shared" si="37"/>
        <v>1.3245033112582781E-2</v>
      </c>
      <c r="J177" s="17" t="str">
        <f t="shared" si="38"/>
        <v/>
      </c>
      <c r="K177" s="17">
        <f t="shared" si="41"/>
        <v>-0.33333333333333331</v>
      </c>
      <c r="L177" s="17">
        <f t="shared" si="42"/>
        <v>-1</v>
      </c>
      <c r="M177" s="17">
        <f t="shared" si="39"/>
        <v>-4.4385264092321349E-4</v>
      </c>
      <c r="N177" s="48">
        <f t="shared" si="40"/>
        <v>-9.1954022988505746E-3</v>
      </c>
    </row>
    <row r="178" spans="1:14" ht="25.5" x14ac:dyDescent="0.2">
      <c r="A178" s="15"/>
      <c r="B178" s="55" t="s">
        <v>166</v>
      </c>
      <c r="C178" s="52">
        <v>1</v>
      </c>
      <c r="D178" s="16">
        <v>4</v>
      </c>
      <c r="E178" s="16">
        <v>0</v>
      </c>
      <c r="F178" s="16">
        <v>0</v>
      </c>
      <c r="G178" s="17">
        <f t="shared" si="35"/>
        <v>4.4385264092321349E-4</v>
      </c>
      <c r="H178" s="17">
        <f t="shared" si="36"/>
        <v>4.5977011494252873E-3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-4.4385264092321349E-4</v>
      </c>
      <c r="N178" s="48">
        <f t="shared" si="40"/>
        <v>-4.5977011494252873E-3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459</v>
      </c>
      <c r="D188" s="10">
        <f>SUM(D189:D363)</f>
        <v>382</v>
      </c>
      <c r="E188" s="10">
        <f>SUM(E189:E363)</f>
        <v>320</v>
      </c>
      <c r="F188" s="9">
        <f>SUM(F189:F363)</f>
        <v>233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-0.30283224400871461</v>
      </c>
      <c r="L188" s="11">
        <f>+IF(AND(D188=0,F188=0),"",IF(D188=0,1,IF(F188=0,-1,(F188-D188)/D188)))</f>
        <v>-0.3900523560209424</v>
      </c>
      <c r="M188" s="12">
        <f t="shared" ref="M188:M219" si="47">+IF(OR(AND(G188=""),(K188="")),"",G188*K188)</f>
        <v>-0.30283224400871461</v>
      </c>
      <c r="N188" s="12">
        <f t="shared" ref="N188:N219" si="48">+IF(OR(AND(H188=""),(L188="")),"",H188*L188)</f>
        <v>-0.3900523560209424</v>
      </c>
    </row>
    <row r="189" spans="1:14" ht="22.5" customHeight="1" x14ac:dyDescent="0.2">
      <c r="A189" s="15"/>
      <c r="B189" s="54" t="s">
        <v>169</v>
      </c>
      <c r="C189" s="52">
        <v>7</v>
      </c>
      <c r="D189" s="16">
        <v>2</v>
      </c>
      <c r="E189" s="16">
        <v>1</v>
      </c>
      <c r="F189" s="16">
        <v>0</v>
      </c>
      <c r="G189" s="17">
        <f t="shared" si="43"/>
        <v>1.5250544662309368E-2</v>
      </c>
      <c r="H189" s="17">
        <f t="shared" si="44"/>
        <v>5.235602094240838E-3</v>
      </c>
      <c r="I189" s="17">
        <f t="shared" si="45"/>
        <v>3.1250000000000002E-3</v>
      </c>
      <c r="J189" s="17" t="str">
        <f t="shared" si="46"/>
        <v/>
      </c>
      <c r="K189" s="17">
        <f t="shared" ref="K189:K220" si="49">+IF(AND(C189=0,E189=0)," ",IF(C189=0,1,IF(E189=0,-1,(E189-C189)/C189)))</f>
        <v>-0.8571428571428571</v>
      </c>
      <c r="L189" s="17">
        <f t="shared" ref="L189:L220" si="50">+IF(AND(D189=0,F189=0)," ",IF(D189=0,1,IF(F189=0,-1,(F189-D189)/D189)))</f>
        <v>-1</v>
      </c>
      <c r="M189" s="17">
        <f t="shared" si="47"/>
        <v>-1.30718954248366E-2</v>
      </c>
      <c r="N189" s="48">
        <f t="shared" si="48"/>
        <v>-5.235602094240838E-3</v>
      </c>
    </row>
    <row r="190" spans="1:14" x14ac:dyDescent="0.2">
      <c r="A190" s="15"/>
      <c r="B190" s="55" t="s">
        <v>170</v>
      </c>
      <c r="C190" s="52">
        <v>1</v>
      </c>
      <c r="D190" s="16">
        <v>1</v>
      </c>
      <c r="E190" s="16">
        <v>0</v>
      </c>
      <c r="F190" s="16">
        <v>0</v>
      </c>
      <c r="G190" s="17">
        <f t="shared" si="43"/>
        <v>2.1786492374727671E-3</v>
      </c>
      <c r="H190" s="17">
        <f t="shared" si="44"/>
        <v>2.617801047120419E-3</v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>
        <f t="shared" si="50"/>
        <v>-1</v>
      </c>
      <c r="M190" s="17">
        <f t="shared" si="47"/>
        <v>-2.1786492374727671E-3</v>
      </c>
      <c r="N190" s="48">
        <f t="shared" si="48"/>
        <v>-2.617801047120419E-3</v>
      </c>
    </row>
    <row r="191" spans="1:14" ht="38.25" x14ac:dyDescent="0.2">
      <c r="A191" s="15"/>
      <c r="B191" s="55" t="s">
        <v>171</v>
      </c>
      <c r="C191" s="52">
        <v>1</v>
      </c>
      <c r="D191" s="16">
        <v>0</v>
      </c>
      <c r="E191" s="16">
        <v>1</v>
      </c>
      <c r="F191" s="16">
        <v>0</v>
      </c>
      <c r="G191" s="17">
        <f t="shared" si="43"/>
        <v>2.1786492374727671E-3</v>
      </c>
      <c r="H191" s="17" t="str">
        <f t="shared" si="44"/>
        <v/>
      </c>
      <c r="I191" s="17">
        <f t="shared" si="45"/>
        <v>3.1250000000000002E-3</v>
      </c>
      <c r="J191" s="17" t="str">
        <f t="shared" si="46"/>
        <v/>
      </c>
      <c r="K191" s="17">
        <f t="shared" si="49"/>
        <v>0</v>
      </c>
      <c r="L191" s="17" t="str">
        <f t="shared" si="50"/>
        <v xml:space="preserve"> </v>
      </c>
      <c r="M191" s="17">
        <f t="shared" si="47"/>
        <v>0</v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3</v>
      </c>
      <c r="D193" s="16">
        <v>3</v>
      </c>
      <c r="E193" s="16">
        <v>0</v>
      </c>
      <c r="F193" s="16">
        <v>0</v>
      </c>
      <c r="G193" s="17">
        <f t="shared" si="43"/>
        <v>6.5359477124183009E-3</v>
      </c>
      <c r="H193" s="17">
        <f t="shared" si="44"/>
        <v>7.8534031413612562E-3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-6.5359477124183009E-3</v>
      </c>
      <c r="N193" s="48">
        <f t="shared" si="48"/>
        <v>-7.8534031413612562E-3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114</v>
      </c>
      <c r="D195" s="16">
        <v>38</v>
      </c>
      <c r="E195" s="16">
        <v>207</v>
      </c>
      <c r="F195" s="16">
        <v>94</v>
      </c>
      <c r="G195" s="17">
        <f t="shared" si="43"/>
        <v>0.24836601307189543</v>
      </c>
      <c r="H195" s="17">
        <f t="shared" si="44"/>
        <v>9.947643979057591E-2</v>
      </c>
      <c r="I195" s="17">
        <f t="shared" si="45"/>
        <v>0.64687499999999998</v>
      </c>
      <c r="J195" s="17">
        <f t="shared" si="46"/>
        <v>0.40343347639484978</v>
      </c>
      <c r="K195" s="17">
        <f t="shared" si="49"/>
        <v>0.81578947368421051</v>
      </c>
      <c r="L195" s="17">
        <f t="shared" si="50"/>
        <v>1.4736842105263157</v>
      </c>
      <c r="M195" s="17">
        <f t="shared" si="47"/>
        <v>0.20261437908496732</v>
      </c>
      <c r="N195" s="48">
        <f t="shared" si="48"/>
        <v>0.14659685863874344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12</v>
      </c>
      <c r="D197" s="16">
        <v>4</v>
      </c>
      <c r="E197" s="16">
        <v>1</v>
      </c>
      <c r="F197" s="16">
        <v>0</v>
      </c>
      <c r="G197" s="17">
        <f t="shared" si="43"/>
        <v>2.6143790849673203E-2</v>
      </c>
      <c r="H197" s="17">
        <f t="shared" si="44"/>
        <v>1.0471204188481676E-2</v>
      </c>
      <c r="I197" s="17">
        <f t="shared" si="45"/>
        <v>3.1250000000000002E-3</v>
      </c>
      <c r="J197" s="17" t="str">
        <f t="shared" si="46"/>
        <v/>
      </c>
      <c r="K197" s="17">
        <f t="shared" si="49"/>
        <v>-0.91666666666666663</v>
      </c>
      <c r="L197" s="17">
        <f t="shared" si="50"/>
        <v>-1</v>
      </c>
      <c r="M197" s="17">
        <f t="shared" si="47"/>
        <v>-2.3965141612200435E-2</v>
      </c>
      <c r="N197" s="48">
        <f t="shared" si="48"/>
        <v>-1.0471204188481676E-2</v>
      </c>
    </row>
    <row r="198" spans="1:14" x14ac:dyDescent="0.2">
      <c r="A198" s="15"/>
      <c r="B198" s="55" t="s">
        <v>178</v>
      </c>
      <c r="C198" s="52">
        <v>2</v>
      </c>
      <c r="D198" s="16">
        <v>1</v>
      </c>
      <c r="E198" s="16">
        <v>0</v>
      </c>
      <c r="F198" s="16">
        <v>1</v>
      </c>
      <c r="G198" s="17">
        <f t="shared" si="43"/>
        <v>4.3572984749455342E-3</v>
      </c>
      <c r="H198" s="17">
        <f t="shared" si="44"/>
        <v>2.617801047120419E-3</v>
      </c>
      <c r="I198" s="17" t="str">
        <f t="shared" si="45"/>
        <v/>
      </c>
      <c r="J198" s="17">
        <f t="shared" si="46"/>
        <v>4.2918454935622317E-3</v>
      </c>
      <c r="K198" s="17">
        <f t="shared" si="49"/>
        <v>-1</v>
      </c>
      <c r="L198" s="17">
        <f t="shared" si="50"/>
        <v>0</v>
      </c>
      <c r="M198" s="17">
        <f t="shared" si="47"/>
        <v>-4.3572984749455342E-3</v>
      </c>
      <c r="N198" s="48">
        <f t="shared" si="48"/>
        <v>0</v>
      </c>
    </row>
    <row r="199" spans="1:14" x14ac:dyDescent="0.2">
      <c r="A199" s="15"/>
      <c r="B199" s="55" t="s">
        <v>179</v>
      </c>
      <c r="C199" s="52">
        <v>0</v>
      </c>
      <c r="D199" s="16">
        <v>1</v>
      </c>
      <c r="E199" s="16">
        <v>1</v>
      </c>
      <c r="F199" s="16">
        <v>0</v>
      </c>
      <c r="G199" s="17" t="str">
        <f t="shared" si="43"/>
        <v/>
      </c>
      <c r="H199" s="17">
        <f t="shared" si="44"/>
        <v>2.617801047120419E-3</v>
      </c>
      <c r="I199" s="17">
        <f t="shared" si="45"/>
        <v>3.1250000000000002E-3</v>
      </c>
      <c r="J199" s="17" t="str">
        <f t="shared" si="46"/>
        <v/>
      </c>
      <c r="K199" s="17">
        <f t="shared" si="49"/>
        <v>1</v>
      </c>
      <c r="L199" s="17">
        <f t="shared" si="50"/>
        <v>-1</v>
      </c>
      <c r="M199" s="17" t="str">
        <f t="shared" si="47"/>
        <v/>
      </c>
      <c r="N199" s="48">
        <f t="shared" si="48"/>
        <v>-2.617801047120419E-3</v>
      </c>
    </row>
    <row r="200" spans="1:14" ht="25.5" x14ac:dyDescent="0.2">
      <c r="A200" s="15"/>
      <c r="B200" s="55" t="s">
        <v>180</v>
      </c>
      <c r="C200" s="52">
        <v>1</v>
      </c>
      <c r="D200" s="16">
        <v>4</v>
      </c>
      <c r="E200" s="16">
        <v>0</v>
      </c>
      <c r="F200" s="16">
        <v>0</v>
      </c>
      <c r="G200" s="17">
        <f t="shared" si="43"/>
        <v>2.1786492374727671E-3</v>
      </c>
      <c r="H200" s="17">
        <f t="shared" si="44"/>
        <v>1.0471204188481676E-2</v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>
        <f t="shared" si="50"/>
        <v>-1</v>
      </c>
      <c r="M200" s="17">
        <f t="shared" si="47"/>
        <v>-2.1786492374727671E-3</v>
      </c>
      <c r="N200" s="48">
        <f t="shared" si="48"/>
        <v>-1.0471204188481676E-2</v>
      </c>
    </row>
    <row r="201" spans="1:14" x14ac:dyDescent="0.2">
      <c r="A201" s="15"/>
      <c r="B201" s="55" t="s">
        <v>181</v>
      </c>
      <c r="C201" s="52">
        <v>1</v>
      </c>
      <c r="D201" s="16">
        <v>2</v>
      </c>
      <c r="E201" s="16">
        <v>0</v>
      </c>
      <c r="F201" s="16">
        <v>0</v>
      </c>
      <c r="G201" s="17">
        <f t="shared" si="43"/>
        <v>2.1786492374727671E-3</v>
      </c>
      <c r="H201" s="17">
        <f t="shared" si="44"/>
        <v>5.235602094240838E-3</v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>
        <f t="shared" si="50"/>
        <v>-1</v>
      </c>
      <c r="M201" s="17">
        <f t="shared" si="47"/>
        <v>-2.1786492374727671E-3</v>
      </c>
      <c r="N201" s="48">
        <f t="shared" si="48"/>
        <v>-5.235602094240838E-3</v>
      </c>
    </row>
    <row r="202" spans="1:14" x14ac:dyDescent="0.2">
      <c r="A202" s="15"/>
      <c r="B202" s="55" t="s">
        <v>182</v>
      </c>
      <c r="C202" s="52">
        <v>14</v>
      </c>
      <c r="D202" s="16">
        <v>5</v>
      </c>
      <c r="E202" s="16">
        <v>8</v>
      </c>
      <c r="F202" s="16">
        <v>1</v>
      </c>
      <c r="G202" s="17">
        <f t="shared" si="43"/>
        <v>3.0501089324618737E-2</v>
      </c>
      <c r="H202" s="17">
        <f t="shared" si="44"/>
        <v>1.3089005235602094E-2</v>
      </c>
      <c r="I202" s="17">
        <f t="shared" si="45"/>
        <v>2.5000000000000001E-2</v>
      </c>
      <c r="J202" s="17">
        <f t="shared" si="46"/>
        <v>4.2918454935622317E-3</v>
      </c>
      <c r="K202" s="17">
        <f t="shared" si="49"/>
        <v>-0.42857142857142855</v>
      </c>
      <c r="L202" s="17">
        <f t="shared" si="50"/>
        <v>-0.8</v>
      </c>
      <c r="M202" s="17">
        <f t="shared" si="47"/>
        <v>-1.30718954248366E-2</v>
      </c>
      <c r="N202" s="48">
        <f t="shared" si="48"/>
        <v>-1.0471204188481676E-2</v>
      </c>
    </row>
    <row r="203" spans="1:14" x14ac:dyDescent="0.2">
      <c r="A203" s="15"/>
      <c r="B203" s="55" t="s">
        <v>183</v>
      </c>
      <c r="C203" s="52">
        <v>35</v>
      </c>
      <c r="D203" s="16">
        <v>21</v>
      </c>
      <c r="E203" s="16">
        <v>1</v>
      </c>
      <c r="F203" s="16">
        <v>3</v>
      </c>
      <c r="G203" s="17">
        <f t="shared" si="43"/>
        <v>7.6252723311546838E-2</v>
      </c>
      <c r="H203" s="17">
        <f t="shared" si="44"/>
        <v>5.4973821989528798E-2</v>
      </c>
      <c r="I203" s="17">
        <f t="shared" si="45"/>
        <v>3.1250000000000002E-3</v>
      </c>
      <c r="J203" s="17">
        <f t="shared" si="46"/>
        <v>1.2875536480686695E-2</v>
      </c>
      <c r="K203" s="17">
        <f t="shared" si="49"/>
        <v>-0.97142857142857142</v>
      </c>
      <c r="L203" s="17">
        <f t="shared" si="50"/>
        <v>-0.8571428571428571</v>
      </c>
      <c r="M203" s="17">
        <f t="shared" si="47"/>
        <v>-7.407407407407407E-2</v>
      </c>
      <c r="N203" s="48">
        <f t="shared" si="48"/>
        <v>-4.712041884816754E-2</v>
      </c>
    </row>
    <row r="204" spans="1:14" ht="25.5" x14ac:dyDescent="0.2">
      <c r="A204" s="15"/>
      <c r="B204" s="55" t="s">
        <v>184</v>
      </c>
      <c r="C204" s="52">
        <v>5</v>
      </c>
      <c r="D204" s="16">
        <v>0</v>
      </c>
      <c r="E204" s="16">
        <v>0</v>
      </c>
      <c r="F204" s="16">
        <v>0</v>
      </c>
      <c r="G204" s="17">
        <f t="shared" si="43"/>
        <v>1.0893246187363835E-2</v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 t="str">
        <f t="shared" si="50"/>
        <v xml:space="preserve"> </v>
      </c>
      <c r="M204" s="17">
        <f t="shared" si="47"/>
        <v>-1.0893246187363835E-2</v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1</v>
      </c>
      <c r="D205" s="16">
        <v>2</v>
      </c>
      <c r="E205" s="16">
        <v>0</v>
      </c>
      <c r="F205" s="16">
        <v>0</v>
      </c>
      <c r="G205" s="17">
        <f t="shared" si="43"/>
        <v>2.1786492374727671E-3</v>
      </c>
      <c r="H205" s="17">
        <f t="shared" si="44"/>
        <v>5.235602094240838E-3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-2.1786492374727671E-3</v>
      </c>
      <c r="N205" s="48">
        <f t="shared" si="48"/>
        <v>-5.235602094240838E-3</v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12</v>
      </c>
      <c r="D209" s="16">
        <v>8</v>
      </c>
      <c r="E209" s="16">
        <v>3</v>
      </c>
      <c r="F209" s="16">
        <v>2</v>
      </c>
      <c r="G209" s="17">
        <f t="shared" si="43"/>
        <v>2.6143790849673203E-2</v>
      </c>
      <c r="H209" s="17">
        <f t="shared" si="44"/>
        <v>2.0942408376963352E-2</v>
      </c>
      <c r="I209" s="17">
        <f t="shared" si="45"/>
        <v>9.3749999999999997E-3</v>
      </c>
      <c r="J209" s="17">
        <f t="shared" si="46"/>
        <v>8.5836909871244635E-3</v>
      </c>
      <c r="K209" s="17">
        <f t="shared" si="49"/>
        <v>-0.75</v>
      </c>
      <c r="L209" s="17">
        <f t="shared" si="50"/>
        <v>-0.75</v>
      </c>
      <c r="M209" s="17">
        <f t="shared" si="47"/>
        <v>-1.9607843137254902E-2</v>
      </c>
      <c r="N209" s="48">
        <f t="shared" si="48"/>
        <v>-1.5706806282722516E-2</v>
      </c>
    </row>
    <row r="210" spans="1:14" x14ac:dyDescent="0.2">
      <c r="A210" s="15"/>
      <c r="B210" s="55" t="s">
        <v>190</v>
      </c>
      <c r="C210" s="52">
        <v>1</v>
      </c>
      <c r="D210" s="16">
        <v>0</v>
      </c>
      <c r="E210" s="16">
        <v>0</v>
      </c>
      <c r="F210" s="16">
        <v>1</v>
      </c>
      <c r="G210" s="17">
        <f t="shared" si="43"/>
        <v>2.1786492374727671E-3</v>
      </c>
      <c r="H210" s="17" t="str">
        <f t="shared" si="44"/>
        <v/>
      </c>
      <c r="I210" s="17" t="str">
        <f t="shared" si="45"/>
        <v/>
      </c>
      <c r="J210" s="17">
        <f t="shared" si="46"/>
        <v>4.2918454935622317E-3</v>
      </c>
      <c r="K210" s="17">
        <f t="shared" si="49"/>
        <v>-1</v>
      </c>
      <c r="L210" s="17">
        <f t="shared" si="50"/>
        <v>1</v>
      </c>
      <c r="M210" s="17">
        <f t="shared" si="47"/>
        <v>-2.1786492374727671E-3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9</v>
      </c>
      <c r="D211" s="16">
        <v>11</v>
      </c>
      <c r="E211" s="16">
        <v>3</v>
      </c>
      <c r="F211" s="16">
        <v>1</v>
      </c>
      <c r="G211" s="17">
        <f t="shared" si="43"/>
        <v>1.9607843137254902E-2</v>
      </c>
      <c r="H211" s="17">
        <f t="shared" si="44"/>
        <v>2.8795811518324606E-2</v>
      </c>
      <c r="I211" s="17">
        <f t="shared" si="45"/>
        <v>9.3749999999999997E-3</v>
      </c>
      <c r="J211" s="17">
        <f t="shared" si="46"/>
        <v>4.2918454935622317E-3</v>
      </c>
      <c r="K211" s="17">
        <f t="shared" si="49"/>
        <v>-0.66666666666666663</v>
      </c>
      <c r="L211" s="17">
        <f t="shared" si="50"/>
        <v>-0.90909090909090906</v>
      </c>
      <c r="M211" s="17">
        <f t="shared" si="47"/>
        <v>-1.30718954248366E-2</v>
      </c>
      <c r="N211" s="48">
        <f t="shared" si="48"/>
        <v>-2.6178010471204188E-2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1</v>
      </c>
      <c r="D213" s="16">
        <v>0</v>
      </c>
      <c r="E213" s="16">
        <v>0</v>
      </c>
      <c r="F213" s="16">
        <v>0</v>
      </c>
      <c r="G213" s="17">
        <f t="shared" si="43"/>
        <v>2.1786492374727671E-3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-2.1786492374727671E-3</v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2</v>
      </c>
      <c r="D214" s="16">
        <v>0</v>
      </c>
      <c r="E214" s="16">
        <v>0</v>
      </c>
      <c r="F214" s="16">
        <v>0</v>
      </c>
      <c r="G214" s="17">
        <f t="shared" si="43"/>
        <v>4.3572984749455342E-3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-4.3572984749455342E-3</v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3</v>
      </c>
      <c r="D215" s="16">
        <v>2</v>
      </c>
      <c r="E215" s="16">
        <v>0</v>
      </c>
      <c r="F215" s="16">
        <v>0</v>
      </c>
      <c r="G215" s="17">
        <f t="shared" si="43"/>
        <v>6.5359477124183009E-3</v>
      </c>
      <c r="H215" s="17">
        <f t="shared" si="44"/>
        <v>5.235602094240838E-3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-6.5359477124183009E-3</v>
      </c>
      <c r="N215" s="48">
        <f t="shared" si="48"/>
        <v>-5.235602094240838E-3</v>
      </c>
    </row>
    <row r="216" spans="1:14" ht="24" customHeight="1" x14ac:dyDescent="0.2">
      <c r="A216" s="15"/>
      <c r="B216" s="55" t="s">
        <v>196</v>
      </c>
      <c r="C216" s="52">
        <v>5</v>
      </c>
      <c r="D216" s="16">
        <v>5</v>
      </c>
      <c r="E216" s="16">
        <v>1</v>
      </c>
      <c r="F216" s="16">
        <v>2</v>
      </c>
      <c r="G216" s="17">
        <f t="shared" si="43"/>
        <v>1.0893246187363835E-2</v>
      </c>
      <c r="H216" s="17">
        <f t="shared" si="44"/>
        <v>1.3089005235602094E-2</v>
      </c>
      <c r="I216" s="17">
        <f t="shared" si="45"/>
        <v>3.1250000000000002E-3</v>
      </c>
      <c r="J216" s="17">
        <f t="shared" si="46"/>
        <v>8.5836909871244635E-3</v>
      </c>
      <c r="K216" s="17">
        <f t="shared" si="49"/>
        <v>-0.8</v>
      </c>
      <c r="L216" s="17">
        <f t="shared" si="50"/>
        <v>-0.6</v>
      </c>
      <c r="M216" s="17">
        <f t="shared" si="47"/>
        <v>-8.7145969498910684E-3</v>
      </c>
      <c r="N216" s="48">
        <f t="shared" si="48"/>
        <v>-7.8534031413612562E-3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20</v>
      </c>
      <c r="D218" s="16">
        <v>45</v>
      </c>
      <c r="E218" s="16">
        <v>8</v>
      </c>
      <c r="F218" s="16">
        <v>13</v>
      </c>
      <c r="G218" s="17">
        <f t="shared" si="43"/>
        <v>4.357298474945534E-2</v>
      </c>
      <c r="H218" s="17">
        <f t="shared" si="44"/>
        <v>0.11780104712041885</v>
      </c>
      <c r="I218" s="17">
        <f t="shared" si="45"/>
        <v>2.5000000000000001E-2</v>
      </c>
      <c r="J218" s="17">
        <f t="shared" si="46"/>
        <v>5.5793991416309016E-2</v>
      </c>
      <c r="K218" s="17">
        <f t="shared" si="49"/>
        <v>-0.6</v>
      </c>
      <c r="L218" s="17">
        <f t="shared" si="50"/>
        <v>-0.71111111111111114</v>
      </c>
      <c r="M218" s="17">
        <f t="shared" si="47"/>
        <v>-2.6143790849673203E-2</v>
      </c>
      <c r="N218" s="48">
        <f t="shared" si="48"/>
        <v>-8.3769633507853408E-2</v>
      </c>
    </row>
    <row r="219" spans="1:14" x14ac:dyDescent="0.2">
      <c r="A219" s="15"/>
      <c r="B219" s="55" t="s">
        <v>199</v>
      </c>
      <c r="C219" s="52">
        <v>3</v>
      </c>
      <c r="D219" s="16">
        <v>8</v>
      </c>
      <c r="E219" s="16">
        <v>0</v>
      </c>
      <c r="F219" s="16">
        <v>3</v>
      </c>
      <c r="G219" s="17">
        <f t="shared" si="43"/>
        <v>6.5359477124183009E-3</v>
      </c>
      <c r="H219" s="17">
        <f t="shared" si="44"/>
        <v>2.0942408376963352E-2</v>
      </c>
      <c r="I219" s="17" t="str">
        <f t="shared" si="45"/>
        <v/>
      </c>
      <c r="J219" s="17">
        <f t="shared" si="46"/>
        <v>1.2875536480686695E-2</v>
      </c>
      <c r="K219" s="17">
        <f t="shared" si="49"/>
        <v>-1</v>
      </c>
      <c r="L219" s="17">
        <f t="shared" si="50"/>
        <v>-0.625</v>
      </c>
      <c r="M219" s="17">
        <f t="shared" si="47"/>
        <v>-6.5359477124183009E-3</v>
      </c>
      <c r="N219" s="48">
        <f t="shared" si="48"/>
        <v>-1.3089005235602094E-2</v>
      </c>
    </row>
    <row r="220" spans="1:14" x14ac:dyDescent="0.2">
      <c r="A220" s="15"/>
      <c r="B220" s="55" t="s">
        <v>200</v>
      </c>
      <c r="C220" s="52">
        <v>8</v>
      </c>
      <c r="D220" s="16">
        <v>13</v>
      </c>
      <c r="E220" s="16">
        <v>5</v>
      </c>
      <c r="F220" s="16">
        <v>3</v>
      </c>
      <c r="G220" s="17">
        <f t="shared" ref="G220:G251" si="51">+IF(C220=0,"",C220/C$188)</f>
        <v>1.7429193899782137E-2</v>
      </c>
      <c r="H220" s="17">
        <f t="shared" ref="H220:H251" si="52">+IF(D220=0,"",D220/D$188)</f>
        <v>3.4031413612565446E-2</v>
      </c>
      <c r="I220" s="17">
        <f t="shared" ref="I220:I251" si="53">+IF(E220=0,"",E220/E$188)</f>
        <v>1.5625E-2</v>
      </c>
      <c r="J220" s="17">
        <f t="shared" ref="J220:J251" si="54">+IF(F220=0,"",F220/F$188)</f>
        <v>1.2875536480686695E-2</v>
      </c>
      <c r="K220" s="17">
        <f t="shared" si="49"/>
        <v>-0.375</v>
      </c>
      <c r="L220" s="17">
        <f t="shared" si="50"/>
        <v>-0.76923076923076927</v>
      </c>
      <c r="M220" s="17">
        <f t="shared" ref="M220:M251" si="55">+IF(OR(AND(G220=""),(K220="")),"",G220*K220)</f>
        <v>-6.5359477124183017E-3</v>
      </c>
      <c r="N220" s="48">
        <f t="shared" ref="N220:N251" si="56">+IF(OR(AND(H220=""),(L220="")),"",H220*L220)</f>
        <v>-2.6178010471204192E-2</v>
      </c>
    </row>
    <row r="221" spans="1:14" x14ac:dyDescent="0.2">
      <c r="A221" s="15"/>
      <c r="B221" s="55" t="s">
        <v>201</v>
      </c>
      <c r="C221" s="52">
        <v>0</v>
      </c>
      <c r="D221" s="16">
        <v>5</v>
      </c>
      <c r="E221" s="16">
        <v>0</v>
      </c>
      <c r="F221" s="16">
        <v>0</v>
      </c>
      <c r="G221" s="17" t="str">
        <f t="shared" si="51"/>
        <v/>
      </c>
      <c r="H221" s="17">
        <f t="shared" si="52"/>
        <v>1.3089005235602094E-2</v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-1</v>
      </c>
      <c r="M221" s="17" t="str">
        <f t="shared" si="55"/>
        <v/>
      </c>
      <c r="N221" s="48">
        <f t="shared" si="56"/>
        <v>-1.3089005235602094E-2</v>
      </c>
    </row>
    <row r="222" spans="1:14" x14ac:dyDescent="0.2">
      <c r="A222" s="15"/>
      <c r="B222" s="55" t="s">
        <v>202</v>
      </c>
      <c r="C222" s="52">
        <v>0</v>
      </c>
      <c r="D222" s="16">
        <v>1</v>
      </c>
      <c r="E222" s="16">
        <v>0</v>
      </c>
      <c r="F222" s="16">
        <v>0</v>
      </c>
      <c r="G222" s="17" t="str">
        <f t="shared" si="51"/>
        <v/>
      </c>
      <c r="H222" s="17">
        <f t="shared" si="52"/>
        <v>2.617801047120419E-3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48">
        <f t="shared" si="56"/>
        <v>-2.617801047120419E-3</v>
      </c>
    </row>
    <row r="223" spans="1:14" x14ac:dyDescent="0.2">
      <c r="A223" s="15"/>
      <c r="B223" s="55" t="s">
        <v>203</v>
      </c>
      <c r="C223" s="52">
        <v>1</v>
      </c>
      <c r="D223" s="16">
        <v>3</v>
      </c>
      <c r="E223" s="16">
        <v>0</v>
      </c>
      <c r="F223" s="16">
        <v>0</v>
      </c>
      <c r="G223" s="17">
        <f t="shared" si="51"/>
        <v>2.1786492374727671E-3</v>
      </c>
      <c r="H223" s="17">
        <f t="shared" si="52"/>
        <v>7.8534031413612562E-3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-2.1786492374727671E-3</v>
      </c>
      <c r="N223" s="48">
        <f t="shared" si="56"/>
        <v>-7.8534031413612562E-3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2</v>
      </c>
      <c r="E225" s="16">
        <v>0</v>
      </c>
      <c r="F225" s="16">
        <v>0</v>
      </c>
      <c r="G225" s="17" t="str">
        <f t="shared" si="51"/>
        <v/>
      </c>
      <c r="H225" s="17">
        <f t="shared" si="52"/>
        <v>5.235602094240838E-3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48">
        <f t="shared" si="56"/>
        <v>-5.235602094240838E-3</v>
      </c>
    </row>
    <row r="226" spans="1:14" x14ac:dyDescent="0.2">
      <c r="A226" s="15"/>
      <c r="B226" s="55" t="s">
        <v>206</v>
      </c>
      <c r="C226" s="52">
        <v>0</v>
      </c>
      <c r="D226" s="16">
        <v>1</v>
      </c>
      <c r="E226" s="16">
        <v>0</v>
      </c>
      <c r="F226" s="16">
        <v>0</v>
      </c>
      <c r="G226" s="17" t="str">
        <f t="shared" si="51"/>
        <v/>
      </c>
      <c r="H226" s="17">
        <f t="shared" si="52"/>
        <v>2.617801047120419E-3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48">
        <f t="shared" si="56"/>
        <v>-2.617801047120419E-3</v>
      </c>
    </row>
    <row r="227" spans="1:14" x14ac:dyDescent="0.2">
      <c r="A227" s="15"/>
      <c r="B227" s="55" t="s">
        <v>207</v>
      </c>
      <c r="C227" s="52">
        <v>0</v>
      </c>
      <c r="D227" s="16">
        <v>5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1.3089005235602094E-2</v>
      </c>
      <c r="I227" s="17" t="str">
        <f t="shared" si="53"/>
        <v/>
      </c>
      <c r="J227" s="17">
        <f t="shared" si="54"/>
        <v>4.2918454935622317E-3</v>
      </c>
      <c r="K227" s="17" t="str">
        <f t="shared" si="57"/>
        <v xml:space="preserve"> </v>
      </c>
      <c r="L227" s="17">
        <f t="shared" si="58"/>
        <v>-0.8</v>
      </c>
      <c r="M227" s="17" t="str">
        <f t="shared" si="55"/>
        <v/>
      </c>
      <c r="N227" s="48">
        <f t="shared" si="56"/>
        <v>-1.0471204188481676E-2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9</v>
      </c>
      <c r="D230" s="16">
        <v>6</v>
      </c>
      <c r="E230" s="16">
        <v>0</v>
      </c>
      <c r="F230" s="16">
        <v>1</v>
      </c>
      <c r="G230" s="17">
        <f t="shared" si="51"/>
        <v>1.9607843137254902E-2</v>
      </c>
      <c r="H230" s="17">
        <f t="shared" si="52"/>
        <v>1.5706806282722512E-2</v>
      </c>
      <c r="I230" s="17" t="str">
        <f t="shared" si="53"/>
        <v/>
      </c>
      <c r="J230" s="17">
        <f t="shared" si="54"/>
        <v>4.2918454935622317E-3</v>
      </c>
      <c r="K230" s="17">
        <f t="shared" si="57"/>
        <v>-1</v>
      </c>
      <c r="L230" s="17">
        <f t="shared" si="58"/>
        <v>-0.83333333333333337</v>
      </c>
      <c r="M230" s="17">
        <f t="shared" si="55"/>
        <v>-1.9607843137254902E-2</v>
      </c>
      <c r="N230" s="48">
        <f t="shared" si="56"/>
        <v>-1.3089005235602094E-2</v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0</v>
      </c>
      <c r="F231" s="16">
        <v>0</v>
      </c>
      <c r="G231" s="17" t="str">
        <f t="shared" si="51"/>
        <v/>
      </c>
      <c r="H231" s="17">
        <f t="shared" si="52"/>
        <v>2.617801047120419E-3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48">
        <f t="shared" si="56"/>
        <v>-2.617801047120419E-3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6</v>
      </c>
      <c r="D235" s="16">
        <v>2</v>
      </c>
      <c r="E235" s="16">
        <v>4</v>
      </c>
      <c r="F235" s="16">
        <v>0</v>
      </c>
      <c r="G235" s="17">
        <f t="shared" si="51"/>
        <v>1.3071895424836602E-2</v>
      </c>
      <c r="H235" s="17">
        <f t="shared" si="52"/>
        <v>5.235602094240838E-3</v>
      </c>
      <c r="I235" s="17">
        <f t="shared" si="53"/>
        <v>1.2500000000000001E-2</v>
      </c>
      <c r="J235" s="17" t="str">
        <f t="shared" si="54"/>
        <v/>
      </c>
      <c r="K235" s="17">
        <f t="shared" si="57"/>
        <v>-0.33333333333333331</v>
      </c>
      <c r="L235" s="17">
        <f t="shared" si="58"/>
        <v>-1</v>
      </c>
      <c r="M235" s="17">
        <f t="shared" si="55"/>
        <v>-4.3572984749455333E-3</v>
      </c>
      <c r="N235" s="48">
        <f t="shared" si="56"/>
        <v>-5.235602094240838E-3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4.2918454935622317E-3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82</v>
      </c>
      <c r="D242" s="16">
        <v>95</v>
      </c>
      <c r="E242" s="16">
        <v>5</v>
      </c>
      <c r="F242" s="16">
        <v>12</v>
      </c>
      <c r="G242" s="17">
        <f t="shared" si="51"/>
        <v>0.1786492374727669</v>
      </c>
      <c r="H242" s="17">
        <f t="shared" si="52"/>
        <v>0.2486910994764398</v>
      </c>
      <c r="I242" s="17">
        <f t="shared" si="53"/>
        <v>1.5625E-2</v>
      </c>
      <c r="J242" s="17">
        <f t="shared" si="54"/>
        <v>5.1502145922746781E-2</v>
      </c>
      <c r="K242" s="17">
        <f t="shared" si="57"/>
        <v>-0.93902439024390238</v>
      </c>
      <c r="L242" s="17">
        <f t="shared" si="58"/>
        <v>-0.87368421052631584</v>
      </c>
      <c r="M242" s="17">
        <f t="shared" si="55"/>
        <v>-0.16775599128540306</v>
      </c>
      <c r="N242" s="48">
        <f t="shared" si="56"/>
        <v>-0.2172774869109948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1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>
        <f t="shared" si="54"/>
        <v>4.2918454935622317E-3</v>
      </c>
      <c r="K243" s="17" t="str">
        <f t="shared" si="57"/>
        <v xml:space="preserve"> </v>
      </c>
      <c r="L243" s="17">
        <f t="shared" si="58"/>
        <v>1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2</v>
      </c>
      <c r="D245" s="16">
        <v>3</v>
      </c>
      <c r="E245" s="16">
        <v>0</v>
      </c>
      <c r="F245" s="16">
        <v>1</v>
      </c>
      <c r="G245" s="17">
        <f t="shared" si="51"/>
        <v>4.3572984749455342E-3</v>
      </c>
      <c r="H245" s="17">
        <f t="shared" si="52"/>
        <v>7.8534031413612562E-3</v>
      </c>
      <c r="I245" s="17" t="str">
        <f t="shared" si="53"/>
        <v/>
      </c>
      <c r="J245" s="17">
        <f t="shared" si="54"/>
        <v>4.2918454935622317E-3</v>
      </c>
      <c r="K245" s="17">
        <f t="shared" si="57"/>
        <v>-1</v>
      </c>
      <c r="L245" s="17">
        <f t="shared" si="58"/>
        <v>-0.66666666666666663</v>
      </c>
      <c r="M245" s="17">
        <f t="shared" si="55"/>
        <v>-4.3572984749455342E-3</v>
      </c>
      <c r="N245" s="48">
        <f t="shared" si="56"/>
        <v>-5.2356020942408371E-3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</v>
      </c>
      <c r="D248" s="16">
        <v>1</v>
      </c>
      <c r="E248" s="16">
        <v>1</v>
      </c>
      <c r="F248" s="16">
        <v>2</v>
      </c>
      <c r="G248" s="17">
        <f t="shared" si="51"/>
        <v>4.3572984749455342E-3</v>
      </c>
      <c r="H248" s="17">
        <f t="shared" si="52"/>
        <v>2.617801047120419E-3</v>
      </c>
      <c r="I248" s="17">
        <f t="shared" si="53"/>
        <v>3.1250000000000002E-3</v>
      </c>
      <c r="J248" s="17">
        <f t="shared" si="54"/>
        <v>8.5836909871244635E-3</v>
      </c>
      <c r="K248" s="17">
        <f t="shared" si="57"/>
        <v>-0.5</v>
      </c>
      <c r="L248" s="17">
        <f t="shared" si="58"/>
        <v>1</v>
      </c>
      <c r="M248" s="17">
        <f t="shared" si="55"/>
        <v>-2.1786492374727671E-3</v>
      </c>
      <c r="N248" s="48">
        <f t="shared" si="56"/>
        <v>2.617801047120419E-3</v>
      </c>
    </row>
    <row r="249" spans="1:14" x14ac:dyDescent="0.2">
      <c r="A249" s="15"/>
      <c r="B249" s="55" t="s">
        <v>229</v>
      </c>
      <c r="C249" s="52">
        <v>1</v>
      </c>
      <c r="D249" s="16">
        <v>0</v>
      </c>
      <c r="E249" s="16">
        <v>0</v>
      </c>
      <c r="F249" s="16">
        <v>0</v>
      </c>
      <c r="G249" s="17">
        <f t="shared" si="51"/>
        <v>2.1786492374727671E-3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-2.1786492374727671E-3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2</v>
      </c>
      <c r="E250" s="16">
        <v>0</v>
      </c>
      <c r="F250" s="16">
        <v>0</v>
      </c>
      <c r="G250" s="17" t="str">
        <f t="shared" si="51"/>
        <v/>
      </c>
      <c r="H250" s="17">
        <f t="shared" si="52"/>
        <v>5.235602094240838E-3</v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>
        <f t="shared" si="58"/>
        <v>-1</v>
      </c>
      <c r="M250" s="17" t="str">
        <f t="shared" si="55"/>
        <v/>
      </c>
      <c r="N250" s="48">
        <f t="shared" si="56"/>
        <v>-5.235602094240838E-3</v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30</v>
      </c>
      <c r="D255" s="16">
        <v>4</v>
      </c>
      <c r="E255" s="16">
        <v>2</v>
      </c>
      <c r="F255" s="16">
        <v>0</v>
      </c>
      <c r="G255" s="17">
        <f t="shared" si="59"/>
        <v>6.535947712418301E-2</v>
      </c>
      <c r="H255" s="17">
        <f t="shared" si="60"/>
        <v>1.0471204188481676E-2</v>
      </c>
      <c r="I255" s="17">
        <f t="shared" si="61"/>
        <v>6.2500000000000003E-3</v>
      </c>
      <c r="J255" s="17" t="str">
        <f t="shared" si="62"/>
        <v/>
      </c>
      <c r="K255" s="17">
        <f t="shared" si="65"/>
        <v>-0.93333333333333335</v>
      </c>
      <c r="L255" s="17">
        <f t="shared" si="66"/>
        <v>-1</v>
      </c>
      <c r="M255" s="17">
        <f t="shared" si="63"/>
        <v>-6.100217864923748E-2</v>
      </c>
      <c r="N255" s="48">
        <f t="shared" si="64"/>
        <v>-1.0471204188481676E-2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2</v>
      </c>
      <c r="F258" s="16">
        <v>3</v>
      </c>
      <c r="G258" s="17" t="str">
        <f t="shared" si="59"/>
        <v/>
      </c>
      <c r="H258" s="17">
        <f t="shared" si="60"/>
        <v>2.617801047120419E-3</v>
      </c>
      <c r="I258" s="17">
        <f t="shared" si="61"/>
        <v>6.2500000000000003E-3</v>
      </c>
      <c r="J258" s="17">
        <f t="shared" si="62"/>
        <v>1.2875536480686695E-2</v>
      </c>
      <c r="K258" s="17">
        <f t="shared" si="65"/>
        <v>1</v>
      </c>
      <c r="L258" s="17">
        <f t="shared" si="66"/>
        <v>2</v>
      </c>
      <c r="M258" s="17" t="str">
        <f t="shared" si="63"/>
        <v/>
      </c>
      <c r="N258" s="48">
        <f t="shared" si="64"/>
        <v>5.235602094240838E-3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1</v>
      </c>
      <c r="E260" s="16">
        <v>0</v>
      </c>
      <c r="F260" s="16">
        <v>0</v>
      </c>
      <c r="G260" s="17" t="str">
        <f t="shared" si="59"/>
        <v/>
      </c>
      <c r="H260" s="17">
        <f t="shared" si="60"/>
        <v>2.617801047120419E-3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48">
        <f t="shared" si="64"/>
        <v>-2.617801047120419E-3</v>
      </c>
    </row>
    <row r="261" spans="1:14" x14ac:dyDescent="0.2">
      <c r="A261" s="15"/>
      <c r="B261" s="55" t="s">
        <v>241</v>
      </c>
      <c r="C261" s="52">
        <v>3</v>
      </c>
      <c r="D261" s="16">
        <v>5</v>
      </c>
      <c r="E261" s="16">
        <v>3</v>
      </c>
      <c r="F261" s="16">
        <v>1</v>
      </c>
      <c r="G261" s="17">
        <f t="shared" si="59"/>
        <v>6.5359477124183009E-3</v>
      </c>
      <c r="H261" s="17">
        <f t="shared" si="60"/>
        <v>1.3089005235602094E-2</v>
      </c>
      <c r="I261" s="17">
        <f t="shared" si="61"/>
        <v>9.3749999999999997E-3</v>
      </c>
      <c r="J261" s="17">
        <f t="shared" si="62"/>
        <v>4.2918454935622317E-3</v>
      </c>
      <c r="K261" s="17">
        <f t="shared" si="65"/>
        <v>0</v>
      </c>
      <c r="L261" s="17">
        <f t="shared" si="66"/>
        <v>-0.8</v>
      </c>
      <c r="M261" s="17">
        <f t="shared" si="63"/>
        <v>0</v>
      </c>
      <c r="N261" s="48">
        <f t="shared" si="64"/>
        <v>-1.0471204188481676E-2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1</v>
      </c>
      <c r="F262" s="16">
        <v>11</v>
      </c>
      <c r="G262" s="17" t="str">
        <f t="shared" si="59"/>
        <v/>
      </c>
      <c r="H262" s="17" t="str">
        <f t="shared" si="60"/>
        <v/>
      </c>
      <c r="I262" s="17">
        <f t="shared" si="61"/>
        <v>3.1250000000000002E-3</v>
      </c>
      <c r="J262" s="17">
        <f t="shared" si="62"/>
        <v>4.7210300429184553E-2</v>
      </c>
      <c r="K262" s="17">
        <f t="shared" si="65"/>
        <v>1</v>
      </c>
      <c r="L262" s="17">
        <f t="shared" si="66"/>
        <v>1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3</v>
      </c>
      <c r="E264" s="16">
        <v>0</v>
      </c>
      <c r="F264" s="16">
        <v>0</v>
      </c>
      <c r="G264" s="17" t="str">
        <f t="shared" si="59"/>
        <v/>
      </c>
      <c r="H264" s="17">
        <f t="shared" si="60"/>
        <v>7.8534031413612562E-3</v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>
        <f t="shared" si="66"/>
        <v>-1</v>
      </c>
      <c r="M264" s="17" t="str">
        <f t="shared" si="63"/>
        <v/>
      </c>
      <c r="N264" s="48">
        <f t="shared" si="64"/>
        <v>-7.8534031413612562E-3</v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2</v>
      </c>
      <c r="D267" s="16">
        <v>0</v>
      </c>
      <c r="E267" s="16">
        <v>0</v>
      </c>
      <c r="F267" s="16">
        <v>0</v>
      </c>
      <c r="G267" s="17">
        <f t="shared" si="59"/>
        <v>4.3572984749455342E-3</v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 t="str">
        <f t="shared" si="66"/>
        <v xml:space="preserve"> </v>
      </c>
      <c r="M267" s="17">
        <f t="shared" si="63"/>
        <v>-4.3572984749455342E-3</v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1</v>
      </c>
      <c r="D270" s="16">
        <v>0</v>
      </c>
      <c r="E270" s="16">
        <v>0</v>
      </c>
      <c r="F270" s="16">
        <v>2</v>
      </c>
      <c r="G270" s="17">
        <f t="shared" si="59"/>
        <v>2.1786492374727671E-3</v>
      </c>
      <c r="H270" s="17" t="str">
        <f t="shared" si="60"/>
        <v/>
      </c>
      <c r="I270" s="17" t="str">
        <f t="shared" si="61"/>
        <v/>
      </c>
      <c r="J270" s="17">
        <f t="shared" si="62"/>
        <v>8.5836909871244635E-3</v>
      </c>
      <c r="K270" s="17">
        <f t="shared" si="65"/>
        <v>-1</v>
      </c>
      <c r="L270" s="17">
        <f t="shared" si="66"/>
        <v>1</v>
      </c>
      <c r="M270" s="17">
        <f t="shared" si="63"/>
        <v>-2.1786492374727671E-3</v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4.2918454935622317E-3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3</v>
      </c>
      <c r="D276" s="16">
        <v>0</v>
      </c>
      <c r="E276" s="16">
        <v>0</v>
      </c>
      <c r="F276" s="16">
        <v>0</v>
      </c>
      <c r="G276" s="17">
        <f t="shared" si="59"/>
        <v>6.5359477124183009E-3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-6.5359477124183009E-3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10</v>
      </c>
      <c r="D277" s="16">
        <v>1</v>
      </c>
      <c r="E277" s="16">
        <v>2</v>
      </c>
      <c r="F277" s="16">
        <v>0</v>
      </c>
      <c r="G277" s="17">
        <f t="shared" si="59"/>
        <v>2.178649237472767E-2</v>
      </c>
      <c r="H277" s="17">
        <f t="shared" si="60"/>
        <v>2.617801047120419E-3</v>
      </c>
      <c r="I277" s="17">
        <f t="shared" si="61"/>
        <v>6.2500000000000003E-3</v>
      </c>
      <c r="J277" s="17" t="str">
        <f t="shared" si="62"/>
        <v/>
      </c>
      <c r="K277" s="17">
        <f t="shared" si="65"/>
        <v>-0.8</v>
      </c>
      <c r="L277" s="17">
        <f t="shared" si="66"/>
        <v>-1</v>
      </c>
      <c r="M277" s="17">
        <f t="shared" si="63"/>
        <v>-1.7429193899782137E-2</v>
      </c>
      <c r="N277" s="48">
        <f t="shared" si="64"/>
        <v>-2.617801047120419E-3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1</v>
      </c>
      <c r="E280" s="16">
        <v>0</v>
      </c>
      <c r="F280" s="16">
        <v>0</v>
      </c>
      <c r="G280" s="17" t="str">
        <f t="shared" si="59"/>
        <v/>
      </c>
      <c r="H280" s="17">
        <f t="shared" si="60"/>
        <v>2.617801047120419E-3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48">
        <f t="shared" si="64"/>
        <v>-2.617801047120419E-3</v>
      </c>
    </row>
    <row r="281" spans="1:14" x14ac:dyDescent="0.2">
      <c r="A281" s="15"/>
      <c r="B281" s="55" t="s">
        <v>261</v>
      </c>
      <c r="C281" s="52">
        <v>0</v>
      </c>
      <c r="D281" s="16">
        <v>2</v>
      </c>
      <c r="E281" s="16">
        <v>1</v>
      </c>
      <c r="F281" s="16">
        <v>3</v>
      </c>
      <c r="G281" s="17" t="str">
        <f t="shared" si="59"/>
        <v/>
      </c>
      <c r="H281" s="17">
        <f t="shared" si="60"/>
        <v>5.235602094240838E-3</v>
      </c>
      <c r="I281" s="17">
        <f t="shared" si="61"/>
        <v>3.1250000000000002E-3</v>
      </c>
      <c r="J281" s="17">
        <f t="shared" si="62"/>
        <v>1.2875536480686695E-2</v>
      </c>
      <c r="K281" s="17">
        <f t="shared" si="65"/>
        <v>1</v>
      </c>
      <c r="L281" s="17">
        <f t="shared" si="66"/>
        <v>0.5</v>
      </c>
      <c r="M281" s="17" t="str">
        <f t="shared" si="63"/>
        <v/>
      </c>
      <c r="N281" s="48">
        <f t="shared" si="64"/>
        <v>2.617801047120419E-3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1</v>
      </c>
      <c r="D286" s="16">
        <v>0</v>
      </c>
      <c r="E286" s="16">
        <v>0</v>
      </c>
      <c r="F286" s="16">
        <v>0</v>
      </c>
      <c r="G286" s="17">
        <f t="shared" si="67"/>
        <v>2.1786492374727671E-3</v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 t="str">
        <f t="shared" si="74"/>
        <v xml:space="preserve"> </v>
      </c>
      <c r="M286" s="17">
        <f t="shared" si="71"/>
        <v>-2.1786492374727671E-3</v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1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4.2918454935622317E-3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1</v>
      </c>
      <c r="D288" s="16">
        <v>0</v>
      </c>
      <c r="E288" s="16">
        <v>0</v>
      </c>
      <c r="F288" s="16">
        <v>0</v>
      </c>
      <c r="G288" s="17">
        <f t="shared" si="67"/>
        <v>2.1786492374727671E-3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-2.1786492374727671E-3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1</v>
      </c>
      <c r="D291" s="16">
        <v>1</v>
      </c>
      <c r="E291" s="16">
        <v>0</v>
      </c>
      <c r="F291" s="16">
        <v>0</v>
      </c>
      <c r="G291" s="17">
        <f t="shared" si="67"/>
        <v>2.1786492374727671E-3</v>
      </c>
      <c r="H291" s="17">
        <f t="shared" si="68"/>
        <v>2.617801047120419E-3</v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>
        <f t="shared" si="74"/>
        <v>-1</v>
      </c>
      <c r="M291" s="17">
        <f t="shared" si="71"/>
        <v>-2.1786492374727671E-3</v>
      </c>
      <c r="N291" s="48">
        <f t="shared" si="72"/>
        <v>-2.617801047120419E-3</v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1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>
        <f t="shared" si="70"/>
        <v>4.2918454935622317E-3</v>
      </c>
      <c r="K292" s="17" t="str">
        <f t="shared" si="73"/>
        <v xml:space="preserve"> </v>
      </c>
      <c r="L292" s="17">
        <f t="shared" si="74"/>
        <v>1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5</v>
      </c>
      <c r="D293" s="16">
        <v>7</v>
      </c>
      <c r="E293" s="16">
        <v>3</v>
      </c>
      <c r="F293" s="16">
        <v>0</v>
      </c>
      <c r="G293" s="17">
        <f t="shared" si="67"/>
        <v>1.0893246187363835E-2</v>
      </c>
      <c r="H293" s="17">
        <f t="shared" si="68"/>
        <v>1.832460732984293E-2</v>
      </c>
      <c r="I293" s="17">
        <f t="shared" si="69"/>
        <v>9.3749999999999997E-3</v>
      </c>
      <c r="J293" s="17" t="str">
        <f t="shared" si="70"/>
        <v/>
      </c>
      <c r="K293" s="17">
        <f t="shared" si="73"/>
        <v>-0.4</v>
      </c>
      <c r="L293" s="17">
        <f t="shared" si="74"/>
        <v>-1</v>
      </c>
      <c r="M293" s="17">
        <f t="shared" si="71"/>
        <v>-4.3572984749455342E-3</v>
      </c>
      <c r="N293" s="48">
        <f t="shared" si="72"/>
        <v>-1.832460732984293E-2</v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0</v>
      </c>
      <c r="F294" s="16">
        <v>1</v>
      </c>
      <c r="G294" s="17">
        <f t="shared" si="67"/>
        <v>2.1786492374727671E-3</v>
      </c>
      <c r="H294" s="17" t="str">
        <f t="shared" si="68"/>
        <v/>
      </c>
      <c r="I294" s="17" t="str">
        <f t="shared" si="69"/>
        <v/>
      </c>
      <c r="J294" s="17">
        <f t="shared" si="70"/>
        <v>4.2918454935622317E-3</v>
      </c>
      <c r="K294" s="17">
        <f t="shared" si="73"/>
        <v>-1</v>
      </c>
      <c r="L294" s="17">
        <f t="shared" si="74"/>
        <v>1</v>
      </c>
      <c r="M294" s="17">
        <f t="shared" si="71"/>
        <v>-2.1786492374727671E-3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1</v>
      </c>
      <c r="E295" s="16">
        <v>1</v>
      </c>
      <c r="F295" s="16">
        <v>0</v>
      </c>
      <c r="G295" s="17" t="str">
        <f t="shared" si="67"/>
        <v/>
      </c>
      <c r="H295" s="17">
        <f t="shared" si="68"/>
        <v>2.617801047120419E-3</v>
      </c>
      <c r="I295" s="17">
        <f t="shared" si="69"/>
        <v>3.1250000000000002E-3</v>
      </c>
      <c r="J295" s="17" t="str">
        <f t="shared" si="70"/>
        <v/>
      </c>
      <c r="K295" s="17">
        <f t="shared" si="73"/>
        <v>1</v>
      </c>
      <c r="L295" s="17">
        <f t="shared" si="74"/>
        <v>-1</v>
      </c>
      <c r="M295" s="17" t="str">
        <f t="shared" si="71"/>
        <v/>
      </c>
      <c r="N295" s="48">
        <f t="shared" si="72"/>
        <v>-2.617801047120419E-3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0</v>
      </c>
      <c r="G298" s="17" t="str">
        <f t="shared" si="67"/>
        <v/>
      </c>
      <c r="H298" s="17">
        <f t="shared" si="68"/>
        <v>2.617801047120419E-3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48">
        <f t="shared" si="72"/>
        <v>-2.617801047120419E-3</v>
      </c>
    </row>
    <row r="299" spans="1:14" x14ac:dyDescent="0.2">
      <c r="A299" s="15"/>
      <c r="B299" s="55" t="s">
        <v>279</v>
      </c>
      <c r="C299" s="52">
        <v>0</v>
      </c>
      <c r="D299" s="16">
        <v>3</v>
      </c>
      <c r="E299" s="16">
        <v>0</v>
      </c>
      <c r="F299" s="16">
        <v>0</v>
      </c>
      <c r="G299" s="17" t="str">
        <f t="shared" si="67"/>
        <v/>
      </c>
      <c r="H299" s="17">
        <f t="shared" si="68"/>
        <v>7.8534031413612562E-3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48">
        <f t="shared" si="72"/>
        <v>-7.8534031413612562E-3</v>
      </c>
    </row>
    <row r="300" spans="1:14" x14ac:dyDescent="0.2">
      <c r="A300" s="15"/>
      <c r="B300" s="55" t="s">
        <v>280</v>
      </c>
      <c r="C300" s="52">
        <v>0</v>
      </c>
      <c r="D300" s="16">
        <v>2</v>
      </c>
      <c r="E300" s="16">
        <v>0</v>
      </c>
      <c r="F300" s="16">
        <v>5</v>
      </c>
      <c r="G300" s="17" t="str">
        <f t="shared" si="67"/>
        <v/>
      </c>
      <c r="H300" s="17">
        <f t="shared" si="68"/>
        <v>5.235602094240838E-3</v>
      </c>
      <c r="I300" s="17" t="str">
        <f t="shared" si="69"/>
        <v/>
      </c>
      <c r="J300" s="17">
        <f t="shared" si="70"/>
        <v>2.1459227467811159E-2</v>
      </c>
      <c r="K300" s="17" t="str">
        <f t="shared" si="73"/>
        <v xml:space="preserve"> </v>
      </c>
      <c r="L300" s="17">
        <f t="shared" si="74"/>
        <v>1.5</v>
      </c>
      <c r="M300" s="17" t="str">
        <f t="shared" si="71"/>
        <v/>
      </c>
      <c r="N300" s="48">
        <f t="shared" si="72"/>
        <v>7.8534031413612579E-3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1</v>
      </c>
      <c r="D305" s="16">
        <v>0</v>
      </c>
      <c r="E305" s="16">
        <v>0</v>
      </c>
      <c r="F305" s="16">
        <v>0</v>
      </c>
      <c r="G305" s="17">
        <f t="shared" si="67"/>
        <v>2.1786492374727671E-3</v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 t="str">
        <f t="shared" si="74"/>
        <v xml:space="preserve"> </v>
      </c>
      <c r="M305" s="17">
        <f t="shared" si="71"/>
        <v>-2.1786492374727671E-3</v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4</v>
      </c>
      <c r="D306" s="16">
        <v>6</v>
      </c>
      <c r="E306" s="16">
        <v>3</v>
      </c>
      <c r="F306" s="16">
        <v>2</v>
      </c>
      <c r="G306" s="17">
        <f t="shared" si="67"/>
        <v>8.7145969498910684E-3</v>
      </c>
      <c r="H306" s="17">
        <f t="shared" si="68"/>
        <v>1.5706806282722512E-2</v>
      </c>
      <c r="I306" s="17">
        <f t="shared" si="69"/>
        <v>9.3749999999999997E-3</v>
      </c>
      <c r="J306" s="17">
        <f t="shared" si="70"/>
        <v>8.5836909871244635E-3</v>
      </c>
      <c r="K306" s="17">
        <f t="shared" si="73"/>
        <v>-0.25</v>
      </c>
      <c r="L306" s="17">
        <f t="shared" si="74"/>
        <v>-0.66666666666666663</v>
      </c>
      <c r="M306" s="17">
        <f t="shared" si="71"/>
        <v>-2.1786492374727671E-3</v>
      </c>
      <c r="N306" s="48">
        <f t="shared" si="72"/>
        <v>-1.0471204188481674E-2</v>
      </c>
    </row>
    <row r="307" spans="1:14" x14ac:dyDescent="0.2">
      <c r="A307" s="15"/>
      <c r="B307" s="55" t="s">
        <v>287</v>
      </c>
      <c r="C307" s="52">
        <v>22</v>
      </c>
      <c r="D307" s="16">
        <v>13</v>
      </c>
      <c r="E307" s="16">
        <v>2</v>
      </c>
      <c r="F307" s="16">
        <v>4</v>
      </c>
      <c r="G307" s="17">
        <f t="shared" si="67"/>
        <v>4.793028322440087E-2</v>
      </c>
      <c r="H307" s="17">
        <f t="shared" si="68"/>
        <v>3.4031413612565446E-2</v>
      </c>
      <c r="I307" s="17">
        <f t="shared" si="69"/>
        <v>6.2500000000000003E-3</v>
      </c>
      <c r="J307" s="17">
        <f t="shared" si="70"/>
        <v>1.7167381974248927E-2</v>
      </c>
      <c r="K307" s="17">
        <f t="shared" si="73"/>
        <v>-0.90909090909090906</v>
      </c>
      <c r="L307" s="17">
        <f t="shared" si="74"/>
        <v>-0.69230769230769229</v>
      </c>
      <c r="M307" s="17">
        <f t="shared" si="71"/>
        <v>-4.3572984749455333E-2</v>
      </c>
      <c r="N307" s="48">
        <f t="shared" si="72"/>
        <v>-2.356020942408377E-2</v>
      </c>
    </row>
    <row r="308" spans="1:14" x14ac:dyDescent="0.2">
      <c r="A308" s="15"/>
      <c r="B308" s="55" t="s">
        <v>288</v>
      </c>
      <c r="C308" s="52">
        <v>0</v>
      </c>
      <c r="D308" s="16">
        <v>1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2.617801047120419E-3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-2.617801047120419E-3</v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1</v>
      </c>
      <c r="F309" s="16">
        <v>1</v>
      </c>
      <c r="G309" s="17" t="str">
        <f t="shared" si="67"/>
        <v/>
      </c>
      <c r="H309" s="17" t="str">
        <f t="shared" si="68"/>
        <v/>
      </c>
      <c r="I309" s="17">
        <f t="shared" si="69"/>
        <v>3.1250000000000002E-3</v>
      </c>
      <c r="J309" s="17">
        <f t="shared" si="70"/>
        <v>4.2918454935622317E-3</v>
      </c>
      <c r="K309" s="17">
        <f t="shared" si="73"/>
        <v>1</v>
      </c>
      <c r="L309" s="17">
        <f t="shared" si="74"/>
        <v>1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2</v>
      </c>
      <c r="E312" s="16">
        <v>2</v>
      </c>
      <c r="F312" s="16">
        <v>0</v>
      </c>
      <c r="G312" s="17" t="str">
        <f t="shared" si="67"/>
        <v/>
      </c>
      <c r="H312" s="17">
        <f t="shared" si="68"/>
        <v>5.235602094240838E-3</v>
      </c>
      <c r="I312" s="17">
        <f t="shared" si="69"/>
        <v>6.2500000000000003E-3</v>
      </c>
      <c r="J312" s="17" t="str">
        <f t="shared" si="70"/>
        <v/>
      </c>
      <c r="K312" s="17">
        <f t="shared" si="73"/>
        <v>1</v>
      </c>
      <c r="L312" s="17">
        <f t="shared" si="74"/>
        <v>-1</v>
      </c>
      <c r="M312" s="17" t="str">
        <f t="shared" si="71"/>
        <v/>
      </c>
      <c r="N312" s="48">
        <f t="shared" si="72"/>
        <v>-5.235602094240838E-3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</v>
      </c>
      <c r="D318" s="16">
        <v>0</v>
      </c>
      <c r="E318" s="16">
        <v>0</v>
      </c>
      <c r="F318" s="16">
        <v>0</v>
      </c>
      <c r="G318" s="17">
        <f t="shared" si="75"/>
        <v>2.1786492374727671E-3</v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 t="str">
        <f t="shared" si="82"/>
        <v xml:space="preserve"> </v>
      </c>
      <c r="M318" s="17">
        <f t="shared" si="79"/>
        <v>-2.1786492374727671E-3</v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1</v>
      </c>
      <c r="D320" s="16">
        <v>1</v>
      </c>
      <c r="E320" s="16">
        <v>0</v>
      </c>
      <c r="F320" s="16">
        <v>1</v>
      </c>
      <c r="G320" s="17">
        <f t="shared" si="75"/>
        <v>2.1786492374727671E-3</v>
      </c>
      <c r="H320" s="17">
        <f t="shared" si="76"/>
        <v>2.617801047120419E-3</v>
      </c>
      <c r="I320" s="17" t="str">
        <f t="shared" si="77"/>
        <v/>
      </c>
      <c r="J320" s="17">
        <f t="shared" si="78"/>
        <v>4.2918454935622317E-3</v>
      </c>
      <c r="K320" s="17">
        <f t="shared" si="81"/>
        <v>-1</v>
      </c>
      <c r="L320" s="17">
        <f t="shared" si="82"/>
        <v>0</v>
      </c>
      <c r="M320" s="17">
        <f t="shared" si="79"/>
        <v>-2.1786492374727671E-3</v>
      </c>
      <c r="N320" s="48">
        <f t="shared" si="80"/>
        <v>0</v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0</v>
      </c>
      <c r="F321" s="16">
        <v>1</v>
      </c>
      <c r="G321" s="17">
        <f t="shared" si="75"/>
        <v>2.1786492374727671E-3</v>
      </c>
      <c r="H321" s="17">
        <f t="shared" si="76"/>
        <v>2.617801047120419E-3</v>
      </c>
      <c r="I321" s="17" t="str">
        <f t="shared" si="77"/>
        <v/>
      </c>
      <c r="J321" s="17">
        <f t="shared" si="78"/>
        <v>4.2918454935622317E-3</v>
      </c>
      <c r="K321" s="17">
        <f t="shared" si="81"/>
        <v>-1</v>
      </c>
      <c r="L321" s="17">
        <f t="shared" si="82"/>
        <v>0</v>
      </c>
      <c r="M321" s="17">
        <f t="shared" si="79"/>
        <v>-2.1786492374727671E-3</v>
      </c>
      <c r="N321" s="48">
        <f t="shared" si="80"/>
        <v>0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2.617801047120419E-3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-2.617801047120419E-3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2</v>
      </c>
      <c r="E324" s="16">
        <v>1</v>
      </c>
      <c r="F324" s="16">
        <v>0</v>
      </c>
      <c r="G324" s="17" t="str">
        <f t="shared" si="75"/>
        <v/>
      </c>
      <c r="H324" s="17">
        <f t="shared" si="76"/>
        <v>5.235602094240838E-3</v>
      </c>
      <c r="I324" s="17">
        <f t="shared" si="77"/>
        <v>3.1250000000000002E-3</v>
      </c>
      <c r="J324" s="17" t="str">
        <f t="shared" si="78"/>
        <v/>
      </c>
      <c r="K324" s="17">
        <f t="shared" si="81"/>
        <v>1</v>
      </c>
      <c r="L324" s="17">
        <f t="shared" si="82"/>
        <v>-1</v>
      </c>
      <c r="M324" s="17" t="str">
        <f t="shared" si="79"/>
        <v/>
      </c>
      <c r="N324" s="48">
        <f t="shared" si="80"/>
        <v>-5.235602094240838E-3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4</v>
      </c>
      <c r="F325" s="16">
        <v>6</v>
      </c>
      <c r="G325" s="17" t="str">
        <f t="shared" si="75"/>
        <v/>
      </c>
      <c r="H325" s="17" t="str">
        <f t="shared" si="76"/>
        <v/>
      </c>
      <c r="I325" s="17">
        <f t="shared" si="77"/>
        <v>1.2500000000000001E-2</v>
      </c>
      <c r="J325" s="17">
        <f t="shared" si="78"/>
        <v>2.575107296137339E-2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</v>
      </c>
      <c r="D327" s="16">
        <v>4</v>
      </c>
      <c r="E327" s="16">
        <v>40</v>
      </c>
      <c r="F327" s="16">
        <v>39</v>
      </c>
      <c r="G327" s="17">
        <f t="shared" si="75"/>
        <v>4.3572984749455342E-3</v>
      </c>
      <c r="H327" s="17">
        <f t="shared" si="76"/>
        <v>1.0471204188481676E-2</v>
      </c>
      <c r="I327" s="17">
        <f t="shared" si="77"/>
        <v>0.125</v>
      </c>
      <c r="J327" s="17">
        <f t="shared" si="78"/>
        <v>0.16738197424892703</v>
      </c>
      <c r="K327" s="17">
        <f t="shared" si="81"/>
        <v>19</v>
      </c>
      <c r="L327" s="17">
        <f t="shared" si="82"/>
        <v>8.75</v>
      </c>
      <c r="M327" s="17">
        <f t="shared" si="79"/>
        <v>8.2788671023965144E-2</v>
      </c>
      <c r="N327" s="48">
        <f t="shared" si="80"/>
        <v>9.1623036649214659E-2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1</v>
      </c>
      <c r="E329" s="16">
        <v>0</v>
      </c>
      <c r="F329" s="16">
        <v>0</v>
      </c>
      <c r="G329" s="17" t="str">
        <f t="shared" si="75"/>
        <v/>
      </c>
      <c r="H329" s="17">
        <f t="shared" si="76"/>
        <v>2.617801047120419E-3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48">
        <f t="shared" si="80"/>
        <v>-2.617801047120419E-3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3</v>
      </c>
      <c r="E332" s="16">
        <v>0</v>
      </c>
      <c r="F332" s="16">
        <v>0</v>
      </c>
      <c r="G332" s="17" t="str">
        <f t="shared" si="75"/>
        <v/>
      </c>
      <c r="H332" s="17">
        <f t="shared" si="76"/>
        <v>7.8534031413612562E-3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48">
        <f t="shared" si="80"/>
        <v>-7.8534031413612562E-3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1</v>
      </c>
      <c r="F335" s="16">
        <v>0</v>
      </c>
      <c r="G335" s="17" t="str">
        <f t="shared" si="75"/>
        <v/>
      </c>
      <c r="H335" s="17" t="str">
        <f t="shared" si="76"/>
        <v/>
      </c>
      <c r="I335" s="17">
        <f t="shared" si="77"/>
        <v>3.1250000000000002E-3</v>
      </c>
      <c r="J335" s="17" t="str">
        <f t="shared" si="78"/>
        <v/>
      </c>
      <c r="K335" s="17">
        <f t="shared" si="81"/>
        <v>1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2</v>
      </c>
      <c r="D338" s="16">
        <v>9</v>
      </c>
      <c r="E338" s="16">
        <v>0</v>
      </c>
      <c r="F338" s="16">
        <v>3</v>
      </c>
      <c r="G338" s="17">
        <f t="shared" si="75"/>
        <v>4.3572984749455342E-3</v>
      </c>
      <c r="H338" s="17">
        <f t="shared" si="76"/>
        <v>2.356020942408377E-2</v>
      </c>
      <c r="I338" s="17" t="str">
        <f t="shared" si="77"/>
        <v/>
      </c>
      <c r="J338" s="17">
        <f t="shared" si="78"/>
        <v>1.2875536480686695E-2</v>
      </c>
      <c r="K338" s="17">
        <f t="shared" si="81"/>
        <v>-1</v>
      </c>
      <c r="L338" s="17">
        <f t="shared" si="82"/>
        <v>-0.66666666666666663</v>
      </c>
      <c r="M338" s="17">
        <f t="shared" si="79"/>
        <v>-4.3572984749455342E-3</v>
      </c>
      <c r="N338" s="48">
        <f t="shared" si="80"/>
        <v>-1.5706806282722512E-2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1</v>
      </c>
      <c r="E340" s="16">
        <v>0</v>
      </c>
      <c r="F340" s="16">
        <v>0</v>
      </c>
      <c r="G340" s="17" t="str">
        <f t="shared" si="75"/>
        <v/>
      </c>
      <c r="H340" s="17">
        <f t="shared" si="76"/>
        <v>2.617801047120419E-3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48">
        <f t="shared" si="80"/>
        <v>-2.617801047120419E-3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2</v>
      </c>
      <c r="D343" s="16">
        <v>1</v>
      </c>
      <c r="E343" s="16">
        <v>0</v>
      </c>
      <c r="F343" s="16">
        <v>0</v>
      </c>
      <c r="G343" s="17">
        <f t="shared" si="75"/>
        <v>4.3572984749455342E-3</v>
      </c>
      <c r="H343" s="17">
        <f t="shared" si="76"/>
        <v>2.617801047120419E-3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-4.3572984749455342E-3</v>
      </c>
      <c r="N343" s="48">
        <f t="shared" si="80"/>
        <v>-2.617801047120419E-3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1</v>
      </c>
      <c r="F347" s="16">
        <v>2</v>
      </c>
      <c r="G347" s="17" t="str">
        <f t="shared" si="75"/>
        <v/>
      </c>
      <c r="H347" s="17" t="str">
        <f t="shared" si="76"/>
        <v/>
      </c>
      <c r="I347" s="17">
        <f t="shared" si="77"/>
        <v>3.1250000000000002E-3</v>
      </c>
      <c r="J347" s="17">
        <f t="shared" si="78"/>
        <v>8.5836909871244635E-3</v>
      </c>
      <c r="K347" s="17">
        <f t="shared" si="81"/>
        <v>1</v>
      </c>
      <c r="L347" s="17">
        <f t="shared" si="82"/>
        <v>1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0</v>
      </c>
      <c r="E352" s="16">
        <v>0</v>
      </c>
      <c r="F352" s="16">
        <v>0</v>
      </c>
      <c r="G352" s="17">
        <f t="shared" si="83"/>
        <v>2.1786492374727671E-3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-2.1786492374727671E-3</v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1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>
        <f t="shared" si="86"/>
        <v>4.2918454935622317E-3</v>
      </c>
      <c r="K357" s="17" t="str">
        <f t="shared" si="89"/>
        <v xml:space="preserve"> </v>
      </c>
      <c r="L357" s="17">
        <f t="shared" si="90"/>
        <v>1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1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>
        <f t="shared" si="86"/>
        <v>4.2918454935622317E-3</v>
      </c>
      <c r="K363" s="50" t="str">
        <f t="shared" si="89"/>
        <v xml:space="preserve"> </v>
      </c>
      <c r="L363" s="50">
        <f t="shared" si="90"/>
        <v>1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1020</v>
      </c>
      <c r="D371" s="10">
        <f>SUM(D372:D604)</f>
        <v>1005</v>
      </c>
      <c r="E371" s="10">
        <f>SUM(E372:E604)</f>
        <v>4524</v>
      </c>
      <c r="F371" s="9">
        <f>SUM(F372:F604)</f>
        <v>3965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3.4352941176470586</v>
      </c>
      <c r="L371" s="11">
        <f>+IF(AND(D371=0,F371=0),"",IF(D371=0,1,IF(F371=0,-1,(F371-D371)/D371)))</f>
        <v>2.9452736318407959</v>
      </c>
      <c r="M371" s="12">
        <f t="shared" ref="M371:M434" si="95">+IF(OR(AND(G371=""),(K371="")),"",G371*K371)</f>
        <v>3.4352941176470586</v>
      </c>
      <c r="N371" s="12">
        <f t="shared" ref="N371:N434" si="96">+IF(OR(AND(H371=""),(L371="")),"",H371*L371)</f>
        <v>2.9452736318407959</v>
      </c>
    </row>
    <row r="372" spans="1:14" x14ac:dyDescent="0.2">
      <c r="A372" s="15"/>
      <c r="B372" s="54" t="s">
        <v>344</v>
      </c>
      <c r="C372" s="52">
        <v>28</v>
      </c>
      <c r="D372" s="16">
        <v>4</v>
      </c>
      <c r="E372" s="16">
        <v>11</v>
      </c>
      <c r="F372" s="16">
        <v>0</v>
      </c>
      <c r="G372" s="17">
        <f t="shared" si="91"/>
        <v>2.7450980392156862E-2</v>
      </c>
      <c r="H372" s="17">
        <f t="shared" si="92"/>
        <v>3.9800995024875619E-3</v>
      </c>
      <c r="I372" s="17">
        <f t="shared" si="93"/>
        <v>2.4314765694076041E-3</v>
      </c>
      <c r="J372" s="17" t="str">
        <f t="shared" si="94"/>
        <v/>
      </c>
      <c r="K372" s="17">
        <f t="shared" ref="K372:K435" si="97">+IF(AND(C372=0,E372=0)," ",IF(C372=0,1,IF(E372=0,-1,(E372-C372)/C372)))</f>
        <v>-0.6071428571428571</v>
      </c>
      <c r="L372" s="17">
        <f t="shared" ref="L372:L435" si="98">+IF(AND(D372=0,F372=0)," ",IF(D372=0,1,IF(F372=0,-1,(F372-D372)/D372)))</f>
        <v>-1</v>
      </c>
      <c r="M372" s="17">
        <f t="shared" si="95"/>
        <v>-1.6666666666666666E-2</v>
      </c>
      <c r="N372" s="48">
        <f t="shared" si="96"/>
        <v>-3.9800995024875619E-3</v>
      </c>
    </row>
    <row r="373" spans="1:14" x14ac:dyDescent="0.2">
      <c r="A373" s="15"/>
      <c r="B373" s="55" t="s">
        <v>345</v>
      </c>
      <c r="C373" s="52">
        <v>1</v>
      </c>
      <c r="D373" s="16">
        <v>1</v>
      </c>
      <c r="E373" s="16">
        <v>2</v>
      </c>
      <c r="F373" s="16">
        <v>0</v>
      </c>
      <c r="G373" s="17">
        <f t="shared" si="91"/>
        <v>9.8039215686274508E-4</v>
      </c>
      <c r="H373" s="17">
        <f t="shared" si="92"/>
        <v>9.9502487562189048E-4</v>
      </c>
      <c r="I373" s="17">
        <f t="shared" si="93"/>
        <v>4.4208664898320068E-4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>
        <f t="shared" si="95"/>
        <v>9.8039215686274508E-4</v>
      </c>
      <c r="N373" s="48">
        <f t="shared" si="96"/>
        <v>-9.9502487562189048E-4</v>
      </c>
    </row>
    <row r="374" spans="1:14" x14ac:dyDescent="0.2">
      <c r="A374" s="15"/>
      <c r="B374" s="55" t="s">
        <v>346</v>
      </c>
      <c r="C374" s="52">
        <v>5</v>
      </c>
      <c r="D374" s="16">
        <v>2</v>
      </c>
      <c r="E374" s="16">
        <v>132</v>
      </c>
      <c r="F374" s="16">
        <v>83</v>
      </c>
      <c r="G374" s="17">
        <f t="shared" si="91"/>
        <v>4.9019607843137254E-3</v>
      </c>
      <c r="H374" s="17">
        <f t="shared" si="92"/>
        <v>1.990049751243781E-3</v>
      </c>
      <c r="I374" s="17">
        <f t="shared" si="93"/>
        <v>2.9177718832891247E-2</v>
      </c>
      <c r="J374" s="17">
        <f t="shared" si="94"/>
        <v>2.0933165195460277E-2</v>
      </c>
      <c r="K374" s="17">
        <f t="shared" si="97"/>
        <v>25.4</v>
      </c>
      <c r="L374" s="17">
        <f t="shared" si="98"/>
        <v>40.5</v>
      </c>
      <c r="M374" s="17">
        <f t="shared" si="95"/>
        <v>0.12450980392156862</v>
      </c>
      <c r="N374" s="48">
        <f t="shared" si="96"/>
        <v>8.0597014925373134E-2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106</v>
      </c>
      <c r="D377" s="16">
        <v>54</v>
      </c>
      <c r="E377" s="16">
        <v>12</v>
      </c>
      <c r="F377" s="16">
        <v>13</v>
      </c>
      <c r="G377" s="17">
        <f t="shared" si="91"/>
        <v>0.10392156862745099</v>
      </c>
      <c r="H377" s="17">
        <f t="shared" si="92"/>
        <v>5.3731343283582089E-2</v>
      </c>
      <c r="I377" s="17">
        <f t="shared" si="93"/>
        <v>2.6525198938992041E-3</v>
      </c>
      <c r="J377" s="17">
        <f t="shared" si="94"/>
        <v>3.2786885245901639E-3</v>
      </c>
      <c r="K377" s="17">
        <f t="shared" si="97"/>
        <v>-0.8867924528301887</v>
      </c>
      <c r="L377" s="17">
        <f t="shared" si="98"/>
        <v>-0.7592592592592593</v>
      </c>
      <c r="M377" s="17">
        <f t="shared" si="95"/>
        <v>-9.2156862745098045E-2</v>
      </c>
      <c r="N377" s="48">
        <f t="shared" si="96"/>
        <v>-4.0796019900497513E-2</v>
      </c>
    </row>
    <row r="378" spans="1:14" x14ac:dyDescent="0.2">
      <c r="A378" s="15"/>
      <c r="B378" s="55" t="s">
        <v>350</v>
      </c>
      <c r="C378" s="52">
        <v>1</v>
      </c>
      <c r="D378" s="16">
        <v>4</v>
      </c>
      <c r="E378" s="16">
        <v>0</v>
      </c>
      <c r="F378" s="16">
        <v>1</v>
      </c>
      <c r="G378" s="17">
        <f t="shared" si="91"/>
        <v>9.8039215686274508E-4</v>
      </c>
      <c r="H378" s="17">
        <f t="shared" si="92"/>
        <v>3.9800995024875619E-3</v>
      </c>
      <c r="I378" s="17" t="str">
        <f t="shared" si="93"/>
        <v/>
      </c>
      <c r="J378" s="17">
        <f t="shared" si="94"/>
        <v>2.5220680958385876E-4</v>
      </c>
      <c r="K378" s="17">
        <f t="shared" si="97"/>
        <v>-1</v>
      </c>
      <c r="L378" s="17">
        <f t="shared" si="98"/>
        <v>-0.75</v>
      </c>
      <c r="M378" s="17">
        <f t="shared" si="95"/>
        <v>-9.8039215686274508E-4</v>
      </c>
      <c r="N378" s="48">
        <f t="shared" si="96"/>
        <v>-2.9850746268656712E-3</v>
      </c>
    </row>
    <row r="379" spans="1:14" x14ac:dyDescent="0.2">
      <c r="A379" s="15"/>
      <c r="B379" s="55" t="s">
        <v>351</v>
      </c>
      <c r="C379" s="52">
        <v>1</v>
      </c>
      <c r="D379" s="16">
        <v>3</v>
      </c>
      <c r="E379" s="16">
        <v>2</v>
      </c>
      <c r="F379" s="16">
        <v>1</v>
      </c>
      <c r="G379" s="17">
        <f t="shared" si="91"/>
        <v>9.8039215686274508E-4</v>
      </c>
      <c r="H379" s="17">
        <f t="shared" si="92"/>
        <v>2.9850746268656717E-3</v>
      </c>
      <c r="I379" s="17">
        <f t="shared" si="93"/>
        <v>4.4208664898320068E-4</v>
      </c>
      <c r="J379" s="17">
        <f t="shared" si="94"/>
        <v>2.5220680958385876E-4</v>
      </c>
      <c r="K379" s="17">
        <f t="shared" si="97"/>
        <v>1</v>
      </c>
      <c r="L379" s="17">
        <f t="shared" si="98"/>
        <v>-0.66666666666666663</v>
      </c>
      <c r="M379" s="17">
        <f t="shared" si="95"/>
        <v>9.8039215686274508E-4</v>
      </c>
      <c r="N379" s="48">
        <f t="shared" si="96"/>
        <v>-1.990049751243781E-3</v>
      </c>
    </row>
    <row r="380" spans="1:14" x14ac:dyDescent="0.2">
      <c r="A380" s="15"/>
      <c r="B380" s="55" t="s">
        <v>352</v>
      </c>
      <c r="C380" s="52">
        <v>2</v>
      </c>
      <c r="D380" s="16">
        <v>2</v>
      </c>
      <c r="E380" s="16">
        <v>1</v>
      </c>
      <c r="F380" s="16">
        <v>0</v>
      </c>
      <c r="G380" s="17">
        <f t="shared" si="91"/>
        <v>1.9607843137254902E-3</v>
      </c>
      <c r="H380" s="17">
        <f t="shared" si="92"/>
        <v>1.990049751243781E-3</v>
      </c>
      <c r="I380" s="17">
        <f t="shared" si="93"/>
        <v>2.2104332449160034E-4</v>
      </c>
      <c r="J380" s="17" t="str">
        <f t="shared" si="94"/>
        <v/>
      </c>
      <c r="K380" s="17">
        <f t="shared" si="97"/>
        <v>-0.5</v>
      </c>
      <c r="L380" s="17">
        <f t="shared" si="98"/>
        <v>-1</v>
      </c>
      <c r="M380" s="17">
        <f t="shared" si="95"/>
        <v>-9.8039215686274508E-4</v>
      </c>
      <c r="N380" s="48">
        <f t="shared" si="96"/>
        <v>-1.990049751243781E-3</v>
      </c>
    </row>
    <row r="381" spans="1:14" x14ac:dyDescent="0.2">
      <c r="A381" s="15"/>
      <c r="B381" s="55" t="s">
        <v>353</v>
      </c>
      <c r="C381" s="52">
        <v>6</v>
      </c>
      <c r="D381" s="16">
        <v>1</v>
      </c>
      <c r="E381" s="16">
        <v>0</v>
      </c>
      <c r="F381" s="16">
        <v>0</v>
      </c>
      <c r="G381" s="17">
        <f t="shared" si="91"/>
        <v>5.8823529411764705E-3</v>
      </c>
      <c r="H381" s="17">
        <f t="shared" si="92"/>
        <v>9.9502487562189048E-4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-5.8823529411764705E-3</v>
      </c>
      <c r="N381" s="48">
        <f t="shared" si="96"/>
        <v>-9.9502487562189048E-4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70</v>
      </c>
      <c r="D383" s="16">
        <v>44</v>
      </c>
      <c r="E383" s="16">
        <v>119</v>
      </c>
      <c r="F383" s="16">
        <v>77</v>
      </c>
      <c r="G383" s="17">
        <f t="shared" si="91"/>
        <v>6.8627450980392163E-2</v>
      </c>
      <c r="H383" s="17">
        <f t="shared" si="92"/>
        <v>4.3781094527363187E-2</v>
      </c>
      <c r="I383" s="17">
        <f t="shared" si="93"/>
        <v>2.6304155614500443E-2</v>
      </c>
      <c r="J383" s="17">
        <f t="shared" si="94"/>
        <v>1.9419924337957126E-2</v>
      </c>
      <c r="K383" s="17">
        <f t="shared" si="97"/>
        <v>0.7</v>
      </c>
      <c r="L383" s="17">
        <f t="shared" si="98"/>
        <v>0.75</v>
      </c>
      <c r="M383" s="17">
        <f t="shared" si="95"/>
        <v>4.8039215686274513E-2</v>
      </c>
      <c r="N383" s="48">
        <f t="shared" si="96"/>
        <v>3.2835820895522394E-2</v>
      </c>
    </row>
    <row r="384" spans="1:14" x14ac:dyDescent="0.2">
      <c r="A384" s="15"/>
      <c r="B384" s="55" t="s">
        <v>356</v>
      </c>
      <c r="C384" s="52">
        <v>39</v>
      </c>
      <c r="D384" s="16">
        <v>22</v>
      </c>
      <c r="E384" s="16">
        <v>1</v>
      </c>
      <c r="F384" s="16">
        <v>1</v>
      </c>
      <c r="G384" s="17">
        <f t="shared" si="91"/>
        <v>3.8235294117647062E-2</v>
      </c>
      <c r="H384" s="17">
        <f t="shared" si="92"/>
        <v>2.1890547263681594E-2</v>
      </c>
      <c r="I384" s="17">
        <f t="shared" si="93"/>
        <v>2.2104332449160034E-4</v>
      </c>
      <c r="J384" s="17">
        <f t="shared" si="94"/>
        <v>2.5220680958385876E-4</v>
      </c>
      <c r="K384" s="17">
        <f t="shared" si="97"/>
        <v>-0.97435897435897434</v>
      </c>
      <c r="L384" s="17">
        <f t="shared" si="98"/>
        <v>-0.95454545454545459</v>
      </c>
      <c r="M384" s="17">
        <f t="shared" si="95"/>
        <v>-3.7254901960784313E-2</v>
      </c>
      <c r="N384" s="48">
        <f t="shared" si="96"/>
        <v>-2.0895522388059706E-2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5</v>
      </c>
      <c r="D386" s="16">
        <v>6</v>
      </c>
      <c r="E386" s="16">
        <v>4</v>
      </c>
      <c r="F386" s="16">
        <v>2</v>
      </c>
      <c r="G386" s="17">
        <f t="shared" si="91"/>
        <v>4.9019607843137254E-3</v>
      </c>
      <c r="H386" s="17">
        <f t="shared" si="92"/>
        <v>5.9701492537313433E-3</v>
      </c>
      <c r="I386" s="17">
        <f t="shared" si="93"/>
        <v>8.8417329796640137E-4</v>
      </c>
      <c r="J386" s="17">
        <f t="shared" si="94"/>
        <v>5.0441361916771753E-4</v>
      </c>
      <c r="K386" s="17">
        <f t="shared" si="97"/>
        <v>-0.2</v>
      </c>
      <c r="L386" s="17">
        <f t="shared" si="98"/>
        <v>-0.66666666666666663</v>
      </c>
      <c r="M386" s="17">
        <f t="shared" si="95"/>
        <v>-9.8039215686274508E-4</v>
      </c>
      <c r="N386" s="48">
        <f t="shared" si="96"/>
        <v>-3.9800995024875619E-3</v>
      </c>
    </row>
    <row r="387" spans="1:14" x14ac:dyDescent="0.2">
      <c r="A387" s="15"/>
      <c r="B387" s="55" t="s">
        <v>359</v>
      </c>
      <c r="C387" s="52">
        <v>40</v>
      </c>
      <c r="D387" s="16">
        <v>15</v>
      </c>
      <c r="E387" s="16">
        <v>10</v>
      </c>
      <c r="F387" s="16">
        <v>3</v>
      </c>
      <c r="G387" s="17">
        <f t="shared" si="91"/>
        <v>3.9215686274509803E-2</v>
      </c>
      <c r="H387" s="17">
        <f t="shared" si="92"/>
        <v>1.4925373134328358E-2</v>
      </c>
      <c r="I387" s="17">
        <f t="shared" si="93"/>
        <v>2.2104332449160036E-3</v>
      </c>
      <c r="J387" s="17">
        <f t="shared" si="94"/>
        <v>7.5662042875157629E-4</v>
      </c>
      <c r="K387" s="17">
        <f t="shared" si="97"/>
        <v>-0.75</v>
      </c>
      <c r="L387" s="17">
        <f t="shared" si="98"/>
        <v>-0.8</v>
      </c>
      <c r="M387" s="17">
        <f t="shared" si="95"/>
        <v>-2.9411764705882353E-2</v>
      </c>
      <c r="N387" s="48">
        <f t="shared" si="96"/>
        <v>-1.1940298507462687E-2</v>
      </c>
    </row>
    <row r="388" spans="1:14" x14ac:dyDescent="0.2">
      <c r="A388" s="15"/>
      <c r="B388" s="55" t="s">
        <v>360</v>
      </c>
      <c r="C388" s="52">
        <v>0</v>
      </c>
      <c r="D388" s="16">
        <v>2</v>
      </c>
      <c r="E388" s="16">
        <v>0</v>
      </c>
      <c r="F388" s="16">
        <v>0</v>
      </c>
      <c r="G388" s="17" t="str">
        <f t="shared" si="91"/>
        <v/>
      </c>
      <c r="H388" s="17">
        <f t="shared" si="92"/>
        <v>1.990049751243781E-3</v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>
        <f t="shared" si="98"/>
        <v>-1</v>
      </c>
      <c r="M388" s="17" t="str">
        <f t="shared" si="95"/>
        <v/>
      </c>
      <c r="N388" s="48">
        <f t="shared" si="96"/>
        <v>-1.990049751243781E-3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84</v>
      </c>
      <c r="D391" s="16">
        <v>54</v>
      </c>
      <c r="E391" s="16">
        <v>18</v>
      </c>
      <c r="F391" s="16">
        <v>17</v>
      </c>
      <c r="G391" s="17">
        <f t="shared" si="91"/>
        <v>8.2352941176470587E-2</v>
      </c>
      <c r="H391" s="17">
        <f t="shared" si="92"/>
        <v>5.3731343283582089E-2</v>
      </c>
      <c r="I391" s="17">
        <f t="shared" si="93"/>
        <v>3.9787798408488064E-3</v>
      </c>
      <c r="J391" s="17">
        <f t="shared" si="94"/>
        <v>4.287515762925599E-3</v>
      </c>
      <c r="K391" s="17">
        <f t="shared" si="97"/>
        <v>-0.7857142857142857</v>
      </c>
      <c r="L391" s="17">
        <f t="shared" si="98"/>
        <v>-0.68518518518518523</v>
      </c>
      <c r="M391" s="17">
        <f t="shared" si="95"/>
        <v>-6.4705882352941169E-2</v>
      </c>
      <c r="N391" s="48">
        <f t="shared" si="96"/>
        <v>-3.6815920398009953E-2</v>
      </c>
    </row>
    <row r="392" spans="1:14" x14ac:dyDescent="0.2">
      <c r="A392" s="15"/>
      <c r="B392" s="55" t="s">
        <v>364</v>
      </c>
      <c r="C392" s="52">
        <v>2</v>
      </c>
      <c r="D392" s="16">
        <v>2</v>
      </c>
      <c r="E392" s="16">
        <v>0</v>
      </c>
      <c r="F392" s="16">
        <v>1</v>
      </c>
      <c r="G392" s="17">
        <f t="shared" si="91"/>
        <v>1.9607843137254902E-3</v>
      </c>
      <c r="H392" s="17">
        <f t="shared" si="92"/>
        <v>1.990049751243781E-3</v>
      </c>
      <c r="I392" s="17" t="str">
        <f t="shared" si="93"/>
        <v/>
      </c>
      <c r="J392" s="17">
        <f t="shared" si="94"/>
        <v>2.5220680958385876E-4</v>
      </c>
      <c r="K392" s="17">
        <f t="shared" si="97"/>
        <v>-1</v>
      </c>
      <c r="L392" s="17">
        <f t="shared" si="98"/>
        <v>-0.5</v>
      </c>
      <c r="M392" s="17">
        <f t="shared" si="95"/>
        <v>-1.9607843137254902E-3</v>
      </c>
      <c r="N392" s="48">
        <f t="shared" si="96"/>
        <v>-9.9502487562189048E-4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2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1.990049751243781E-3</v>
      </c>
      <c r="I394" s="17" t="str">
        <f t="shared" si="93"/>
        <v/>
      </c>
      <c r="J394" s="17">
        <f t="shared" si="94"/>
        <v>5.0441361916771753E-4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3</v>
      </c>
      <c r="D395" s="16">
        <v>15</v>
      </c>
      <c r="E395" s="16">
        <v>1</v>
      </c>
      <c r="F395" s="16">
        <v>12</v>
      </c>
      <c r="G395" s="17">
        <f t="shared" si="91"/>
        <v>2.9411764705882353E-3</v>
      </c>
      <c r="H395" s="17">
        <f t="shared" si="92"/>
        <v>1.4925373134328358E-2</v>
      </c>
      <c r="I395" s="17">
        <f t="shared" si="93"/>
        <v>2.2104332449160034E-4</v>
      </c>
      <c r="J395" s="17">
        <f t="shared" si="94"/>
        <v>3.0264817150063052E-3</v>
      </c>
      <c r="K395" s="17">
        <f t="shared" si="97"/>
        <v>-0.66666666666666663</v>
      </c>
      <c r="L395" s="17">
        <f t="shared" si="98"/>
        <v>-0.2</v>
      </c>
      <c r="M395" s="17">
        <f t="shared" si="95"/>
        <v>-1.9607843137254902E-3</v>
      </c>
      <c r="N395" s="48">
        <f t="shared" si="96"/>
        <v>-2.9850746268656717E-3</v>
      </c>
    </row>
    <row r="396" spans="1:14" x14ac:dyDescent="0.2">
      <c r="A396" s="15"/>
      <c r="B396" s="55" t="s">
        <v>368</v>
      </c>
      <c r="C396" s="52">
        <v>3</v>
      </c>
      <c r="D396" s="16">
        <v>3</v>
      </c>
      <c r="E396" s="16">
        <v>0</v>
      </c>
      <c r="F396" s="16">
        <v>0</v>
      </c>
      <c r="G396" s="17">
        <f t="shared" si="91"/>
        <v>2.9411764705882353E-3</v>
      </c>
      <c r="H396" s="17">
        <f t="shared" si="92"/>
        <v>2.9850746268656717E-3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-2.9411764705882353E-3</v>
      </c>
      <c r="N396" s="48">
        <f t="shared" si="96"/>
        <v>-2.9850746268656717E-3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2</v>
      </c>
      <c r="D401" s="16">
        <v>2</v>
      </c>
      <c r="E401" s="16">
        <v>1</v>
      </c>
      <c r="F401" s="16">
        <v>1</v>
      </c>
      <c r="G401" s="17">
        <f t="shared" si="91"/>
        <v>1.9607843137254902E-3</v>
      </c>
      <c r="H401" s="17">
        <f t="shared" si="92"/>
        <v>1.990049751243781E-3</v>
      </c>
      <c r="I401" s="17">
        <f t="shared" si="93"/>
        <v>2.2104332449160034E-4</v>
      </c>
      <c r="J401" s="17">
        <f t="shared" si="94"/>
        <v>2.5220680958385876E-4</v>
      </c>
      <c r="K401" s="17">
        <f t="shared" si="97"/>
        <v>-0.5</v>
      </c>
      <c r="L401" s="17">
        <f t="shared" si="98"/>
        <v>-0.5</v>
      </c>
      <c r="M401" s="17">
        <f t="shared" si="95"/>
        <v>-9.8039215686274508E-4</v>
      </c>
      <c r="N401" s="48">
        <f t="shared" si="96"/>
        <v>-9.9502487562189048E-4</v>
      </c>
    </row>
    <row r="402" spans="1:14" x14ac:dyDescent="0.2">
      <c r="A402" s="15"/>
      <c r="B402" s="55" t="s">
        <v>374</v>
      </c>
      <c r="C402" s="52">
        <v>7</v>
      </c>
      <c r="D402" s="16">
        <v>4</v>
      </c>
      <c r="E402" s="16">
        <v>6</v>
      </c>
      <c r="F402" s="16">
        <v>1</v>
      </c>
      <c r="G402" s="17">
        <f t="shared" si="91"/>
        <v>6.8627450980392156E-3</v>
      </c>
      <c r="H402" s="17">
        <f t="shared" si="92"/>
        <v>3.9800995024875619E-3</v>
      </c>
      <c r="I402" s="17">
        <f t="shared" si="93"/>
        <v>1.3262599469496021E-3</v>
      </c>
      <c r="J402" s="17">
        <f t="shared" si="94"/>
        <v>2.5220680958385876E-4</v>
      </c>
      <c r="K402" s="17">
        <f t="shared" si="97"/>
        <v>-0.14285714285714285</v>
      </c>
      <c r="L402" s="17">
        <f t="shared" si="98"/>
        <v>-0.75</v>
      </c>
      <c r="M402" s="17">
        <f t="shared" si="95"/>
        <v>-9.8039215686274508E-4</v>
      </c>
      <c r="N402" s="48">
        <f t="shared" si="96"/>
        <v>-2.9850746268656712E-3</v>
      </c>
    </row>
    <row r="403" spans="1:14" x14ac:dyDescent="0.2">
      <c r="A403" s="15"/>
      <c r="B403" s="55" t="s">
        <v>375</v>
      </c>
      <c r="C403" s="52">
        <v>0</v>
      </c>
      <c r="D403" s="16">
        <v>3</v>
      </c>
      <c r="E403" s="16">
        <v>0</v>
      </c>
      <c r="F403" s="16">
        <v>9</v>
      </c>
      <c r="G403" s="17" t="str">
        <f t="shared" si="91"/>
        <v/>
      </c>
      <c r="H403" s="17">
        <f t="shared" si="92"/>
        <v>2.9850746268656717E-3</v>
      </c>
      <c r="I403" s="17" t="str">
        <f t="shared" si="93"/>
        <v/>
      </c>
      <c r="J403" s="17">
        <f t="shared" si="94"/>
        <v>2.2698612862547289E-3</v>
      </c>
      <c r="K403" s="17" t="str">
        <f t="shared" si="97"/>
        <v xml:space="preserve"> </v>
      </c>
      <c r="L403" s="17">
        <f t="shared" si="98"/>
        <v>2</v>
      </c>
      <c r="M403" s="17" t="str">
        <f t="shared" si="95"/>
        <v/>
      </c>
      <c r="N403" s="48">
        <f t="shared" si="96"/>
        <v>5.9701492537313433E-3</v>
      </c>
    </row>
    <row r="404" spans="1:14" ht="25.5" x14ac:dyDescent="0.2">
      <c r="A404" s="15"/>
      <c r="B404" s="55" t="s">
        <v>376</v>
      </c>
      <c r="C404" s="52">
        <v>0</v>
      </c>
      <c r="D404" s="16">
        <v>5</v>
      </c>
      <c r="E404" s="16">
        <v>0</v>
      </c>
      <c r="F404" s="16">
        <v>0</v>
      </c>
      <c r="G404" s="17" t="str">
        <f t="shared" si="91"/>
        <v/>
      </c>
      <c r="H404" s="17">
        <f t="shared" si="92"/>
        <v>4.9751243781094526E-3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48">
        <f t="shared" si="96"/>
        <v>-4.9751243781094526E-3</v>
      </c>
    </row>
    <row r="405" spans="1:14" ht="25.5" x14ac:dyDescent="0.2">
      <c r="A405" s="15"/>
      <c r="B405" s="55" t="s">
        <v>377</v>
      </c>
      <c r="C405" s="52">
        <v>6</v>
      </c>
      <c r="D405" s="16">
        <v>7</v>
      </c>
      <c r="E405" s="16">
        <v>32</v>
      </c>
      <c r="F405" s="16">
        <v>15</v>
      </c>
      <c r="G405" s="17">
        <f t="shared" si="91"/>
        <v>5.8823529411764705E-3</v>
      </c>
      <c r="H405" s="17">
        <f t="shared" si="92"/>
        <v>6.965174129353234E-3</v>
      </c>
      <c r="I405" s="17">
        <f t="shared" si="93"/>
        <v>7.073386383731211E-3</v>
      </c>
      <c r="J405" s="17">
        <f t="shared" si="94"/>
        <v>3.7831021437578815E-3</v>
      </c>
      <c r="K405" s="17">
        <f t="shared" si="97"/>
        <v>4.333333333333333</v>
      </c>
      <c r="L405" s="17">
        <f t="shared" si="98"/>
        <v>1.1428571428571428</v>
      </c>
      <c r="M405" s="17">
        <f t="shared" si="95"/>
        <v>2.5490196078431369E-2</v>
      </c>
      <c r="N405" s="48">
        <f t="shared" si="96"/>
        <v>7.9601990049751239E-3</v>
      </c>
    </row>
    <row r="406" spans="1:14" x14ac:dyDescent="0.2">
      <c r="A406" s="15"/>
      <c r="B406" s="55" t="s">
        <v>378</v>
      </c>
      <c r="C406" s="52">
        <v>83</v>
      </c>
      <c r="D406" s="16">
        <v>19</v>
      </c>
      <c r="E406" s="16">
        <v>59</v>
      </c>
      <c r="F406" s="16">
        <v>3</v>
      </c>
      <c r="G406" s="17">
        <f t="shared" si="91"/>
        <v>8.1372549019607845E-2</v>
      </c>
      <c r="H406" s="17">
        <f t="shared" si="92"/>
        <v>1.8905472636815919E-2</v>
      </c>
      <c r="I406" s="17">
        <f t="shared" si="93"/>
        <v>1.3041556145004421E-2</v>
      </c>
      <c r="J406" s="17">
        <f t="shared" si="94"/>
        <v>7.5662042875157629E-4</v>
      </c>
      <c r="K406" s="17">
        <f t="shared" si="97"/>
        <v>-0.28915662650602408</v>
      </c>
      <c r="L406" s="17">
        <f t="shared" si="98"/>
        <v>-0.84210526315789469</v>
      </c>
      <c r="M406" s="17">
        <f t="shared" si="95"/>
        <v>-2.3529411764705882E-2</v>
      </c>
      <c r="N406" s="48">
        <f t="shared" si="96"/>
        <v>-1.5920398009950248E-2</v>
      </c>
    </row>
    <row r="407" spans="1:14" x14ac:dyDescent="0.2">
      <c r="A407" s="15"/>
      <c r="B407" s="55" t="s">
        <v>379</v>
      </c>
      <c r="C407" s="52">
        <v>5</v>
      </c>
      <c r="D407" s="16">
        <v>1</v>
      </c>
      <c r="E407" s="16">
        <v>3</v>
      </c>
      <c r="F407" s="16">
        <v>0</v>
      </c>
      <c r="G407" s="17">
        <f t="shared" si="91"/>
        <v>4.9019607843137254E-3</v>
      </c>
      <c r="H407" s="17">
        <f t="shared" si="92"/>
        <v>9.9502487562189048E-4</v>
      </c>
      <c r="I407" s="17">
        <f t="shared" si="93"/>
        <v>6.6312997347480103E-4</v>
      </c>
      <c r="J407" s="17" t="str">
        <f t="shared" si="94"/>
        <v/>
      </c>
      <c r="K407" s="17">
        <f t="shared" si="97"/>
        <v>-0.4</v>
      </c>
      <c r="L407" s="17">
        <f t="shared" si="98"/>
        <v>-1</v>
      </c>
      <c r="M407" s="17">
        <f t="shared" si="95"/>
        <v>-1.9607843137254902E-3</v>
      </c>
      <c r="N407" s="48">
        <f t="shared" si="96"/>
        <v>-9.9502487562189048E-4</v>
      </c>
    </row>
    <row r="408" spans="1:14" x14ac:dyDescent="0.2">
      <c r="A408" s="15"/>
      <c r="B408" s="55" t="s">
        <v>380</v>
      </c>
      <c r="C408" s="52">
        <v>8</v>
      </c>
      <c r="D408" s="16">
        <v>6</v>
      </c>
      <c r="E408" s="16">
        <v>1</v>
      </c>
      <c r="F408" s="16">
        <v>0</v>
      </c>
      <c r="G408" s="17">
        <f t="shared" si="91"/>
        <v>7.8431372549019607E-3</v>
      </c>
      <c r="H408" s="17">
        <f t="shared" si="92"/>
        <v>5.9701492537313433E-3</v>
      </c>
      <c r="I408" s="17">
        <f t="shared" si="93"/>
        <v>2.2104332449160034E-4</v>
      </c>
      <c r="J408" s="17" t="str">
        <f t="shared" si="94"/>
        <v/>
      </c>
      <c r="K408" s="17">
        <f t="shared" si="97"/>
        <v>-0.875</v>
      </c>
      <c r="L408" s="17">
        <f t="shared" si="98"/>
        <v>-1</v>
      </c>
      <c r="M408" s="17">
        <f t="shared" si="95"/>
        <v>-6.8627450980392156E-3</v>
      </c>
      <c r="N408" s="48">
        <f t="shared" si="96"/>
        <v>-5.9701492537313433E-3</v>
      </c>
    </row>
    <row r="409" spans="1:14" x14ac:dyDescent="0.2">
      <c r="A409" s="15"/>
      <c r="B409" s="55" t="s">
        <v>381</v>
      </c>
      <c r="C409" s="52">
        <v>1</v>
      </c>
      <c r="D409" s="16">
        <v>0</v>
      </c>
      <c r="E409" s="16">
        <v>1</v>
      </c>
      <c r="F409" s="16">
        <v>0</v>
      </c>
      <c r="G409" s="17">
        <f t="shared" si="91"/>
        <v>9.8039215686274508E-4</v>
      </c>
      <c r="H409" s="17" t="str">
        <f t="shared" si="92"/>
        <v/>
      </c>
      <c r="I409" s="17">
        <f t="shared" si="93"/>
        <v>2.2104332449160034E-4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12</v>
      </c>
      <c r="D410" s="16">
        <v>6</v>
      </c>
      <c r="E410" s="16">
        <v>7</v>
      </c>
      <c r="F410" s="16">
        <v>1</v>
      </c>
      <c r="G410" s="17">
        <f t="shared" si="91"/>
        <v>1.1764705882352941E-2</v>
      </c>
      <c r="H410" s="17">
        <f t="shared" si="92"/>
        <v>5.9701492537313433E-3</v>
      </c>
      <c r="I410" s="17">
        <f t="shared" si="93"/>
        <v>1.5473032714412025E-3</v>
      </c>
      <c r="J410" s="17">
        <f t="shared" si="94"/>
        <v>2.5220680958385876E-4</v>
      </c>
      <c r="K410" s="17">
        <f t="shared" si="97"/>
        <v>-0.41666666666666669</v>
      </c>
      <c r="L410" s="17">
        <f t="shared" si="98"/>
        <v>-0.83333333333333337</v>
      </c>
      <c r="M410" s="17">
        <f t="shared" si="95"/>
        <v>-4.9019607843137254E-3</v>
      </c>
      <c r="N410" s="48">
        <f t="shared" si="96"/>
        <v>-4.9751243781094526E-3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64</v>
      </c>
      <c r="D413" s="16">
        <v>4</v>
      </c>
      <c r="E413" s="16">
        <v>6</v>
      </c>
      <c r="F413" s="16">
        <v>1</v>
      </c>
      <c r="G413" s="17">
        <f t="shared" si="91"/>
        <v>6.2745098039215685E-2</v>
      </c>
      <c r="H413" s="17">
        <f t="shared" si="92"/>
        <v>3.9800995024875619E-3</v>
      </c>
      <c r="I413" s="17">
        <f t="shared" si="93"/>
        <v>1.3262599469496021E-3</v>
      </c>
      <c r="J413" s="17">
        <f t="shared" si="94"/>
        <v>2.5220680958385876E-4</v>
      </c>
      <c r="K413" s="17">
        <f t="shared" si="97"/>
        <v>-0.90625</v>
      </c>
      <c r="L413" s="17">
        <f t="shared" si="98"/>
        <v>-0.75</v>
      </c>
      <c r="M413" s="17">
        <f t="shared" si="95"/>
        <v>-5.6862745098039215E-2</v>
      </c>
      <c r="N413" s="48">
        <f t="shared" si="96"/>
        <v>-2.9850746268656712E-3</v>
      </c>
    </row>
    <row r="414" spans="1:14" x14ac:dyDescent="0.2">
      <c r="A414" s="15"/>
      <c r="B414" s="55" t="s">
        <v>386</v>
      </c>
      <c r="C414" s="52">
        <v>5</v>
      </c>
      <c r="D414" s="16">
        <v>4</v>
      </c>
      <c r="E414" s="16">
        <v>0</v>
      </c>
      <c r="F414" s="16">
        <v>0</v>
      </c>
      <c r="G414" s="17">
        <f t="shared" si="91"/>
        <v>4.9019607843137254E-3</v>
      </c>
      <c r="H414" s="17">
        <f t="shared" si="92"/>
        <v>3.9800995024875619E-3</v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>
        <f t="shared" si="98"/>
        <v>-1</v>
      </c>
      <c r="M414" s="17">
        <f t="shared" si="95"/>
        <v>-4.9019607843137254E-3</v>
      </c>
      <c r="N414" s="48">
        <f t="shared" si="96"/>
        <v>-3.9800995024875619E-3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1</v>
      </c>
      <c r="D416" s="16">
        <v>1</v>
      </c>
      <c r="E416" s="16">
        <v>1</v>
      </c>
      <c r="F416" s="16">
        <v>1</v>
      </c>
      <c r="G416" s="17">
        <f t="shared" si="91"/>
        <v>9.8039215686274508E-4</v>
      </c>
      <c r="H416" s="17">
        <f t="shared" si="92"/>
        <v>9.9502487562189048E-4</v>
      </c>
      <c r="I416" s="17">
        <f t="shared" si="93"/>
        <v>2.2104332449160034E-4</v>
      </c>
      <c r="J416" s="17">
        <f t="shared" si="94"/>
        <v>2.5220680958385876E-4</v>
      </c>
      <c r="K416" s="17">
        <f t="shared" si="97"/>
        <v>0</v>
      </c>
      <c r="L416" s="17">
        <f t="shared" si="98"/>
        <v>0</v>
      </c>
      <c r="M416" s="17">
        <f t="shared" si="95"/>
        <v>0</v>
      </c>
      <c r="N416" s="48">
        <f t="shared" si="96"/>
        <v>0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130</v>
      </c>
      <c r="D419" s="16">
        <v>61</v>
      </c>
      <c r="E419" s="16">
        <v>112</v>
      </c>
      <c r="F419" s="16">
        <v>79</v>
      </c>
      <c r="G419" s="17">
        <f t="shared" si="91"/>
        <v>0.12745098039215685</v>
      </c>
      <c r="H419" s="17">
        <f t="shared" si="92"/>
        <v>6.0696517412935323E-2</v>
      </c>
      <c r="I419" s="17">
        <f t="shared" si="93"/>
        <v>2.475685234305924E-2</v>
      </c>
      <c r="J419" s="17">
        <f t="shared" si="94"/>
        <v>1.9924337957124841E-2</v>
      </c>
      <c r="K419" s="17">
        <f t="shared" si="97"/>
        <v>-0.13846153846153847</v>
      </c>
      <c r="L419" s="17">
        <f t="shared" si="98"/>
        <v>0.29508196721311475</v>
      </c>
      <c r="M419" s="17">
        <f t="shared" si="95"/>
        <v>-1.7647058823529412E-2</v>
      </c>
      <c r="N419" s="48">
        <f t="shared" si="96"/>
        <v>1.7910447761194031E-2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4</v>
      </c>
      <c r="D422" s="16">
        <v>6</v>
      </c>
      <c r="E422" s="16">
        <v>21</v>
      </c>
      <c r="F422" s="16">
        <v>5</v>
      </c>
      <c r="G422" s="17">
        <f t="shared" si="91"/>
        <v>3.9215686274509803E-3</v>
      </c>
      <c r="H422" s="17">
        <f t="shared" si="92"/>
        <v>5.9701492537313433E-3</v>
      </c>
      <c r="I422" s="17">
        <f t="shared" si="93"/>
        <v>4.6419098143236073E-3</v>
      </c>
      <c r="J422" s="17">
        <f t="shared" si="94"/>
        <v>1.2610340479192938E-3</v>
      </c>
      <c r="K422" s="17">
        <f t="shared" si="97"/>
        <v>4.25</v>
      </c>
      <c r="L422" s="17">
        <f t="shared" si="98"/>
        <v>-0.16666666666666666</v>
      </c>
      <c r="M422" s="17">
        <f t="shared" si="95"/>
        <v>1.6666666666666666E-2</v>
      </c>
      <c r="N422" s="48">
        <f t="shared" si="96"/>
        <v>-9.9502487562189048E-4</v>
      </c>
    </row>
    <row r="423" spans="1:14" x14ac:dyDescent="0.2">
      <c r="A423" s="15"/>
      <c r="B423" s="55" t="s">
        <v>395</v>
      </c>
      <c r="C423" s="52">
        <v>117</v>
      </c>
      <c r="D423" s="16">
        <v>52</v>
      </c>
      <c r="E423" s="16">
        <v>3799</v>
      </c>
      <c r="F423" s="16">
        <v>3311</v>
      </c>
      <c r="G423" s="17">
        <f t="shared" si="91"/>
        <v>0.11470588235294117</v>
      </c>
      <c r="H423" s="17">
        <f t="shared" si="92"/>
        <v>5.1741293532338306E-2</v>
      </c>
      <c r="I423" s="17">
        <f t="shared" si="93"/>
        <v>0.83974358974358976</v>
      </c>
      <c r="J423" s="17">
        <f t="shared" si="94"/>
        <v>0.83505674653215634</v>
      </c>
      <c r="K423" s="17">
        <f t="shared" si="97"/>
        <v>31.470085470085468</v>
      </c>
      <c r="L423" s="17">
        <f t="shared" si="98"/>
        <v>62.67307692307692</v>
      </c>
      <c r="M423" s="17">
        <f t="shared" si="95"/>
        <v>3.6098039215686271</v>
      </c>
      <c r="N423" s="48">
        <f t="shared" si="96"/>
        <v>3.242786069651741</v>
      </c>
    </row>
    <row r="424" spans="1:14" x14ac:dyDescent="0.2">
      <c r="A424" s="15"/>
      <c r="B424" s="55" t="s">
        <v>396</v>
      </c>
      <c r="C424" s="52">
        <v>7</v>
      </c>
      <c r="D424" s="16">
        <v>2</v>
      </c>
      <c r="E424" s="16">
        <v>9</v>
      </c>
      <c r="F424" s="16">
        <v>1</v>
      </c>
      <c r="G424" s="17">
        <f t="shared" si="91"/>
        <v>6.8627450980392156E-3</v>
      </c>
      <c r="H424" s="17">
        <f t="shared" si="92"/>
        <v>1.990049751243781E-3</v>
      </c>
      <c r="I424" s="17">
        <f t="shared" si="93"/>
        <v>1.9893899204244032E-3</v>
      </c>
      <c r="J424" s="17">
        <f t="shared" si="94"/>
        <v>2.5220680958385876E-4</v>
      </c>
      <c r="K424" s="17">
        <f t="shared" si="97"/>
        <v>0.2857142857142857</v>
      </c>
      <c r="L424" s="17">
        <f t="shared" si="98"/>
        <v>-0.5</v>
      </c>
      <c r="M424" s="17">
        <f t="shared" si="95"/>
        <v>1.9607843137254902E-3</v>
      </c>
      <c r="N424" s="48">
        <f t="shared" si="96"/>
        <v>-9.9502487562189048E-4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1</v>
      </c>
      <c r="E428" s="16">
        <v>0</v>
      </c>
      <c r="F428" s="16">
        <v>0</v>
      </c>
      <c r="G428" s="17" t="str">
        <f t="shared" si="91"/>
        <v/>
      </c>
      <c r="H428" s="17">
        <f t="shared" si="92"/>
        <v>9.9502487562189048E-4</v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>
        <f t="shared" si="98"/>
        <v>-1</v>
      </c>
      <c r="M428" s="17" t="str">
        <f t="shared" si="95"/>
        <v/>
      </c>
      <c r="N428" s="48">
        <f t="shared" si="96"/>
        <v>-9.9502487562189048E-4</v>
      </c>
    </row>
    <row r="429" spans="1:14" x14ac:dyDescent="0.2">
      <c r="A429" s="15"/>
      <c r="B429" s="55" t="s">
        <v>401</v>
      </c>
      <c r="C429" s="52">
        <v>10</v>
      </c>
      <c r="D429" s="16">
        <v>4</v>
      </c>
      <c r="E429" s="16">
        <v>0</v>
      </c>
      <c r="F429" s="16">
        <v>0</v>
      </c>
      <c r="G429" s="17">
        <f t="shared" si="91"/>
        <v>9.8039215686274508E-3</v>
      </c>
      <c r="H429" s="17">
        <f t="shared" si="92"/>
        <v>3.9800995024875619E-3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-9.8039215686274508E-3</v>
      </c>
      <c r="N429" s="48">
        <f t="shared" si="96"/>
        <v>-3.9800995024875619E-3</v>
      </c>
    </row>
    <row r="430" spans="1:14" x14ac:dyDescent="0.2">
      <c r="A430" s="15"/>
      <c r="B430" s="55" t="s">
        <v>402</v>
      </c>
      <c r="C430" s="52">
        <v>0</v>
      </c>
      <c r="D430" s="16">
        <v>1</v>
      </c>
      <c r="E430" s="16">
        <v>0</v>
      </c>
      <c r="F430" s="16">
        <v>0</v>
      </c>
      <c r="G430" s="17" t="str">
        <f t="shared" si="91"/>
        <v/>
      </c>
      <c r="H430" s="17">
        <f t="shared" si="92"/>
        <v>9.9502487562189048E-4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48">
        <f t="shared" si="96"/>
        <v>-9.9502487562189048E-4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2</v>
      </c>
      <c r="D432" s="16">
        <v>2</v>
      </c>
      <c r="E432" s="16">
        <v>0</v>
      </c>
      <c r="F432" s="16">
        <v>0</v>
      </c>
      <c r="G432" s="17">
        <f t="shared" si="91"/>
        <v>1.9607843137254902E-3</v>
      </c>
      <c r="H432" s="17">
        <f t="shared" si="92"/>
        <v>1.990049751243781E-3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-1.9607843137254902E-3</v>
      </c>
      <c r="N432" s="48">
        <f t="shared" si="96"/>
        <v>-1.990049751243781E-3</v>
      </c>
    </row>
    <row r="433" spans="1:14" ht="25.5" x14ac:dyDescent="0.2">
      <c r="A433" s="15"/>
      <c r="B433" s="55" t="s">
        <v>405</v>
      </c>
      <c r="C433" s="52">
        <v>1</v>
      </c>
      <c r="D433" s="16">
        <v>0</v>
      </c>
      <c r="E433" s="16">
        <v>0</v>
      </c>
      <c r="F433" s="16">
        <v>0</v>
      </c>
      <c r="G433" s="17">
        <f t="shared" si="91"/>
        <v>9.8039215686274508E-4</v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>
        <f t="shared" si="97"/>
        <v>-1</v>
      </c>
      <c r="L433" s="17" t="str">
        <f t="shared" si="98"/>
        <v xml:space="preserve"> </v>
      </c>
      <c r="M433" s="17">
        <f t="shared" si="95"/>
        <v>-9.8039215686274508E-4</v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13</v>
      </c>
      <c r="D434" s="16">
        <v>3</v>
      </c>
      <c r="E434" s="16">
        <v>0</v>
      </c>
      <c r="F434" s="16">
        <v>0</v>
      </c>
      <c r="G434" s="17">
        <f t="shared" si="91"/>
        <v>1.2745098039215686E-2</v>
      </c>
      <c r="H434" s="17">
        <f t="shared" si="92"/>
        <v>2.9850746268656717E-3</v>
      </c>
      <c r="I434" s="17" t="str">
        <f t="shared" si="93"/>
        <v/>
      </c>
      <c r="J434" s="17" t="str">
        <f t="shared" si="94"/>
        <v/>
      </c>
      <c r="K434" s="17">
        <f t="shared" si="97"/>
        <v>-1</v>
      </c>
      <c r="L434" s="17">
        <f t="shared" si="98"/>
        <v>-1</v>
      </c>
      <c r="M434" s="17">
        <f t="shared" si="95"/>
        <v>-1.2745098039215686E-2</v>
      </c>
      <c r="N434" s="48">
        <f t="shared" si="96"/>
        <v>-2.9850746268656717E-3</v>
      </c>
    </row>
    <row r="435" spans="1:14" x14ac:dyDescent="0.2">
      <c r="A435" s="15"/>
      <c r="B435" s="55" t="s">
        <v>407</v>
      </c>
      <c r="C435" s="52">
        <v>4</v>
      </c>
      <c r="D435" s="16">
        <v>1</v>
      </c>
      <c r="E435" s="16">
        <v>2</v>
      </c>
      <c r="F435" s="16">
        <v>1</v>
      </c>
      <c r="G435" s="17">
        <f t="shared" ref="G435:G498" si="99">+IF(C435=0,"",C435/C$371)</f>
        <v>3.9215686274509803E-3</v>
      </c>
      <c r="H435" s="17">
        <f t="shared" ref="H435:H498" si="100">+IF(D435=0,"",D435/D$371)</f>
        <v>9.9502487562189048E-4</v>
      </c>
      <c r="I435" s="17">
        <f t="shared" ref="I435:I498" si="101">+IF(E435=0,"",E435/E$371)</f>
        <v>4.4208664898320068E-4</v>
      </c>
      <c r="J435" s="17">
        <f t="shared" ref="J435:J498" si="102">+IF(F435=0,"",F435/F$371)</f>
        <v>2.5220680958385876E-4</v>
      </c>
      <c r="K435" s="17">
        <f t="shared" si="97"/>
        <v>-0.5</v>
      </c>
      <c r="L435" s="17">
        <f t="shared" si="98"/>
        <v>0</v>
      </c>
      <c r="M435" s="17">
        <f t="shared" ref="M435:M498" si="103">+IF(OR(AND(G435=""),(K435="")),"",G435*K435)</f>
        <v>-1.9607843137254902E-3</v>
      </c>
      <c r="N435" s="48">
        <f t="shared" ref="N435:N498" si="104">+IF(OR(AND(H435=""),(L435="")),"",H435*L435)</f>
        <v>0</v>
      </c>
    </row>
    <row r="436" spans="1:14" x14ac:dyDescent="0.2">
      <c r="A436" s="15"/>
      <c r="B436" s="55" t="s">
        <v>408</v>
      </c>
      <c r="C436" s="52">
        <v>0</v>
      </c>
      <c r="D436" s="16">
        <v>2</v>
      </c>
      <c r="E436" s="16">
        <v>0</v>
      </c>
      <c r="F436" s="16">
        <v>1</v>
      </c>
      <c r="G436" s="17" t="str">
        <f t="shared" si="99"/>
        <v/>
      </c>
      <c r="H436" s="17">
        <f t="shared" si="100"/>
        <v>1.990049751243781E-3</v>
      </c>
      <c r="I436" s="17" t="str">
        <f t="shared" si="101"/>
        <v/>
      </c>
      <c r="J436" s="17">
        <f t="shared" si="102"/>
        <v>2.5220680958385876E-4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-0.5</v>
      </c>
      <c r="M436" s="17" t="str">
        <f t="shared" si="103"/>
        <v/>
      </c>
      <c r="N436" s="48">
        <f t="shared" si="104"/>
        <v>-9.9502487562189048E-4</v>
      </c>
    </row>
    <row r="437" spans="1:14" x14ac:dyDescent="0.2">
      <c r="A437" s="15"/>
      <c r="B437" s="55" t="s">
        <v>409</v>
      </c>
      <c r="C437" s="52">
        <v>0</v>
      </c>
      <c r="D437" s="16">
        <v>1</v>
      </c>
      <c r="E437" s="16">
        <v>1</v>
      </c>
      <c r="F437" s="16">
        <v>0</v>
      </c>
      <c r="G437" s="17" t="str">
        <f t="shared" si="99"/>
        <v/>
      </c>
      <c r="H437" s="17">
        <f t="shared" si="100"/>
        <v>9.9502487562189048E-4</v>
      </c>
      <c r="I437" s="17">
        <f t="shared" si="101"/>
        <v>2.2104332449160034E-4</v>
      </c>
      <c r="J437" s="17" t="str">
        <f t="shared" si="102"/>
        <v/>
      </c>
      <c r="K437" s="17">
        <f t="shared" si="105"/>
        <v>1</v>
      </c>
      <c r="L437" s="17">
        <f t="shared" si="106"/>
        <v>-1</v>
      </c>
      <c r="M437" s="17" t="str">
        <f t="shared" si="103"/>
        <v/>
      </c>
      <c r="N437" s="48">
        <f t="shared" si="104"/>
        <v>-9.9502487562189048E-4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1</v>
      </c>
      <c r="E442" s="16">
        <v>1</v>
      </c>
      <c r="F442" s="16">
        <v>2</v>
      </c>
      <c r="G442" s="17">
        <f t="shared" si="99"/>
        <v>9.8039215686274508E-4</v>
      </c>
      <c r="H442" s="17">
        <f t="shared" si="100"/>
        <v>9.9502487562189048E-4</v>
      </c>
      <c r="I442" s="17">
        <f t="shared" si="101"/>
        <v>2.2104332449160034E-4</v>
      </c>
      <c r="J442" s="17">
        <f t="shared" si="102"/>
        <v>5.0441361916771753E-4</v>
      </c>
      <c r="K442" s="17">
        <f t="shared" si="105"/>
        <v>0</v>
      </c>
      <c r="L442" s="17">
        <f t="shared" si="106"/>
        <v>1</v>
      </c>
      <c r="M442" s="17">
        <f t="shared" si="103"/>
        <v>0</v>
      </c>
      <c r="N442" s="48">
        <f t="shared" si="104"/>
        <v>9.9502487562189048E-4</v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9.9502487562189048E-4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-9.9502487562189048E-4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</v>
      </c>
      <c r="E445" s="16">
        <v>0</v>
      </c>
      <c r="F445" s="16">
        <v>0</v>
      </c>
      <c r="G445" s="17" t="str">
        <f t="shared" si="99"/>
        <v/>
      </c>
      <c r="H445" s="17">
        <f t="shared" si="100"/>
        <v>9.9502487562189048E-4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48">
        <f t="shared" si="104"/>
        <v>-9.9502487562189048E-4</v>
      </c>
    </row>
    <row r="446" spans="1:14" x14ac:dyDescent="0.2">
      <c r="A446" s="15"/>
      <c r="B446" s="55" t="s">
        <v>418</v>
      </c>
      <c r="C446" s="52">
        <v>2</v>
      </c>
      <c r="D446" s="16">
        <v>91</v>
      </c>
      <c r="E446" s="16">
        <v>4</v>
      </c>
      <c r="F446" s="16">
        <v>46</v>
      </c>
      <c r="G446" s="17">
        <f t="shared" si="99"/>
        <v>1.9607843137254902E-3</v>
      </c>
      <c r="H446" s="17">
        <f t="shared" si="100"/>
        <v>9.0547263681592036E-2</v>
      </c>
      <c r="I446" s="17">
        <f t="shared" si="101"/>
        <v>8.8417329796640137E-4</v>
      </c>
      <c r="J446" s="17">
        <f t="shared" si="102"/>
        <v>1.1601513240857503E-2</v>
      </c>
      <c r="K446" s="17">
        <f t="shared" si="105"/>
        <v>1</v>
      </c>
      <c r="L446" s="17">
        <f t="shared" si="106"/>
        <v>-0.49450549450549453</v>
      </c>
      <c r="M446" s="17">
        <f t="shared" si="103"/>
        <v>1.9607843137254902E-3</v>
      </c>
      <c r="N446" s="48">
        <f t="shared" si="104"/>
        <v>-4.4776119402985072E-2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2</v>
      </c>
      <c r="F448" s="16">
        <v>0</v>
      </c>
      <c r="G448" s="17" t="str">
        <f t="shared" si="99"/>
        <v/>
      </c>
      <c r="H448" s="17" t="str">
        <f t="shared" si="100"/>
        <v/>
      </c>
      <c r="I448" s="17">
        <f t="shared" si="101"/>
        <v>4.4208664898320068E-4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6</v>
      </c>
      <c r="D450" s="16">
        <v>0</v>
      </c>
      <c r="E450" s="16">
        <v>0</v>
      </c>
      <c r="F450" s="16">
        <v>0</v>
      </c>
      <c r="G450" s="17">
        <f t="shared" si="99"/>
        <v>5.8823529411764705E-3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-5.8823529411764705E-3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2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4.4208664898320068E-4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</v>
      </c>
      <c r="D455" s="16">
        <v>0</v>
      </c>
      <c r="E455" s="16">
        <v>14</v>
      </c>
      <c r="F455" s="16">
        <v>2</v>
      </c>
      <c r="G455" s="17">
        <f t="shared" si="99"/>
        <v>9.8039215686274508E-4</v>
      </c>
      <c r="H455" s="17" t="str">
        <f t="shared" si="100"/>
        <v/>
      </c>
      <c r="I455" s="17">
        <f t="shared" si="101"/>
        <v>3.094606542882405E-3</v>
      </c>
      <c r="J455" s="17">
        <f t="shared" si="102"/>
        <v>5.0441361916771753E-4</v>
      </c>
      <c r="K455" s="17">
        <f t="shared" si="105"/>
        <v>13</v>
      </c>
      <c r="L455" s="17">
        <f t="shared" si="106"/>
        <v>1</v>
      </c>
      <c r="M455" s="17">
        <f t="shared" si="103"/>
        <v>1.2745098039215686E-2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2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5.0441361916771753E-4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27</v>
      </c>
      <c r="D460" s="16">
        <v>83</v>
      </c>
      <c r="E460" s="16">
        <v>5</v>
      </c>
      <c r="F460" s="16">
        <v>40</v>
      </c>
      <c r="G460" s="17">
        <f t="shared" si="99"/>
        <v>2.6470588235294117E-2</v>
      </c>
      <c r="H460" s="17">
        <f t="shared" si="100"/>
        <v>8.2587064676616917E-2</v>
      </c>
      <c r="I460" s="17">
        <f t="shared" si="101"/>
        <v>1.1052166224580018E-3</v>
      </c>
      <c r="J460" s="17">
        <f t="shared" si="102"/>
        <v>1.0088272383354351E-2</v>
      </c>
      <c r="K460" s="17">
        <f t="shared" si="105"/>
        <v>-0.81481481481481477</v>
      </c>
      <c r="L460" s="17">
        <f t="shared" si="106"/>
        <v>-0.51807228915662651</v>
      </c>
      <c r="M460" s="17">
        <f t="shared" si="103"/>
        <v>-2.1568627450980392E-2</v>
      </c>
      <c r="N460" s="48">
        <f t="shared" si="104"/>
        <v>-4.2786069651741296E-2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2.5220680958385876E-4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2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5.0441361916771753E-4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3</v>
      </c>
      <c r="E464" s="16">
        <v>1</v>
      </c>
      <c r="F464" s="16">
        <v>0</v>
      </c>
      <c r="G464" s="17" t="str">
        <f t="shared" si="99"/>
        <v/>
      </c>
      <c r="H464" s="17">
        <f t="shared" si="100"/>
        <v>2.9850746268656717E-3</v>
      </c>
      <c r="I464" s="17">
        <f t="shared" si="101"/>
        <v>2.2104332449160034E-4</v>
      </c>
      <c r="J464" s="17" t="str">
        <f t="shared" si="102"/>
        <v/>
      </c>
      <c r="K464" s="17">
        <f t="shared" si="105"/>
        <v>1</v>
      </c>
      <c r="L464" s="17">
        <f t="shared" si="106"/>
        <v>-1</v>
      </c>
      <c r="M464" s="17" t="str">
        <f t="shared" si="103"/>
        <v/>
      </c>
      <c r="N464" s="48">
        <f t="shared" si="104"/>
        <v>-2.9850746268656717E-3</v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3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2.9850746268656717E-3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-2.9850746268656717E-3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3</v>
      </c>
      <c r="F469" s="16">
        <v>8</v>
      </c>
      <c r="G469" s="17" t="str">
        <f t="shared" si="99"/>
        <v/>
      </c>
      <c r="H469" s="17" t="str">
        <f t="shared" si="100"/>
        <v/>
      </c>
      <c r="I469" s="17">
        <f t="shared" si="101"/>
        <v>6.6312997347480103E-4</v>
      </c>
      <c r="J469" s="17">
        <f t="shared" si="102"/>
        <v>2.0176544766708701E-3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</v>
      </c>
      <c r="D470" s="16">
        <v>2</v>
      </c>
      <c r="E470" s="16">
        <v>12</v>
      </c>
      <c r="F470" s="16">
        <v>32</v>
      </c>
      <c r="G470" s="17">
        <f t="shared" si="99"/>
        <v>9.8039215686274508E-4</v>
      </c>
      <c r="H470" s="17">
        <f t="shared" si="100"/>
        <v>1.990049751243781E-3</v>
      </c>
      <c r="I470" s="17">
        <f t="shared" si="101"/>
        <v>2.6525198938992041E-3</v>
      </c>
      <c r="J470" s="17">
        <f t="shared" si="102"/>
        <v>8.0706179066834804E-3</v>
      </c>
      <c r="K470" s="17">
        <f t="shared" si="105"/>
        <v>11</v>
      </c>
      <c r="L470" s="17">
        <f t="shared" si="106"/>
        <v>15</v>
      </c>
      <c r="M470" s="17">
        <f t="shared" si="103"/>
        <v>1.0784313725490196E-2</v>
      </c>
      <c r="N470" s="48">
        <f t="shared" si="104"/>
        <v>2.9850746268656716E-2</v>
      </c>
    </row>
    <row r="471" spans="1:14" x14ac:dyDescent="0.2">
      <c r="A471" s="15"/>
      <c r="B471" s="55" t="s">
        <v>443</v>
      </c>
      <c r="C471" s="52">
        <v>0</v>
      </c>
      <c r="D471" s="16">
        <v>1</v>
      </c>
      <c r="E471" s="16">
        <v>3</v>
      </c>
      <c r="F471" s="16">
        <v>8</v>
      </c>
      <c r="G471" s="17" t="str">
        <f t="shared" si="99"/>
        <v/>
      </c>
      <c r="H471" s="17">
        <f t="shared" si="100"/>
        <v>9.9502487562189048E-4</v>
      </c>
      <c r="I471" s="17">
        <f t="shared" si="101"/>
        <v>6.6312997347480103E-4</v>
      </c>
      <c r="J471" s="17">
        <f t="shared" si="102"/>
        <v>2.0176544766708701E-3</v>
      </c>
      <c r="K471" s="17">
        <f t="shared" si="105"/>
        <v>1</v>
      </c>
      <c r="L471" s="17">
        <f t="shared" si="106"/>
        <v>7</v>
      </c>
      <c r="M471" s="17" t="str">
        <f t="shared" si="103"/>
        <v/>
      </c>
      <c r="N471" s="48">
        <f t="shared" si="104"/>
        <v>6.9651741293532332E-3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</v>
      </c>
      <c r="D473" s="16">
        <v>0</v>
      </c>
      <c r="E473" s="16">
        <v>0</v>
      </c>
      <c r="F473" s="16">
        <v>1</v>
      </c>
      <c r="G473" s="17">
        <f t="shared" si="99"/>
        <v>9.8039215686274508E-4</v>
      </c>
      <c r="H473" s="17" t="str">
        <f t="shared" si="100"/>
        <v/>
      </c>
      <c r="I473" s="17" t="str">
        <f t="shared" si="101"/>
        <v/>
      </c>
      <c r="J473" s="17">
        <f t="shared" si="102"/>
        <v>2.5220680958385876E-4</v>
      </c>
      <c r="K473" s="17">
        <f t="shared" si="105"/>
        <v>-1</v>
      </c>
      <c r="L473" s="17">
        <f t="shared" si="106"/>
        <v>1</v>
      </c>
      <c r="M473" s="17">
        <f t="shared" si="103"/>
        <v>-9.8039215686274508E-4</v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72</v>
      </c>
      <c r="F474" s="16">
        <v>48</v>
      </c>
      <c r="G474" s="17" t="str">
        <f t="shared" si="99"/>
        <v/>
      </c>
      <c r="H474" s="17" t="str">
        <f t="shared" si="100"/>
        <v/>
      </c>
      <c r="I474" s="17">
        <f t="shared" si="101"/>
        <v>1.5915119363395226E-2</v>
      </c>
      <c r="J474" s="17">
        <f t="shared" si="102"/>
        <v>1.2105926860025221E-2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8</v>
      </c>
      <c r="D478" s="16">
        <v>13</v>
      </c>
      <c r="E478" s="16">
        <v>4</v>
      </c>
      <c r="F478" s="16">
        <v>5</v>
      </c>
      <c r="G478" s="17">
        <f t="shared" si="99"/>
        <v>7.8431372549019607E-3</v>
      </c>
      <c r="H478" s="17">
        <f t="shared" si="100"/>
        <v>1.2935323383084577E-2</v>
      </c>
      <c r="I478" s="17">
        <f t="shared" si="101"/>
        <v>8.8417329796640137E-4</v>
      </c>
      <c r="J478" s="17">
        <f t="shared" si="102"/>
        <v>1.2610340479192938E-3</v>
      </c>
      <c r="K478" s="17">
        <f t="shared" si="105"/>
        <v>-0.5</v>
      </c>
      <c r="L478" s="17">
        <f t="shared" si="106"/>
        <v>-0.61538461538461542</v>
      </c>
      <c r="M478" s="17">
        <f t="shared" si="103"/>
        <v>-3.9215686274509803E-3</v>
      </c>
      <c r="N478" s="48">
        <f t="shared" si="104"/>
        <v>-7.9601990049751239E-3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2</v>
      </c>
      <c r="E481" s="16">
        <v>0</v>
      </c>
      <c r="F481" s="16">
        <v>0</v>
      </c>
      <c r="G481" s="17" t="str">
        <f t="shared" si="99"/>
        <v/>
      </c>
      <c r="H481" s="17">
        <f t="shared" si="100"/>
        <v>1.990049751243781E-3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48">
        <f t="shared" si="104"/>
        <v>-1.990049751243781E-3</v>
      </c>
    </row>
    <row r="482" spans="1:14" x14ac:dyDescent="0.2">
      <c r="A482" s="15"/>
      <c r="B482" s="55" t="s">
        <v>454</v>
      </c>
      <c r="C482" s="52">
        <v>0</v>
      </c>
      <c r="D482" s="16">
        <v>1</v>
      </c>
      <c r="E482" s="16">
        <v>0</v>
      </c>
      <c r="F482" s="16">
        <v>0</v>
      </c>
      <c r="G482" s="17" t="str">
        <f t="shared" si="99"/>
        <v/>
      </c>
      <c r="H482" s="17">
        <f t="shared" si="100"/>
        <v>9.9502487562189048E-4</v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>
        <f t="shared" si="106"/>
        <v>-1</v>
      </c>
      <c r="M482" s="17" t="str">
        <f t="shared" si="103"/>
        <v/>
      </c>
      <c r="N482" s="48">
        <f t="shared" si="104"/>
        <v>-9.9502487562189048E-4</v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0</v>
      </c>
      <c r="F483" s="16">
        <v>0</v>
      </c>
      <c r="G483" s="17" t="str">
        <f t="shared" si="99"/>
        <v/>
      </c>
      <c r="H483" s="17">
        <f t="shared" si="100"/>
        <v>9.9502487562189048E-4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48">
        <f t="shared" si="104"/>
        <v>-9.9502487562189048E-4</v>
      </c>
    </row>
    <row r="484" spans="1:14" x14ac:dyDescent="0.2">
      <c r="A484" s="15"/>
      <c r="B484" s="55" t="s">
        <v>456</v>
      </c>
      <c r="C484" s="52">
        <v>0</v>
      </c>
      <c r="D484" s="16">
        <v>4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3.9800995024875619E-3</v>
      </c>
      <c r="I484" s="17" t="str">
        <f t="shared" si="101"/>
        <v/>
      </c>
      <c r="J484" s="17">
        <f t="shared" si="102"/>
        <v>2.5220680958385876E-4</v>
      </c>
      <c r="K484" s="17" t="str">
        <f t="shared" si="105"/>
        <v xml:space="preserve"> </v>
      </c>
      <c r="L484" s="17">
        <f t="shared" si="106"/>
        <v>-0.75</v>
      </c>
      <c r="M484" s="17" t="str">
        <f t="shared" si="103"/>
        <v/>
      </c>
      <c r="N484" s="48">
        <f t="shared" si="104"/>
        <v>-2.9850746268656712E-3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2.5220680958385876E-4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9.9502487562189048E-4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-9.9502487562189048E-4</v>
      </c>
    </row>
    <row r="487" spans="1:14" ht="25.5" x14ac:dyDescent="0.2">
      <c r="A487" s="15"/>
      <c r="B487" s="55" t="s">
        <v>459</v>
      </c>
      <c r="C487" s="52">
        <v>1</v>
      </c>
      <c r="D487" s="16">
        <v>0</v>
      </c>
      <c r="E487" s="16">
        <v>0</v>
      </c>
      <c r="F487" s="16">
        <v>1</v>
      </c>
      <c r="G487" s="17">
        <f t="shared" si="99"/>
        <v>9.8039215686274508E-4</v>
      </c>
      <c r="H487" s="17" t="str">
        <f t="shared" si="100"/>
        <v/>
      </c>
      <c r="I487" s="17" t="str">
        <f t="shared" si="101"/>
        <v/>
      </c>
      <c r="J487" s="17">
        <f t="shared" si="102"/>
        <v>2.5220680958385876E-4</v>
      </c>
      <c r="K487" s="17">
        <f t="shared" si="105"/>
        <v>-1</v>
      </c>
      <c r="L487" s="17">
        <f t="shared" si="106"/>
        <v>1</v>
      </c>
      <c r="M487" s="17">
        <f t="shared" si="103"/>
        <v>-9.8039215686274508E-4</v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5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4.9751243781094526E-3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-4.9751243781094526E-3</v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17</v>
      </c>
      <c r="E493" s="16">
        <v>0</v>
      </c>
      <c r="F493" s="16">
        <v>6</v>
      </c>
      <c r="G493" s="17" t="str">
        <f t="shared" si="99"/>
        <v/>
      </c>
      <c r="H493" s="17">
        <f t="shared" si="100"/>
        <v>1.6915422885572139E-2</v>
      </c>
      <c r="I493" s="17" t="str">
        <f t="shared" si="101"/>
        <v/>
      </c>
      <c r="J493" s="17">
        <f t="shared" si="102"/>
        <v>1.5132408575031526E-3</v>
      </c>
      <c r="K493" s="17" t="str">
        <f t="shared" si="105"/>
        <v xml:space="preserve"> </v>
      </c>
      <c r="L493" s="17">
        <f t="shared" si="106"/>
        <v>-0.6470588235294118</v>
      </c>
      <c r="M493" s="17" t="str">
        <f t="shared" si="103"/>
        <v/>
      </c>
      <c r="N493" s="48">
        <f t="shared" si="104"/>
        <v>-1.0945273631840797E-2</v>
      </c>
    </row>
    <row r="494" spans="1:14" x14ac:dyDescent="0.2">
      <c r="A494" s="15"/>
      <c r="B494" s="55" t="s">
        <v>466</v>
      </c>
      <c r="C494" s="52">
        <v>0</v>
      </c>
      <c r="D494" s="16">
        <v>1</v>
      </c>
      <c r="E494" s="16">
        <v>0</v>
      </c>
      <c r="F494" s="16">
        <v>0</v>
      </c>
      <c r="G494" s="17" t="str">
        <f t="shared" si="99"/>
        <v/>
      </c>
      <c r="H494" s="17">
        <f t="shared" si="100"/>
        <v>9.9502487562189048E-4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48">
        <f t="shared" si="104"/>
        <v>-9.9502487562189048E-4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2.5220680958385876E-4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1</v>
      </c>
      <c r="D497" s="16">
        <v>4</v>
      </c>
      <c r="E497" s="16">
        <v>0</v>
      </c>
      <c r="F497" s="16">
        <v>0</v>
      </c>
      <c r="G497" s="17">
        <f t="shared" si="99"/>
        <v>9.8039215686274508E-4</v>
      </c>
      <c r="H497" s="17">
        <f t="shared" si="100"/>
        <v>3.9800995024875619E-3</v>
      </c>
      <c r="I497" s="17" t="str">
        <f t="shared" si="101"/>
        <v/>
      </c>
      <c r="J497" s="17" t="str">
        <f t="shared" si="102"/>
        <v/>
      </c>
      <c r="K497" s="17">
        <f t="shared" si="105"/>
        <v>-1</v>
      </c>
      <c r="L497" s="17">
        <f t="shared" si="106"/>
        <v>-1</v>
      </c>
      <c r="M497" s="17">
        <f t="shared" si="103"/>
        <v>-9.8039215686274508E-4</v>
      </c>
      <c r="N497" s="48">
        <f t="shared" si="104"/>
        <v>-3.9800995024875619E-3</v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2.5220680958385876E-4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22</v>
      </c>
      <c r="E499" s="16">
        <v>0</v>
      </c>
      <c r="F499" s="16">
        <v>33</v>
      </c>
      <c r="G499" s="17" t="str">
        <f t="shared" ref="G499:G562" si="107">+IF(C499=0,"",C499/C$371)</f>
        <v/>
      </c>
      <c r="H499" s="17">
        <f t="shared" ref="H499:H562" si="108">+IF(D499=0,"",D499/D$371)</f>
        <v>2.1890547263681594E-2</v>
      </c>
      <c r="I499" s="17" t="str">
        <f t="shared" ref="I499:I562" si="109">+IF(E499=0,"",E499/E$371)</f>
        <v/>
      </c>
      <c r="J499" s="17">
        <f t="shared" ref="J499:J562" si="110">+IF(F499=0,"",F499/F$371)</f>
        <v>8.3228247162673401E-3</v>
      </c>
      <c r="K499" s="17" t="str">
        <f t="shared" si="105"/>
        <v xml:space="preserve"> </v>
      </c>
      <c r="L499" s="17">
        <f t="shared" si="106"/>
        <v>0.5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1.0945273631840797E-2</v>
      </c>
    </row>
    <row r="500" spans="1:14" x14ac:dyDescent="0.2">
      <c r="A500" s="15"/>
      <c r="B500" s="55" t="s">
        <v>472</v>
      </c>
      <c r="C500" s="52">
        <v>0</v>
      </c>
      <c r="D500" s="16">
        <v>1</v>
      </c>
      <c r="E500" s="16">
        <v>0</v>
      </c>
      <c r="F500" s="16">
        <v>0</v>
      </c>
      <c r="G500" s="17" t="str">
        <f t="shared" si="107"/>
        <v/>
      </c>
      <c r="H500" s="17">
        <f t="shared" si="108"/>
        <v>9.9502487562189048E-4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48">
        <f t="shared" si="112"/>
        <v>-9.9502487562189048E-4</v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2</v>
      </c>
      <c r="E503" s="16">
        <v>0</v>
      </c>
      <c r="F503" s="16">
        <v>0</v>
      </c>
      <c r="G503" s="17" t="str">
        <f t="shared" si="107"/>
        <v/>
      </c>
      <c r="H503" s="17">
        <f t="shared" si="108"/>
        <v>1.990049751243781E-3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48">
        <f t="shared" si="112"/>
        <v>-1.990049751243781E-3</v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10</v>
      </c>
      <c r="E507" s="16">
        <v>0</v>
      </c>
      <c r="F507" s="16">
        <v>3</v>
      </c>
      <c r="G507" s="17" t="str">
        <f t="shared" si="107"/>
        <v/>
      </c>
      <c r="H507" s="17">
        <f t="shared" si="108"/>
        <v>9.9502487562189053E-3</v>
      </c>
      <c r="I507" s="17" t="str">
        <f t="shared" si="109"/>
        <v/>
      </c>
      <c r="J507" s="17">
        <f t="shared" si="110"/>
        <v>7.5662042875157629E-4</v>
      </c>
      <c r="K507" s="17" t="str">
        <f t="shared" si="113"/>
        <v xml:space="preserve"> </v>
      </c>
      <c r="L507" s="17">
        <f t="shared" si="114"/>
        <v>-0.7</v>
      </c>
      <c r="M507" s="17" t="str">
        <f t="shared" si="111"/>
        <v/>
      </c>
      <c r="N507" s="48">
        <f t="shared" si="112"/>
        <v>-6.9651741293532332E-3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0</v>
      </c>
      <c r="F509" s="16">
        <v>0</v>
      </c>
      <c r="G509" s="17" t="str">
        <f t="shared" si="107"/>
        <v/>
      </c>
      <c r="H509" s="17">
        <f t="shared" si="108"/>
        <v>9.9502487562189048E-4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48">
        <f t="shared" si="112"/>
        <v>-9.9502487562189048E-4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13</v>
      </c>
      <c r="E512" s="16">
        <v>0</v>
      </c>
      <c r="F512" s="16">
        <v>5</v>
      </c>
      <c r="G512" s="17">
        <f t="shared" si="107"/>
        <v>9.8039215686274508E-4</v>
      </c>
      <c r="H512" s="17">
        <f t="shared" si="108"/>
        <v>1.2935323383084577E-2</v>
      </c>
      <c r="I512" s="17" t="str">
        <f t="shared" si="109"/>
        <v/>
      </c>
      <c r="J512" s="17">
        <f t="shared" si="110"/>
        <v>1.2610340479192938E-3</v>
      </c>
      <c r="K512" s="17">
        <f t="shared" si="113"/>
        <v>-1</v>
      </c>
      <c r="L512" s="17">
        <f t="shared" si="114"/>
        <v>-0.61538461538461542</v>
      </c>
      <c r="M512" s="17">
        <f t="shared" si="111"/>
        <v>-9.8039215686274508E-4</v>
      </c>
      <c r="N512" s="48">
        <f t="shared" si="112"/>
        <v>-7.9601990049751239E-3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7</v>
      </c>
      <c r="E514" s="16">
        <v>0</v>
      </c>
      <c r="F514" s="16">
        <v>2</v>
      </c>
      <c r="G514" s="17" t="str">
        <f t="shared" si="107"/>
        <v/>
      </c>
      <c r="H514" s="17">
        <f t="shared" si="108"/>
        <v>6.965174129353234E-3</v>
      </c>
      <c r="I514" s="17" t="str">
        <f t="shared" si="109"/>
        <v/>
      </c>
      <c r="J514" s="17">
        <f t="shared" si="110"/>
        <v>5.0441361916771753E-4</v>
      </c>
      <c r="K514" s="17" t="str">
        <f t="shared" si="113"/>
        <v xml:space="preserve"> </v>
      </c>
      <c r="L514" s="17">
        <f t="shared" si="114"/>
        <v>-0.7142857142857143</v>
      </c>
      <c r="M514" s="17" t="str">
        <f t="shared" si="111"/>
        <v/>
      </c>
      <c r="N514" s="48">
        <f t="shared" si="112"/>
        <v>-4.9751243781094526E-3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2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1.990049751243781E-3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-1.990049751243781E-3</v>
      </c>
    </row>
    <row r="517" spans="1:14" x14ac:dyDescent="0.2">
      <c r="A517" s="15"/>
      <c r="B517" s="55" t="s">
        <v>489</v>
      </c>
      <c r="C517" s="52">
        <v>0</v>
      </c>
      <c r="D517" s="16">
        <v>2</v>
      </c>
      <c r="E517" s="16">
        <v>0</v>
      </c>
      <c r="F517" s="16">
        <v>0</v>
      </c>
      <c r="G517" s="17" t="str">
        <f t="shared" si="107"/>
        <v/>
      </c>
      <c r="H517" s="17">
        <f t="shared" si="108"/>
        <v>1.990049751243781E-3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48">
        <f t="shared" si="112"/>
        <v>-1.990049751243781E-3</v>
      </c>
    </row>
    <row r="518" spans="1:14" x14ac:dyDescent="0.2">
      <c r="A518" s="15"/>
      <c r="B518" s="55" t="s">
        <v>490</v>
      </c>
      <c r="C518" s="52">
        <v>1</v>
      </c>
      <c r="D518" s="16">
        <v>7</v>
      </c>
      <c r="E518" s="16">
        <v>0</v>
      </c>
      <c r="F518" s="16">
        <v>1</v>
      </c>
      <c r="G518" s="17">
        <f t="shared" si="107"/>
        <v>9.8039215686274508E-4</v>
      </c>
      <c r="H518" s="17">
        <f t="shared" si="108"/>
        <v>6.965174129353234E-3</v>
      </c>
      <c r="I518" s="17" t="str">
        <f t="shared" si="109"/>
        <v/>
      </c>
      <c r="J518" s="17">
        <f t="shared" si="110"/>
        <v>2.5220680958385876E-4</v>
      </c>
      <c r="K518" s="17">
        <f t="shared" si="113"/>
        <v>-1</v>
      </c>
      <c r="L518" s="17">
        <f t="shared" si="114"/>
        <v>-0.8571428571428571</v>
      </c>
      <c r="M518" s="17">
        <f t="shared" si="111"/>
        <v>-9.8039215686274508E-4</v>
      </c>
      <c r="N518" s="48">
        <f t="shared" si="112"/>
        <v>-5.9701492537313433E-3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15</v>
      </c>
      <c r="D520" s="16">
        <v>3</v>
      </c>
      <c r="E520" s="16">
        <v>0</v>
      </c>
      <c r="F520" s="16">
        <v>0</v>
      </c>
      <c r="G520" s="17">
        <f t="shared" si="107"/>
        <v>1.4705882352941176E-2</v>
      </c>
      <c r="H520" s="17">
        <f t="shared" si="108"/>
        <v>2.9850746268656717E-3</v>
      </c>
      <c r="I520" s="17" t="str">
        <f t="shared" si="109"/>
        <v/>
      </c>
      <c r="J520" s="17" t="str">
        <f t="shared" si="110"/>
        <v/>
      </c>
      <c r="K520" s="17">
        <f t="shared" si="113"/>
        <v>-1</v>
      </c>
      <c r="L520" s="17">
        <f t="shared" si="114"/>
        <v>-1</v>
      </c>
      <c r="M520" s="17">
        <f t="shared" si="111"/>
        <v>-1.4705882352941176E-2</v>
      </c>
      <c r="N520" s="48">
        <f t="shared" si="112"/>
        <v>-2.9850746268656717E-3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1</v>
      </c>
      <c r="E523" s="16">
        <v>0</v>
      </c>
      <c r="F523" s="16">
        <v>0</v>
      </c>
      <c r="G523" s="17" t="str">
        <f t="shared" si="107"/>
        <v/>
      </c>
      <c r="H523" s="17">
        <f t="shared" si="108"/>
        <v>9.9502487562189048E-4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48">
        <f t="shared" si="112"/>
        <v>-9.9502487562189048E-4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2.5220680958385876E-4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2</v>
      </c>
      <c r="D528" s="16">
        <v>1</v>
      </c>
      <c r="E528" s="16">
        <v>0</v>
      </c>
      <c r="F528" s="16">
        <v>0</v>
      </c>
      <c r="G528" s="17">
        <f t="shared" si="107"/>
        <v>1.9607843137254902E-3</v>
      </c>
      <c r="H528" s="17">
        <f t="shared" si="108"/>
        <v>9.9502487562189048E-4</v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>
        <f t="shared" si="114"/>
        <v>-1</v>
      </c>
      <c r="M528" s="17">
        <f t="shared" si="111"/>
        <v>-1.9607843137254902E-3</v>
      </c>
      <c r="N528" s="48">
        <f t="shared" si="112"/>
        <v>-9.9502487562189048E-4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2.5220680958385876E-4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1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2.2104332449160034E-4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9</v>
      </c>
      <c r="D539" s="16">
        <v>0</v>
      </c>
      <c r="E539" s="16">
        <v>0</v>
      </c>
      <c r="F539" s="16">
        <v>0</v>
      </c>
      <c r="G539" s="17">
        <f t="shared" si="107"/>
        <v>8.8235294117647058E-3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-8.8235294117647058E-3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37</v>
      </c>
      <c r="D540" s="16">
        <v>1</v>
      </c>
      <c r="E540" s="16">
        <v>2</v>
      </c>
      <c r="F540" s="16">
        <v>0</v>
      </c>
      <c r="G540" s="17">
        <f t="shared" si="107"/>
        <v>3.6274509803921572E-2</v>
      </c>
      <c r="H540" s="17">
        <f t="shared" si="108"/>
        <v>9.9502487562189048E-4</v>
      </c>
      <c r="I540" s="17">
        <f t="shared" si="109"/>
        <v>4.4208664898320068E-4</v>
      </c>
      <c r="J540" s="17" t="str">
        <f t="shared" si="110"/>
        <v/>
      </c>
      <c r="K540" s="17">
        <f t="shared" si="113"/>
        <v>-0.94594594594594594</v>
      </c>
      <c r="L540" s="17">
        <f t="shared" si="114"/>
        <v>-1</v>
      </c>
      <c r="M540" s="17">
        <f t="shared" si="111"/>
        <v>-3.4313725490196081E-2</v>
      </c>
      <c r="N540" s="48">
        <f t="shared" si="112"/>
        <v>-9.9502487562189048E-4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1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>
        <f t="shared" si="110"/>
        <v>2.5220680958385876E-4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</v>
      </c>
      <c r="D543" s="16">
        <v>1</v>
      </c>
      <c r="E543" s="16">
        <v>0</v>
      </c>
      <c r="F543" s="16">
        <v>0</v>
      </c>
      <c r="G543" s="17">
        <f t="shared" si="107"/>
        <v>9.8039215686274508E-4</v>
      </c>
      <c r="H543" s="17">
        <f t="shared" si="108"/>
        <v>9.9502487562189048E-4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-9.8039215686274508E-4</v>
      </c>
      <c r="N543" s="48">
        <f t="shared" si="112"/>
        <v>-9.9502487562189048E-4</v>
      </c>
    </row>
    <row r="544" spans="1:14" ht="25.5" x14ac:dyDescent="0.2">
      <c r="A544" s="15"/>
      <c r="B544" s="55" t="s">
        <v>516</v>
      </c>
      <c r="C544" s="52">
        <v>8</v>
      </c>
      <c r="D544" s="16">
        <v>5</v>
      </c>
      <c r="E544" s="16">
        <v>6</v>
      </c>
      <c r="F544" s="16">
        <v>0</v>
      </c>
      <c r="G544" s="17">
        <f t="shared" si="107"/>
        <v>7.8431372549019607E-3</v>
      </c>
      <c r="H544" s="17">
        <f t="shared" si="108"/>
        <v>4.9751243781094526E-3</v>
      </c>
      <c r="I544" s="17">
        <f t="shared" si="109"/>
        <v>1.3262599469496021E-3</v>
      </c>
      <c r="J544" s="17" t="str">
        <f t="shared" si="110"/>
        <v/>
      </c>
      <c r="K544" s="17">
        <f t="shared" si="113"/>
        <v>-0.25</v>
      </c>
      <c r="L544" s="17">
        <f t="shared" si="114"/>
        <v>-1</v>
      </c>
      <c r="M544" s="17">
        <f t="shared" si="111"/>
        <v>-1.9607843137254902E-3</v>
      </c>
      <c r="N544" s="48">
        <f t="shared" si="112"/>
        <v>-4.9751243781094526E-3</v>
      </c>
    </row>
    <row r="545" spans="1:14" x14ac:dyDescent="0.2">
      <c r="A545" s="15"/>
      <c r="B545" s="55" t="s">
        <v>517</v>
      </c>
      <c r="C545" s="52">
        <v>0</v>
      </c>
      <c r="D545" s="16">
        <v>2</v>
      </c>
      <c r="E545" s="16">
        <v>0</v>
      </c>
      <c r="F545" s="16">
        <v>0</v>
      </c>
      <c r="G545" s="17" t="str">
        <f t="shared" si="107"/>
        <v/>
      </c>
      <c r="H545" s="17">
        <f t="shared" si="108"/>
        <v>1.990049751243781E-3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48">
        <f t="shared" si="112"/>
        <v>-1.990049751243781E-3</v>
      </c>
    </row>
    <row r="546" spans="1:14" ht="25.5" x14ac:dyDescent="0.2">
      <c r="A546" s="15"/>
      <c r="B546" s="55" t="s">
        <v>518</v>
      </c>
      <c r="C546" s="52">
        <v>1</v>
      </c>
      <c r="D546" s="16">
        <v>0</v>
      </c>
      <c r="E546" s="16">
        <v>2</v>
      </c>
      <c r="F546" s="16">
        <v>4</v>
      </c>
      <c r="G546" s="17">
        <f t="shared" si="107"/>
        <v>9.8039215686274508E-4</v>
      </c>
      <c r="H546" s="17" t="str">
        <f t="shared" si="108"/>
        <v/>
      </c>
      <c r="I546" s="17">
        <f t="shared" si="109"/>
        <v>4.4208664898320068E-4</v>
      </c>
      <c r="J546" s="17">
        <f t="shared" si="110"/>
        <v>1.0088272383354351E-3</v>
      </c>
      <c r="K546" s="17">
        <f t="shared" si="113"/>
        <v>1</v>
      </c>
      <c r="L546" s="17">
        <f t="shared" si="114"/>
        <v>1</v>
      </c>
      <c r="M546" s="17">
        <f t="shared" si="111"/>
        <v>9.8039215686274508E-4</v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9.9502487562189048E-4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-9.9502487562189048E-4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2</v>
      </c>
      <c r="F559" s="16">
        <v>0</v>
      </c>
      <c r="G559" s="17" t="str">
        <f t="shared" si="107"/>
        <v/>
      </c>
      <c r="H559" s="17" t="str">
        <f t="shared" si="108"/>
        <v/>
      </c>
      <c r="I559" s="17">
        <f t="shared" si="109"/>
        <v>4.4208664898320068E-4</v>
      </c>
      <c r="J559" s="17" t="str">
        <f t="shared" si="110"/>
        <v/>
      </c>
      <c r="K559" s="17">
        <f t="shared" si="113"/>
        <v>1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2.5220680958385876E-4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</v>
      </c>
      <c r="D563" s="16">
        <v>3</v>
      </c>
      <c r="E563" s="16">
        <v>5</v>
      </c>
      <c r="F563" s="16">
        <v>8</v>
      </c>
      <c r="G563" s="17">
        <f t="shared" ref="G563:G604" si="115">+IF(C563=0,"",C563/C$371)</f>
        <v>2.9411764705882353E-3</v>
      </c>
      <c r="H563" s="17">
        <f t="shared" ref="H563:H604" si="116">+IF(D563=0,"",D563/D$371)</f>
        <v>2.9850746268656717E-3</v>
      </c>
      <c r="I563" s="17">
        <f t="shared" ref="I563:I604" si="117">+IF(E563=0,"",E563/E$371)</f>
        <v>1.1052166224580018E-3</v>
      </c>
      <c r="J563" s="17">
        <f t="shared" ref="J563:J604" si="118">+IF(F563=0,"",F563/F$371)</f>
        <v>2.0176544766708701E-3</v>
      </c>
      <c r="K563" s="17">
        <f t="shared" si="113"/>
        <v>0.66666666666666663</v>
      </c>
      <c r="L563" s="17">
        <f t="shared" si="114"/>
        <v>1.6666666666666667</v>
      </c>
      <c r="M563" s="17">
        <f t="shared" ref="M563:M604" si="119">+IF(OR(AND(G563=""),(K563="")),"",G563*K563)</f>
        <v>1.9607843137254902E-3</v>
      </c>
      <c r="N563" s="48">
        <f t="shared" ref="N563:N604" si="120">+IF(OR(AND(H563=""),(L563="")),"",H563*L563)</f>
        <v>4.9751243781094526E-3</v>
      </c>
    </row>
    <row r="564" spans="1:14" x14ac:dyDescent="0.2">
      <c r="A564" s="15"/>
      <c r="B564" s="55" t="s">
        <v>536</v>
      </c>
      <c r="C564" s="52">
        <v>8</v>
      </c>
      <c r="D564" s="16">
        <v>11</v>
      </c>
      <c r="E564" s="16">
        <v>8</v>
      </c>
      <c r="F564" s="16">
        <v>9</v>
      </c>
      <c r="G564" s="17">
        <f t="shared" si="115"/>
        <v>7.8431372549019607E-3</v>
      </c>
      <c r="H564" s="17">
        <f t="shared" si="116"/>
        <v>1.0945273631840797E-2</v>
      </c>
      <c r="I564" s="17">
        <f t="shared" si="117"/>
        <v>1.7683465959328027E-3</v>
      </c>
      <c r="J564" s="17">
        <f t="shared" si="118"/>
        <v>2.2698612862547289E-3</v>
      </c>
      <c r="K564" s="17">
        <f t="shared" ref="K564:K604" si="121">+IF(AND(C564=0,E564=0)," ",IF(C564=0,1,IF(E564=0,-1,(E564-C564)/C564)))</f>
        <v>0</v>
      </c>
      <c r="L564" s="17">
        <f t="shared" ref="L564:L604" si="122">+IF(AND(D564=0,F564=0)," ",IF(D564=0,1,IF(F564=0,-1,(F564-D564)/D564)))</f>
        <v>-0.18181818181818182</v>
      </c>
      <c r="M564" s="17">
        <f t="shared" si="119"/>
        <v>0</v>
      </c>
      <c r="N564" s="48">
        <f t="shared" si="120"/>
        <v>-1.9900497512437814E-3</v>
      </c>
    </row>
    <row r="565" spans="1:14" ht="25.5" x14ac:dyDescent="0.2">
      <c r="A565" s="15"/>
      <c r="B565" s="55" t="s">
        <v>537</v>
      </c>
      <c r="C565" s="52">
        <v>0</v>
      </c>
      <c r="D565" s="16">
        <v>1</v>
      </c>
      <c r="E565" s="16">
        <v>0</v>
      </c>
      <c r="F565" s="16">
        <v>0</v>
      </c>
      <c r="G565" s="17" t="str">
        <f t="shared" si="115"/>
        <v/>
      </c>
      <c r="H565" s="17">
        <f t="shared" si="116"/>
        <v>9.9502487562189048E-4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48">
        <f t="shared" si="120"/>
        <v>-9.9502487562189048E-4</v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4</v>
      </c>
      <c r="D567" s="16">
        <v>28</v>
      </c>
      <c r="E567" s="16">
        <v>0</v>
      </c>
      <c r="F567" s="16">
        <v>2</v>
      </c>
      <c r="G567" s="17">
        <f t="shared" si="115"/>
        <v>3.9215686274509803E-3</v>
      </c>
      <c r="H567" s="17">
        <f t="shared" si="116"/>
        <v>2.7860696517412936E-2</v>
      </c>
      <c r="I567" s="17" t="str">
        <f t="shared" si="117"/>
        <v/>
      </c>
      <c r="J567" s="17">
        <f t="shared" si="118"/>
        <v>5.0441361916771753E-4</v>
      </c>
      <c r="K567" s="17">
        <f t="shared" si="121"/>
        <v>-1</v>
      </c>
      <c r="L567" s="17">
        <f t="shared" si="122"/>
        <v>-0.9285714285714286</v>
      </c>
      <c r="M567" s="17">
        <f t="shared" si="119"/>
        <v>-3.9215686274509803E-3</v>
      </c>
      <c r="N567" s="48">
        <f t="shared" si="120"/>
        <v>-2.5870646766169157E-2</v>
      </c>
    </row>
    <row r="568" spans="1:14" x14ac:dyDescent="0.2">
      <c r="A568" s="15"/>
      <c r="B568" s="55" t="s">
        <v>540</v>
      </c>
      <c r="C568" s="52">
        <v>1</v>
      </c>
      <c r="D568" s="16">
        <v>6</v>
      </c>
      <c r="E568" s="16">
        <v>0</v>
      </c>
      <c r="F568" s="16">
        <v>2</v>
      </c>
      <c r="G568" s="17">
        <f t="shared" si="115"/>
        <v>9.8039215686274508E-4</v>
      </c>
      <c r="H568" s="17">
        <f t="shared" si="116"/>
        <v>5.9701492537313433E-3</v>
      </c>
      <c r="I568" s="17" t="str">
        <f t="shared" si="117"/>
        <v/>
      </c>
      <c r="J568" s="17">
        <f t="shared" si="118"/>
        <v>5.0441361916771753E-4</v>
      </c>
      <c r="K568" s="17">
        <f t="shared" si="121"/>
        <v>-1</v>
      </c>
      <c r="L568" s="17">
        <f t="shared" si="122"/>
        <v>-0.66666666666666663</v>
      </c>
      <c r="M568" s="17">
        <f t="shared" si="119"/>
        <v>-9.8039215686274508E-4</v>
      </c>
      <c r="N568" s="48">
        <f t="shared" si="120"/>
        <v>-3.9800995024875619E-3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9.9502487562189048E-4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-9.9502487562189048E-4</v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1</v>
      </c>
      <c r="F581" s="16">
        <v>0</v>
      </c>
      <c r="G581" s="17" t="str">
        <f t="shared" si="115"/>
        <v/>
      </c>
      <c r="H581" s="17">
        <f t="shared" si="116"/>
        <v>9.9502487562189048E-4</v>
      </c>
      <c r="I581" s="17">
        <f t="shared" si="117"/>
        <v>2.2104332449160034E-4</v>
      </c>
      <c r="J581" s="17" t="str">
        <f t="shared" si="118"/>
        <v/>
      </c>
      <c r="K581" s="17">
        <f t="shared" si="121"/>
        <v>1</v>
      </c>
      <c r="L581" s="17">
        <f t="shared" si="122"/>
        <v>-1</v>
      </c>
      <c r="M581" s="17" t="str">
        <f t="shared" si="119"/>
        <v/>
      </c>
      <c r="N581" s="48">
        <f t="shared" si="120"/>
        <v>-9.9502487562189048E-4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22</v>
      </c>
      <c r="E583" s="16">
        <v>0</v>
      </c>
      <c r="F583" s="16">
        <v>6</v>
      </c>
      <c r="G583" s="17" t="str">
        <f t="shared" si="115"/>
        <v/>
      </c>
      <c r="H583" s="17">
        <f t="shared" si="116"/>
        <v>2.1890547263681594E-2</v>
      </c>
      <c r="I583" s="17" t="str">
        <f t="shared" si="117"/>
        <v/>
      </c>
      <c r="J583" s="17">
        <f t="shared" si="118"/>
        <v>1.5132408575031526E-3</v>
      </c>
      <c r="K583" s="17" t="str">
        <f t="shared" si="121"/>
        <v xml:space="preserve"> </v>
      </c>
      <c r="L583" s="17">
        <f t="shared" si="122"/>
        <v>-0.72727272727272729</v>
      </c>
      <c r="M583" s="17" t="str">
        <f t="shared" si="119"/>
        <v/>
      </c>
      <c r="N583" s="48">
        <f t="shared" si="120"/>
        <v>-1.5920398009950251E-2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5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1.2610340479192938E-3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31</v>
      </c>
      <c r="E588" s="16">
        <v>0</v>
      </c>
      <c r="F588" s="16">
        <v>5</v>
      </c>
      <c r="G588" s="17" t="str">
        <f t="shared" si="115"/>
        <v/>
      </c>
      <c r="H588" s="17">
        <f t="shared" si="116"/>
        <v>3.0845771144278607E-2</v>
      </c>
      <c r="I588" s="17" t="str">
        <f t="shared" si="117"/>
        <v/>
      </c>
      <c r="J588" s="17">
        <f t="shared" si="118"/>
        <v>1.2610340479192938E-3</v>
      </c>
      <c r="K588" s="17" t="str">
        <f t="shared" si="121"/>
        <v xml:space="preserve"> </v>
      </c>
      <c r="L588" s="17">
        <f t="shared" si="122"/>
        <v>-0.83870967741935487</v>
      </c>
      <c r="M588" s="17" t="str">
        <f t="shared" si="119"/>
        <v/>
      </c>
      <c r="N588" s="48">
        <f t="shared" si="120"/>
        <v>-2.5870646766169157E-2</v>
      </c>
    </row>
    <row r="589" spans="1:14" ht="25.5" x14ac:dyDescent="0.2">
      <c r="A589" s="15"/>
      <c r="B589" s="55" t="s">
        <v>561</v>
      </c>
      <c r="C589" s="52">
        <v>0</v>
      </c>
      <c r="D589" s="16">
        <v>16</v>
      </c>
      <c r="E589" s="16">
        <v>0</v>
      </c>
      <c r="F589" s="16">
        <v>0</v>
      </c>
      <c r="G589" s="17" t="str">
        <f t="shared" si="115"/>
        <v/>
      </c>
      <c r="H589" s="17">
        <f t="shared" si="116"/>
        <v>1.5920398009950248E-2</v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>
        <f t="shared" si="122"/>
        <v>-1</v>
      </c>
      <c r="M589" s="17" t="str">
        <f t="shared" si="119"/>
        <v/>
      </c>
      <c r="N589" s="48">
        <f t="shared" si="120"/>
        <v>-1.5920398009950248E-2</v>
      </c>
    </row>
    <row r="590" spans="1:14" x14ac:dyDescent="0.2">
      <c r="A590" s="15"/>
      <c r="B590" s="55" t="s">
        <v>562</v>
      </c>
      <c r="C590" s="52">
        <v>1</v>
      </c>
      <c r="D590" s="16">
        <v>122</v>
      </c>
      <c r="E590" s="16">
        <v>0</v>
      </c>
      <c r="F590" s="16">
        <v>22</v>
      </c>
      <c r="G590" s="17">
        <f t="shared" si="115"/>
        <v>9.8039215686274508E-4</v>
      </c>
      <c r="H590" s="17">
        <f t="shared" si="116"/>
        <v>0.12139303482587065</v>
      </c>
      <c r="I590" s="17" t="str">
        <f t="shared" si="117"/>
        <v/>
      </c>
      <c r="J590" s="17">
        <f t="shared" si="118"/>
        <v>5.5485498108448928E-3</v>
      </c>
      <c r="K590" s="17">
        <f t="shared" si="121"/>
        <v>-1</v>
      </c>
      <c r="L590" s="17">
        <f t="shared" si="122"/>
        <v>-0.81967213114754101</v>
      </c>
      <c r="M590" s="17">
        <f t="shared" si="119"/>
        <v>-9.8039215686274508E-4</v>
      </c>
      <c r="N590" s="48">
        <f t="shared" si="120"/>
        <v>-9.950248756218906E-2</v>
      </c>
    </row>
    <row r="591" spans="1:14" x14ac:dyDescent="0.2">
      <c r="A591" s="15"/>
      <c r="B591" s="55" t="s">
        <v>563</v>
      </c>
      <c r="C591" s="52">
        <v>0</v>
      </c>
      <c r="D591" s="16">
        <v>3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2.9850746268656717E-3</v>
      </c>
      <c r="I591" s="17" t="str">
        <f t="shared" si="117"/>
        <v/>
      </c>
      <c r="J591" s="17">
        <f t="shared" si="118"/>
        <v>2.5220680958385876E-4</v>
      </c>
      <c r="K591" s="17" t="str">
        <f t="shared" si="121"/>
        <v xml:space="preserve"> </v>
      </c>
      <c r="L591" s="17">
        <f t="shared" si="122"/>
        <v>-0.66666666666666663</v>
      </c>
      <c r="M591" s="17" t="str">
        <f t="shared" si="119"/>
        <v/>
      </c>
      <c r="N591" s="48">
        <f t="shared" si="120"/>
        <v>-1.990049751243781E-3</v>
      </c>
    </row>
    <row r="592" spans="1:14" x14ac:dyDescent="0.2">
      <c r="A592" s="15"/>
      <c r="B592" s="55" t="s">
        <v>564</v>
      </c>
      <c r="C592" s="52">
        <v>0</v>
      </c>
      <c r="D592" s="16">
        <v>1</v>
      </c>
      <c r="E592" s="16">
        <v>0</v>
      </c>
      <c r="F592" s="16">
        <v>1</v>
      </c>
      <c r="G592" s="17" t="str">
        <f t="shared" si="115"/>
        <v/>
      </c>
      <c r="H592" s="17">
        <f t="shared" si="116"/>
        <v>9.9502487562189048E-4</v>
      </c>
      <c r="I592" s="17" t="str">
        <f t="shared" si="117"/>
        <v/>
      </c>
      <c r="J592" s="17">
        <f t="shared" si="118"/>
        <v>2.5220680958385876E-4</v>
      </c>
      <c r="K592" s="17" t="str">
        <f t="shared" si="121"/>
        <v xml:space="preserve"> </v>
      </c>
      <c r="L592" s="17">
        <f t="shared" si="122"/>
        <v>0</v>
      </c>
      <c r="M592" s="17" t="str">
        <f t="shared" si="119"/>
        <v/>
      </c>
      <c r="N592" s="48">
        <f t="shared" si="120"/>
        <v>0</v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</v>
      </c>
      <c r="D595" s="16">
        <v>0</v>
      </c>
      <c r="E595" s="16">
        <v>0</v>
      </c>
      <c r="F595" s="16">
        <v>0</v>
      </c>
      <c r="G595" s="17">
        <f t="shared" si="115"/>
        <v>9.8039215686274508E-4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-9.8039215686274508E-4</v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8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7.9601990049751239E-3</v>
      </c>
      <c r="I597" s="17" t="str">
        <f t="shared" si="117"/>
        <v/>
      </c>
      <c r="J597" s="17">
        <f t="shared" si="118"/>
        <v>2.5220680958385876E-4</v>
      </c>
      <c r="K597" s="17" t="str">
        <f t="shared" si="121"/>
        <v xml:space="preserve"> </v>
      </c>
      <c r="L597" s="17">
        <f t="shared" si="122"/>
        <v>-0.875</v>
      </c>
      <c r="M597" s="17" t="str">
        <f t="shared" si="119"/>
        <v/>
      </c>
      <c r="N597" s="48">
        <f t="shared" si="120"/>
        <v>-6.9651741293532332E-3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2798</v>
      </c>
      <c r="D612" s="10">
        <f>SUM(D613:D640)</f>
        <v>3253</v>
      </c>
      <c r="E612" s="10">
        <f>SUM(E613:E640)</f>
        <v>2919</v>
      </c>
      <c r="F612" s="9">
        <f>SUM(F613:F640)</f>
        <v>2672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4.3245175125089352E-2</v>
      </c>
      <c r="L612" s="11">
        <f>+IF(AND(D612=0,F612=0),"",IF(D612=0,1,IF(F612=0,-1,(F612-D612)/D612)))</f>
        <v>-0.17860436520135259</v>
      </c>
      <c r="M612" s="12">
        <f t="shared" ref="M612:M640" si="127">+IF(OR(AND(G612=""),(K612="")),"",G612*K612)</f>
        <v>4.3245175125089352E-2</v>
      </c>
      <c r="N612" s="12">
        <f t="shared" ref="N612:N640" si="128">+IF(OR(AND(H612=""),(L612="")),"",H612*L612)</f>
        <v>-0.17860436520135259</v>
      </c>
    </row>
    <row r="613" spans="1:14" x14ac:dyDescent="0.2">
      <c r="A613" s="15"/>
      <c r="B613" s="54" t="s">
        <v>577</v>
      </c>
      <c r="C613" s="52">
        <v>0</v>
      </c>
      <c r="D613" s="16">
        <v>2</v>
      </c>
      <c r="E613" s="16">
        <v>0</v>
      </c>
      <c r="F613" s="16">
        <v>1</v>
      </c>
      <c r="G613" s="17" t="str">
        <f t="shared" si="123"/>
        <v/>
      </c>
      <c r="H613" s="17">
        <f t="shared" si="124"/>
        <v>6.1481709191515521E-4</v>
      </c>
      <c r="I613" s="17" t="str">
        <f t="shared" si="125"/>
        <v/>
      </c>
      <c r="J613" s="17">
        <f t="shared" si="126"/>
        <v>3.7425149700598805E-4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-0.5</v>
      </c>
      <c r="M613" s="17" t="str">
        <f t="shared" si="127"/>
        <v/>
      </c>
      <c r="N613" s="48">
        <f t="shared" si="128"/>
        <v>-3.074085459575776E-4</v>
      </c>
    </row>
    <row r="614" spans="1:14" x14ac:dyDescent="0.2">
      <c r="A614" s="15"/>
      <c r="B614" s="55" t="s">
        <v>578</v>
      </c>
      <c r="C614" s="52">
        <v>0</v>
      </c>
      <c r="D614" s="16">
        <v>2</v>
      </c>
      <c r="E614" s="16">
        <v>21</v>
      </c>
      <c r="F614" s="16">
        <v>2</v>
      </c>
      <c r="G614" s="17" t="str">
        <f t="shared" si="123"/>
        <v/>
      </c>
      <c r="H614" s="17">
        <f t="shared" si="124"/>
        <v>6.1481709191515521E-4</v>
      </c>
      <c r="I614" s="17">
        <f t="shared" si="125"/>
        <v>7.1942446043165471E-3</v>
      </c>
      <c r="J614" s="17">
        <f t="shared" si="126"/>
        <v>7.4850299401197609E-4</v>
      </c>
      <c r="K614" s="17">
        <f t="shared" si="129"/>
        <v>1</v>
      </c>
      <c r="L614" s="17">
        <f t="shared" si="130"/>
        <v>0</v>
      </c>
      <c r="M614" s="17" t="str">
        <f t="shared" si="127"/>
        <v/>
      </c>
      <c r="N614" s="48">
        <f t="shared" si="128"/>
        <v>0</v>
      </c>
    </row>
    <row r="615" spans="1:14" ht="25.5" x14ac:dyDescent="0.2">
      <c r="A615" s="15"/>
      <c r="B615" s="55" t="s">
        <v>579</v>
      </c>
      <c r="C615" s="52">
        <v>172</v>
      </c>
      <c r="D615" s="16">
        <v>25</v>
      </c>
      <c r="E615" s="16">
        <v>34</v>
      </c>
      <c r="F615" s="16">
        <v>14</v>
      </c>
      <c r="G615" s="17">
        <f t="shared" si="123"/>
        <v>6.1472480343102216E-2</v>
      </c>
      <c r="H615" s="17">
        <f t="shared" si="124"/>
        <v>7.6852136489394401E-3</v>
      </c>
      <c r="I615" s="17">
        <f t="shared" si="125"/>
        <v>1.1647824597464886E-2</v>
      </c>
      <c r="J615" s="17">
        <f t="shared" si="126"/>
        <v>5.239520958083832E-3</v>
      </c>
      <c r="K615" s="17">
        <f t="shared" si="129"/>
        <v>-0.80232558139534882</v>
      </c>
      <c r="L615" s="17">
        <f t="shared" si="130"/>
        <v>-0.44</v>
      </c>
      <c r="M615" s="17">
        <f t="shared" si="127"/>
        <v>-4.932094353109364E-2</v>
      </c>
      <c r="N615" s="48">
        <f t="shared" si="128"/>
        <v>-3.3814940055333538E-3</v>
      </c>
    </row>
    <row r="616" spans="1:14" x14ac:dyDescent="0.2">
      <c r="A616" s="15"/>
      <c r="B616" s="55" t="s">
        <v>580</v>
      </c>
      <c r="C616" s="52">
        <v>50</v>
      </c>
      <c r="D616" s="16">
        <v>19</v>
      </c>
      <c r="E616" s="16">
        <v>45</v>
      </c>
      <c r="F616" s="16">
        <v>5</v>
      </c>
      <c r="G616" s="17">
        <f t="shared" si="123"/>
        <v>1.7869907076483203E-2</v>
      </c>
      <c r="H616" s="17">
        <f t="shared" si="124"/>
        <v>5.8407623731939751E-3</v>
      </c>
      <c r="I616" s="17">
        <f t="shared" si="125"/>
        <v>1.5416238437821172E-2</v>
      </c>
      <c r="J616" s="17">
        <f t="shared" si="126"/>
        <v>1.8712574850299401E-3</v>
      </c>
      <c r="K616" s="17">
        <f t="shared" si="129"/>
        <v>-0.1</v>
      </c>
      <c r="L616" s="17">
        <f t="shared" si="130"/>
        <v>-0.73684210526315785</v>
      </c>
      <c r="M616" s="17">
        <f t="shared" si="127"/>
        <v>-1.7869907076483204E-3</v>
      </c>
      <c r="N616" s="48">
        <f t="shared" si="128"/>
        <v>-4.3037196434060863E-3</v>
      </c>
    </row>
    <row r="617" spans="1:14" x14ac:dyDescent="0.2">
      <c r="A617" s="15"/>
      <c r="B617" s="55" t="s">
        <v>581</v>
      </c>
      <c r="C617" s="52">
        <v>1</v>
      </c>
      <c r="D617" s="16">
        <v>1</v>
      </c>
      <c r="E617" s="16">
        <v>0</v>
      </c>
      <c r="F617" s="16">
        <v>13</v>
      </c>
      <c r="G617" s="17">
        <f t="shared" si="123"/>
        <v>3.5739814152966406E-4</v>
      </c>
      <c r="H617" s="17">
        <f t="shared" si="124"/>
        <v>3.074085459575776E-4</v>
      </c>
      <c r="I617" s="17" t="str">
        <f t="shared" si="125"/>
        <v/>
      </c>
      <c r="J617" s="17">
        <f t="shared" si="126"/>
        <v>4.8652694610778445E-3</v>
      </c>
      <c r="K617" s="17">
        <f t="shared" si="129"/>
        <v>-1</v>
      </c>
      <c r="L617" s="17">
        <f t="shared" si="130"/>
        <v>12</v>
      </c>
      <c r="M617" s="17">
        <f t="shared" si="127"/>
        <v>-3.5739814152966406E-4</v>
      </c>
      <c r="N617" s="48">
        <f t="shared" si="128"/>
        <v>3.688902551490931E-3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2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7.4850299401197609E-4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1</v>
      </c>
      <c r="E620" s="16">
        <v>0</v>
      </c>
      <c r="F620" s="16">
        <v>1</v>
      </c>
      <c r="G620" s="17" t="str">
        <f t="shared" si="123"/>
        <v/>
      </c>
      <c r="H620" s="17">
        <f t="shared" si="124"/>
        <v>3.074085459575776E-4</v>
      </c>
      <c r="I620" s="17" t="str">
        <f t="shared" si="125"/>
        <v/>
      </c>
      <c r="J620" s="17">
        <f t="shared" si="126"/>
        <v>3.7425149700598805E-4</v>
      </c>
      <c r="K620" s="17" t="str">
        <f t="shared" si="129"/>
        <v xml:space="preserve"> </v>
      </c>
      <c r="L620" s="17">
        <f t="shared" si="130"/>
        <v>0</v>
      </c>
      <c r="M620" s="17" t="str">
        <f t="shared" si="127"/>
        <v/>
      </c>
      <c r="N620" s="48">
        <f t="shared" si="128"/>
        <v>0</v>
      </c>
    </row>
    <row r="621" spans="1:14" x14ac:dyDescent="0.2">
      <c r="A621" s="15"/>
      <c r="B621" s="55" t="s">
        <v>585</v>
      </c>
      <c r="C621" s="52">
        <v>2</v>
      </c>
      <c r="D621" s="16">
        <v>1</v>
      </c>
      <c r="E621" s="16">
        <v>0</v>
      </c>
      <c r="F621" s="16">
        <v>0</v>
      </c>
      <c r="G621" s="17">
        <f t="shared" si="123"/>
        <v>7.1479628305932811E-4</v>
      </c>
      <c r="H621" s="17">
        <f t="shared" si="124"/>
        <v>3.074085459575776E-4</v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>
        <f t="shared" si="130"/>
        <v>-1</v>
      </c>
      <c r="M621" s="17">
        <f t="shared" si="127"/>
        <v>-7.1479628305932811E-4</v>
      </c>
      <c r="N621" s="48">
        <f t="shared" si="128"/>
        <v>-3.074085459575776E-4</v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1</v>
      </c>
      <c r="E622" s="16">
        <v>0</v>
      </c>
      <c r="F622" s="16">
        <v>0</v>
      </c>
      <c r="G622" s="17" t="str">
        <f t="shared" si="123"/>
        <v/>
      </c>
      <c r="H622" s="17">
        <f t="shared" si="124"/>
        <v>3.074085459575776E-4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48">
        <f t="shared" si="128"/>
        <v>-3.074085459575776E-4</v>
      </c>
    </row>
    <row r="623" spans="1:14" x14ac:dyDescent="0.2">
      <c r="A623" s="15"/>
      <c r="B623" s="55" t="s">
        <v>587</v>
      </c>
      <c r="C623" s="52">
        <v>7</v>
      </c>
      <c r="D623" s="16">
        <v>0</v>
      </c>
      <c r="E623" s="16">
        <v>0</v>
      </c>
      <c r="F623" s="16">
        <v>0</v>
      </c>
      <c r="G623" s="17">
        <f t="shared" si="123"/>
        <v>2.5017869907076485E-3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-2.5017869907076485E-3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9</v>
      </c>
      <c r="E625" s="16">
        <v>0</v>
      </c>
      <c r="F625" s="16">
        <v>0</v>
      </c>
      <c r="G625" s="17" t="str">
        <f t="shared" si="123"/>
        <v/>
      </c>
      <c r="H625" s="17">
        <f t="shared" si="124"/>
        <v>2.7666769136181985E-3</v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>
        <f t="shared" si="130"/>
        <v>-1</v>
      </c>
      <c r="M625" s="17" t="str">
        <f t="shared" si="127"/>
        <v/>
      </c>
      <c r="N625" s="48">
        <f t="shared" si="128"/>
        <v>-2.7666769136181985E-3</v>
      </c>
    </row>
    <row r="626" spans="1:14" x14ac:dyDescent="0.2">
      <c r="A626" s="15"/>
      <c r="B626" s="55" t="s">
        <v>590</v>
      </c>
      <c r="C626" s="52">
        <v>0</v>
      </c>
      <c r="D626" s="16">
        <v>1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3.074085459575776E-4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-3.074085459575776E-4</v>
      </c>
    </row>
    <row r="627" spans="1:14" ht="25.5" x14ac:dyDescent="0.2">
      <c r="A627" s="15"/>
      <c r="B627" s="55" t="s">
        <v>591</v>
      </c>
      <c r="C627" s="52">
        <v>23</v>
      </c>
      <c r="D627" s="16">
        <v>45</v>
      </c>
      <c r="E627" s="16">
        <v>2</v>
      </c>
      <c r="F627" s="16">
        <v>16</v>
      </c>
      <c r="G627" s="17">
        <f t="shared" si="123"/>
        <v>8.2201572551822734E-3</v>
      </c>
      <c r="H627" s="17">
        <f t="shared" si="124"/>
        <v>1.3833384568090993E-2</v>
      </c>
      <c r="I627" s="17">
        <f t="shared" si="125"/>
        <v>6.8516615279205209E-4</v>
      </c>
      <c r="J627" s="17">
        <f t="shared" si="126"/>
        <v>5.9880239520958087E-3</v>
      </c>
      <c r="K627" s="17">
        <f t="shared" si="129"/>
        <v>-0.91304347826086951</v>
      </c>
      <c r="L627" s="17">
        <f t="shared" si="130"/>
        <v>-0.64444444444444449</v>
      </c>
      <c r="M627" s="17">
        <f t="shared" si="127"/>
        <v>-7.5053609721229446E-3</v>
      </c>
      <c r="N627" s="48">
        <f t="shared" si="128"/>
        <v>-8.9148478327697525E-3</v>
      </c>
    </row>
    <row r="628" spans="1:14" x14ac:dyDescent="0.2">
      <c r="A628" s="15"/>
      <c r="B628" s="55" t="s">
        <v>592</v>
      </c>
      <c r="C628" s="52">
        <v>36</v>
      </c>
      <c r="D628" s="16">
        <v>274</v>
      </c>
      <c r="E628" s="16">
        <v>3</v>
      </c>
      <c r="F628" s="16">
        <v>23</v>
      </c>
      <c r="G628" s="17">
        <f t="shared" si="123"/>
        <v>1.2866333095067906E-2</v>
      </c>
      <c r="H628" s="17">
        <f t="shared" si="124"/>
        <v>8.4229941592376262E-2</v>
      </c>
      <c r="I628" s="17">
        <f t="shared" si="125"/>
        <v>1.0277492291880781E-3</v>
      </c>
      <c r="J628" s="17">
        <f t="shared" si="126"/>
        <v>8.6077844311377247E-3</v>
      </c>
      <c r="K628" s="17">
        <f t="shared" si="129"/>
        <v>-0.91666666666666663</v>
      </c>
      <c r="L628" s="17">
        <f t="shared" si="130"/>
        <v>-0.91605839416058399</v>
      </c>
      <c r="M628" s="17">
        <f t="shared" si="127"/>
        <v>-1.1794138670478913E-2</v>
      </c>
      <c r="N628" s="48">
        <f t="shared" si="128"/>
        <v>-7.7159545035351981E-2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0</v>
      </c>
      <c r="G629" s="17" t="str">
        <f t="shared" si="123"/>
        <v/>
      </c>
      <c r="H629" s="17">
        <f t="shared" si="124"/>
        <v>3.074085459575776E-4</v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>
        <f t="shared" si="130"/>
        <v>-1</v>
      </c>
      <c r="M629" s="17" t="str">
        <f t="shared" si="127"/>
        <v/>
      </c>
      <c r="N629" s="48">
        <f t="shared" si="128"/>
        <v>-3.074085459575776E-4</v>
      </c>
    </row>
    <row r="630" spans="1:14" x14ac:dyDescent="0.2">
      <c r="A630" s="15"/>
      <c r="B630" s="55" t="s">
        <v>594</v>
      </c>
      <c r="C630" s="52">
        <v>62</v>
      </c>
      <c r="D630" s="16">
        <v>131</v>
      </c>
      <c r="E630" s="16">
        <v>88</v>
      </c>
      <c r="F630" s="16">
        <v>255</v>
      </c>
      <c r="G630" s="17">
        <f t="shared" si="123"/>
        <v>2.215868477483917E-2</v>
      </c>
      <c r="H630" s="17">
        <f t="shared" si="124"/>
        <v>4.0270519520442666E-2</v>
      </c>
      <c r="I630" s="17">
        <f t="shared" si="125"/>
        <v>3.014731072285029E-2</v>
      </c>
      <c r="J630" s="17">
        <f t="shared" si="126"/>
        <v>9.5434131736526942E-2</v>
      </c>
      <c r="K630" s="17">
        <f t="shared" si="129"/>
        <v>0.41935483870967744</v>
      </c>
      <c r="L630" s="17">
        <f t="shared" si="130"/>
        <v>0.94656488549618323</v>
      </c>
      <c r="M630" s="17">
        <f t="shared" si="127"/>
        <v>9.2923516797712644E-3</v>
      </c>
      <c r="N630" s="48">
        <f t="shared" si="128"/>
        <v>3.8118659698739621E-2</v>
      </c>
    </row>
    <row r="631" spans="1:14" x14ac:dyDescent="0.2">
      <c r="A631" s="15"/>
      <c r="B631" s="55" t="s">
        <v>595</v>
      </c>
      <c r="C631" s="52">
        <v>2440</v>
      </c>
      <c r="D631" s="16">
        <v>2731</v>
      </c>
      <c r="E631" s="16">
        <v>2617</v>
      </c>
      <c r="F631" s="16">
        <v>2301</v>
      </c>
      <c r="G631" s="17">
        <f t="shared" si="123"/>
        <v>0.87205146533238032</v>
      </c>
      <c r="H631" s="17">
        <f t="shared" si="124"/>
        <v>0.83953273901014447</v>
      </c>
      <c r="I631" s="17">
        <f t="shared" si="125"/>
        <v>0.89653991092840013</v>
      </c>
      <c r="J631" s="17">
        <f t="shared" si="126"/>
        <v>0.86115269461077848</v>
      </c>
      <c r="K631" s="17">
        <f t="shared" si="129"/>
        <v>7.2540983606557377E-2</v>
      </c>
      <c r="L631" s="17">
        <f t="shared" si="130"/>
        <v>-0.15745148297326986</v>
      </c>
      <c r="M631" s="17">
        <f t="shared" si="127"/>
        <v>6.325947105075054E-2</v>
      </c>
      <c r="N631" s="48">
        <f t="shared" si="128"/>
        <v>-0.13218567476175838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2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7.4850299401197609E-4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1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3.7425149700598805E-4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1</v>
      </c>
      <c r="D636" s="16">
        <v>4</v>
      </c>
      <c r="E636" s="16">
        <v>0</v>
      </c>
      <c r="F636" s="16">
        <v>2</v>
      </c>
      <c r="G636" s="17">
        <f t="shared" si="123"/>
        <v>3.5739814152966406E-4</v>
      </c>
      <c r="H636" s="17">
        <f t="shared" si="124"/>
        <v>1.2296341838303104E-3</v>
      </c>
      <c r="I636" s="17" t="str">
        <f t="shared" si="125"/>
        <v/>
      </c>
      <c r="J636" s="17">
        <f t="shared" si="126"/>
        <v>7.4850299401197609E-4</v>
      </c>
      <c r="K636" s="17">
        <f t="shared" si="129"/>
        <v>-1</v>
      </c>
      <c r="L636" s="17">
        <f t="shared" si="130"/>
        <v>-0.5</v>
      </c>
      <c r="M636" s="17">
        <f t="shared" si="127"/>
        <v>-3.5739814152966406E-4</v>
      </c>
      <c r="N636" s="48">
        <f t="shared" si="128"/>
        <v>-6.1481709191515521E-4</v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3.7425149700598805E-4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2</v>
      </c>
      <c r="D639" s="16">
        <v>3</v>
      </c>
      <c r="E639" s="16">
        <v>81</v>
      </c>
      <c r="F639" s="16">
        <v>7</v>
      </c>
      <c r="G639" s="17">
        <f t="shared" si="123"/>
        <v>7.1479628305932811E-4</v>
      </c>
      <c r="H639" s="17">
        <f t="shared" si="124"/>
        <v>9.2222563787273287E-4</v>
      </c>
      <c r="I639" s="17">
        <f t="shared" si="125"/>
        <v>2.7749229188078109E-2</v>
      </c>
      <c r="J639" s="17">
        <f t="shared" si="126"/>
        <v>2.619760479041916E-3</v>
      </c>
      <c r="K639" s="17">
        <f t="shared" si="129"/>
        <v>39.5</v>
      </c>
      <c r="L639" s="17">
        <f t="shared" si="130"/>
        <v>1.3333333333333333</v>
      </c>
      <c r="M639" s="17">
        <f t="shared" si="127"/>
        <v>2.8234453180843461E-2</v>
      </c>
      <c r="N639" s="48">
        <f t="shared" si="128"/>
        <v>1.2296341838303104E-3</v>
      </c>
    </row>
    <row r="640" spans="1:14" ht="26.25" thickBot="1" x14ac:dyDescent="0.25">
      <c r="A640" s="15"/>
      <c r="B640" s="56" t="s">
        <v>604</v>
      </c>
      <c r="C640" s="53">
        <v>2</v>
      </c>
      <c r="D640" s="49">
        <v>2</v>
      </c>
      <c r="E640" s="49">
        <v>28</v>
      </c>
      <c r="F640" s="49">
        <v>26</v>
      </c>
      <c r="G640" s="50">
        <f t="shared" si="123"/>
        <v>7.1479628305932811E-4</v>
      </c>
      <c r="H640" s="50">
        <f t="shared" si="124"/>
        <v>6.1481709191515521E-4</v>
      </c>
      <c r="I640" s="50">
        <f t="shared" si="125"/>
        <v>9.5923261390887284E-3</v>
      </c>
      <c r="J640" s="50">
        <f t="shared" si="126"/>
        <v>9.730538922155689E-3</v>
      </c>
      <c r="K640" s="50">
        <f t="shared" si="129"/>
        <v>13</v>
      </c>
      <c r="L640" s="50">
        <f t="shared" si="130"/>
        <v>12</v>
      </c>
      <c r="M640" s="50">
        <f t="shared" si="127"/>
        <v>9.2923516797712661E-3</v>
      </c>
      <c r="N640" s="51">
        <f t="shared" si="128"/>
        <v>7.3778051029818621E-3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633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634</v>
      </c>
      <c r="C9" s="10">
        <f>+C22+C81+C188+C371+C612</f>
        <v>22401</v>
      </c>
      <c r="D9" s="10">
        <f>+D22+D81+D188+D371+D612</f>
        <v>19984</v>
      </c>
      <c r="E9" s="10">
        <f>+E22+E81+E188+E371+E612</f>
        <v>22213</v>
      </c>
      <c r="F9" s="9">
        <f>+F22+F81+F188+F371+F612</f>
        <v>18987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-8.3924824784607829E-3</v>
      </c>
      <c r="L9" s="11">
        <f t="shared" si="0"/>
        <v>-4.9889911929543632E-2</v>
      </c>
      <c r="M9" s="12">
        <f t="shared" ref="M9:N14" si="1">+IF(OR(AND(G9=""),(K9="")),"",G9*K9)</f>
        <v>-8.3924824784607811E-3</v>
      </c>
      <c r="N9" s="12">
        <f t="shared" si="1"/>
        <v>-4.9889911929543632E-2</v>
      </c>
    </row>
    <row r="10" spans="1:14" x14ac:dyDescent="0.2">
      <c r="A10" s="15"/>
      <c r="B10" s="54" t="s">
        <v>10</v>
      </c>
      <c r="C10" s="52">
        <f>+C22</f>
        <v>280</v>
      </c>
      <c r="D10" s="16">
        <f>+D22</f>
        <v>374</v>
      </c>
      <c r="E10" s="16">
        <f>+E22</f>
        <v>213</v>
      </c>
      <c r="F10" s="16">
        <f>+F22</f>
        <v>184</v>
      </c>
      <c r="G10" s="17">
        <f t="shared" ref="G10:J14" si="2">+C10/C$9</f>
        <v>1.249944198919691E-2</v>
      </c>
      <c r="H10" s="17">
        <f t="shared" si="2"/>
        <v>1.8714971977582064E-2</v>
      </c>
      <c r="I10" s="17">
        <f t="shared" si="2"/>
        <v>9.5889794264619813E-3</v>
      </c>
      <c r="J10" s="17">
        <f t="shared" si="2"/>
        <v>9.6908411018064994E-3</v>
      </c>
      <c r="K10" s="17">
        <f t="shared" si="0"/>
        <v>-0.2392857142857143</v>
      </c>
      <c r="L10" s="17">
        <f t="shared" si="0"/>
        <v>-0.50802139037433158</v>
      </c>
      <c r="M10" s="17">
        <f t="shared" si="1"/>
        <v>-2.9909379045578322E-3</v>
      </c>
      <c r="N10" s="48">
        <f t="shared" si="1"/>
        <v>-9.507606084867894E-3</v>
      </c>
    </row>
    <row r="11" spans="1:14" x14ac:dyDescent="0.2">
      <c r="A11" s="15"/>
      <c r="B11" s="55" t="s">
        <v>11</v>
      </c>
      <c r="C11" s="52">
        <f>+C81</f>
        <v>2325</v>
      </c>
      <c r="D11" s="16">
        <f>+D81</f>
        <v>1992</v>
      </c>
      <c r="E11" s="16">
        <f>+E81</f>
        <v>1187</v>
      </c>
      <c r="F11" s="16">
        <f>+F81</f>
        <v>1237</v>
      </c>
      <c r="G11" s="17">
        <f t="shared" si="2"/>
        <v>0.10379000937458149</v>
      </c>
      <c r="H11" s="17">
        <f t="shared" si="2"/>
        <v>9.9679743795036024E-2</v>
      </c>
      <c r="I11" s="17">
        <f t="shared" si="2"/>
        <v>5.3437176428217707E-2</v>
      </c>
      <c r="J11" s="17">
        <f t="shared" si="2"/>
        <v>6.5149839363775219E-2</v>
      </c>
      <c r="K11" s="17">
        <f t="shared" si="0"/>
        <v>-0.48946236559139783</v>
      </c>
      <c r="L11" s="17">
        <f t="shared" si="0"/>
        <v>-0.37901606425702811</v>
      </c>
      <c r="M11" s="17">
        <f t="shared" si="1"/>
        <v>-5.0801303513236015E-2</v>
      </c>
      <c r="N11" s="48">
        <f t="shared" si="1"/>
        <v>-3.7780224179343472E-2</v>
      </c>
    </row>
    <row r="12" spans="1:14" ht="25.5" x14ac:dyDescent="0.2">
      <c r="A12" s="15"/>
      <c r="B12" s="55" t="s">
        <v>12</v>
      </c>
      <c r="C12" s="52">
        <f>+C188</f>
        <v>4508</v>
      </c>
      <c r="D12" s="16">
        <f>+D188</f>
        <v>3110</v>
      </c>
      <c r="E12" s="16">
        <f>+E188</f>
        <v>6476</v>
      </c>
      <c r="F12" s="16">
        <f>+F188</f>
        <v>3800</v>
      </c>
      <c r="G12" s="17">
        <f t="shared" si="2"/>
        <v>0.20124101602607025</v>
      </c>
      <c r="H12" s="17">
        <f t="shared" si="2"/>
        <v>0.15562449959967975</v>
      </c>
      <c r="I12" s="17">
        <f t="shared" si="2"/>
        <v>0.29154098951064694</v>
      </c>
      <c r="J12" s="17">
        <f t="shared" si="2"/>
        <v>0.20013693579817771</v>
      </c>
      <c r="K12" s="17">
        <f t="shared" si="0"/>
        <v>0.43655723158828746</v>
      </c>
      <c r="L12" s="17">
        <f t="shared" si="0"/>
        <v>0.22186495176848875</v>
      </c>
      <c r="M12" s="17">
        <f t="shared" si="1"/>
        <v>8.7853220838355423E-2</v>
      </c>
      <c r="N12" s="48">
        <f t="shared" si="1"/>
        <v>3.4527622097678144E-2</v>
      </c>
    </row>
    <row r="13" spans="1:14" x14ac:dyDescent="0.2">
      <c r="A13" s="15"/>
      <c r="B13" s="55" t="s">
        <v>13</v>
      </c>
      <c r="C13" s="52">
        <f>+C371</f>
        <v>12413</v>
      </c>
      <c r="D13" s="16">
        <f>+D371</f>
        <v>10203</v>
      </c>
      <c r="E13" s="16">
        <f>+E371</f>
        <v>11951</v>
      </c>
      <c r="F13" s="16">
        <f>+F371</f>
        <v>10841</v>
      </c>
      <c r="G13" s="17">
        <f t="shared" si="2"/>
        <v>0.55412704789964728</v>
      </c>
      <c r="H13" s="17">
        <f t="shared" si="2"/>
        <v>0.51055844675740591</v>
      </c>
      <c r="I13" s="17">
        <f t="shared" si="2"/>
        <v>0.53801827758519782</v>
      </c>
      <c r="J13" s="17">
        <f t="shared" si="2"/>
        <v>0.57096961078632746</v>
      </c>
      <c r="K13" s="17">
        <f t="shared" si="0"/>
        <v>-3.7219044550068477E-2</v>
      </c>
      <c r="L13" s="17">
        <f t="shared" si="0"/>
        <v>6.2530628246594139E-2</v>
      </c>
      <c r="M13" s="17">
        <f t="shared" si="1"/>
        <v>-2.0624079282174902E-2</v>
      </c>
      <c r="N13" s="48">
        <f t="shared" si="1"/>
        <v>3.1925540432345877E-2</v>
      </c>
    </row>
    <row r="14" spans="1:14" ht="15.75" thickBot="1" x14ac:dyDescent="0.25">
      <c r="A14" s="15"/>
      <c r="B14" s="56" t="s">
        <v>14</v>
      </c>
      <c r="C14" s="53">
        <f>+C612</f>
        <v>2875</v>
      </c>
      <c r="D14" s="49">
        <f>+D612</f>
        <v>4305</v>
      </c>
      <c r="E14" s="49">
        <f>+E612</f>
        <v>2386</v>
      </c>
      <c r="F14" s="49">
        <f>+F612</f>
        <v>2925</v>
      </c>
      <c r="G14" s="50">
        <f t="shared" si="2"/>
        <v>0.128342484710504</v>
      </c>
      <c r="H14" s="50">
        <f t="shared" si="2"/>
        <v>0.21542233787029624</v>
      </c>
      <c r="I14" s="50">
        <f t="shared" si="2"/>
        <v>0.10741457704947553</v>
      </c>
      <c r="J14" s="50">
        <f t="shared" si="2"/>
        <v>0.1540527729499131</v>
      </c>
      <c r="K14" s="50">
        <f t="shared" si="0"/>
        <v>-0.17008695652173914</v>
      </c>
      <c r="L14" s="50">
        <f t="shared" si="0"/>
        <v>-0.32055749128919858</v>
      </c>
      <c r="M14" s="50">
        <f t="shared" si="1"/>
        <v>-2.1829382616847463E-2</v>
      </c>
      <c r="N14" s="51">
        <f t="shared" si="1"/>
        <v>-6.9055244195356288E-2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280</v>
      </c>
      <c r="D22" s="10">
        <f>SUM(D23:D73)</f>
        <v>374</v>
      </c>
      <c r="E22" s="10">
        <f>SUM(E23:E73)</f>
        <v>213</v>
      </c>
      <c r="F22" s="9">
        <f>SUM(F23:F73)</f>
        <v>184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-0.2392857142857143</v>
      </c>
      <c r="L22" s="11">
        <f>+IF(AND(D22=0,F22=0),"",IF(D22=0,1,IF(F22=0,-1,(F22-D22)/D22)))</f>
        <v>-0.50802139037433158</v>
      </c>
      <c r="M22" s="12">
        <f t="shared" ref="M22:M53" si="7">+IF(OR(AND(G22=""),(K22="")),"",G22*K22)</f>
        <v>-0.2392857142857143</v>
      </c>
      <c r="N22" s="12">
        <f t="shared" ref="N22:N53" si="8">+IF(OR(AND(H22=""),(L22="")),"",H22*L22)</f>
        <v>-0.50802139037433158</v>
      </c>
    </row>
    <row r="23" spans="1:14" x14ac:dyDescent="0.2">
      <c r="A23" s="15"/>
      <c r="B23" s="54" t="s">
        <v>18</v>
      </c>
      <c r="C23" s="52">
        <v>1</v>
      </c>
      <c r="D23" s="16">
        <v>0</v>
      </c>
      <c r="E23" s="16">
        <v>0</v>
      </c>
      <c r="F23" s="16">
        <v>0</v>
      </c>
      <c r="G23" s="17">
        <f t="shared" si="3"/>
        <v>3.5714285714285713E-3</v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>
        <f t="shared" ref="K23:K54" si="9">+IF(AND(C23=0,E23=0)," ",IF(C23=0,1,IF(E23=0,-1,(E23-C23)/C23)))</f>
        <v>-1</v>
      </c>
      <c r="L23" s="17" t="str">
        <f t="shared" ref="L23:L54" si="10">+IF(AND(D23=0,F23=0)," ",IF(D23=0,1,IF(F23=0,-1,(F23-D23)/D23)))</f>
        <v xml:space="preserve"> </v>
      </c>
      <c r="M23" s="17">
        <f t="shared" si="7"/>
        <v>-3.5714285714285713E-3</v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18</v>
      </c>
      <c r="D24" s="16">
        <v>10</v>
      </c>
      <c r="E24" s="16">
        <v>4</v>
      </c>
      <c r="F24" s="16">
        <v>1</v>
      </c>
      <c r="G24" s="17">
        <f t="shared" si="3"/>
        <v>6.4285714285714279E-2</v>
      </c>
      <c r="H24" s="17">
        <f t="shared" si="4"/>
        <v>2.6737967914438502E-2</v>
      </c>
      <c r="I24" s="17">
        <f t="shared" si="5"/>
        <v>1.8779342723004695E-2</v>
      </c>
      <c r="J24" s="17">
        <f t="shared" si="6"/>
        <v>5.434782608695652E-3</v>
      </c>
      <c r="K24" s="17">
        <f t="shared" si="9"/>
        <v>-0.77777777777777779</v>
      </c>
      <c r="L24" s="17">
        <f t="shared" si="10"/>
        <v>-0.9</v>
      </c>
      <c r="M24" s="17">
        <f t="shared" si="7"/>
        <v>-4.9999999999999996E-2</v>
      </c>
      <c r="N24" s="48">
        <f t="shared" si="8"/>
        <v>-2.4064171122994651E-2</v>
      </c>
    </row>
    <row r="25" spans="1:14" ht="38.25" x14ac:dyDescent="0.2">
      <c r="A25" s="15"/>
      <c r="B25" s="55" t="s">
        <v>20</v>
      </c>
      <c r="C25" s="52">
        <v>1</v>
      </c>
      <c r="D25" s="16">
        <v>0</v>
      </c>
      <c r="E25" s="16">
        <v>0</v>
      </c>
      <c r="F25" s="16">
        <v>2</v>
      </c>
      <c r="G25" s="17">
        <f t="shared" si="3"/>
        <v>3.5714285714285713E-3</v>
      </c>
      <c r="H25" s="17" t="str">
        <f t="shared" si="4"/>
        <v/>
      </c>
      <c r="I25" s="17" t="str">
        <f t="shared" si="5"/>
        <v/>
      </c>
      <c r="J25" s="17">
        <f t="shared" si="6"/>
        <v>1.0869565217391304E-2</v>
      </c>
      <c r="K25" s="17">
        <f t="shared" si="9"/>
        <v>-1</v>
      </c>
      <c r="L25" s="17">
        <f t="shared" si="10"/>
        <v>1</v>
      </c>
      <c r="M25" s="17">
        <f t="shared" si="7"/>
        <v>-3.5714285714285713E-3</v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3</v>
      </c>
      <c r="D26" s="16">
        <v>2</v>
      </c>
      <c r="E26" s="16">
        <v>1</v>
      </c>
      <c r="F26" s="16">
        <v>0</v>
      </c>
      <c r="G26" s="17">
        <f t="shared" si="3"/>
        <v>1.0714285714285714E-2</v>
      </c>
      <c r="H26" s="17">
        <f t="shared" si="4"/>
        <v>5.3475935828877002E-3</v>
      </c>
      <c r="I26" s="17">
        <f t="shared" si="5"/>
        <v>4.6948356807511738E-3</v>
      </c>
      <c r="J26" s="17" t="str">
        <f t="shared" si="6"/>
        <v/>
      </c>
      <c r="K26" s="17">
        <f t="shared" si="9"/>
        <v>-0.66666666666666663</v>
      </c>
      <c r="L26" s="17">
        <f t="shared" si="10"/>
        <v>-1</v>
      </c>
      <c r="M26" s="17">
        <f t="shared" si="7"/>
        <v>-7.1428571428571426E-3</v>
      </c>
      <c r="N26" s="48">
        <f t="shared" si="8"/>
        <v>-5.3475935828877002E-3</v>
      </c>
    </row>
    <row r="27" spans="1:14" ht="25.5" x14ac:dyDescent="0.2">
      <c r="A27" s="15"/>
      <c r="B27" s="55" t="s">
        <v>22</v>
      </c>
      <c r="C27" s="52">
        <v>1</v>
      </c>
      <c r="D27" s="16">
        <v>3</v>
      </c>
      <c r="E27" s="16">
        <v>0</v>
      </c>
      <c r="F27" s="16">
        <v>0</v>
      </c>
      <c r="G27" s="17">
        <f t="shared" si="3"/>
        <v>3.5714285714285713E-3</v>
      </c>
      <c r="H27" s="17">
        <f t="shared" si="4"/>
        <v>8.0213903743315516E-3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-3.5714285714285713E-3</v>
      </c>
      <c r="N27" s="48">
        <f t="shared" si="8"/>
        <v>-8.0213903743315516E-3</v>
      </c>
    </row>
    <row r="28" spans="1:14" ht="25.5" x14ac:dyDescent="0.2">
      <c r="A28" s="15"/>
      <c r="B28" s="55" t="s">
        <v>23</v>
      </c>
      <c r="C28" s="52">
        <v>0</v>
      </c>
      <c r="D28" s="16">
        <v>3</v>
      </c>
      <c r="E28" s="16">
        <v>0</v>
      </c>
      <c r="F28" s="16">
        <v>2</v>
      </c>
      <c r="G28" s="17" t="str">
        <f t="shared" si="3"/>
        <v/>
      </c>
      <c r="H28" s="17">
        <f t="shared" si="4"/>
        <v>8.0213903743315516E-3</v>
      </c>
      <c r="I28" s="17" t="str">
        <f t="shared" si="5"/>
        <v/>
      </c>
      <c r="J28" s="17">
        <f t="shared" si="6"/>
        <v>1.0869565217391304E-2</v>
      </c>
      <c r="K28" s="17" t="str">
        <f t="shared" si="9"/>
        <v xml:space="preserve"> </v>
      </c>
      <c r="L28" s="17">
        <f t="shared" si="10"/>
        <v>-0.33333333333333331</v>
      </c>
      <c r="M28" s="17" t="str">
        <f t="shared" si="7"/>
        <v/>
      </c>
      <c r="N28" s="48">
        <f t="shared" si="8"/>
        <v>-2.6737967914438505E-3</v>
      </c>
    </row>
    <row r="29" spans="1:14" ht="25.5" x14ac:dyDescent="0.2">
      <c r="A29" s="15"/>
      <c r="B29" s="55" t="s">
        <v>24</v>
      </c>
      <c r="C29" s="52">
        <v>1</v>
      </c>
      <c r="D29" s="16">
        <v>0</v>
      </c>
      <c r="E29" s="16">
        <v>0</v>
      </c>
      <c r="F29" s="16">
        <v>0</v>
      </c>
      <c r="G29" s="17">
        <f t="shared" si="3"/>
        <v>3.5714285714285713E-3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-3.5714285714285713E-3</v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2</v>
      </c>
      <c r="E30" s="16">
        <v>0</v>
      </c>
      <c r="F30" s="16">
        <v>2</v>
      </c>
      <c r="G30" s="17">
        <f t="shared" si="3"/>
        <v>3.5714285714285713E-3</v>
      </c>
      <c r="H30" s="17">
        <f t="shared" si="4"/>
        <v>5.3475935828877002E-3</v>
      </c>
      <c r="I30" s="17" t="str">
        <f t="shared" si="5"/>
        <v/>
      </c>
      <c r="J30" s="17">
        <f t="shared" si="6"/>
        <v>1.0869565217391304E-2</v>
      </c>
      <c r="K30" s="17">
        <f t="shared" si="9"/>
        <v>-1</v>
      </c>
      <c r="L30" s="17">
        <f t="shared" si="10"/>
        <v>0</v>
      </c>
      <c r="M30" s="17">
        <f t="shared" si="7"/>
        <v>-3.5714285714285713E-3</v>
      </c>
      <c r="N30" s="48">
        <f t="shared" si="8"/>
        <v>0</v>
      </c>
    </row>
    <row r="31" spans="1:14" x14ac:dyDescent="0.2">
      <c r="A31" s="15"/>
      <c r="B31" s="55" t="s">
        <v>26</v>
      </c>
      <c r="C31" s="52">
        <v>3</v>
      </c>
      <c r="D31" s="16">
        <v>0</v>
      </c>
      <c r="E31" s="16">
        <v>0</v>
      </c>
      <c r="F31" s="16">
        <v>2</v>
      </c>
      <c r="G31" s="17">
        <f t="shared" si="3"/>
        <v>1.0714285714285714E-2</v>
      </c>
      <c r="H31" s="17" t="str">
        <f t="shared" si="4"/>
        <v/>
      </c>
      <c r="I31" s="17" t="str">
        <f t="shared" si="5"/>
        <v/>
      </c>
      <c r="J31" s="17">
        <f t="shared" si="6"/>
        <v>1.0869565217391304E-2</v>
      </c>
      <c r="K31" s="17">
        <f t="shared" si="9"/>
        <v>-1</v>
      </c>
      <c r="L31" s="17">
        <f t="shared" si="10"/>
        <v>1</v>
      </c>
      <c r="M31" s="17">
        <f t="shared" si="7"/>
        <v>-1.0714285714285714E-2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2</v>
      </c>
      <c r="D32" s="16">
        <v>3</v>
      </c>
      <c r="E32" s="16">
        <v>1</v>
      </c>
      <c r="F32" s="16">
        <v>0</v>
      </c>
      <c r="G32" s="17">
        <f t="shared" si="3"/>
        <v>7.1428571428571426E-3</v>
      </c>
      <c r="H32" s="17">
        <f t="shared" si="4"/>
        <v>8.0213903743315516E-3</v>
      </c>
      <c r="I32" s="17">
        <f t="shared" si="5"/>
        <v>4.6948356807511738E-3</v>
      </c>
      <c r="J32" s="17" t="str">
        <f t="shared" si="6"/>
        <v/>
      </c>
      <c r="K32" s="17">
        <f t="shared" si="9"/>
        <v>-0.5</v>
      </c>
      <c r="L32" s="17">
        <f t="shared" si="10"/>
        <v>-1</v>
      </c>
      <c r="M32" s="17">
        <f t="shared" si="7"/>
        <v>-3.5714285714285713E-3</v>
      </c>
      <c r="N32" s="48">
        <f t="shared" si="8"/>
        <v>-8.0213903743315516E-3</v>
      </c>
    </row>
    <row r="33" spans="1:14" x14ac:dyDescent="0.2">
      <c r="A33" s="15"/>
      <c r="B33" s="55" t="s">
        <v>28</v>
      </c>
      <c r="C33" s="52">
        <v>17</v>
      </c>
      <c r="D33" s="16">
        <v>59</v>
      </c>
      <c r="E33" s="16">
        <v>4</v>
      </c>
      <c r="F33" s="16">
        <v>4</v>
      </c>
      <c r="G33" s="17">
        <f t="shared" si="3"/>
        <v>6.0714285714285714E-2</v>
      </c>
      <c r="H33" s="17">
        <f t="shared" si="4"/>
        <v>0.15775401069518716</v>
      </c>
      <c r="I33" s="17">
        <f t="shared" si="5"/>
        <v>1.8779342723004695E-2</v>
      </c>
      <c r="J33" s="17">
        <f t="shared" si="6"/>
        <v>2.1739130434782608E-2</v>
      </c>
      <c r="K33" s="17">
        <f t="shared" si="9"/>
        <v>-0.76470588235294112</v>
      </c>
      <c r="L33" s="17">
        <f t="shared" si="10"/>
        <v>-0.93220338983050843</v>
      </c>
      <c r="M33" s="17">
        <f t="shared" si="7"/>
        <v>-4.6428571428571423E-2</v>
      </c>
      <c r="N33" s="48">
        <f t="shared" si="8"/>
        <v>-0.14705882352941174</v>
      </c>
    </row>
    <row r="34" spans="1:14" ht="25.5" x14ac:dyDescent="0.2">
      <c r="A34" s="15"/>
      <c r="B34" s="55" t="s">
        <v>29</v>
      </c>
      <c r="C34" s="52">
        <v>1</v>
      </c>
      <c r="D34" s="16">
        <v>1</v>
      </c>
      <c r="E34" s="16">
        <v>0</v>
      </c>
      <c r="F34" s="16">
        <v>1</v>
      </c>
      <c r="G34" s="17">
        <f t="shared" si="3"/>
        <v>3.5714285714285713E-3</v>
      </c>
      <c r="H34" s="17">
        <f t="shared" si="4"/>
        <v>2.6737967914438501E-3</v>
      </c>
      <c r="I34" s="17" t="str">
        <f t="shared" si="5"/>
        <v/>
      </c>
      <c r="J34" s="17">
        <f t="shared" si="6"/>
        <v>5.434782608695652E-3</v>
      </c>
      <c r="K34" s="17">
        <f t="shared" si="9"/>
        <v>-1</v>
      </c>
      <c r="L34" s="17">
        <f t="shared" si="10"/>
        <v>0</v>
      </c>
      <c r="M34" s="17">
        <f t="shared" si="7"/>
        <v>-3.5714285714285713E-3</v>
      </c>
      <c r="N34" s="48">
        <f t="shared" si="8"/>
        <v>0</v>
      </c>
    </row>
    <row r="35" spans="1:14" x14ac:dyDescent="0.2">
      <c r="A35" s="15"/>
      <c r="B35" s="55" t="s">
        <v>30</v>
      </c>
      <c r="C35" s="52">
        <v>3</v>
      </c>
      <c r="D35" s="16">
        <v>6</v>
      </c>
      <c r="E35" s="16">
        <v>1</v>
      </c>
      <c r="F35" s="16">
        <v>0</v>
      </c>
      <c r="G35" s="17">
        <f t="shared" si="3"/>
        <v>1.0714285714285714E-2</v>
      </c>
      <c r="H35" s="17">
        <f t="shared" si="4"/>
        <v>1.6042780748663103E-2</v>
      </c>
      <c r="I35" s="17">
        <f t="shared" si="5"/>
        <v>4.6948356807511738E-3</v>
      </c>
      <c r="J35" s="17" t="str">
        <f t="shared" si="6"/>
        <v/>
      </c>
      <c r="K35" s="17">
        <f t="shared" si="9"/>
        <v>-0.66666666666666663</v>
      </c>
      <c r="L35" s="17">
        <f t="shared" si="10"/>
        <v>-1</v>
      </c>
      <c r="M35" s="17">
        <f t="shared" si="7"/>
        <v>-7.1428571428571426E-3</v>
      </c>
      <c r="N35" s="48">
        <f t="shared" si="8"/>
        <v>-1.6042780748663103E-2</v>
      </c>
    </row>
    <row r="36" spans="1:14" x14ac:dyDescent="0.2">
      <c r="A36" s="15"/>
      <c r="B36" s="55" t="s">
        <v>31</v>
      </c>
      <c r="C36" s="52">
        <v>1</v>
      </c>
      <c r="D36" s="16">
        <v>1</v>
      </c>
      <c r="E36" s="16">
        <v>1</v>
      </c>
      <c r="F36" s="16">
        <v>0</v>
      </c>
      <c r="G36" s="17">
        <f t="shared" si="3"/>
        <v>3.5714285714285713E-3</v>
      </c>
      <c r="H36" s="17">
        <f t="shared" si="4"/>
        <v>2.6737967914438501E-3</v>
      </c>
      <c r="I36" s="17">
        <f t="shared" si="5"/>
        <v>4.6948356807511738E-3</v>
      </c>
      <c r="J36" s="17" t="str">
        <f t="shared" si="6"/>
        <v/>
      </c>
      <c r="K36" s="17">
        <f t="shared" si="9"/>
        <v>0</v>
      </c>
      <c r="L36" s="17">
        <f t="shared" si="10"/>
        <v>-1</v>
      </c>
      <c r="M36" s="17">
        <f t="shared" si="7"/>
        <v>0</v>
      </c>
      <c r="N36" s="48">
        <f t="shared" si="8"/>
        <v>-2.6737967914438501E-3</v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5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>
        <f t="shared" si="6"/>
        <v>2.717391304347826E-2</v>
      </c>
      <c r="K37" s="17" t="str">
        <f t="shared" si="9"/>
        <v xml:space="preserve"> </v>
      </c>
      <c r="L37" s="17">
        <f t="shared" si="10"/>
        <v>1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1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>
        <f t="shared" si="6"/>
        <v>5.434782608695652E-3</v>
      </c>
      <c r="K38" s="17" t="str">
        <f t="shared" si="9"/>
        <v xml:space="preserve"> </v>
      </c>
      <c r="L38" s="17">
        <f t="shared" si="10"/>
        <v>1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3</v>
      </c>
      <c r="E39" s="16">
        <v>1</v>
      </c>
      <c r="F39" s="16">
        <v>1</v>
      </c>
      <c r="G39" s="17" t="str">
        <f t="shared" si="3"/>
        <v/>
      </c>
      <c r="H39" s="17">
        <f t="shared" si="4"/>
        <v>8.0213903743315516E-3</v>
      </c>
      <c r="I39" s="17">
        <f t="shared" si="5"/>
        <v>4.6948356807511738E-3</v>
      </c>
      <c r="J39" s="17">
        <f t="shared" si="6"/>
        <v>5.434782608695652E-3</v>
      </c>
      <c r="K39" s="17">
        <f t="shared" si="9"/>
        <v>1</v>
      </c>
      <c r="L39" s="17">
        <f t="shared" si="10"/>
        <v>-0.66666666666666663</v>
      </c>
      <c r="M39" s="17" t="str">
        <f t="shared" si="7"/>
        <v/>
      </c>
      <c r="N39" s="48">
        <f t="shared" si="8"/>
        <v>-5.3475935828877011E-3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1</v>
      </c>
      <c r="E41" s="16">
        <v>1</v>
      </c>
      <c r="F41" s="16">
        <v>4</v>
      </c>
      <c r="G41" s="17" t="str">
        <f t="shared" si="3"/>
        <v/>
      </c>
      <c r="H41" s="17">
        <f t="shared" si="4"/>
        <v>2.6737967914438501E-3</v>
      </c>
      <c r="I41" s="17">
        <f t="shared" si="5"/>
        <v>4.6948356807511738E-3</v>
      </c>
      <c r="J41" s="17">
        <f t="shared" si="6"/>
        <v>2.1739130434782608E-2</v>
      </c>
      <c r="K41" s="17">
        <f t="shared" si="9"/>
        <v>1</v>
      </c>
      <c r="L41" s="17">
        <f t="shared" si="10"/>
        <v>3</v>
      </c>
      <c r="M41" s="17" t="str">
        <f t="shared" si="7"/>
        <v/>
      </c>
      <c r="N41" s="48">
        <f t="shared" si="8"/>
        <v>8.0213903743315499E-3</v>
      </c>
    </row>
    <row r="42" spans="1:14" x14ac:dyDescent="0.2">
      <c r="A42" s="15"/>
      <c r="B42" s="55" t="s">
        <v>37</v>
      </c>
      <c r="C42" s="52">
        <v>4</v>
      </c>
      <c r="D42" s="16">
        <v>7</v>
      </c>
      <c r="E42" s="16">
        <v>2</v>
      </c>
      <c r="F42" s="16">
        <v>1</v>
      </c>
      <c r="G42" s="17">
        <f t="shared" si="3"/>
        <v>1.4285714285714285E-2</v>
      </c>
      <c r="H42" s="17">
        <f t="shared" si="4"/>
        <v>1.871657754010695E-2</v>
      </c>
      <c r="I42" s="17">
        <f t="shared" si="5"/>
        <v>9.3896713615023476E-3</v>
      </c>
      <c r="J42" s="17">
        <f t="shared" si="6"/>
        <v>5.434782608695652E-3</v>
      </c>
      <c r="K42" s="17">
        <f t="shared" si="9"/>
        <v>-0.5</v>
      </c>
      <c r="L42" s="17">
        <f t="shared" si="10"/>
        <v>-0.8571428571428571</v>
      </c>
      <c r="M42" s="17">
        <f t="shared" si="7"/>
        <v>-7.1428571428571426E-3</v>
      </c>
      <c r="N42" s="48">
        <f t="shared" si="8"/>
        <v>-1.60427807486631E-2</v>
      </c>
    </row>
    <row r="43" spans="1:14" ht="24" customHeight="1" x14ac:dyDescent="0.2">
      <c r="A43" s="15"/>
      <c r="B43" s="55" t="s">
        <v>38</v>
      </c>
      <c r="C43" s="52">
        <v>1</v>
      </c>
      <c r="D43" s="16">
        <v>0</v>
      </c>
      <c r="E43" s="16">
        <v>0</v>
      </c>
      <c r="F43" s="16">
        <v>0</v>
      </c>
      <c r="G43" s="17">
        <f t="shared" si="3"/>
        <v>3.5714285714285713E-3</v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>
        <f t="shared" si="9"/>
        <v>-1</v>
      </c>
      <c r="L43" s="17" t="str">
        <f t="shared" si="10"/>
        <v xml:space="preserve"> </v>
      </c>
      <c r="M43" s="17">
        <f t="shared" si="7"/>
        <v>-3.5714285714285713E-3</v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1</v>
      </c>
      <c r="F46" s="16">
        <v>0</v>
      </c>
      <c r="G46" s="17" t="str">
        <f t="shared" si="3"/>
        <v/>
      </c>
      <c r="H46" s="17" t="str">
        <f t="shared" si="4"/>
        <v/>
      </c>
      <c r="I46" s="17">
        <f t="shared" si="5"/>
        <v>4.6948356807511738E-3</v>
      </c>
      <c r="J46" s="17" t="str">
        <f t="shared" si="6"/>
        <v/>
      </c>
      <c r="K46" s="17">
        <f t="shared" si="9"/>
        <v>1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28</v>
      </c>
      <c r="D47" s="16">
        <v>34</v>
      </c>
      <c r="E47" s="16">
        <v>0</v>
      </c>
      <c r="F47" s="16">
        <v>2</v>
      </c>
      <c r="G47" s="17">
        <f t="shared" si="3"/>
        <v>0.1</v>
      </c>
      <c r="H47" s="17">
        <f t="shared" si="4"/>
        <v>9.0909090909090912E-2</v>
      </c>
      <c r="I47" s="17" t="str">
        <f t="shared" si="5"/>
        <v/>
      </c>
      <c r="J47" s="17">
        <f t="shared" si="6"/>
        <v>1.0869565217391304E-2</v>
      </c>
      <c r="K47" s="17">
        <f t="shared" si="9"/>
        <v>-1</v>
      </c>
      <c r="L47" s="17">
        <f t="shared" si="10"/>
        <v>-0.94117647058823528</v>
      </c>
      <c r="M47" s="17">
        <f t="shared" si="7"/>
        <v>-0.1</v>
      </c>
      <c r="N47" s="48">
        <f t="shared" si="8"/>
        <v>-8.5561497326203204E-2</v>
      </c>
    </row>
    <row r="48" spans="1:14" ht="25.5" x14ac:dyDescent="0.2">
      <c r="A48" s="15"/>
      <c r="B48" s="55" t="s">
        <v>43</v>
      </c>
      <c r="C48" s="52">
        <v>2</v>
      </c>
      <c r="D48" s="16">
        <v>0</v>
      </c>
      <c r="E48" s="16">
        <v>1</v>
      </c>
      <c r="F48" s="16">
        <v>1</v>
      </c>
      <c r="G48" s="17">
        <f t="shared" si="3"/>
        <v>7.1428571428571426E-3</v>
      </c>
      <c r="H48" s="17" t="str">
        <f t="shared" si="4"/>
        <v/>
      </c>
      <c r="I48" s="17">
        <f t="shared" si="5"/>
        <v>4.6948356807511738E-3</v>
      </c>
      <c r="J48" s="17">
        <f t="shared" si="6"/>
        <v>5.434782608695652E-3</v>
      </c>
      <c r="K48" s="17">
        <f t="shared" si="9"/>
        <v>-0.5</v>
      </c>
      <c r="L48" s="17">
        <f t="shared" si="10"/>
        <v>1</v>
      </c>
      <c r="M48" s="17">
        <f t="shared" si="7"/>
        <v>-3.5714285714285713E-3</v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3</v>
      </c>
      <c r="D50" s="16">
        <v>4</v>
      </c>
      <c r="E50" s="16">
        <v>0</v>
      </c>
      <c r="F50" s="16">
        <v>0</v>
      </c>
      <c r="G50" s="17">
        <f t="shared" si="3"/>
        <v>1.0714285714285714E-2</v>
      </c>
      <c r="H50" s="17">
        <f t="shared" si="4"/>
        <v>1.06951871657754E-2</v>
      </c>
      <c r="I50" s="17" t="str">
        <f t="shared" si="5"/>
        <v/>
      </c>
      <c r="J50" s="17" t="str">
        <f t="shared" si="6"/>
        <v/>
      </c>
      <c r="K50" s="17">
        <f t="shared" si="9"/>
        <v>-1</v>
      </c>
      <c r="L50" s="17">
        <f t="shared" si="10"/>
        <v>-1</v>
      </c>
      <c r="M50" s="17">
        <f t="shared" si="7"/>
        <v>-1.0714285714285714E-2</v>
      </c>
      <c r="N50" s="48">
        <f t="shared" si="8"/>
        <v>-1.06951871657754E-2</v>
      </c>
    </row>
    <row r="51" spans="1:14" ht="25.5" x14ac:dyDescent="0.2">
      <c r="A51" s="15"/>
      <c r="B51" s="55" t="s">
        <v>46</v>
      </c>
      <c r="C51" s="52">
        <v>17</v>
      </c>
      <c r="D51" s="16">
        <v>16</v>
      </c>
      <c r="E51" s="16">
        <v>2</v>
      </c>
      <c r="F51" s="16">
        <v>1</v>
      </c>
      <c r="G51" s="17">
        <f t="shared" si="3"/>
        <v>6.0714285714285714E-2</v>
      </c>
      <c r="H51" s="17">
        <f t="shared" si="4"/>
        <v>4.2780748663101602E-2</v>
      </c>
      <c r="I51" s="17">
        <f t="shared" si="5"/>
        <v>9.3896713615023476E-3</v>
      </c>
      <c r="J51" s="17">
        <f t="shared" si="6"/>
        <v>5.434782608695652E-3</v>
      </c>
      <c r="K51" s="17">
        <f t="shared" si="9"/>
        <v>-0.88235294117647056</v>
      </c>
      <c r="L51" s="17">
        <f t="shared" si="10"/>
        <v>-0.9375</v>
      </c>
      <c r="M51" s="17">
        <f t="shared" si="7"/>
        <v>-5.3571428571428568E-2</v>
      </c>
      <c r="N51" s="48">
        <f t="shared" si="8"/>
        <v>-4.0106951871657755E-2</v>
      </c>
    </row>
    <row r="52" spans="1:14" ht="25.5" x14ac:dyDescent="0.2">
      <c r="A52" s="15"/>
      <c r="B52" s="55" t="s">
        <v>47</v>
      </c>
      <c r="C52" s="52">
        <v>12</v>
      </c>
      <c r="D52" s="16">
        <v>27</v>
      </c>
      <c r="E52" s="16">
        <v>21</v>
      </c>
      <c r="F52" s="16">
        <v>13</v>
      </c>
      <c r="G52" s="17">
        <f t="shared" si="3"/>
        <v>4.2857142857142858E-2</v>
      </c>
      <c r="H52" s="17">
        <f t="shared" si="4"/>
        <v>7.2192513368983954E-2</v>
      </c>
      <c r="I52" s="17">
        <f t="shared" si="5"/>
        <v>9.8591549295774641E-2</v>
      </c>
      <c r="J52" s="17">
        <f t="shared" si="6"/>
        <v>7.0652173913043473E-2</v>
      </c>
      <c r="K52" s="17">
        <f t="shared" si="9"/>
        <v>0.75</v>
      </c>
      <c r="L52" s="17">
        <f t="shared" si="10"/>
        <v>-0.51851851851851849</v>
      </c>
      <c r="M52" s="17">
        <f t="shared" si="7"/>
        <v>3.214285714285714E-2</v>
      </c>
      <c r="N52" s="48">
        <f t="shared" si="8"/>
        <v>-3.7433155080213901E-2</v>
      </c>
    </row>
    <row r="53" spans="1:14" x14ac:dyDescent="0.2">
      <c r="A53" s="15"/>
      <c r="B53" s="55" t="s">
        <v>48</v>
      </c>
      <c r="C53" s="52">
        <v>10</v>
      </c>
      <c r="D53" s="16">
        <v>8</v>
      </c>
      <c r="E53" s="16">
        <v>63</v>
      </c>
      <c r="F53" s="16">
        <v>37</v>
      </c>
      <c r="G53" s="17">
        <f t="shared" si="3"/>
        <v>3.5714285714285712E-2</v>
      </c>
      <c r="H53" s="17">
        <f t="shared" si="4"/>
        <v>2.1390374331550801E-2</v>
      </c>
      <c r="I53" s="17">
        <f t="shared" si="5"/>
        <v>0.29577464788732394</v>
      </c>
      <c r="J53" s="17">
        <f t="shared" si="6"/>
        <v>0.20108695652173914</v>
      </c>
      <c r="K53" s="17">
        <f t="shared" si="9"/>
        <v>5.3</v>
      </c>
      <c r="L53" s="17">
        <f t="shared" si="10"/>
        <v>3.625</v>
      </c>
      <c r="M53" s="17">
        <f t="shared" si="7"/>
        <v>0.18928571428571428</v>
      </c>
      <c r="N53" s="48">
        <f t="shared" si="8"/>
        <v>7.7540106951871648E-2</v>
      </c>
    </row>
    <row r="54" spans="1:14" x14ac:dyDescent="0.2">
      <c r="A54" s="15"/>
      <c r="B54" s="55" t="s">
        <v>49</v>
      </c>
      <c r="C54" s="52">
        <v>1</v>
      </c>
      <c r="D54" s="16">
        <v>2</v>
      </c>
      <c r="E54" s="16">
        <v>1</v>
      </c>
      <c r="F54" s="16">
        <v>0</v>
      </c>
      <c r="G54" s="17">
        <f t="shared" ref="G54:G73" si="11">+IF(C54=0,"",C54/C$22)</f>
        <v>3.5714285714285713E-3</v>
      </c>
      <c r="H54" s="17">
        <f t="shared" ref="H54:H73" si="12">+IF(D54=0,"",D54/D$22)</f>
        <v>5.3475935828877002E-3</v>
      </c>
      <c r="I54" s="17">
        <f t="shared" ref="I54:I73" si="13">+IF(E54=0,"",E54/E$22)</f>
        <v>4.6948356807511738E-3</v>
      </c>
      <c r="J54" s="17" t="str">
        <f t="shared" ref="J54:J73" si="14">+IF(F54=0,"",F54/F$22)</f>
        <v/>
      </c>
      <c r="K54" s="17">
        <f t="shared" si="9"/>
        <v>0</v>
      </c>
      <c r="L54" s="17">
        <f t="shared" si="10"/>
        <v>-1</v>
      </c>
      <c r="M54" s="17">
        <f t="shared" ref="M54:M73" si="15">+IF(OR(AND(G54=""),(K54="")),"",G54*K54)</f>
        <v>0</v>
      </c>
      <c r="N54" s="48">
        <f t="shared" ref="N54:N73" si="16">+IF(OR(AND(H54=""),(L54="")),"",H54*L54)</f>
        <v>-5.3475935828877002E-3</v>
      </c>
    </row>
    <row r="55" spans="1:14" x14ac:dyDescent="0.2">
      <c r="A55" s="15"/>
      <c r="B55" s="55" t="s">
        <v>50</v>
      </c>
      <c r="C55" s="52">
        <v>2</v>
      </c>
      <c r="D55" s="16">
        <v>0</v>
      </c>
      <c r="E55" s="16">
        <v>0</v>
      </c>
      <c r="F55" s="16">
        <v>0</v>
      </c>
      <c r="G55" s="17">
        <f t="shared" si="11"/>
        <v>7.1428571428571426E-3</v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 t="str">
        <f t="shared" ref="L55:L73" si="18">+IF(AND(D55=0,F55=0)," ",IF(D55=0,1,IF(F55=0,-1,(F55-D55)/D55)))</f>
        <v xml:space="preserve"> </v>
      </c>
      <c r="M55" s="17">
        <f t="shared" si="15"/>
        <v>-7.1428571428571426E-3</v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1</v>
      </c>
      <c r="E56" s="16">
        <v>0</v>
      </c>
      <c r="F56" s="16">
        <v>0</v>
      </c>
      <c r="G56" s="17" t="str">
        <f t="shared" si="11"/>
        <v/>
      </c>
      <c r="H56" s="17">
        <f t="shared" si="12"/>
        <v>2.6737967914438501E-3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48">
        <f t="shared" si="16"/>
        <v>-2.6737967914438501E-3</v>
      </c>
    </row>
    <row r="57" spans="1:14" x14ac:dyDescent="0.2">
      <c r="A57" s="15"/>
      <c r="B57" s="55" t="s">
        <v>52</v>
      </c>
      <c r="C57" s="52">
        <v>2</v>
      </c>
      <c r="D57" s="16">
        <v>1</v>
      </c>
      <c r="E57" s="16">
        <v>2</v>
      </c>
      <c r="F57" s="16">
        <v>1</v>
      </c>
      <c r="G57" s="17">
        <f t="shared" si="11"/>
        <v>7.1428571428571426E-3</v>
      </c>
      <c r="H57" s="17">
        <f t="shared" si="12"/>
        <v>2.6737967914438501E-3</v>
      </c>
      <c r="I57" s="17">
        <f t="shared" si="13"/>
        <v>9.3896713615023476E-3</v>
      </c>
      <c r="J57" s="17">
        <f t="shared" si="14"/>
        <v>5.434782608695652E-3</v>
      </c>
      <c r="K57" s="17">
        <f t="shared" si="17"/>
        <v>0</v>
      </c>
      <c r="L57" s="17">
        <f t="shared" si="18"/>
        <v>0</v>
      </c>
      <c r="M57" s="17">
        <f t="shared" si="15"/>
        <v>0</v>
      </c>
      <c r="N57" s="48">
        <f t="shared" si="16"/>
        <v>0</v>
      </c>
    </row>
    <row r="58" spans="1:14" x14ac:dyDescent="0.2">
      <c r="A58" s="15"/>
      <c r="B58" s="55" t="s">
        <v>53</v>
      </c>
      <c r="C58" s="52">
        <v>1</v>
      </c>
      <c r="D58" s="16">
        <v>7</v>
      </c>
      <c r="E58" s="16">
        <v>0</v>
      </c>
      <c r="F58" s="16">
        <v>0</v>
      </c>
      <c r="G58" s="17">
        <f t="shared" si="11"/>
        <v>3.5714285714285713E-3</v>
      </c>
      <c r="H58" s="17">
        <f t="shared" si="12"/>
        <v>1.871657754010695E-2</v>
      </c>
      <c r="I58" s="17" t="str">
        <f t="shared" si="13"/>
        <v/>
      </c>
      <c r="J58" s="17" t="str">
        <f t="shared" si="14"/>
        <v/>
      </c>
      <c r="K58" s="17">
        <f t="shared" si="17"/>
        <v>-1</v>
      </c>
      <c r="L58" s="17">
        <f t="shared" si="18"/>
        <v>-1</v>
      </c>
      <c r="M58" s="17">
        <f t="shared" si="15"/>
        <v>-3.5714285714285713E-3</v>
      </c>
      <c r="N58" s="48">
        <f t="shared" si="16"/>
        <v>-1.871657754010695E-2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5.434782608695652E-3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2</v>
      </c>
      <c r="D61" s="16">
        <v>2</v>
      </c>
      <c r="E61" s="16">
        <v>0</v>
      </c>
      <c r="F61" s="16">
        <v>10</v>
      </c>
      <c r="G61" s="17">
        <f t="shared" si="11"/>
        <v>7.1428571428571426E-3</v>
      </c>
      <c r="H61" s="17">
        <f t="shared" si="12"/>
        <v>5.3475935828877002E-3</v>
      </c>
      <c r="I61" s="17" t="str">
        <f t="shared" si="13"/>
        <v/>
      </c>
      <c r="J61" s="17">
        <f t="shared" si="14"/>
        <v>5.434782608695652E-2</v>
      </c>
      <c r="K61" s="17">
        <f t="shared" si="17"/>
        <v>-1</v>
      </c>
      <c r="L61" s="17">
        <f t="shared" si="18"/>
        <v>4</v>
      </c>
      <c r="M61" s="17">
        <f t="shared" si="15"/>
        <v>-7.1428571428571426E-3</v>
      </c>
      <c r="N61" s="48">
        <f t="shared" si="16"/>
        <v>2.1390374331550801E-2</v>
      </c>
    </row>
    <row r="62" spans="1:14" x14ac:dyDescent="0.2">
      <c r="A62" s="15"/>
      <c r="B62" s="55" t="s">
        <v>57</v>
      </c>
      <c r="C62" s="52">
        <v>10</v>
      </c>
      <c r="D62" s="16">
        <v>8</v>
      </c>
      <c r="E62" s="16">
        <v>15</v>
      </c>
      <c r="F62" s="16">
        <v>1</v>
      </c>
      <c r="G62" s="17">
        <f t="shared" si="11"/>
        <v>3.5714285714285712E-2</v>
      </c>
      <c r="H62" s="17">
        <f t="shared" si="12"/>
        <v>2.1390374331550801E-2</v>
      </c>
      <c r="I62" s="17">
        <f t="shared" si="13"/>
        <v>7.0422535211267609E-2</v>
      </c>
      <c r="J62" s="17">
        <f t="shared" si="14"/>
        <v>5.434782608695652E-3</v>
      </c>
      <c r="K62" s="17">
        <f t="shared" si="17"/>
        <v>0.5</v>
      </c>
      <c r="L62" s="17">
        <f t="shared" si="18"/>
        <v>-0.875</v>
      </c>
      <c r="M62" s="17">
        <f t="shared" si="15"/>
        <v>1.7857142857142856E-2</v>
      </c>
      <c r="N62" s="48">
        <f t="shared" si="16"/>
        <v>-1.871657754010695E-2</v>
      </c>
    </row>
    <row r="63" spans="1:14" ht="25.5" x14ac:dyDescent="0.2">
      <c r="A63" s="15"/>
      <c r="B63" s="55" t="s">
        <v>58</v>
      </c>
      <c r="C63" s="52">
        <v>1</v>
      </c>
      <c r="D63" s="16">
        <v>1</v>
      </c>
      <c r="E63" s="16">
        <v>0</v>
      </c>
      <c r="F63" s="16">
        <v>0</v>
      </c>
      <c r="G63" s="17">
        <f t="shared" si="11"/>
        <v>3.5714285714285713E-3</v>
      </c>
      <c r="H63" s="17">
        <f t="shared" si="12"/>
        <v>2.6737967914438501E-3</v>
      </c>
      <c r="I63" s="17" t="str">
        <f t="shared" si="13"/>
        <v/>
      </c>
      <c r="J63" s="17" t="str">
        <f t="shared" si="14"/>
        <v/>
      </c>
      <c r="K63" s="17">
        <f t="shared" si="17"/>
        <v>-1</v>
      </c>
      <c r="L63" s="17">
        <f t="shared" si="18"/>
        <v>-1</v>
      </c>
      <c r="M63" s="17">
        <f t="shared" si="15"/>
        <v>-3.5714285714285713E-3</v>
      </c>
      <c r="N63" s="48">
        <f t="shared" si="16"/>
        <v>-2.6737967914438501E-3</v>
      </c>
    </row>
    <row r="64" spans="1:14" ht="25.5" x14ac:dyDescent="0.2">
      <c r="A64" s="15"/>
      <c r="B64" s="55" t="s">
        <v>59</v>
      </c>
      <c r="C64" s="52">
        <v>35</v>
      </c>
      <c r="D64" s="16">
        <v>27</v>
      </c>
      <c r="E64" s="16">
        <v>12</v>
      </c>
      <c r="F64" s="16">
        <v>14</v>
      </c>
      <c r="G64" s="17">
        <f t="shared" si="11"/>
        <v>0.125</v>
      </c>
      <c r="H64" s="17">
        <f t="shared" si="12"/>
        <v>7.2192513368983954E-2</v>
      </c>
      <c r="I64" s="17">
        <f t="shared" si="13"/>
        <v>5.6338028169014086E-2</v>
      </c>
      <c r="J64" s="17">
        <f t="shared" si="14"/>
        <v>7.6086956521739135E-2</v>
      </c>
      <c r="K64" s="17">
        <f t="shared" si="17"/>
        <v>-0.65714285714285714</v>
      </c>
      <c r="L64" s="17">
        <f t="shared" si="18"/>
        <v>-0.48148148148148145</v>
      </c>
      <c r="M64" s="17">
        <f t="shared" si="15"/>
        <v>-8.2142857142857142E-2</v>
      </c>
      <c r="N64" s="48">
        <f t="shared" si="16"/>
        <v>-3.4759358288770047E-2</v>
      </c>
    </row>
    <row r="65" spans="1:14" x14ac:dyDescent="0.2">
      <c r="A65" s="15"/>
      <c r="B65" s="55" t="s">
        <v>60</v>
      </c>
      <c r="C65" s="52">
        <v>1</v>
      </c>
      <c r="D65" s="16">
        <v>4</v>
      </c>
      <c r="E65" s="16">
        <v>0</v>
      </c>
      <c r="F65" s="16">
        <v>0</v>
      </c>
      <c r="G65" s="17">
        <f t="shared" si="11"/>
        <v>3.5714285714285713E-3</v>
      </c>
      <c r="H65" s="17">
        <f t="shared" si="12"/>
        <v>1.06951871657754E-2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-3.5714285714285713E-3</v>
      </c>
      <c r="N65" s="48">
        <f t="shared" si="16"/>
        <v>-1.06951871657754E-2</v>
      </c>
    </row>
    <row r="66" spans="1:14" x14ac:dyDescent="0.2">
      <c r="A66" s="15"/>
      <c r="B66" s="55" t="s">
        <v>61</v>
      </c>
      <c r="C66" s="52">
        <v>0</v>
      </c>
      <c r="D66" s="16">
        <v>1</v>
      </c>
      <c r="E66" s="16">
        <v>0</v>
      </c>
      <c r="F66" s="16">
        <v>0</v>
      </c>
      <c r="G66" s="17" t="str">
        <f t="shared" si="11"/>
        <v/>
      </c>
      <c r="H66" s="17">
        <f t="shared" si="12"/>
        <v>2.6737967914438501E-3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48">
        <f t="shared" si="16"/>
        <v>-2.6737967914438501E-3</v>
      </c>
    </row>
    <row r="67" spans="1:14" x14ac:dyDescent="0.2">
      <c r="A67" s="15"/>
      <c r="B67" s="55" t="s">
        <v>62</v>
      </c>
      <c r="C67" s="52">
        <v>82</v>
      </c>
      <c r="D67" s="16">
        <v>111</v>
      </c>
      <c r="E67" s="16">
        <v>70</v>
      </c>
      <c r="F67" s="16">
        <v>46</v>
      </c>
      <c r="G67" s="17">
        <f t="shared" si="11"/>
        <v>0.29285714285714287</v>
      </c>
      <c r="H67" s="17">
        <f t="shared" si="12"/>
        <v>0.2967914438502674</v>
      </c>
      <c r="I67" s="17">
        <f t="shared" si="13"/>
        <v>0.32863849765258218</v>
      </c>
      <c r="J67" s="17">
        <f t="shared" si="14"/>
        <v>0.25</v>
      </c>
      <c r="K67" s="17">
        <f t="shared" si="17"/>
        <v>-0.14634146341463414</v>
      </c>
      <c r="L67" s="17">
        <f t="shared" si="18"/>
        <v>-0.5855855855855856</v>
      </c>
      <c r="M67" s="17">
        <f t="shared" si="15"/>
        <v>-4.2857142857142858E-2</v>
      </c>
      <c r="N67" s="48">
        <f t="shared" si="16"/>
        <v>-0.1737967914438503</v>
      </c>
    </row>
    <row r="68" spans="1:14" x14ac:dyDescent="0.2">
      <c r="A68" s="15"/>
      <c r="B68" s="55" t="s">
        <v>63</v>
      </c>
      <c r="C68" s="52">
        <v>8</v>
      </c>
      <c r="D68" s="16">
        <v>4</v>
      </c>
      <c r="E68" s="16">
        <v>2</v>
      </c>
      <c r="F68" s="16">
        <v>0</v>
      </c>
      <c r="G68" s="17">
        <f t="shared" si="11"/>
        <v>2.8571428571428571E-2</v>
      </c>
      <c r="H68" s="17">
        <f t="shared" si="12"/>
        <v>1.06951871657754E-2</v>
      </c>
      <c r="I68" s="17">
        <f t="shared" si="13"/>
        <v>9.3896713615023476E-3</v>
      </c>
      <c r="J68" s="17" t="str">
        <f t="shared" si="14"/>
        <v/>
      </c>
      <c r="K68" s="17">
        <f t="shared" si="17"/>
        <v>-0.75</v>
      </c>
      <c r="L68" s="17">
        <f t="shared" si="18"/>
        <v>-1</v>
      </c>
      <c r="M68" s="17">
        <f t="shared" si="15"/>
        <v>-2.1428571428571429E-2</v>
      </c>
      <c r="N68" s="48">
        <f t="shared" si="16"/>
        <v>-1.06951871657754E-2</v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3</v>
      </c>
      <c r="D70" s="16">
        <v>5</v>
      </c>
      <c r="E70" s="16">
        <v>3</v>
      </c>
      <c r="F70" s="16">
        <v>10</v>
      </c>
      <c r="G70" s="17">
        <f t="shared" si="11"/>
        <v>1.0714285714285714E-2</v>
      </c>
      <c r="H70" s="17">
        <f t="shared" si="12"/>
        <v>1.3368983957219251E-2</v>
      </c>
      <c r="I70" s="17">
        <f t="shared" si="13"/>
        <v>1.4084507042253521E-2</v>
      </c>
      <c r="J70" s="17">
        <f t="shared" si="14"/>
        <v>5.434782608695652E-2</v>
      </c>
      <c r="K70" s="17">
        <f t="shared" si="17"/>
        <v>0</v>
      </c>
      <c r="L70" s="17">
        <f t="shared" si="18"/>
        <v>1</v>
      </c>
      <c r="M70" s="17">
        <f t="shared" si="15"/>
        <v>0</v>
      </c>
      <c r="N70" s="48">
        <f t="shared" si="16"/>
        <v>1.3368983957219251E-2</v>
      </c>
    </row>
    <row r="71" spans="1:14" x14ac:dyDescent="0.2">
      <c r="A71" s="15"/>
      <c r="B71" s="55" t="s">
        <v>66</v>
      </c>
      <c r="C71" s="52">
        <v>0</v>
      </c>
      <c r="D71" s="16">
        <v>2</v>
      </c>
      <c r="E71" s="16">
        <v>2</v>
      </c>
      <c r="F71" s="16">
        <v>17</v>
      </c>
      <c r="G71" s="17" t="str">
        <f t="shared" si="11"/>
        <v/>
      </c>
      <c r="H71" s="17">
        <f t="shared" si="12"/>
        <v>5.3475935828877002E-3</v>
      </c>
      <c r="I71" s="17">
        <f t="shared" si="13"/>
        <v>9.3896713615023476E-3</v>
      </c>
      <c r="J71" s="17">
        <f t="shared" si="14"/>
        <v>9.2391304347826081E-2</v>
      </c>
      <c r="K71" s="17">
        <f t="shared" si="17"/>
        <v>1</v>
      </c>
      <c r="L71" s="17">
        <f t="shared" si="18"/>
        <v>7.5</v>
      </c>
      <c r="M71" s="17" t="str">
        <f t="shared" si="15"/>
        <v/>
      </c>
      <c r="N71" s="48">
        <f t="shared" si="16"/>
        <v>4.0106951871657755E-2</v>
      </c>
    </row>
    <row r="72" spans="1:14" x14ac:dyDescent="0.2">
      <c r="A72" s="15"/>
      <c r="B72" s="55" t="s">
        <v>67</v>
      </c>
      <c r="C72" s="52">
        <v>2</v>
      </c>
      <c r="D72" s="16">
        <v>6</v>
      </c>
      <c r="E72" s="16">
        <v>1</v>
      </c>
      <c r="F72" s="16">
        <v>1</v>
      </c>
      <c r="G72" s="17">
        <f t="shared" si="11"/>
        <v>7.1428571428571426E-3</v>
      </c>
      <c r="H72" s="17">
        <f t="shared" si="12"/>
        <v>1.6042780748663103E-2</v>
      </c>
      <c r="I72" s="17">
        <f t="shared" si="13"/>
        <v>4.6948356807511738E-3</v>
      </c>
      <c r="J72" s="17">
        <f t="shared" si="14"/>
        <v>5.434782608695652E-3</v>
      </c>
      <c r="K72" s="17">
        <f t="shared" si="17"/>
        <v>-0.5</v>
      </c>
      <c r="L72" s="17">
        <f t="shared" si="18"/>
        <v>-0.83333333333333337</v>
      </c>
      <c r="M72" s="17">
        <f t="shared" si="15"/>
        <v>-3.5714285714285713E-3</v>
      </c>
      <c r="N72" s="48">
        <f t="shared" si="16"/>
        <v>-1.3368983957219253E-2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2</v>
      </c>
      <c r="E73" s="49">
        <v>1</v>
      </c>
      <c r="F73" s="49">
        <v>3</v>
      </c>
      <c r="G73" s="50" t="str">
        <f t="shared" si="11"/>
        <v/>
      </c>
      <c r="H73" s="50">
        <f t="shared" si="12"/>
        <v>5.3475935828877002E-3</v>
      </c>
      <c r="I73" s="50">
        <f t="shared" si="13"/>
        <v>4.6948356807511738E-3</v>
      </c>
      <c r="J73" s="50">
        <f t="shared" si="14"/>
        <v>1.6304347826086956E-2</v>
      </c>
      <c r="K73" s="50">
        <f t="shared" si="17"/>
        <v>1</v>
      </c>
      <c r="L73" s="50">
        <f t="shared" si="18"/>
        <v>0.5</v>
      </c>
      <c r="M73" s="50" t="str">
        <f t="shared" si="15"/>
        <v/>
      </c>
      <c r="N73" s="51">
        <f t="shared" si="16"/>
        <v>2.6737967914438501E-3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2325</v>
      </c>
      <c r="D81" s="10">
        <f>SUM(D82:D180)</f>
        <v>1992</v>
      </c>
      <c r="E81" s="10">
        <f>SUM(E82:E180)</f>
        <v>1187</v>
      </c>
      <c r="F81" s="9">
        <f>SUM(F82:F180)</f>
        <v>1237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-0.48946236559139783</v>
      </c>
      <c r="L81" s="11">
        <f>+IF(AND(D81=0,F81=0),"",IF(D81=0,1,IF(F81=0,-1,(F81-D81)/D81)))</f>
        <v>-0.37901606425702811</v>
      </c>
      <c r="M81" s="12">
        <f t="shared" ref="M81:M112" si="23">+IF(OR(AND(G81=""),(K81="")),"",G81*K81)</f>
        <v>-0.48946236559139783</v>
      </c>
      <c r="N81" s="12">
        <f t="shared" ref="N81:N112" si="24">+IF(OR(AND(H81=""),(L81="")),"",H81*L81)</f>
        <v>-0.37901606425702811</v>
      </c>
    </row>
    <row r="82" spans="1:14" x14ac:dyDescent="0.2">
      <c r="A82" s="15"/>
      <c r="B82" s="54" t="s">
        <v>69</v>
      </c>
      <c r="C82" s="52">
        <v>47</v>
      </c>
      <c r="D82" s="16">
        <v>29</v>
      </c>
      <c r="E82" s="16">
        <v>11</v>
      </c>
      <c r="F82" s="16">
        <v>13</v>
      </c>
      <c r="G82" s="17">
        <f t="shared" si="19"/>
        <v>2.0215053763440859E-2</v>
      </c>
      <c r="H82" s="17">
        <f t="shared" si="20"/>
        <v>1.4558232931726908E-2</v>
      </c>
      <c r="I82" s="17">
        <f t="shared" si="21"/>
        <v>9.2670598146588033E-3</v>
      </c>
      <c r="J82" s="17">
        <f t="shared" si="22"/>
        <v>1.0509296685529508E-2</v>
      </c>
      <c r="K82" s="17">
        <f t="shared" ref="K82:K113" si="25">+IF(AND(C82=0,E82=0)," ",IF(C82=0,1,IF(E82=0,-1,(E82-C82)/C82)))</f>
        <v>-0.76595744680851063</v>
      </c>
      <c r="L82" s="17">
        <f t="shared" ref="L82:L113" si="26">+IF(AND(D82=0,F82=0)," ",IF(D82=0,1,IF(F82=0,-1,(F82-D82)/D82)))</f>
        <v>-0.55172413793103448</v>
      </c>
      <c r="M82" s="17">
        <f t="shared" si="23"/>
        <v>-1.5483870967741935E-2</v>
      </c>
      <c r="N82" s="48">
        <f t="shared" si="24"/>
        <v>-8.0321285140562259E-3</v>
      </c>
    </row>
    <row r="83" spans="1:14" ht="26.25" customHeight="1" x14ac:dyDescent="0.2">
      <c r="A83" s="15"/>
      <c r="B83" s="55" t="s">
        <v>70</v>
      </c>
      <c r="C83" s="52">
        <v>106</v>
      </c>
      <c r="D83" s="16">
        <v>58</v>
      </c>
      <c r="E83" s="16">
        <v>20</v>
      </c>
      <c r="F83" s="16">
        <v>23</v>
      </c>
      <c r="G83" s="17">
        <f t="shared" si="19"/>
        <v>4.5591397849462367E-2</v>
      </c>
      <c r="H83" s="17">
        <f t="shared" si="20"/>
        <v>2.9116465863453816E-2</v>
      </c>
      <c r="I83" s="17">
        <f t="shared" si="21"/>
        <v>1.6849199663016005E-2</v>
      </c>
      <c r="J83" s="17">
        <f t="shared" si="22"/>
        <v>1.8593371059013743E-2</v>
      </c>
      <c r="K83" s="17">
        <f t="shared" si="25"/>
        <v>-0.81132075471698117</v>
      </c>
      <c r="L83" s="17">
        <f t="shared" si="26"/>
        <v>-0.60344827586206895</v>
      </c>
      <c r="M83" s="17">
        <f t="shared" si="23"/>
        <v>-3.6989247311827962E-2</v>
      </c>
      <c r="N83" s="48">
        <f t="shared" si="24"/>
        <v>-1.7570281124497992E-2</v>
      </c>
    </row>
    <row r="84" spans="1:14" x14ac:dyDescent="0.2">
      <c r="A84" s="15"/>
      <c r="B84" s="55" t="s">
        <v>71</v>
      </c>
      <c r="C84" s="52">
        <v>82</v>
      </c>
      <c r="D84" s="16">
        <v>47</v>
      </c>
      <c r="E84" s="16">
        <v>1</v>
      </c>
      <c r="F84" s="16">
        <v>6</v>
      </c>
      <c r="G84" s="17">
        <f t="shared" si="19"/>
        <v>3.5268817204301077E-2</v>
      </c>
      <c r="H84" s="17">
        <f t="shared" si="20"/>
        <v>2.3594377510040159E-2</v>
      </c>
      <c r="I84" s="17">
        <f t="shared" si="21"/>
        <v>8.4245998315080029E-4</v>
      </c>
      <c r="J84" s="17">
        <f t="shared" si="22"/>
        <v>4.850444624090542E-3</v>
      </c>
      <c r="K84" s="17">
        <f t="shared" si="25"/>
        <v>-0.98780487804878048</v>
      </c>
      <c r="L84" s="17">
        <f t="shared" si="26"/>
        <v>-0.87234042553191493</v>
      </c>
      <c r="M84" s="17">
        <f t="shared" si="23"/>
        <v>-3.4838709677419359E-2</v>
      </c>
      <c r="N84" s="48">
        <f t="shared" si="24"/>
        <v>-2.0582329317269075E-2</v>
      </c>
    </row>
    <row r="85" spans="1:14" x14ac:dyDescent="0.2">
      <c r="A85" s="15"/>
      <c r="B85" s="55" t="s">
        <v>72</v>
      </c>
      <c r="C85" s="52">
        <v>62</v>
      </c>
      <c r="D85" s="16">
        <v>36</v>
      </c>
      <c r="E85" s="16">
        <v>48</v>
      </c>
      <c r="F85" s="16">
        <v>21</v>
      </c>
      <c r="G85" s="17">
        <f t="shared" si="19"/>
        <v>2.6666666666666668E-2</v>
      </c>
      <c r="H85" s="17">
        <f t="shared" si="20"/>
        <v>1.8072289156626505E-2</v>
      </c>
      <c r="I85" s="17">
        <f t="shared" si="21"/>
        <v>4.0438079191238416E-2</v>
      </c>
      <c r="J85" s="17">
        <f t="shared" si="22"/>
        <v>1.6976556184316895E-2</v>
      </c>
      <c r="K85" s="17">
        <f t="shared" si="25"/>
        <v>-0.22580645161290322</v>
      </c>
      <c r="L85" s="17">
        <f t="shared" si="26"/>
        <v>-0.41666666666666669</v>
      </c>
      <c r="M85" s="17">
        <f t="shared" si="23"/>
        <v>-6.021505376344086E-3</v>
      </c>
      <c r="N85" s="48">
        <f t="shared" si="24"/>
        <v>-7.5301204819277108E-3</v>
      </c>
    </row>
    <row r="86" spans="1:14" ht="25.5" x14ac:dyDescent="0.2">
      <c r="A86" s="15"/>
      <c r="B86" s="55" t="s">
        <v>73</v>
      </c>
      <c r="C86" s="52">
        <v>122</v>
      </c>
      <c r="D86" s="16">
        <v>98</v>
      </c>
      <c r="E86" s="16">
        <v>28</v>
      </c>
      <c r="F86" s="16">
        <v>27</v>
      </c>
      <c r="G86" s="17">
        <f t="shared" si="19"/>
        <v>5.2473118279569894E-2</v>
      </c>
      <c r="H86" s="17">
        <f t="shared" si="20"/>
        <v>4.9196787148594379E-2</v>
      </c>
      <c r="I86" s="17">
        <f t="shared" si="21"/>
        <v>2.358887952822241E-2</v>
      </c>
      <c r="J86" s="17">
        <f t="shared" si="22"/>
        <v>2.1827000808407437E-2</v>
      </c>
      <c r="K86" s="17">
        <f t="shared" si="25"/>
        <v>-0.77049180327868849</v>
      </c>
      <c r="L86" s="17">
        <f t="shared" si="26"/>
        <v>-0.72448979591836737</v>
      </c>
      <c r="M86" s="17">
        <f t="shared" si="23"/>
        <v>-4.0430107526881719E-2</v>
      </c>
      <c r="N86" s="48">
        <f t="shared" si="24"/>
        <v>-3.5642570281124497E-2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1</v>
      </c>
      <c r="F87" s="16">
        <v>0</v>
      </c>
      <c r="G87" s="17" t="str">
        <f t="shared" si="19"/>
        <v/>
      </c>
      <c r="H87" s="17" t="str">
        <f t="shared" si="20"/>
        <v/>
      </c>
      <c r="I87" s="17">
        <f t="shared" si="21"/>
        <v>8.4245998315080029E-4</v>
      </c>
      <c r="J87" s="17" t="str">
        <f t="shared" si="22"/>
        <v/>
      </c>
      <c r="K87" s="17">
        <f t="shared" si="25"/>
        <v>1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3</v>
      </c>
      <c r="D88" s="16">
        <v>0</v>
      </c>
      <c r="E88" s="16">
        <v>2</v>
      </c>
      <c r="F88" s="16">
        <v>2</v>
      </c>
      <c r="G88" s="17">
        <f t="shared" si="19"/>
        <v>1.2903225806451613E-3</v>
      </c>
      <c r="H88" s="17" t="str">
        <f t="shared" si="20"/>
        <v/>
      </c>
      <c r="I88" s="17">
        <f t="shared" si="21"/>
        <v>1.6849199663016006E-3</v>
      </c>
      <c r="J88" s="17">
        <f t="shared" si="22"/>
        <v>1.6168148746968471E-3</v>
      </c>
      <c r="K88" s="17">
        <f t="shared" si="25"/>
        <v>-0.33333333333333331</v>
      </c>
      <c r="L88" s="17">
        <f t="shared" si="26"/>
        <v>1</v>
      </c>
      <c r="M88" s="17">
        <f t="shared" si="23"/>
        <v>-4.3010752688172043E-4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4</v>
      </c>
      <c r="F89" s="16">
        <v>6</v>
      </c>
      <c r="G89" s="17" t="str">
        <f t="shared" si="19"/>
        <v/>
      </c>
      <c r="H89" s="17" t="str">
        <f t="shared" si="20"/>
        <v/>
      </c>
      <c r="I89" s="17">
        <f t="shared" si="21"/>
        <v>3.3698399326032012E-3</v>
      </c>
      <c r="J89" s="17">
        <f t="shared" si="22"/>
        <v>4.850444624090542E-3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8.0840743734842356E-4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0</v>
      </c>
      <c r="E91" s="16">
        <v>0</v>
      </c>
      <c r="F91" s="16">
        <v>0</v>
      </c>
      <c r="G91" s="17">
        <f t="shared" si="19"/>
        <v>4.3010752688172043E-4</v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 t="str">
        <f t="shared" si="26"/>
        <v xml:space="preserve"> </v>
      </c>
      <c r="M91" s="17">
        <f t="shared" si="23"/>
        <v>-4.3010752688172043E-4</v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7</v>
      </c>
      <c r="D92" s="16">
        <v>5</v>
      </c>
      <c r="E92" s="16">
        <v>4</v>
      </c>
      <c r="F92" s="16">
        <v>0</v>
      </c>
      <c r="G92" s="17">
        <f t="shared" si="19"/>
        <v>3.010752688172043E-3</v>
      </c>
      <c r="H92" s="17">
        <f t="shared" si="20"/>
        <v>2.5100401606425703E-3</v>
      </c>
      <c r="I92" s="17">
        <f t="shared" si="21"/>
        <v>3.3698399326032012E-3</v>
      </c>
      <c r="J92" s="17" t="str">
        <f t="shared" si="22"/>
        <v/>
      </c>
      <c r="K92" s="17">
        <f t="shared" si="25"/>
        <v>-0.42857142857142855</v>
      </c>
      <c r="L92" s="17">
        <f t="shared" si="26"/>
        <v>-1</v>
      </c>
      <c r="M92" s="17">
        <f t="shared" si="23"/>
        <v>-1.2903225806451613E-3</v>
      </c>
      <c r="N92" s="48">
        <f t="shared" si="24"/>
        <v>-2.5100401606425703E-3</v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8.0840743734842356E-4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9</v>
      </c>
      <c r="D97" s="16">
        <v>2</v>
      </c>
      <c r="E97" s="16">
        <v>3</v>
      </c>
      <c r="F97" s="16">
        <v>1</v>
      </c>
      <c r="G97" s="17">
        <f t="shared" si="19"/>
        <v>3.8709677419354839E-3</v>
      </c>
      <c r="H97" s="17">
        <f t="shared" si="20"/>
        <v>1.004016064257028E-3</v>
      </c>
      <c r="I97" s="17">
        <f t="shared" si="21"/>
        <v>2.527379949452401E-3</v>
      </c>
      <c r="J97" s="17">
        <f t="shared" si="22"/>
        <v>8.0840743734842356E-4</v>
      </c>
      <c r="K97" s="17">
        <f t="shared" si="25"/>
        <v>-0.66666666666666663</v>
      </c>
      <c r="L97" s="17">
        <f t="shared" si="26"/>
        <v>-0.5</v>
      </c>
      <c r="M97" s="17">
        <f t="shared" si="23"/>
        <v>-2.5806451612903226E-3</v>
      </c>
      <c r="N97" s="48">
        <f t="shared" si="24"/>
        <v>-5.0200803212851401E-4</v>
      </c>
    </row>
    <row r="98" spans="1:14" x14ac:dyDescent="0.2">
      <c r="A98" s="15"/>
      <c r="B98" s="55" t="s">
        <v>86</v>
      </c>
      <c r="C98" s="52">
        <v>4</v>
      </c>
      <c r="D98" s="16">
        <v>0</v>
      </c>
      <c r="E98" s="16">
        <v>1</v>
      </c>
      <c r="F98" s="16">
        <v>0</v>
      </c>
      <c r="G98" s="17">
        <f t="shared" si="19"/>
        <v>1.7204301075268817E-3</v>
      </c>
      <c r="H98" s="17" t="str">
        <f t="shared" si="20"/>
        <v/>
      </c>
      <c r="I98" s="17">
        <f t="shared" si="21"/>
        <v>8.4245998315080029E-4</v>
      </c>
      <c r="J98" s="17" t="str">
        <f t="shared" si="22"/>
        <v/>
      </c>
      <c r="K98" s="17">
        <f t="shared" si="25"/>
        <v>-0.75</v>
      </c>
      <c r="L98" s="17" t="str">
        <f t="shared" si="26"/>
        <v xml:space="preserve"> </v>
      </c>
      <c r="M98" s="17">
        <f t="shared" si="23"/>
        <v>-1.2903225806451613E-3</v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82</v>
      </c>
      <c r="D99" s="16">
        <v>88</v>
      </c>
      <c r="E99" s="16">
        <v>40</v>
      </c>
      <c r="F99" s="16">
        <v>71</v>
      </c>
      <c r="G99" s="17">
        <f t="shared" si="19"/>
        <v>3.5268817204301077E-2</v>
      </c>
      <c r="H99" s="17">
        <f t="shared" si="20"/>
        <v>4.4176706827309238E-2</v>
      </c>
      <c r="I99" s="17">
        <f t="shared" si="21"/>
        <v>3.3698399326032011E-2</v>
      </c>
      <c r="J99" s="17">
        <f t="shared" si="22"/>
        <v>5.7396928051738079E-2</v>
      </c>
      <c r="K99" s="17">
        <f t="shared" si="25"/>
        <v>-0.51219512195121952</v>
      </c>
      <c r="L99" s="17">
        <f t="shared" si="26"/>
        <v>-0.19318181818181818</v>
      </c>
      <c r="M99" s="17">
        <f t="shared" si="23"/>
        <v>-1.806451612903226E-2</v>
      </c>
      <c r="N99" s="48">
        <f t="shared" si="24"/>
        <v>-8.5341365461847393E-3</v>
      </c>
    </row>
    <row r="100" spans="1:14" x14ac:dyDescent="0.2">
      <c r="A100" s="15"/>
      <c r="B100" s="55" t="s">
        <v>88</v>
      </c>
      <c r="C100" s="52">
        <v>78</v>
      </c>
      <c r="D100" s="16">
        <v>47</v>
      </c>
      <c r="E100" s="16">
        <v>129</v>
      </c>
      <c r="F100" s="16">
        <v>143</v>
      </c>
      <c r="G100" s="17">
        <f t="shared" si="19"/>
        <v>3.3548387096774192E-2</v>
      </c>
      <c r="H100" s="17">
        <f t="shared" si="20"/>
        <v>2.3594377510040159E-2</v>
      </c>
      <c r="I100" s="17">
        <f t="shared" si="21"/>
        <v>0.10867733782645324</v>
      </c>
      <c r="J100" s="17">
        <f t="shared" si="22"/>
        <v>0.11560226354082458</v>
      </c>
      <c r="K100" s="17">
        <f t="shared" si="25"/>
        <v>0.65384615384615385</v>
      </c>
      <c r="L100" s="17">
        <f t="shared" si="26"/>
        <v>2.0425531914893615</v>
      </c>
      <c r="M100" s="17">
        <f t="shared" si="23"/>
        <v>2.1935483870967741E-2</v>
      </c>
      <c r="N100" s="48">
        <f t="shared" si="24"/>
        <v>4.8192771084337345E-2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24</v>
      </c>
      <c r="F101" s="16">
        <v>12</v>
      </c>
      <c r="G101" s="17" t="str">
        <f t="shared" si="19"/>
        <v/>
      </c>
      <c r="H101" s="17" t="str">
        <f t="shared" si="20"/>
        <v/>
      </c>
      <c r="I101" s="17">
        <f t="shared" si="21"/>
        <v>2.0219039595619208E-2</v>
      </c>
      <c r="J101" s="17">
        <f t="shared" si="22"/>
        <v>9.7008892481810841E-3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2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>
        <f t="shared" si="22"/>
        <v>1.6168148746968471E-3</v>
      </c>
      <c r="K102" s="17" t="str">
        <f t="shared" si="25"/>
        <v xml:space="preserve"> </v>
      </c>
      <c r="L102" s="17">
        <f t="shared" si="26"/>
        <v>1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18</v>
      </c>
      <c r="D103" s="16">
        <v>43</v>
      </c>
      <c r="E103" s="16">
        <v>7</v>
      </c>
      <c r="F103" s="16">
        <v>13</v>
      </c>
      <c r="G103" s="17">
        <f t="shared" si="19"/>
        <v>7.7419354838709677E-3</v>
      </c>
      <c r="H103" s="17">
        <f t="shared" si="20"/>
        <v>2.1586345381526106E-2</v>
      </c>
      <c r="I103" s="17">
        <f t="shared" si="21"/>
        <v>5.8972198820556026E-3</v>
      </c>
      <c r="J103" s="17">
        <f t="shared" si="22"/>
        <v>1.0509296685529508E-2</v>
      </c>
      <c r="K103" s="17">
        <f t="shared" si="25"/>
        <v>-0.61111111111111116</v>
      </c>
      <c r="L103" s="17">
        <f t="shared" si="26"/>
        <v>-0.69767441860465118</v>
      </c>
      <c r="M103" s="17">
        <f t="shared" si="23"/>
        <v>-4.7311827956989247E-3</v>
      </c>
      <c r="N103" s="48">
        <f t="shared" si="24"/>
        <v>-1.5060240963855423E-2</v>
      </c>
    </row>
    <row r="104" spans="1:14" x14ac:dyDescent="0.2">
      <c r="A104" s="15"/>
      <c r="B104" s="55" t="s">
        <v>92</v>
      </c>
      <c r="C104" s="52">
        <v>3</v>
      </c>
      <c r="D104" s="16">
        <v>16</v>
      </c>
      <c r="E104" s="16">
        <v>3</v>
      </c>
      <c r="F104" s="16">
        <v>19</v>
      </c>
      <c r="G104" s="17">
        <f t="shared" si="19"/>
        <v>1.2903225806451613E-3</v>
      </c>
      <c r="H104" s="17">
        <f t="shared" si="20"/>
        <v>8.0321285140562242E-3</v>
      </c>
      <c r="I104" s="17">
        <f t="shared" si="21"/>
        <v>2.527379949452401E-3</v>
      </c>
      <c r="J104" s="17">
        <f t="shared" si="22"/>
        <v>1.5359741309620048E-2</v>
      </c>
      <c r="K104" s="17">
        <f t="shared" si="25"/>
        <v>0</v>
      </c>
      <c r="L104" s="17">
        <f t="shared" si="26"/>
        <v>0.1875</v>
      </c>
      <c r="M104" s="17">
        <f t="shared" si="23"/>
        <v>0</v>
      </c>
      <c r="N104" s="48">
        <f t="shared" si="24"/>
        <v>1.506024096385542E-3</v>
      </c>
    </row>
    <row r="105" spans="1:14" x14ac:dyDescent="0.2">
      <c r="A105" s="15"/>
      <c r="B105" s="55" t="s">
        <v>93</v>
      </c>
      <c r="C105" s="52">
        <v>13</v>
      </c>
      <c r="D105" s="16">
        <v>27</v>
      </c>
      <c r="E105" s="16">
        <v>1</v>
      </c>
      <c r="F105" s="16">
        <v>11</v>
      </c>
      <c r="G105" s="17">
        <f t="shared" si="19"/>
        <v>5.5913978494623656E-3</v>
      </c>
      <c r="H105" s="17">
        <f t="shared" si="20"/>
        <v>1.355421686746988E-2</v>
      </c>
      <c r="I105" s="17">
        <f t="shared" si="21"/>
        <v>8.4245998315080029E-4</v>
      </c>
      <c r="J105" s="17">
        <f t="shared" si="22"/>
        <v>8.8924818108326604E-3</v>
      </c>
      <c r="K105" s="17">
        <f t="shared" si="25"/>
        <v>-0.92307692307692313</v>
      </c>
      <c r="L105" s="17">
        <f t="shared" si="26"/>
        <v>-0.59259259259259256</v>
      </c>
      <c r="M105" s="17">
        <f t="shared" si="23"/>
        <v>-5.1612903225806452E-3</v>
      </c>
      <c r="N105" s="48">
        <f t="shared" si="24"/>
        <v>-8.0321285140562242E-3</v>
      </c>
    </row>
    <row r="106" spans="1:14" x14ac:dyDescent="0.2">
      <c r="A106" s="15"/>
      <c r="B106" s="55" t="s">
        <v>94</v>
      </c>
      <c r="C106" s="52">
        <v>5</v>
      </c>
      <c r="D106" s="16">
        <v>9</v>
      </c>
      <c r="E106" s="16">
        <v>3</v>
      </c>
      <c r="F106" s="16">
        <v>4</v>
      </c>
      <c r="G106" s="17">
        <f t="shared" si="19"/>
        <v>2.1505376344086021E-3</v>
      </c>
      <c r="H106" s="17">
        <f t="shared" si="20"/>
        <v>4.5180722891566263E-3</v>
      </c>
      <c r="I106" s="17">
        <f t="shared" si="21"/>
        <v>2.527379949452401E-3</v>
      </c>
      <c r="J106" s="17">
        <f t="shared" si="22"/>
        <v>3.2336297493936943E-3</v>
      </c>
      <c r="K106" s="17">
        <f t="shared" si="25"/>
        <v>-0.4</v>
      </c>
      <c r="L106" s="17">
        <f t="shared" si="26"/>
        <v>-0.55555555555555558</v>
      </c>
      <c r="M106" s="17">
        <f t="shared" si="23"/>
        <v>-8.6021505376344086E-4</v>
      </c>
      <c r="N106" s="48">
        <f t="shared" si="24"/>
        <v>-2.5100401606425703E-3</v>
      </c>
    </row>
    <row r="107" spans="1:14" x14ac:dyDescent="0.2">
      <c r="A107" s="15"/>
      <c r="B107" s="55" t="s">
        <v>95</v>
      </c>
      <c r="C107" s="52">
        <v>4</v>
      </c>
      <c r="D107" s="16">
        <v>4</v>
      </c>
      <c r="E107" s="16">
        <v>2</v>
      </c>
      <c r="F107" s="16">
        <v>1</v>
      </c>
      <c r="G107" s="17">
        <f t="shared" si="19"/>
        <v>1.7204301075268817E-3</v>
      </c>
      <c r="H107" s="17">
        <f t="shared" si="20"/>
        <v>2.008032128514056E-3</v>
      </c>
      <c r="I107" s="17">
        <f t="shared" si="21"/>
        <v>1.6849199663016006E-3</v>
      </c>
      <c r="J107" s="17">
        <f t="shared" si="22"/>
        <v>8.0840743734842356E-4</v>
      </c>
      <c r="K107" s="17">
        <f t="shared" si="25"/>
        <v>-0.5</v>
      </c>
      <c r="L107" s="17">
        <f t="shared" si="26"/>
        <v>-0.75</v>
      </c>
      <c r="M107" s="17">
        <f t="shared" si="23"/>
        <v>-8.6021505376344086E-4</v>
      </c>
      <c r="N107" s="48">
        <f t="shared" si="24"/>
        <v>-1.506024096385542E-3</v>
      </c>
    </row>
    <row r="108" spans="1:14" x14ac:dyDescent="0.2">
      <c r="A108" s="15"/>
      <c r="B108" s="55" t="s">
        <v>96</v>
      </c>
      <c r="C108" s="52">
        <v>1</v>
      </c>
      <c r="D108" s="16">
        <v>5</v>
      </c>
      <c r="E108" s="16">
        <v>1</v>
      </c>
      <c r="F108" s="16">
        <v>5</v>
      </c>
      <c r="G108" s="17">
        <f t="shared" si="19"/>
        <v>4.3010752688172043E-4</v>
      </c>
      <c r="H108" s="17">
        <f t="shared" si="20"/>
        <v>2.5100401606425703E-3</v>
      </c>
      <c r="I108" s="17">
        <f t="shared" si="21"/>
        <v>8.4245998315080029E-4</v>
      </c>
      <c r="J108" s="17">
        <f t="shared" si="22"/>
        <v>4.0420371867421184E-3</v>
      </c>
      <c r="K108" s="17">
        <f t="shared" si="25"/>
        <v>0</v>
      </c>
      <c r="L108" s="17">
        <f t="shared" si="26"/>
        <v>0</v>
      </c>
      <c r="M108" s="17">
        <f t="shared" si="23"/>
        <v>0</v>
      </c>
      <c r="N108" s="48">
        <f t="shared" si="24"/>
        <v>0</v>
      </c>
    </row>
    <row r="109" spans="1:14" x14ac:dyDescent="0.2">
      <c r="A109" s="15"/>
      <c r="B109" s="55" t="s">
        <v>97</v>
      </c>
      <c r="C109" s="52">
        <v>1</v>
      </c>
      <c r="D109" s="16">
        <v>3</v>
      </c>
      <c r="E109" s="16">
        <v>0</v>
      </c>
      <c r="F109" s="16">
        <v>0</v>
      </c>
      <c r="G109" s="17">
        <f t="shared" si="19"/>
        <v>4.3010752688172043E-4</v>
      </c>
      <c r="H109" s="17">
        <f t="shared" si="20"/>
        <v>1.5060240963855422E-3</v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>
        <f t="shared" si="26"/>
        <v>-1</v>
      </c>
      <c r="M109" s="17">
        <f t="shared" si="23"/>
        <v>-4.3010752688172043E-4</v>
      </c>
      <c r="N109" s="48">
        <f t="shared" si="24"/>
        <v>-1.5060240963855422E-3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26</v>
      </c>
      <c r="D111" s="16">
        <v>44</v>
      </c>
      <c r="E111" s="16">
        <v>38</v>
      </c>
      <c r="F111" s="16">
        <v>28</v>
      </c>
      <c r="G111" s="17">
        <f t="shared" si="19"/>
        <v>1.1182795698924731E-2</v>
      </c>
      <c r="H111" s="17">
        <f t="shared" si="20"/>
        <v>2.2088353413654619E-2</v>
      </c>
      <c r="I111" s="17">
        <f t="shared" si="21"/>
        <v>3.201347935973041E-2</v>
      </c>
      <c r="J111" s="17">
        <f t="shared" si="22"/>
        <v>2.2635408245755859E-2</v>
      </c>
      <c r="K111" s="17">
        <f t="shared" si="25"/>
        <v>0.46153846153846156</v>
      </c>
      <c r="L111" s="17">
        <f t="shared" si="26"/>
        <v>-0.36363636363636365</v>
      </c>
      <c r="M111" s="17">
        <f t="shared" si="23"/>
        <v>5.1612903225806452E-3</v>
      </c>
      <c r="N111" s="48">
        <f t="shared" si="24"/>
        <v>-8.0321285140562259E-3</v>
      </c>
    </row>
    <row r="112" spans="1:14" x14ac:dyDescent="0.2">
      <c r="A112" s="15"/>
      <c r="B112" s="55" t="s">
        <v>100</v>
      </c>
      <c r="C112" s="52">
        <v>1</v>
      </c>
      <c r="D112" s="16">
        <v>1</v>
      </c>
      <c r="E112" s="16">
        <v>0</v>
      </c>
      <c r="F112" s="16">
        <v>0</v>
      </c>
      <c r="G112" s="17">
        <f t="shared" si="19"/>
        <v>4.3010752688172043E-4</v>
      </c>
      <c r="H112" s="17">
        <f t="shared" si="20"/>
        <v>5.0200803212851401E-4</v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>
        <f t="shared" si="26"/>
        <v>-1</v>
      </c>
      <c r="M112" s="17">
        <f t="shared" si="23"/>
        <v>-4.3010752688172043E-4</v>
      </c>
      <c r="N112" s="48">
        <f t="shared" si="24"/>
        <v>-5.0200803212851401E-4</v>
      </c>
    </row>
    <row r="113" spans="1:14" x14ac:dyDescent="0.2">
      <c r="A113" s="15"/>
      <c r="B113" s="55" t="s">
        <v>101</v>
      </c>
      <c r="C113" s="52">
        <v>0</v>
      </c>
      <c r="D113" s="16">
        <v>1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5.0200803212851401E-4</v>
      </c>
      <c r="I113" s="17" t="str">
        <f t="shared" ref="I113:I144" si="29">+IF(E113=0,"",E113/E$81)</f>
        <v/>
      </c>
      <c r="J113" s="17">
        <f t="shared" ref="J113:J144" si="30">+IF(F113=0,"",F113/F$81)</f>
        <v>8.0840743734842356E-4</v>
      </c>
      <c r="K113" s="17" t="str">
        <f t="shared" si="25"/>
        <v xml:space="preserve"> </v>
      </c>
      <c r="L113" s="17">
        <f t="shared" si="26"/>
        <v>0</v>
      </c>
      <c r="M113" s="17" t="str">
        <f t="shared" ref="M113:M144" si="31">+IF(OR(AND(G113=""),(K113="")),"",G113*K113)</f>
        <v/>
      </c>
      <c r="N113" s="48">
        <f t="shared" ref="N113:N144" si="32">+IF(OR(AND(H113=""),(L113="")),"",H113*L113)</f>
        <v>0</v>
      </c>
    </row>
    <row r="114" spans="1:14" x14ac:dyDescent="0.2">
      <c r="A114" s="15"/>
      <c r="B114" s="55" t="s">
        <v>102</v>
      </c>
      <c r="C114" s="52">
        <v>2</v>
      </c>
      <c r="D114" s="16">
        <v>3</v>
      </c>
      <c r="E114" s="16">
        <v>0</v>
      </c>
      <c r="F114" s="16">
        <v>2</v>
      </c>
      <c r="G114" s="17">
        <f t="shared" si="27"/>
        <v>8.6021505376344086E-4</v>
      </c>
      <c r="H114" s="17">
        <f t="shared" si="28"/>
        <v>1.5060240963855422E-3</v>
      </c>
      <c r="I114" s="17" t="str">
        <f t="shared" si="29"/>
        <v/>
      </c>
      <c r="J114" s="17">
        <f t="shared" si="30"/>
        <v>1.6168148746968471E-3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-0.33333333333333331</v>
      </c>
      <c r="M114" s="17">
        <f t="shared" si="31"/>
        <v>-8.6021505376344086E-4</v>
      </c>
      <c r="N114" s="48">
        <f t="shared" si="32"/>
        <v>-5.0200803212851401E-4</v>
      </c>
    </row>
    <row r="115" spans="1:14" x14ac:dyDescent="0.2">
      <c r="A115" s="15"/>
      <c r="B115" s="55" t="s">
        <v>103</v>
      </c>
      <c r="C115" s="52">
        <v>16</v>
      </c>
      <c r="D115" s="16">
        <v>34</v>
      </c>
      <c r="E115" s="16">
        <v>18</v>
      </c>
      <c r="F115" s="16">
        <v>28</v>
      </c>
      <c r="G115" s="17">
        <f t="shared" si="27"/>
        <v>6.8817204301075269E-3</v>
      </c>
      <c r="H115" s="17">
        <f t="shared" si="28"/>
        <v>1.7068273092369479E-2</v>
      </c>
      <c r="I115" s="17">
        <f t="shared" si="29"/>
        <v>1.5164279696714406E-2</v>
      </c>
      <c r="J115" s="17">
        <f t="shared" si="30"/>
        <v>2.2635408245755859E-2</v>
      </c>
      <c r="K115" s="17">
        <f t="shared" si="33"/>
        <v>0.125</v>
      </c>
      <c r="L115" s="17">
        <f t="shared" si="34"/>
        <v>-0.17647058823529413</v>
      </c>
      <c r="M115" s="17">
        <f t="shared" si="31"/>
        <v>8.6021505376344086E-4</v>
      </c>
      <c r="N115" s="48">
        <f t="shared" si="32"/>
        <v>-3.0120481927710845E-3</v>
      </c>
    </row>
    <row r="116" spans="1:14" x14ac:dyDescent="0.2">
      <c r="A116" s="15"/>
      <c r="B116" s="55" t="s">
        <v>104</v>
      </c>
      <c r="C116" s="52">
        <v>27</v>
      </c>
      <c r="D116" s="16">
        <v>22</v>
      </c>
      <c r="E116" s="16">
        <v>38</v>
      </c>
      <c r="F116" s="16">
        <v>22</v>
      </c>
      <c r="G116" s="17">
        <f t="shared" si="27"/>
        <v>1.1612903225806452E-2</v>
      </c>
      <c r="H116" s="17">
        <f t="shared" si="28"/>
        <v>1.104417670682731E-2</v>
      </c>
      <c r="I116" s="17">
        <f t="shared" si="29"/>
        <v>3.201347935973041E-2</v>
      </c>
      <c r="J116" s="17">
        <f t="shared" si="30"/>
        <v>1.7784963621665321E-2</v>
      </c>
      <c r="K116" s="17">
        <f t="shared" si="33"/>
        <v>0.40740740740740738</v>
      </c>
      <c r="L116" s="17">
        <f t="shared" si="34"/>
        <v>0</v>
      </c>
      <c r="M116" s="17">
        <f t="shared" si="31"/>
        <v>4.7311827956989247E-3</v>
      </c>
      <c r="N116" s="48">
        <f t="shared" si="32"/>
        <v>0</v>
      </c>
    </row>
    <row r="117" spans="1:14" x14ac:dyDescent="0.2">
      <c r="A117" s="15"/>
      <c r="B117" s="55" t="s">
        <v>105</v>
      </c>
      <c r="C117" s="52">
        <v>0</v>
      </c>
      <c r="D117" s="16">
        <v>1</v>
      </c>
      <c r="E117" s="16">
        <v>0</v>
      </c>
      <c r="F117" s="16">
        <v>1</v>
      </c>
      <c r="G117" s="17" t="str">
        <f t="shared" si="27"/>
        <v/>
      </c>
      <c r="H117" s="17">
        <f t="shared" si="28"/>
        <v>5.0200803212851401E-4</v>
      </c>
      <c r="I117" s="17" t="str">
        <f t="shared" si="29"/>
        <v/>
      </c>
      <c r="J117" s="17">
        <f t="shared" si="30"/>
        <v>8.0840743734842356E-4</v>
      </c>
      <c r="K117" s="17" t="str">
        <f t="shared" si="33"/>
        <v xml:space="preserve"> </v>
      </c>
      <c r="L117" s="17">
        <f t="shared" si="34"/>
        <v>0</v>
      </c>
      <c r="M117" s="17" t="str">
        <f t="shared" si="31"/>
        <v/>
      </c>
      <c r="N117" s="48">
        <f t="shared" si="32"/>
        <v>0</v>
      </c>
    </row>
    <row r="118" spans="1:14" x14ac:dyDescent="0.2">
      <c r="A118" s="15"/>
      <c r="B118" s="55" t="s">
        <v>106</v>
      </c>
      <c r="C118" s="52">
        <v>9</v>
      </c>
      <c r="D118" s="16">
        <v>13</v>
      </c>
      <c r="E118" s="16">
        <v>3</v>
      </c>
      <c r="F118" s="16">
        <v>7</v>
      </c>
      <c r="G118" s="17">
        <f t="shared" si="27"/>
        <v>3.8709677419354839E-3</v>
      </c>
      <c r="H118" s="17">
        <f t="shared" si="28"/>
        <v>6.5261044176706823E-3</v>
      </c>
      <c r="I118" s="17">
        <f t="shared" si="29"/>
        <v>2.527379949452401E-3</v>
      </c>
      <c r="J118" s="17">
        <f t="shared" si="30"/>
        <v>5.6588520614389648E-3</v>
      </c>
      <c r="K118" s="17">
        <f t="shared" si="33"/>
        <v>-0.66666666666666663</v>
      </c>
      <c r="L118" s="17">
        <f t="shared" si="34"/>
        <v>-0.46153846153846156</v>
      </c>
      <c r="M118" s="17">
        <f t="shared" si="31"/>
        <v>-2.5806451612903226E-3</v>
      </c>
      <c r="N118" s="48">
        <f t="shared" si="32"/>
        <v>-3.0120481927710845E-3</v>
      </c>
    </row>
    <row r="119" spans="1:14" x14ac:dyDescent="0.2">
      <c r="A119" s="15"/>
      <c r="B119" s="55" t="s">
        <v>107</v>
      </c>
      <c r="C119" s="52">
        <v>2</v>
      </c>
      <c r="D119" s="16">
        <v>3</v>
      </c>
      <c r="E119" s="16">
        <v>0</v>
      </c>
      <c r="F119" s="16">
        <v>0</v>
      </c>
      <c r="G119" s="17">
        <f t="shared" si="27"/>
        <v>8.6021505376344086E-4</v>
      </c>
      <c r="H119" s="17">
        <f t="shared" si="28"/>
        <v>1.5060240963855422E-3</v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>
        <f t="shared" si="34"/>
        <v>-1</v>
      </c>
      <c r="M119" s="17">
        <f t="shared" si="31"/>
        <v>-8.6021505376344086E-4</v>
      </c>
      <c r="N119" s="48">
        <f t="shared" si="32"/>
        <v>-1.5060240963855422E-3</v>
      </c>
    </row>
    <row r="120" spans="1:14" x14ac:dyDescent="0.2">
      <c r="A120" s="15"/>
      <c r="B120" s="55" t="s">
        <v>108</v>
      </c>
      <c r="C120" s="52">
        <v>1</v>
      </c>
      <c r="D120" s="16">
        <v>1</v>
      </c>
      <c r="E120" s="16">
        <v>0</v>
      </c>
      <c r="F120" s="16">
        <v>0</v>
      </c>
      <c r="G120" s="17">
        <f t="shared" si="27"/>
        <v>4.3010752688172043E-4</v>
      </c>
      <c r="H120" s="17">
        <f t="shared" si="28"/>
        <v>5.0200803212851401E-4</v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>
        <f t="shared" si="34"/>
        <v>-1</v>
      </c>
      <c r="M120" s="17">
        <f t="shared" si="31"/>
        <v>-4.3010752688172043E-4</v>
      </c>
      <c r="N120" s="48">
        <f t="shared" si="32"/>
        <v>-5.0200803212851401E-4</v>
      </c>
    </row>
    <row r="121" spans="1:14" x14ac:dyDescent="0.2">
      <c r="A121" s="15"/>
      <c r="B121" s="55" t="s">
        <v>109</v>
      </c>
      <c r="C121" s="52">
        <v>2</v>
      </c>
      <c r="D121" s="16">
        <v>4</v>
      </c>
      <c r="E121" s="16">
        <v>0</v>
      </c>
      <c r="F121" s="16">
        <v>0</v>
      </c>
      <c r="G121" s="17">
        <f t="shared" si="27"/>
        <v>8.6021505376344086E-4</v>
      </c>
      <c r="H121" s="17">
        <f t="shared" si="28"/>
        <v>2.008032128514056E-3</v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>
        <f t="shared" si="34"/>
        <v>-1</v>
      </c>
      <c r="M121" s="17">
        <f t="shared" si="31"/>
        <v>-8.6021505376344086E-4</v>
      </c>
      <c r="N121" s="48">
        <f t="shared" si="32"/>
        <v>-2.008032128514056E-3</v>
      </c>
    </row>
    <row r="122" spans="1:14" x14ac:dyDescent="0.2">
      <c r="A122" s="15"/>
      <c r="B122" s="55" t="s">
        <v>110</v>
      </c>
      <c r="C122" s="52">
        <v>35</v>
      </c>
      <c r="D122" s="16">
        <v>15</v>
      </c>
      <c r="E122" s="16">
        <v>50</v>
      </c>
      <c r="F122" s="16">
        <v>12</v>
      </c>
      <c r="G122" s="17">
        <f t="shared" si="27"/>
        <v>1.5053763440860216E-2</v>
      </c>
      <c r="H122" s="17">
        <f t="shared" si="28"/>
        <v>7.5301204819277108E-3</v>
      </c>
      <c r="I122" s="17">
        <f t="shared" si="29"/>
        <v>4.2122999157540017E-2</v>
      </c>
      <c r="J122" s="17">
        <f t="shared" si="30"/>
        <v>9.7008892481810841E-3</v>
      </c>
      <c r="K122" s="17">
        <f t="shared" si="33"/>
        <v>0.42857142857142855</v>
      </c>
      <c r="L122" s="17">
        <f t="shared" si="34"/>
        <v>-0.2</v>
      </c>
      <c r="M122" s="17">
        <f t="shared" si="31"/>
        <v>6.4516129032258064E-3</v>
      </c>
      <c r="N122" s="48">
        <f t="shared" si="32"/>
        <v>-1.5060240963855422E-3</v>
      </c>
    </row>
    <row r="123" spans="1:14" x14ac:dyDescent="0.2">
      <c r="A123" s="15"/>
      <c r="B123" s="55" t="s">
        <v>111</v>
      </c>
      <c r="C123" s="52">
        <v>72</v>
      </c>
      <c r="D123" s="16">
        <v>112</v>
      </c>
      <c r="E123" s="16">
        <v>60</v>
      </c>
      <c r="F123" s="16">
        <v>98</v>
      </c>
      <c r="G123" s="17">
        <f t="shared" si="27"/>
        <v>3.0967741935483871E-2</v>
      </c>
      <c r="H123" s="17">
        <f t="shared" si="28"/>
        <v>5.6224899598393573E-2</v>
      </c>
      <c r="I123" s="17">
        <f t="shared" si="29"/>
        <v>5.0547598989048023E-2</v>
      </c>
      <c r="J123" s="17">
        <f t="shared" si="30"/>
        <v>7.9223928860145509E-2</v>
      </c>
      <c r="K123" s="17">
        <f t="shared" si="33"/>
        <v>-0.16666666666666666</v>
      </c>
      <c r="L123" s="17">
        <f t="shared" si="34"/>
        <v>-0.125</v>
      </c>
      <c r="M123" s="17">
        <f t="shared" si="31"/>
        <v>-5.1612903225806452E-3</v>
      </c>
      <c r="N123" s="48">
        <f t="shared" si="32"/>
        <v>-7.0281124497991966E-3</v>
      </c>
    </row>
    <row r="124" spans="1:14" ht="25.5" x14ac:dyDescent="0.2">
      <c r="A124" s="15"/>
      <c r="B124" s="55" t="s">
        <v>112</v>
      </c>
      <c r="C124" s="52">
        <v>267</v>
      </c>
      <c r="D124" s="16">
        <v>313</v>
      </c>
      <c r="E124" s="16">
        <v>59</v>
      </c>
      <c r="F124" s="16">
        <v>56</v>
      </c>
      <c r="G124" s="17">
        <f t="shared" si="27"/>
        <v>0.11483870967741935</v>
      </c>
      <c r="H124" s="17">
        <f t="shared" si="28"/>
        <v>0.15712851405622491</v>
      </c>
      <c r="I124" s="17">
        <f t="shared" si="29"/>
        <v>4.9705139005897223E-2</v>
      </c>
      <c r="J124" s="17">
        <f t="shared" si="30"/>
        <v>4.5270816491511719E-2</v>
      </c>
      <c r="K124" s="17">
        <f t="shared" si="33"/>
        <v>-0.77902621722846443</v>
      </c>
      <c r="L124" s="17">
        <f t="shared" si="34"/>
        <v>-0.82108626198083068</v>
      </c>
      <c r="M124" s="17">
        <f t="shared" si="31"/>
        <v>-8.9462365591397849E-2</v>
      </c>
      <c r="N124" s="48">
        <f t="shared" si="32"/>
        <v>-0.12901606425702813</v>
      </c>
    </row>
    <row r="125" spans="1:14" ht="25.5" x14ac:dyDescent="0.2">
      <c r="A125" s="15"/>
      <c r="B125" s="55" t="s">
        <v>113</v>
      </c>
      <c r="C125" s="52">
        <v>56</v>
      </c>
      <c r="D125" s="16">
        <v>141</v>
      </c>
      <c r="E125" s="16">
        <v>90</v>
      </c>
      <c r="F125" s="16">
        <v>132</v>
      </c>
      <c r="G125" s="17">
        <f t="shared" si="27"/>
        <v>2.4086021505376344E-2</v>
      </c>
      <c r="H125" s="17">
        <f t="shared" si="28"/>
        <v>7.0783132530120488E-2</v>
      </c>
      <c r="I125" s="17">
        <f t="shared" si="29"/>
        <v>7.5821398483572028E-2</v>
      </c>
      <c r="J125" s="17">
        <f t="shared" si="30"/>
        <v>0.10670978172999192</v>
      </c>
      <c r="K125" s="17">
        <f t="shared" si="33"/>
        <v>0.6071428571428571</v>
      </c>
      <c r="L125" s="17">
        <f t="shared" si="34"/>
        <v>-6.3829787234042548E-2</v>
      </c>
      <c r="M125" s="17">
        <f t="shared" si="31"/>
        <v>1.4623655913978493E-2</v>
      </c>
      <c r="N125" s="48">
        <f t="shared" si="32"/>
        <v>-4.5180722891566263E-3</v>
      </c>
    </row>
    <row r="126" spans="1:14" x14ac:dyDescent="0.2">
      <c r="A126" s="15"/>
      <c r="B126" s="55" t="s">
        <v>114</v>
      </c>
      <c r="C126" s="52">
        <v>17</v>
      </c>
      <c r="D126" s="16">
        <v>15</v>
      </c>
      <c r="E126" s="16">
        <v>1</v>
      </c>
      <c r="F126" s="16">
        <v>1</v>
      </c>
      <c r="G126" s="17">
        <f t="shared" si="27"/>
        <v>7.3118279569892473E-3</v>
      </c>
      <c r="H126" s="17">
        <f t="shared" si="28"/>
        <v>7.5301204819277108E-3</v>
      </c>
      <c r="I126" s="17">
        <f t="shared" si="29"/>
        <v>8.4245998315080029E-4</v>
      </c>
      <c r="J126" s="17">
        <f t="shared" si="30"/>
        <v>8.0840743734842356E-4</v>
      </c>
      <c r="K126" s="17">
        <f t="shared" si="33"/>
        <v>-0.94117647058823528</v>
      </c>
      <c r="L126" s="17">
        <f t="shared" si="34"/>
        <v>-0.93333333333333335</v>
      </c>
      <c r="M126" s="17">
        <f t="shared" si="31"/>
        <v>-6.8817204301075269E-3</v>
      </c>
      <c r="N126" s="48">
        <f t="shared" si="32"/>
        <v>-7.0281124497991966E-3</v>
      </c>
    </row>
    <row r="127" spans="1:14" x14ac:dyDescent="0.2">
      <c r="A127" s="15"/>
      <c r="B127" s="55" t="s">
        <v>115</v>
      </c>
      <c r="C127" s="52">
        <v>27</v>
      </c>
      <c r="D127" s="16">
        <v>10</v>
      </c>
      <c r="E127" s="16">
        <v>3</v>
      </c>
      <c r="F127" s="16">
        <v>4</v>
      </c>
      <c r="G127" s="17">
        <f t="shared" si="27"/>
        <v>1.1612903225806452E-2</v>
      </c>
      <c r="H127" s="17">
        <f t="shared" si="28"/>
        <v>5.0200803212851405E-3</v>
      </c>
      <c r="I127" s="17">
        <f t="shared" si="29"/>
        <v>2.527379949452401E-3</v>
      </c>
      <c r="J127" s="17">
        <f t="shared" si="30"/>
        <v>3.2336297493936943E-3</v>
      </c>
      <c r="K127" s="17">
        <f t="shared" si="33"/>
        <v>-0.88888888888888884</v>
      </c>
      <c r="L127" s="17">
        <f t="shared" si="34"/>
        <v>-0.6</v>
      </c>
      <c r="M127" s="17">
        <f t="shared" si="31"/>
        <v>-1.032258064516129E-2</v>
      </c>
      <c r="N127" s="48">
        <f t="shared" si="32"/>
        <v>-3.0120481927710841E-3</v>
      </c>
    </row>
    <row r="128" spans="1:14" x14ac:dyDescent="0.2">
      <c r="A128" s="15"/>
      <c r="B128" s="55" t="s">
        <v>116</v>
      </c>
      <c r="C128" s="52">
        <v>4</v>
      </c>
      <c r="D128" s="16">
        <v>3</v>
      </c>
      <c r="E128" s="16">
        <v>1</v>
      </c>
      <c r="F128" s="16">
        <v>0</v>
      </c>
      <c r="G128" s="17">
        <f t="shared" si="27"/>
        <v>1.7204301075268817E-3</v>
      </c>
      <c r="H128" s="17">
        <f t="shared" si="28"/>
        <v>1.5060240963855422E-3</v>
      </c>
      <c r="I128" s="17">
        <f t="shared" si="29"/>
        <v>8.4245998315080029E-4</v>
      </c>
      <c r="J128" s="17" t="str">
        <f t="shared" si="30"/>
        <v/>
      </c>
      <c r="K128" s="17">
        <f t="shared" si="33"/>
        <v>-0.75</v>
      </c>
      <c r="L128" s="17">
        <f t="shared" si="34"/>
        <v>-1</v>
      </c>
      <c r="M128" s="17">
        <f t="shared" si="31"/>
        <v>-1.2903225806451613E-3</v>
      </c>
      <c r="N128" s="48">
        <f t="shared" si="32"/>
        <v>-1.5060240963855422E-3</v>
      </c>
    </row>
    <row r="129" spans="1:14" x14ac:dyDescent="0.2">
      <c r="A129" s="15"/>
      <c r="B129" s="55" t="s">
        <v>117</v>
      </c>
      <c r="C129" s="52">
        <v>4</v>
      </c>
      <c r="D129" s="16">
        <v>4</v>
      </c>
      <c r="E129" s="16">
        <v>1</v>
      </c>
      <c r="F129" s="16">
        <v>1</v>
      </c>
      <c r="G129" s="17">
        <f t="shared" si="27"/>
        <v>1.7204301075268817E-3</v>
      </c>
      <c r="H129" s="17">
        <f t="shared" si="28"/>
        <v>2.008032128514056E-3</v>
      </c>
      <c r="I129" s="17">
        <f t="shared" si="29"/>
        <v>8.4245998315080029E-4</v>
      </c>
      <c r="J129" s="17">
        <f t="shared" si="30"/>
        <v>8.0840743734842356E-4</v>
      </c>
      <c r="K129" s="17">
        <f t="shared" si="33"/>
        <v>-0.75</v>
      </c>
      <c r="L129" s="17">
        <f t="shared" si="34"/>
        <v>-0.75</v>
      </c>
      <c r="M129" s="17">
        <f t="shared" si="31"/>
        <v>-1.2903225806451613E-3</v>
      </c>
      <c r="N129" s="48">
        <f t="shared" si="32"/>
        <v>-1.506024096385542E-3</v>
      </c>
    </row>
    <row r="130" spans="1:14" x14ac:dyDescent="0.2">
      <c r="A130" s="15"/>
      <c r="B130" s="55" t="s">
        <v>118</v>
      </c>
      <c r="C130" s="52">
        <v>1</v>
      </c>
      <c r="D130" s="16">
        <v>2</v>
      </c>
      <c r="E130" s="16">
        <v>0</v>
      </c>
      <c r="F130" s="16">
        <v>0</v>
      </c>
      <c r="G130" s="17">
        <f t="shared" si="27"/>
        <v>4.3010752688172043E-4</v>
      </c>
      <c r="H130" s="17">
        <f t="shared" si="28"/>
        <v>1.004016064257028E-3</v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>
        <f t="shared" si="34"/>
        <v>-1</v>
      </c>
      <c r="M130" s="17">
        <f t="shared" si="31"/>
        <v>-4.3010752688172043E-4</v>
      </c>
      <c r="N130" s="48">
        <f t="shared" si="32"/>
        <v>-1.004016064257028E-3</v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3</v>
      </c>
      <c r="D132" s="16">
        <v>4</v>
      </c>
      <c r="E132" s="16">
        <v>0</v>
      </c>
      <c r="F132" s="16">
        <v>0</v>
      </c>
      <c r="G132" s="17">
        <f t="shared" si="27"/>
        <v>1.2903225806451613E-3</v>
      </c>
      <c r="H132" s="17">
        <f t="shared" si="28"/>
        <v>2.008032128514056E-3</v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>
        <f t="shared" si="34"/>
        <v>-1</v>
      </c>
      <c r="M132" s="17">
        <f t="shared" si="31"/>
        <v>-1.2903225806451613E-3</v>
      </c>
      <c r="N132" s="48">
        <f t="shared" si="32"/>
        <v>-2.008032128514056E-3</v>
      </c>
    </row>
    <row r="133" spans="1:14" x14ac:dyDescent="0.2">
      <c r="A133" s="15"/>
      <c r="B133" s="55" t="s">
        <v>121</v>
      </c>
      <c r="C133" s="52">
        <v>3</v>
      </c>
      <c r="D133" s="16">
        <v>0</v>
      </c>
      <c r="E133" s="16">
        <v>0</v>
      </c>
      <c r="F133" s="16">
        <v>0</v>
      </c>
      <c r="G133" s="17">
        <f t="shared" si="27"/>
        <v>1.2903225806451613E-3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-1.2903225806451613E-3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2</v>
      </c>
      <c r="D134" s="16">
        <v>0</v>
      </c>
      <c r="E134" s="16">
        <v>2</v>
      </c>
      <c r="F134" s="16">
        <v>0</v>
      </c>
      <c r="G134" s="17">
        <f t="shared" si="27"/>
        <v>8.6021505376344086E-4</v>
      </c>
      <c r="H134" s="17" t="str">
        <f t="shared" si="28"/>
        <v/>
      </c>
      <c r="I134" s="17">
        <f t="shared" si="29"/>
        <v>1.6849199663016006E-3</v>
      </c>
      <c r="J134" s="17" t="str">
        <f t="shared" si="30"/>
        <v/>
      </c>
      <c r="K134" s="17">
        <f t="shared" si="33"/>
        <v>0</v>
      </c>
      <c r="L134" s="17" t="str">
        <f t="shared" si="34"/>
        <v xml:space="preserve"> </v>
      </c>
      <c r="M134" s="17">
        <f t="shared" si="31"/>
        <v>0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12</v>
      </c>
      <c r="D135" s="16">
        <v>3</v>
      </c>
      <c r="E135" s="16">
        <v>5</v>
      </c>
      <c r="F135" s="16">
        <v>1</v>
      </c>
      <c r="G135" s="17">
        <f t="shared" si="27"/>
        <v>5.1612903225806452E-3</v>
      </c>
      <c r="H135" s="17">
        <f t="shared" si="28"/>
        <v>1.5060240963855422E-3</v>
      </c>
      <c r="I135" s="17">
        <f t="shared" si="29"/>
        <v>4.2122999157540014E-3</v>
      </c>
      <c r="J135" s="17">
        <f t="shared" si="30"/>
        <v>8.0840743734842356E-4</v>
      </c>
      <c r="K135" s="17">
        <f t="shared" si="33"/>
        <v>-0.58333333333333337</v>
      </c>
      <c r="L135" s="17">
        <f t="shared" si="34"/>
        <v>-0.66666666666666663</v>
      </c>
      <c r="M135" s="17">
        <f t="shared" si="31"/>
        <v>-3.010752688172043E-3</v>
      </c>
      <c r="N135" s="48">
        <f t="shared" si="32"/>
        <v>-1.004016064257028E-3</v>
      </c>
    </row>
    <row r="136" spans="1:14" x14ac:dyDescent="0.2">
      <c r="A136" s="15"/>
      <c r="B136" s="55" t="s">
        <v>124</v>
      </c>
      <c r="C136" s="52">
        <v>1</v>
      </c>
      <c r="D136" s="16">
        <v>0</v>
      </c>
      <c r="E136" s="16">
        <v>0</v>
      </c>
      <c r="F136" s="16">
        <v>0</v>
      </c>
      <c r="G136" s="17">
        <f t="shared" si="27"/>
        <v>4.3010752688172043E-4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-4.3010752688172043E-4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50</v>
      </c>
      <c r="D137" s="16">
        <v>9</v>
      </c>
      <c r="E137" s="16">
        <v>12</v>
      </c>
      <c r="F137" s="16">
        <v>1</v>
      </c>
      <c r="G137" s="17">
        <f t="shared" si="27"/>
        <v>2.1505376344086023E-2</v>
      </c>
      <c r="H137" s="17">
        <f t="shared" si="28"/>
        <v>4.5180722891566263E-3</v>
      </c>
      <c r="I137" s="17">
        <f t="shared" si="29"/>
        <v>1.0109519797809604E-2</v>
      </c>
      <c r="J137" s="17">
        <f t="shared" si="30"/>
        <v>8.0840743734842356E-4</v>
      </c>
      <c r="K137" s="17">
        <f t="shared" si="33"/>
        <v>-0.76</v>
      </c>
      <c r="L137" s="17">
        <f t="shared" si="34"/>
        <v>-0.88888888888888884</v>
      </c>
      <c r="M137" s="17">
        <f t="shared" si="31"/>
        <v>-1.6344086021505378E-2</v>
      </c>
      <c r="N137" s="48">
        <f t="shared" si="32"/>
        <v>-4.0160642570281121E-3</v>
      </c>
    </row>
    <row r="138" spans="1:14" x14ac:dyDescent="0.2">
      <c r="A138" s="15"/>
      <c r="B138" s="55" t="s">
        <v>126</v>
      </c>
      <c r="C138" s="52">
        <v>6</v>
      </c>
      <c r="D138" s="16">
        <v>1</v>
      </c>
      <c r="E138" s="16">
        <v>1</v>
      </c>
      <c r="F138" s="16">
        <v>0</v>
      </c>
      <c r="G138" s="17">
        <f t="shared" si="27"/>
        <v>2.5806451612903226E-3</v>
      </c>
      <c r="H138" s="17">
        <f t="shared" si="28"/>
        <v>5.0200803212851401E-4</v>
      </c>
      <c r="I138" s="17">
        <f t="shared" si="29"/>
        <v>8.4245998315080029E-4</v>
      </c>
      <c r="J138" s="17" t="str">
        <f t="shared" si="30"/>
        <v/>
      </c>
      <c r="K138" s="17">
        <f t="shared" si="33"/>
        <v>-0.83333333333333337</v>
      </c>
      <c r="L138" s="17">
        <f t="shared" si="34"/>
        <v>-1</v>
      </c>
      <c r="M138" s="17">
        <f t="shared" si="31"/>
        <v>-2.1505376344086021E-3</v>
      </c>
      <c r="N138" s="48">
        <f t="shared" si="32"/>
        <v>-5.0200803212851401E-4</v>
      </c>
    </row>
    <row r="139" spans="1:14" x14ac:dyDescent="0.2">
      <c r="A139" s="15"/>
      <c r="B139" s="55" t="s">
        <v>127</v>
      </c>
      <c r="C139" s="52">
        <v>42</v>
      </c>
      <c r="D139" s="16">
        <v>9</v>
      </c>
      <c r="E139" s="16">
        <v>28</v>
      </c>
      <c r="F139" s="16">
        <v>9</v>
      </c>
      <c r="G139" s="17">
        <f t="shared" si="27"/>
        <v>1.806451612903226E-2</v>
      </c>
      <c r="H139" s="17">
        <f t="shared" si="28"/>
        <v>4.5180722891566263E-3</v>
      </c>
      <c r="I139" s="17">
        <f t="shared" si="29"/>
        <v>2.358887952822241E-2</v>
      </c>
      <c r="J139" s="17">
        <f t="shared" si="30"/>
        <v>7.2756669361358122E-3</v>
      </c>
      <c r="K139" s="17">
        <f t="shared" si="33"/>
        <v>-0.33333333333333331</v>
      </c>
      <c r="L139" s="17">
        <f t="shared" si="34"/>
        <v>0</v>
      </c>
      <c r="M139" s="17">
        <f t="shared" si="31"/>
        <v>-6.021505376344086E-3</v>
      </c>
      <c r="N139" s="48">
        <f t="shared" si="32"/>
        <v>0</v>
      </c>
    </row>
    <row r="140" spans="1:14" x14ac:dyDescent="0.2">
      <c r="A140" s="15"/>
      <c r="B140" s="55" t="s">
        <v>128</v>
      </c>
      <c r="C140" s="52">
        <v>1</v>
      </c>
      <c r="D140" s="16">
        <v>0</v>
      </c>
      <c r="E140" s="16">
        <v>0</v>
      </c>
      <c r="F140" s="16">
        <v>0</v>
      </c>
      <c r="G140" s="17">
        <f t="shared" si="27"/>
        <v>4.3010752688172043E-4</v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>
        <f t="shared" si="33"/>
        <v>-1</v>
      </c>
      <c r="L140" s="17" t="str">
        <f t="shared" si="34"/>
        <v xml:space="preserve"> </v>
      </c>
      <c r="M140" s="17">
        <f t="shared" si="31"/>
        <v>-4.3010752688172043E-4</v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26</v>
      </c>
      <c r="D141" s="16">
        <v>31</v>
      </c>
      <c r="E141" s="16">
        <v>24</v>
      </c>
      <c r="F141" s="16">
        <v>37</v>
      </c>
      <c r="G141" s="17">
        <f t="shared" si="27"/>
        <v>1.1182795698924731E-2</v>
      </c>
      <c r="H141" s="17">
        <f t="shared" si="28"/>
        <v>1.5562248995983935E-2</v>
      </c>
      <c r="I141" s="17">
        <f t="shared" si="29"/>
        <v>2.0219039595619208E-2</v>
      </c>
      <c r="J141" s="17">
        <f t="shared" si="30"/>
        <v>2.9911075181891674E-2</v>
      </c>
      <c r="K141" s="17">
        <f t="shared" si="33"/>
        <v>-7.6923076923076927E-2</v>
      </c>
      <c r="L141" s="17">
        <f t="shared" si="34"/>
        <v>0.19354838709677419</v>
      </c>
      <c r="M141" s="17">
        <f t="shared" si="31"/>
        <v>-8.6021505376344086E-4</v>
      </c>
      <c r="N141" s="48">
        <f t="shared" si="32"/>
        <v>3.0120481927710841E-3</v>
      </c>
    </row>
    <row r="142" spans="1:14" x14ac:dyDescent="0.2">
      <c r="A142" s="15"/>
      <c r="B142" s="55" t="s">
        <v>130</v>
      </c>
      <c r="C142" s="52">
        <v>27</v>
      </c>
      <c r="D142" s="16">
        <v>13</v>
      </c>
      <c r="E142" s="16">
        <v>7</v>
      </c>
      <c r="F142" s="16">
        <v>6</v>
      </c>
      <c r="G142" s="17">
        <f t="shared" si="27"/>
        <v>1.1612903225806452E-2</v>
      </c>
      <c r="H142" s="17">
        <f t="shared" si="28"/>
        <v>6.5261044176706823E-3</v>
      </c>
      <c r="I142" s="17">
        <f t="shared" si="29"/>
        <v>5.8972198820556026E-3</v>
      </c>
      <c r="J142" s="17">
        <f t="shared" si="30"/>
        <v>4.850444624090542E-3</v>
      </c>
      <c r="K142" s="17">
        <f t="shared" si="33"/>
        <v>-0.7407407407407407</v>
      </c>
      <c r="L142" s="17">
        <f t="shared" si="34"/>
        <v>-0.53846153846153844</v>
      </c>
      <c r="M142" s="17">
        <f t="shared" si="31"/>
        <v>-8.6021505376344086E-3</v>
      </c>
      <c r="N142" s="48">
        <f t="shared" si="32"/>
        <v>-3.5140562248995979E-3</v>
      </c>
    </row>
    <row r="143" spans="1:14" x14ac:dyDescent="0.2">
      <c r="A143" s="15"/>
      <c r="B143" s="55" t="s">
        <v>131</v>
      </c>
      <c r="C143" s="52">
        <v>2</v>
      </c>
      <c r="D143" s="16">
        <v>0</v>
      </c>
      <c r="E143" s="16">
        <v>1</v>
      </c>
      <c r="F143" s="16">
        <v>1</v>
      </c>
      <c r="G143" s="17">
        <f t="shared" si="27"/>
        <v>8.6021505376344086E-4</v>
      </c>
      <c r="H143" s="17" t="str">
        <f t="shared" si="28"/>
        <v/>
      </c>
      <c r="I143" s="17">
        <f t="shared" si="29"/>
        <v>8.4245998315080029E-4</v>
      </c>
      <c r="J143" s="17">
        <f t="shared" si="30"/>
        <v>8.0840743734842356E-4</v>
      </c>
      <c r="K143" s="17">
        <f t="shared" si="33"/>
        <v>-0.5</v>
      </c>
      <c r="L143" s="17">
        <f t="shared" si="34"/>
        <v>1</v>
      </c>
      <c r="M143" s="17">
        <f t="shared" si="31"/>
        <v>-4.3010752688172043E-4</v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225</v>
      </c>
      <c r="D144" s="16">
        <v>128</v>
      </c>
      <c r="E144" s="16">
        <v>106</v>
      </c>
      <c r="F144" s="16">
        <v>127</v>
      </c>
      <c r="G144" s="17">
        <f t="shared" si="27"/>
        <v>9.6774193548387094E-2</v>
      </c>
      <c r="H144" s="17">
        <f t="shared" si="28"/>
        <v>6.4257028112449793E-2</v>
      </c>
      <c r="I144" s="17">
        <f t="shared" si="29"/>
        <v>8.9300758213984838E-2</v>
      </c>
      <c r="J144" s="17">
        <f t="shared" si="30"/>
        <v>0.1026677445432498</v>
      </c>
      <c r="K144" s="17">
        <f t="shared" si="33"/>
        <v>-0.52888888888888885</v>
      </c>
      <c r="L144" s="17">
        <f t="shared" si="34"/>
        <v>-7.8125E-3</v>
      </c>
      <c r="M144" s="17">
        <f t="shared" si="31"/>
        <v>-5.1182795698924727E-2</v>
      </c>
      <c r="N144" s="48">
        <f t="shared" si="32"/>
        <v>-5.0200803212851401E-4</v>
      </c>
    </row>
    <row r="145" spans="1:14" ht="27.75" customHeight="1" x14ac:dyDescent="0.2">
      <c r="A145" s="15"/>
      <c r="B145" s="55" t="s">
        <v>133</v>
      </c>
      <c r="C145" s="52">
        <v>23</v>
      </c>
      <c r="D145" s="16">
        <v>13</v>
      </c>
      <c r="E145" s="16">
        <v>14</v>
      </c>
      <c r="F145" s="16">
        <v>7</v>
      </c>
      <c r="G145" s="17">
        <f t="shared" ref="G145:G180" si="35">+IF(C145=0,"",C145/C$81)</f>
        <v>9.8924731182795708E-3</v>
      </c>
      <c r="H145" s="17">
        <f t="shared" ref="H145:H180" si="36">+IF(D145=0,"",D145/D$81)</f>
        <v>6.5261044176706823E-3</v>
      </c>
      <c r="I145" s="17">
        <f t="shared" ref="I145:I180" si="37">+IF(E145=0,"",E145/E$81)</f>
        <v>1.1794439764111205E-2</v>
      </c>
      <c r="J145" s="17">
        <f t="shared" ref="J145:J180" si="38">+IF(F145=0,"",F145/F$81)</f>
        <v>5.6588520614389648E-3</v>
      </c>
      <c r="K145" s="17">
        <f t="shared" si="33"/>
        <v>-0.39130434782608697</v>
      </c>
      <c r="L145" s="17">
        <f t="shared" si="34"/>
        <v>-0.46153846153846156</v>
      </c>
      <c r="M145" s="17">
        <f t="shared" ref="M145:M180" si="39">+IF(OR(AND(G145=""),(K145="")),"",G145*K145)</f>
        <v>-3.8709677419354843E-3</v>
      </c>
      <c r="N145" s="48">
        <f t="shared" ref="N145:N180" si="40">+IF(OR(AND(H145=""),(L145="")),"",H145*L145)</f>
        <v>-3.0120481927710845E-3</v>
      </c>
    </row>
    <row r="146" spans="1:14" x14ac:dyDescent="0.2">
      <c r="A146" s="15"/>
      <c r="B146" s="55" t="s">
        <v>134</v>
      </c>
      <c r="C146" s="52">
        <v>16</v>
      </c>
      <c r="D146" s="16">
        <v>7</v>
      </c>
      <c r="E146" s="16">
        <v>54</v>
      </c>
      <c r="F146" s="16">
        <v>37</v>
      </c>
      <c r="G146" s="17">
        <f t="shared" si="35"/>
        <v>6.8817204301075269E-3</v>
      </c>
      <c r="H146" s="17">
        <f t="shared" si="36"/>
        <v>3.5140562248995983E-3</v>
      </c>
      <c r="I146" s="17">
        <f t="shared" si="37"/>
        <v>4.5492839090143219E-2</v>
      </c>
      <c r="J146" s="17">
        <f t="shared" si="38"/>
        <v>2.9911075181891674E-2</v>
      </c>
      <c r="K146" s="17">
        <f t="shared" ref="K146:K180" si="41">+IF(AND(C146=0,E146=0)," ",IF(C146=0,1,IF(E146=0,-1,(E146-C146)/C146)))</f>
        <v>2.375</v>
      </c>
      <c r="L146" s="17">
        <f t="shared" ref="L146:L180" si="42">+IF(AND(D146=0,F146=0)," ",IF(D146=0,1,IF(F146=0,-1,(F146-D146)/D146)))</f>
        <v>4.2857142857142856</v>
      </c>
      <c r="M146" s="17">
        <f t="shared" si="39"/>
        <v>1.6344086021505375E-2</v>
      </c>
      <c r="N146" s="48">
        <f t="shared" si="40"/>
        <v>1.5060240963855422E-2</v>
      </c>
    </row>
    <row r="147" spans="1:14" x14ac:dyDescent="0.2">
      <c r="A147" s="15"/>
      <c r="B147" s="55" t="s">
        <v>135</v>
      </c>
      <c r="C147" s="52">
        <v>7</v>
      </c>
      <c r="D147" s="16">
        <v>2</v>
      </c>
      <c r="E147" s="16">
        <v>2</v>
      </c>
      <c r="F147" s="16">
        <v>1</v>
      </c>
      <c r="G147" s="17">
        <f t="shared" si="35"/>
        <v>3.010752688172043E-3</v>
      </c>
      <c r="H147" s="17">
        <f t="shared" si="36"/>
        <v>1.004016064257028E-3</v>
      </c>
      <c r="I147" s="17">
        <f t="shared" si="37"/>
        <v>1.6849199663016006E-3</v>
      </c>
      <c r="J147" s="17">
        <f t="shared" si="38"/>
        <v>8.0840743734842356E-4</v>
      </c>
      <c r="K147" s="17">
        <f t="shared" si="41"/>
        <v>-0.7142857142857143</v>
      </c>
      <c r="L147" s="17">
        <f t="shared" si="42"/>
        <v>-0.5</v>
      </c>
      <c r="M147" s="17">
        <f t="shared" si="39"/>
        <v>-2.1505376344086021E-3</v>
      </c>
      <c r="N147" s="48">
        <f t="shared" si="40"/>
        <v>-5.0200803212851401E-4</v>
      </c>
    </row>
    <row r="148" spans="1:14" x14ac:dyDescent="0.2">
      <c r="A148" s="15"/>
      <c r="B148" s="55" t="s">
        <v>136</v>
      </c>
      <c r="C148" s="52">
        <v>1</v>
      </c>
      <c r="D148" s="16">
        <v>2</v>
      </c>
      <c r="E148" s="16">
        <v>1</v>
      </c>
      <c r="F148" s="16">
        <v>0</v>
      </c>
      <c r="G148" s="17">
        <f t="shared" si="35"/>
        <v>4.3010752688172043E-4</v>
      </c>
      <c r="H148" s="17">
        <f t="shared" si="36"/>
        <v>1.004016064257028E-3</v>
      </c>
      <c r="I148" s="17">
        <f t="shared" si="37"/>
        <v>8.4245998315080029E-4</v>
      </c>
      <c r="J148" s="17" t="str">
        <f t="shared" si="38"/>
        <v/>
      </c>
      <c r="K148" s="17">
        <f t="shared" si="41"/>
        <v>0</v>
      </c>
      <c r="L148" s="17">
        <f t="shared" si="42"/>
        <v>-1</v>
      </c>
      <c r="M148" s="17">
        <f t="shared" si="39"/>
        <v>0</v>
      </c>
      <c r="N148" s="48">
        <f t="shared" si="40"/>
        <v>-1.004016064257028E-3</v>
      </c>
    </row>
    <row r="149" spans="1:14" x14ac:dyDescent="0.2">
      <c r="A149" s="15"/>
      <c r="B149" s="55" t="s">
        <v>137</v>
      </c>
      <c r="C149" s="52">
        <v>426</v>
      </c>
      <c r="D149" s="16">
        <v>274</v>
      </c>
      <c r="E149" s="16">
        <v>4</v>
      </c>
      <c r="F149" s="16">
        <v>3</v>
      </c>
      <c r="G149" s="17">
        <f t="shared" si="35"/>
        <v>0.1832258064516129</v>
      </c>
      <c r="H149" s="17">
        <f t="shared" si="36"/>
        <v>0.13755020080321284</v>
      </c>
      <c r="I149" s="17">
        <f t="shared" si="37"/>
        <v>3.3698399326032012E-3</v>
      </c>
      <c r="J149" s="17">
        <f t="shared" si="38"/>
        <v>2.425222312045271E-3</v>
      </c>
      <c r="K149" s="17">
        <f t="shared" si="41"/>
        <v>-0.99061032863849763</v>
      </c>
      <c r="L149" s="17">
        <f t="shared" si="42"/>
        <v>-0.98905109489051091</v>
      </c>
      <c r="M149" s="17">
        <f t="shared" si="39"/>
        <v>-0.18150537634408601</v>
      </c>
      <c r="N149" s="48">
        <f t="shared" si="40"/>
        <v>-0.13604417670682728</v>
      </c>
    </row>
    <row r="150" spans="1:14" x14ac:dyDescent="0.2">
      <c r="A150" s="15"/>
      <c r="B150" s="55" t="s">
        <v>138</v>
      </c>
      <c r="C150" s="52">
        <v>2</v>
      </c>
      <c r="D150" s="16">
        <v>0</v>
      </c>
      <c r="E150" s="16">
        <v>3</v>
      </c>
      <c r="F150" s="16">
        <v>1</v>
      </c>
      <c r="G150" s="17">
        <f t="shared" si="35"/>
        <v>8.6021505376344086E-4</v>
      </c>
      <c r="H150" s="17" t="str">
        <f t="shared" si="36"/>
        <v/>
      </c>
      <c r="I150" s="17">
        <f t="shared" si="37"/>
        <v>2.527379949452401E-3</v>
      </c>
      <c r="J150" s="17">
        <f t="shared" si="38"/>
        <v>8.0840743734842356E-4</v>
      </c>
      <c r="K150" s="17">
        <f t="shared" si="41"/>
        <v>0.5</v>
      </c>
      <c r="L150" s="17">
        <f t="shared" si="42"/>
        <v>1</v>
      </c>
      <c r="M150" s="17">
        <f t="shared" si="39"/>
        <v>4.3010752688172043E-4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1</v>
      </c>
      <c r="E151" s="16">
        <v>0</v>
      </c>
      <c r="F151" s="16">
        <v>0</v>
      </c>
      <c r="G151" s="17" t="str">
        <f t="shared" si="35"/>
        <v/>
      </c>
      <c r="H151" s="17">
        <f t="shared" si="36"/>
        <v>5.0200803212851401E-4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48">
        <f t="shared" si="40"/>
        <v>-5.0200803212851401E-4</v>
      </c>
    </row>
    <row r="152" spans="1:14" x14ac:dyDescent="0.2">
      <c r="A152" s="15"/>
      <c r="B152" s="55" t="s">
        <v>140</v>
      </c>
      <c r="C152" s="52">
        <v>1</v>
      </c>
      <c r="D152" s="16">
        <v>1</v>
      </c>
      <c r="E152" s="16">
        <v>2</v>
      </c>
      <c r="F152" s="16">
        <v>15</v>
      </c>
      <c r="G152" s="17">
        <f t="shared" si="35"/>
        <v>4.3010752688172043E-4</v>
      </c>
      <c r="H152" s="17">
        <f t="shared" si="36"/>
        <v>5.0200803212851401E-4</v>
      </c>
      <c r="I152" s="17">
        <f t="shared" si="37"/>
        <v>1.6849199663016006E-3</v>
      </c>
      <c r="J152" s="17">
        <f t="shared" si="38"/>
        <v>1.2126111560226353E-2</v>
      </c>
      <c r="K152" s="17">
        <f t="shared" si="41"/>
        <v>1</v>
      </c>
      <c r="L152" s="17">
        <f t="shared" si="42"/>
        <v>14</v>
      </c>
      <c r="M152" s="17">
        <f t="shared" si="39"/>
        <v>4.3010752688172043E-4</v>
      </c>
      <c r="N152" s="48">
        <f t="shared" si="40"/>
        <v>7.0281124497991957E-3</v>
      </c>
    </row>
    <row r="153" spans="1:14" x14ac:dyDescent="0.2">
      <c r="A153" s="15"/>
      <c r="B153" s="55" t="s">
        <v>141</v>
      </c>
      <c r="C153" s="52">
        <v>2</v>
      </c>
      <c r="D153" s="16">
        <v>3</v>
      </c>
      <c r="E153" s="16">
        <v>2</v>
      </c>
      <c r="F153" s="16">
        <v>1</v>
      </c>
      <c r="G153" s="17">
        <f t="shared" si="35"/>
        <v>8.6021505376344086E-4</v>
      </c>
      <c r="H153" s="17">
        <f t="shared" si="36"/>
        <v>1.5060240963855422E-3</v>
      </c>
      <c r="I153" s="17">
        <f t="shared" si="37"/>
        <v>1.6849199663016006E-3</v>
      </c>
      <c r="J153" s="17">
        <f t="shared" si="38"/>
        <v>8.0840743734842356E-4</v>
      </c>
      <c r="K153" s="17">
        <f t="shared" si="41"/>
        <v>0</v>
      </c>
      <c r="L153" s="17">
        <f t="shared" si="42"/>
        <v>-0.66666666666666663</v>
      </c>
      <c r="M153" s="17">
        <f t="shared" si="39"/>
        <v>0</v>
      </c>
      <c r="N153" s="48">
        <f t="shared" si="40"/>
        <v>-1.004016064257028E-3</v>
      </c>
    </row>
    <row r="154" spans="1:14" ht="25.5" x14ac:dyDescent="0.2">
      <c r="A154" s="15"/>
      <c r="B154" s="55" t="s">
        <v>142</v>
      </c>
      <c r="C154" s="52">
        <v>41</v>
      </c>
      <c r="D154" s="16">
        <v>28</v>
      </c>
      <c r="E154" s="16">
        <v>36</v>
      </c>
      <c r="F154" s="16">
        <v>48</v>
      </c>
      <c r="G154" s="17">
        <f t="shared" si="35"/>
        <v>1.7634408602150538E-2</v>
      </c>
      <c r="H154" s="17">
        <f t="shared" si="36"/>
        <v>1.4056224899598393E-2</v>
      </c>
      <c r="I154" s="17">
        <f t="shared" si="37"/>
        <v>3.0328559393428812E-2</v>
      </c>
      <c r="J154" s="17">
        <f t="shared" si="38"/>
        <v>3.8803556992724336E-2</v>
      </c>
      <c r="K154" s="17">
        <f t="shared" si="41"/>
        <v>-0.12195121951219512</v>
      </c>
      <c r="L154" s="17">
        <f t="shared" si="42"/>
        <v>0.7142857142857143</v>
      </c>
      <c r="M154" s="17">
        <f t="shared" si="39"/>
        <v>-2.1505376344086021E-3</v>
      </c>
      <c r="N154" s="48">
        <f t="shared" si="40"/>
        <v>1.0040160642570281E-2</v>
      </c>
    </row>
    <row r="155" spans="1:14" ht="25.5" x14ac:dyDescent="0.2">
      <c r="A155" s="15"/>
      <c r="B155" s="55" t="s">
        <v>143</v>
      </c>
      <c r="C155" s="52">
        <v>30</v>
      </c>
      <c r="D155" s="16">
        <v>11</v>
      </c>
      <c r="E155" s="16">
        <v>5</v>
      </c>
      <c r="F155" s="16">
        <v>3</v>
      </c>
      <c r="G155" s="17">
        <f t="shared" si="35"/>
        <v>1.2903225806451613E-2</v>
      </c>
      <c r="H155" s="17">
        <f t="shared" si="36"/>
        <v>5.5220883534136548E-3</v>
      </c>
      <c r="I155" s="17">
        <f t="shared" si="37"/>
        <v>4.2122999157540014E-3</v>
      </c>
      <c r="J155" s="17">
        <f t="shared" si="38"/>
        <v>2.425222312045271E-3</v>
      </c>
      <c r="K155" s="17">
        <f t="shared" si="41"/>
        <v>-0.83333333333333337</v>
      </c>
      <c r="L155" s="17">
        <f t="shared" si="42"/>
        <v>-0.72727272727272729</v>
      </c>
      <c r="M155" s="17">
        <f t="shared" si="39"/>
        <v>-1.0752688172043012E-2</v>
      </c>
      <c r="N155" s="48">
        <f t="shared" si="40"/>
        <v>-4.0160642570281129E-3</v>
      </c>
    </row>
    <row r="156" spans="1:14" ht="25.5" x14ac:dyDescent="0.2">
      <c r="A156" s="15"/>
      <c r="B156" s="55" t="s">
        <v>144</v>
      </c>
      <c r="C156" s="52">
        <v>6</v>
      </c>
      <c r="D156" s="16">
        <v>1</v>
      </c>
      <c r="E156" s="16">
        <v>0</v>
      </c>
      <c r="F156" s="16">
        <v>0</v>
      </c>
      <c r="G156" s="17">
        <f t="shared" si="35"/>
        <v>2.5806451612903226E-3</v>
      </c>
      <c r="H156" s="17">
        <f t="shared" si="36"/>
        <v>5.0200803212851401E-4</v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>
        <f t="shared" si="42"/>
        <v>-1</v>
      </c>
      <c r="M156" s="17">
        <f t="shared" si="39"/>
        <v>-2.5806451612903226E-3</v>
      </c>
      <c r="N156" s="48">
        <f t="shared" si="40"/>
        <v>-5.0200803212851401E-4</v>
      </c>
    </row>
    <row r="157" spans="1:14" ht="25.5" x14ac:dyDescent="0.2">
      <c r="A157" s="15"/>
      <c r="B157" s="55" t="s">
        <v>145</v>
      </c>
      <c r="C157" s="52">
        <v>7</v>
      </c>
      <c r="D157" s="16">
        <v>11</v>
      </c>
      <c r="E157" s="16">
        <v>4</v>
      </c>
      <c r="F157" s="16">
        <v>0</v>
      </c>
      <c r="G157" s="17">
        <f t="shared" si="35"/>
        <v>3.010752688172043E-3</v>
      </c>
      <c r="H157" s="17">
        <f t="shared" si="36"/>
        <v>5.5220883534136548E-3</v>
      </c>
      <c r="I157" s="17">
        <f t="shared" si="37"/>
        <v>3.3698399326032012E-3</v>
      </c>
      <c r="J157" s="17" t="str">
        <f t="shared" si="38"/>
        <v/>
      </c>
      <c r="K157" s="17">
        <f t="shared" si="41"/>
        <v>-0.42857142857142855</v>
      </c>
      <c r="L157" s="17">
        <f t="shared" si="42"/>
        <v>-1</v>
      </c>
      <c r="M157" s="17">
        <f t="shared" si="39"/>
        <v>-1.2903225806451613E-3</v>
      </c>
      <c r="N157" s="48">
        <f t="shared" si="40"/>
        <v>-5.5220883534136548E-3</v>
      </c>
    </row>
    <row r="158" spans="1:14" ht="25.5" x14ac:dyDescent="0.2">
      <c r="A158" s="15"/>
      <c r="B158" s="55" t="s">
        <v>146</v>
      </c>
      <c r="C158" s="52">
        <v>1</v>
      </c>
      <c r="D158" s="16">
        <v>1</v>
      </c>
      <c r="E158" s="16">
        <v>0</v>
      </c>
      <c r="F158" s="16">
        <v>0</v>
      </c>
      <c r="G158" s="17">
        <f t="shared" si="35"/>
        <v>4.3010752688172043E-4</v>
      </c>
      <c r="H158" s="17">
        <f t="shared" si="36"/>
        <v>5.0200803212851401E-4</v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>
        <f t="shared" si="42"/>
        <v>-1</v>
      </c>
      <c r="M158" s="17">
        <f t="shared" si="39"/>
        <v>-4.3010752688172043E-4</v>
      </c>
      <c r="N158" s="48">
        <f t="shared" si="40"/>
        <v>-5.0200803212851401E-4</v>
      </c>
    </row>
    <row r="159" spans="1:14" x14ac:dyDescent="0.2">
      <c r="A159" s="15"/>
      <c r="B159" s="55" t="s">
        <v>147</v>
      </c>
      <c r="C159" s="52">
        <v>1</v>
      </c>
      <c r="D159" s="16">
        <v>0</v>
      </c>
      <c r="E159" s="16">
        <v>0</v>
      </c>
      <c r="F159" s="16">
        <v>0</v>
      </c>
      <c r="G159" s="17">
        <f t="shared" si="35"/>
        <v>4.3010752688172043E-4</v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 t="str">
        <f t="shared" si="42"/>
        <v xml:space="preserve"> </v>
      </c>
      <c r="M159" s="17">
        <f t="shared" si="39"/>
        <v>-4.3010752688172043E-4</v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1</v>
      </c>
      <c r="E160" s="16">
        <v>0</v>
      </c>
      <c r="F160" s="16">
        <v>0</v>
      </c>
      <c r="G160" s="17" t="str">
        <f t="shared" si="35"/>
        <v/>
      </c>
      <c r="H160" s="17">
        <f t="shared" si="36"/>
        <v>5.0200803212851401E-4</v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>
        <f t="shared" si="42"/>
        <v>-1</v>
      </c>
      <c r="M160" s="17" t="str">
        <f t="shared" si="39"/>
        <v/>
      </c>
      <c r="N160" s="48">
        <f t="shared" si="40"/>
        <v>-5.0200803212851401E-4</v>
      </c>
    </row>
    <row r="161" spans="1:14" x14ac:dyDescent="0.2">
      <c r="A161" s="15"/>
      <c r="B161" s="55" t="s">
        <v>149</v>
      </c>
      <c r="C161" s="52">
        <v>4</v>
      </c>
      <c r="D161" s="16">
        <v>2</v>
      </c>
      <c r="E161" s="16">
        <v>1</v>
      </c>
      <c r="F161" s="16">
        <v>1</v>
      </c>
      <c r="G161" s="17">
        <f t="shared" si="35"/>
        <v>1.7204301075268817E-3</v>
      </c>
      <c r="H161" s="17">
        <f t="shared" si="36"/>
        <v>1.004016064257028E-3</v>
      </c>
      <c r="I161" s="17">
        <f t="shared" si="37"/>
        <v>8.4245998315080029E-4</v>
      </c>
      <c r="J161" s="17">
        <f t="shared" si="38"/>
        <v>8.0840743734842356E-4</v>
      </c>
      <c r="K161" s="17">
        <f t="shared" si="41"/>
        <v>-0.75</v>
      </c>
      <c r="L161" s="17">
        <f t="shared" si="42"/>
        <v>-0.5</v>
      </c>
      <c r="M161" s="17">
        <f t="shared" si="39"/>
        <v>-1.2903225806451613E-3</v>
      </c>
      <c r="N161" s="48">
        <f t="shared" si="40"/>
        <v>-5.0200803212851401E-4</v>
      </c>
    </row>
    <row r="162" spans="1:14" x14ac:dyDescent="0.2">
      <c r="A162" s="15"/>
      <c r="B162" s="55" t="s">
        <v>150</v>
      </c>
      <c r="C162" s="52">
        <v>0</v>
      </c>
      <c r="D162" s="16">
        <v>3</v>
      </c>
      <c r="E162" s="16">
        <v>0</v>
      </c>
      <c r="F162" s="16">
        <v>0</v>
      </c>
      <c r="G162" s="17" t="str">
        <f t="shared" si="35"/>
        <v/>
      </c>
      <c r="H162" s="17">
        <f t="shared" si="36"/>
        <v>1.5060240963855422E-3</v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>
        <f t="shared" si="42"/>
        <v>-1</v>
      </c>
      <c r="M162" s="17" t="str">
        <f t="shared" si="39"/>
        <v/>
      </c>
      <c r="N162" s="48">
        <f t="shared" si="40"/>
        <v>-1.5060240963855422E-3</v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1</v>
      </c>
      <c r="E164" s="16">
        <v>1</v>
      </c>
      <c r="F164" s="16">
        <v>2</v>
      </c>
      <c r="G164" s="17" t="str">
        <f t="shared" si="35"/>
        <v/>
      </c>
      <c r="H164" s="17">
        <f t="shared" si="36"/>
        <v>5.0200803212851401E-4</v>
      </c>
      <c r="I164" s="17">
        <f t="shared" si="37"/>
        <v>8.4245998315080029E-4</v>
      </c>
      <c r="J164" s="17">
        <f t="shared" si="38"/>
        <v>1.6168148746968471E-3</v>
      </c>
      <c r="K164" s="17">
        <f t="shared" si="41"/>
        <v>1</v>
      </c>
      <c r="L164" s="17">
        <f t="shared" si="42"/>
        <v>1</v>
      </c>
      <c r="M164" s="17" t="str">
        <f t="shared" si="39"/>
        <v/>
      </c>
      <c r="N164" s="48">
        <f t="shared" si="40"/>
        <v>5.0200803212851401E-4</v>
      </c>
    </row>
    <row r="165" spans="1:14" x14ac:dyDescent="0.2">
      <c r="A165" s="15"/>
      <c r="B165" s="55" t="s">
        <v>153</v>
      </c>
      <c r="C165" s="52">
        <v>4</v>
      </c>
      <c r="D165" s="16">
        <v>8</v>
      </c>
      <c r="E165" s="16">
        <v>5</v>
      </c>
      <c r="F165" s="16">
        <v>3</v>
      </c>
      <c r="G165" s="17">
        <f t="shared" si="35"/>
        <v>1.7204301075268817E-3</v>
      </c>
      <c r="H165" s="17">
        <f t="shared" si="36"/>
        <v>4.0160642570281121E-3</v>
      </c>
      <c r="I165" s="17">
        <f t="shared" si="37"/>
        <v>4.2122999157540014E-3</v>
      </c>
      <c r="J165" s="17">
        <f t="shared" si="38"/>
        <v>2.425222312045271E-3</v>
      </c>
      <c r="K165" s="17">
        <f t="shared" si="41"/>
        <v>0.25</v>
      </c>
      <c r="L165" s="17">
        <f t="shared" si="42"/>
        <v>-0.625</v>
      </c>
      <c r="M165" s="17">
        <f t="shared" si="39"/>
        <v>4.3010752688172043E-4</v>
      </c>
      <c r="N165" s="48">
        <f t="shared" si="40"/>
        <v>-2.5100401606425703E-3</v>
      </c>
    </row>
    <row r="166" spans="1:14" x14ac:dyDescent="0.2">
      <c r="A166" s="15"/>
      <c r="B166" s="55" t="s">
        <v>154</v>
      </c>
      <c r="C166" s="52">
        <v>9</v>
      </c>
      <c r="D166" s="16">
        <v>9</v>
      </c>
      <c r="E166" s="16">
        <v>6</v>
      </c>
      <c r="F166" s="16">
        <v>3</v>
      </c>
      <c r="G166" s="17">
        <f t="shared" si="35"/>
        <v>3.8709677419354839E-3</v>
      </c>
      <c r="H166" s="17">
        <f t="shared" si="36"/>
        <v>4.5180722891566263E-3</v>
      </c>
      <c r="I166" s="17">
        <f t="shared" si="37"/>
        <v>5.054759898904802E-3</v>
      </c>
      <c r="J166" s="17">
        <f t="shared" si="38"/>
        <v>2.425222312045271E-3</v>
      </c>
      <c r="K166" s="17">
        <f t="shared" si="41"/>
        <v>-0.33333333333333331</v>
      </c>
      <c r="L166" s="17">
        <f t="shared" si="42"/>
        <v>-0.66666666666666663</v>
      </c>
      <c r="M166" s="17">
        <f t="shared" si="39"/>
        <v>-1.2903225806451613E-3</v>
      </c>
      <c r="N166" s="48">
        <f t="shared" si="40"/>
        <v>-3.0120481927710841E-3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3</v>
      </c>
      <c r="D168" s="16">
        <v>8</v>
      </c>
      <c r="E168" s="16">
        <v>2</v>
      </c>
      <c r="F168" s="16">
        <v>4</v>
      </c>
      <c r="G168" s="17">
        <f t="shared" si="35"/>
        <v>1.2903225806451613E-3</v>
      </c>
      <c r="H168" s="17">
        <f t="shared" si="36"/>
        <v>4.0160642570281121E-3</v>
      </c>
      <c r="I168" s="17">
        <f t="shared" si="37"/>
        <v>1.6849199663016006E-3</v>
      </c>
      <c r="J168" s="17">
        <f t="shared" si="38"/>
        <v>3.2336297493936943E-3</v>
      </c>
      <c r="K168" s="17">
        <f t="shared" si="41"/>
        <v>-0.33333333333333331</v>
      </c>
      <c r="L168" s="17">
        <f t="shared" si="42"/>
        <v>-0.5</v>
      </c>
      <c r="M168" s="17">
        <f t="shared" si="39"/>
        <v>-4.3010752688172043E-4</v>
      </c>
      <c r="N168" s="48">
        <f t="shared" si="40"/>
        <v>-2.008032128514056E-3</v>
      </c>
    </row>
    <row r="169" spans="1:14" x14ac:dyDescent="0.2">
      <c r="A169" s="15"/>
      <c r="B169" s="55" t="s">
        <v>157</v>
      </c>
      <c r="C169" s="52">
        <v>0</v>
      </c>
      <c r="D169" s="16">
        <v>4</v>
      </c>
      <c r="E169" s="16">
        <v>0</v>
      </c>
      <c r="F169" s="16">
        <v>2</v>
      </c>
      <c r="G169" s="17" t="str">
        <f t="shared" si="35"/>
        <v/>
      </c>
      <c r="H169" s="17">
        <f t="shared" si="36"/>
        <v>2.008032128514056E-3</v>
      </c>
      <c r="I169" s="17" t="str">
        <f t="shared" si="37"/>
        <v/>
      </c>
      <c r="J169" s="17">
        <f t="shared" si="38"/>
        <v>1.6168148746968471E-3</v>
      </c>
      <c r="K169" s="17" t="str">
        <f t="shared" si="41"/>
        <v xml:space="preserve"> </v>
      </c>
      <c r="L169" s="17">
        <f t="shared" si="42"/>
        <v>-0.5</v>
      </c>
      <c r="M169" s="17" t="str">
        <f t="shared" si="39"/>
        <v/>
      </c>
      <c r="N169" s="48">
        <f t="shared" si="40"/>
        <v>-1.004016064257028E-3</v>
      </c>
    </row>
    <row r="170" spans="1:14" ht="25.5" x14ac:dyDescent="0.2">
      <c r="A170" s="15"/>
      <c r="B170" s="55" t="s">
        <v>158</v>
      </c>
      <c r="C170" s="52">
        <v>6</v>
      </c>
      <c r="D170" s="16">
        <v>4</v>
      </c>
      <c r="E170" s="16">
        <v>44</v>
      </c>
      <c r="F170" s="16">
        <v>30</v>
      </c>
      <c r="G170" s="17">
        <f t="shared" si="35"/>
        <v>2.5806451612903226E-3</v>
      </c>
      <c r="H170" s="17">
        <f t="shared" si="36"/>
        <v>2.008032128514056E-3</v>
      </c>
      <c r="I170" s="17">
        <f t="shared" si="37"/>
        <v>3.7068239258635213E-2</v>
      </c>
      <c r="J170" s="17">
        <f t="shared" si="38"/>
        <v>2.4252223120452707E-2</v>
      </c>
      <c r="K170" s="17">
        <f t="shared" si="41"/>
        <v>6.333333333333333</v>
      </c>
      <c r="L170" s="17">
        <f t="shared" si="42"/>
        <v>6.5</v>
      </c>
      <c r="M170" s="17">
        <f t="shared" si="39"/>
        <v>1.6344086021505375E-2</v>
      </c>
      <c r="N170" s="48">
        <f t="shared" si="40"/>
        <v>1.3052208835341365E-2</v>
      </c>
    </row>
    <row r="171" spans="1:14" x14ac:dyDescent="0.2">
      <c r="A171" s="15"/>
      <c r="B171" s="55" t="s">
        <v>159</v>
      </c>
      <c r="C171" s="52">
        <v>2</v>
      </c>
      <c r="D171" s="16">
        <v>6</v>
      </c>
      <c r="E171" s="16">
        <v>0</v>
      </c>
      <c r="F171" s="16">
        <v>2</v>
      </c>
      <c r="G171" s="17">
        <f t="shared" si="35"/>
        <v>8.6021505376344086E-4</v>
      </c>
      <c r="H171" s="17">
        <f t="shared" si="36"/>
        <v>3.0120481927710845E-3</v>
      </c>
      <c r="I171" s="17" t="str">
        <f t="shared" si="37"/>
        <v/>
      </c>
      <c r="J171" s="17">
        <f t="shared" si="38"/>
        <v>1.6168148746968471E-3</v>
      </c>
      <c r="K171" s="17">
        <f t="shared" si="41"/>
        <v>-1</v>
      </c>
      <c r="L171" s="17">
        <f t="shared" si="42"/>
        <v>-0.66666666666666663</v>
      </c>
      <c r="M171" s="17">
        <f t="shared" si="39"/>
        <v>-8.6021505376344086E-4</v>
      </c>
      <c r="N171" s="48">
        <f t="shared" si="40"/>
        <v>-2.008032128514056E-3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3</v>
      </c>
      <c r="D173" s="16">
        <v>3</v>
      </c>
      <c r="E173" s="16">
        <v>2</v>
      </c>
      <c r="F173" s="16">
        <v>3</v>
      </c>
      <c r="G173" s="17">
        <f t="shared" si="35"/>
        <v>1.2903225806451613E-3</v>
      </c>
      <c r="H173" s="17">
        <f t="shared" si="36"/>
        <v>1.5060240963855422E-3</v>
      </c>
      <c r="I173" s="17">
        <f t="shared" si="37"/>
        <v>1.6849199663016006E-3</v>
      </c>
      <c r="J173" s="17">
        <f t="shared" si="38"/>
        <v>2.425222312045271E-3</v>
      </c>
      <c r="K173" s="17">
        <f t="shared" si="41"/>
        <v>-0.33333333333333331</v>
      </c>
      <c r="L173" s="17">
        <f t="shared" si="42"/>
        <v>0</v>
      </c>
      <c r="M173" s="17">
        <f t="shared" si="39"/>
        <v>-4.3010752688172043E-4</v>
      </c>
      <c r="N173" s="48">
        <f t="shared" si="40"/>
        <v>0</v>
      </c>
    </row>
    <row r="174" spans="1:14" x14ac:dyDescent="0.2">
      <c r="A174" s="15"/>
      <c r="B174" s="55" t="s">
        <v>162</v>
      </c>
      <c r="C174" s="52">
        <v>5</v>
      </c>
      <c r="D174" s="16">
        <v>4</v>
      </c>
      <c r="E174" s="16">
        <v>1</v>
      </c>
      <c r="F174" s="16">
        <v>1</v>
      </c>
      <c r="G174" s="17">
        <f t="shared" si="35"/>
        <v>2.1505376344086021E-3</v>
      </c>
      <c r="H174" s="17">
        <f t="shared" si="36"/>
        <v>2.008032128514056E-3</v>
      </c>
      <c r="I174" s="17">
        <f t="shared" si="37"/>
        <v>8.4245998315080029E-4</v>
      </c>
      <c r="J174" s="17">
        <f t="shared" si="38"/>
        <v>8.0840743734842356E-4</v>
      </c>
      <c r="K174" s="17">
        <f t="shared" si="41"/>
        <v>-0.8</v>
      </c>
      <c r="L174" s="17">
        <f t="shared" si="42"/>
        <v>-0.75</v>
      </c>
      <c r="M174" s="17">
        <f t="shared" si="39"/>
        <v>-1.7204301075268817E-3</v>
      </c>
      <c r="N174" s="48">
        <f t="shared" si="40"/>
        <v>-1.506024096385542E-3</v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0</v>
      </c>
      <c r="G175" s="17" t="str">
        <f t="shared" si="35"/>
        <v/>
      </c>
      <c r="H175" s="17">
        <f t="shared" si="36"/>
        <v>5.0200803212851401E-4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48">
        <f t="shared" si="40"/>
        <v>-5.0200803212851401E-4</v>
      </c>
    </row>
    <row r="176" spans="1:14" x14ac:dyDescent="0.2">
      <c r="A176" s="15"/>
      <c r="B176" s="55" t="s">
        <v>164</v>
      </c>
      <c r="C176" s="52">
        <v>7</v>
      </c>
      <c r="D176" s="16">
        <v>7</v>
      </c>
      <c r="E176" s="16">
        <v>1</v>
      </c>
      <c r="F176" s="16">
        <v>0</v>
      </c>
      <c r="G176" s="17">
        <f t="shared" si="35"/>
        <v>3.010752688172043E-3</v>
      </c>
      <c r="H176" s="17">
        <f t="shared" si="36"/>
        <v>3.5140562248995983E-3</v>
      </c>
      <c r="I176" s="17">
        <f t="shared" si="37"/>
        <v>8.4245998315080029E-4</v>
      </c>
      <c r="J176" s="17" t="str">
        <f t="shared" si="38"/>
        <v/>
      </c>
      <c r="K176" s="17">
        <f t="shared" si="41"/>
        <v>-0.8571428571428571</v>
      </c>
      <c r="L176" s="17">
        <f t="shared" si="42"/>
        <v>-1</v>
      </c>
      <c r="M176" s="17">
        <f t="shared" si="39"/>
        <v>-2.5806451612903226E-3</v>
      </c>
      <c r="N176" s="48">
        <f t="shared" si="40"/>
        <v>-3.5140562248995983E-3</v>
      </c>
    </row>
    <row r="177" spans="1:14" x14ac:dyDescent="0.2">
      <c r="A177" s="15"/>
      <c r="B177" s="55" t="s">
        <v>165</v>
      </c>
      <c r="C177" s="52">
        <v>93</v>
      </c>
      <c r="D177" s="16">
        <v>115</v>
      </c>
      <c r="E177" s="16">
        <v>106</v>
      </c>
      <c r="F177" s="16">
        <v>104</v>
      </c>
      <c r="G177" s="17">
        <f t="shared" si="35"/>
        <v>0.04</v>
      </c>
      <c r="H177" s="17">
        <f t="shared" si="36"/>
        <v>5.773092369477912E-2</v>
      </c>
      <c r="I177" s="17">
        <f t="shared" si="37"/>
        <v>8.9300758213984838E-2</v>
      </c>
      <c r="J177" s="17">
        <f t="shared" si="38"/>
        <v>8.4074373484236062E-2</v>
      </c>
      <c r="K177" s="17">
        <f t="shared" si="41"/>
        <v>0.13978494623655913</v>
      </c>
      <c r="L177" s="17">
        <f t="shared" si="42"/>
        <v>-9.5652173913043481E-2</v>
      </c>
      <c r="M177" s="17">
        <f t="shared" si="39"/>
        <v>5.5913978494623656E-3</v>
      </c>
      <c r="N177" s="48">
        <f t="shared" si="40"/>
        <v>-5.5220883534136548E-3</v>
      </c>
    </row>
    <row r="178" spans="1:14" ht="25.5" x14ac:dyDescent="0.2">
      <c r="A178" s="15"/>
      <c r="B178" s="55" t="s">
        <v>166</v>
      </c>
      <c r="C178" s="52">
        <v>8</v>
      </c>
      <c r="D178" s="16">
        <v>4</v>
      </c>
      <c r="E178" s="16">
        <v>9</v>
      </c>
      <c r="F178" s="16">
        <v>8</v>
      </c>
      <c r="G178" s="17">
        <f t="shared" si="35"/>
        <v>3.4408602150537634E-3</v>
      </c>
      <c r="H178" s="17">
        <f t="shared" si="36"/>
        <v>2.008032128514056E-3</v>
      </c>
      <c r="I178" s="17">
        <f t="shared" si="37"/>
        <v>7.582139848357203E-3</v>
      </c>
      <c r="J178" s="17">
        <f t="shared" si="38"/>
        <v>6.4672594987873885E-3</v>
      </c>
      <c r="K178" s="17">
        <f t="shared" si="41"/>
        <v>0.125</v>
      </c>
      <c r="L178" s="17">
        <f t="shared" si="42"/>
        <v>1</v>
      </c>
      <c r="M178" s="17">
        <f t="shared" si="39"/>
        <v>4.3010752688172043E-4</v>
      </c>
      <c r="N178" s="48">
        <f t="shared" si="40"/>
        <v>2.008032128514056E-3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1</v>
      </c>
      <c r="F179" s="16">
        <v>1</v>
      </c>
      <c r="G179" s="17" t="str">
        <f t="shared" si="35"/>
        <v/>
      </c>
      <c r="H179" s="17" t="str">
        <f t="shared" si="36"/>
        <v/>
      </c>
      <c r="I179" s="17">
        <f t="shared" si="37"/>
        <v>8.4245998315080029E-4</v>
      </c>
      <c r="J179" s="17">
        <f t="shared" si="38"/>
        <v>8.0840743734842356E-4</v>
      </c>
      <c r="K179" s="17">
        <f t="shared" si="41"/>
        <v>1</v>
      </c>
      <c r="L179" s="17">
        <f t="shared" si="42"/>
        <v>1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4508</v>
      </c>
      <c r="D188" s="10">
        <f>SUM(D189:D363)</f>
        <v>3110</v>
      </c>
      <c r="E188" s="10">
        <f>SUM(E189:E363)</f>
        <v>6476</v>
      </c>
      <c r="F188" s="9">
        <f>SUM(F189:F363)</f>
        <v>3800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0.43655723158828746</v>
      </c>
      <c r="L188" s="11">
        <f>+IF(AND(D188=0,F188=0),"",IF(D188=0,1,IF(F188=0,-1,(F188-D188)/D188)))</f>
        <v>0.22186495176848875</v>
      </c>
      <c r="M188" s="12">
        <f t="shared" ref="M188:M219" si="47">+IF(OR(AND(G188=""),(K188="")),"",G188*K188)</f>
        <v>0.43655723158828746</v>
      </c>
      <c r="N188" s="12">
        <f t="shared" ref="N188:N219" si="48">+IF(OR(AND(H188=""),(L188="")),"",H188*L188)</f>
        <v>0.22186495176848875</v>
      </c>
    </row>
    <row r="189" spans="1:14" ht="22.5" customHeight="1" x14ac:dyDescent="0.2">
      <c r="A189" s="15"/>
      <c r="B189" s="54" t="s">
        <v>169</v>
      </c>
      <c r="C189" s="52">
        <v>15</v>
      </c>
      <c r="D189" s="16">
        <v>10</v>
      </c>
      <c r="E189" s="16">
        <v>52</v>
      </c>
      <c r="F189" s="16">
        <v>52</v>
      </c>
      <c r="G189" s="17">
        <f t="shared" si="43"/>
        <v>3.3274179236912156E-3</v>
      </c>
      <c r="H189" s="17">
        <f t="shared" si="44"/>
        <v>3.2154340836012861E-3</v>
      </c>
      <c r="I189" s="17">
        <f t="shared" si="45"/>
        <v>8.0296479308214954E-3</v>
      </c>
      <c r="J189" s="17">
        <f t="shared" si="46"/>
        <v>1.368421052631579E-2</v>
      </c>
      <c r="K189" s="17">
        <f t="shared" ref="K189:K220" si="49">+IF(AND(C189=0,E189=0)," ",IF(C189=0,1,IF(E189=0,-1,(E189-C189)/C189)))</f>
        <v>2.4666666666666668</v>
      </c>
      <c r="L189" s="17">
        <f t="shared" ref="L189:L220" si="50">+IF(AND(D189=0,F189=0)," ",IF(D189=0,1,IF(F189=0,-1,(F189-D189)/D189)))</f>
        <v>4.2</v>
      </c>
      <c r="M189" s="17">
        <f t="shared" si="47"/>
        <v>8.207630878438333E-3</v>
      </c>
      <c r="N189" s="48">
        <f t="shared" si="48"/>
        <v>1.3504823151125403E-2</v>
      </c>
    </row>
    <row r="190" spans="1:14" x14ac:dyDescent="0.2">
      <c r="A190" s="15"/>
      <c r="B190" s="55" t="s">
        <v>170</v>
      </c>
      <c r="C190" s="52">
        <v>25</v>
      </c>
      <c r="D190" s="16">
        <v>7</v>
      </c>
      <c r="E190" s="16">
        <v>0</v>
      </c>
      <c r="F190" s="16">
        <v>1</v>
      </c>
      <c r="G190" s="17">
        <f t="shared" si="43"/>
        <v>5.5456965394853593E-3</v>
      </c>
      <c r="H190" s="17">
        <f t="shared" si="44"/>
        <v>2.2508038585209002E-3</v>
      </c>
      <c r="I190" s="17" t="str">
        <f t="shared" si="45"/>
        <v/>
      </c>
      <c r="J190" s="17">
        <f t="shared" si="46"/>
        <v>2.631578947368421E-4</v>
      </c>
      <c r="K190" s="17">
        <f t="shared" si="49"/>
        <v>-1</v>
      </c>
      <c r="L190" s="17">
        <f t="shared" si="50"/>
        <v>-0.8571428571428571</v>
      </c>
      <c r="M190" s="17">
        <f t="shared" si="47"/>
        <v>-5.5456965394853593E-3</v>
      </c>
      <c r="N190" s="48">
        <f t="shared" si="48"/>
        <v>-1.9292604501607714E-3</v>
      </c>
    </row>
    <row r="191" spans="1:14" ht="38.25" x14ac:dyDescent="0.2">
      <c r="A191" s="15"/>
      <c r="B191" s="55" t="s">
        <v>171</v>
      </c>
      <c r="C191" s="52">
        <v>4</v>
      </c>
      <c r="D191" s="16">
        <v>5</v>
      </c>
      <c r="E191" s="16">
        <v>5</v>
      </c>
      <c r="F191" s="16">
        <v>3</v>
      </c>
      <c r="G191" s="17">
        <f t="shared" si="43"/>
        <v>8.8731144631765753E-4</v>
      </c>
      <c r="H191" s="17">
        <f t="shared" si="44"/>
        <v>1.6077170418006431E-3</v>
      </c>
      <c r="I191" s="17">
        <f t="shared" si="45"/>
        <v>7.7208153180975908E-4</v>
      </c>
      <c r="J191" s="17">
        <f t="shared" si="46"/>
        <v>7.894736842105263E-4</v>
      </c>
      <c r="K191" s="17">
        <f t="shared" si="49"/>
        <v>0.25</v>
      </c>
      <c r="L191" s="17">
        <f t="shared" si="50"/>
        <v>-0.4</v>
      </c>
      <c r="M191" s="17">
        <f t="shared" si="47"/>
        <v>2.2182786157941438E-4</v>
      </c>
      <c r="N191" s="48">
        <f t="shared" si="48"/>
        <v>-6.4308681672025725E-4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43</v>
      </c>
      <c r="D193" s="16">
        <v>71</v>
      </c>
      <c r="E193" s="16">
        <v>5</v>
      </c>
      <c r="F193" s="16">
        <v>31</v>
      </c>
      <c r="G193" s="17">
        <f t="shared" si="43"/>
        <v>9.5385980479148185E-3</v>
      </c>
      <c r="H193" s="17">
        <f t="shared" si="44"/>
        <v>2.2829581993569131E-2</v>
      </c>
      <c r="I193" s="17">
        <f t="shared" si="45"/>
        <v>7.7208153180975908E-4</v>
      </c>
      <c r="J193" s="17">
        <f t="shared" si="46"/>
        <v>8.1578947368421053E-3</v>
      </c>
      <c r="K193" s="17">
        <f t="shared" si="49"/>
        <v>-0.88372093023255816</v>
      </c>
      <c r="L193" s="17">
        <f t="shared" si="50"/>
        <v>-0.56338028169014087</v>
      </c>
      <c r="M193" s="17">
        <f t="shared" si="47"/>
        <v>-8.4294587400177475E-3</v>
      </c>
      <c r="N193" s="48">
        <f t="shared" si="48"/>
        <v>-1.2861736334405145E-2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1</v>
      </c>
      <c r="F194" s="16">
        <v>2</v>
      </c>
      <c r="G194" s="17" t="str">
        <f t="shared" si="43"/>
        <v/>
      </c>
      <c r="H194" s="17" t="str">
        <f t="shared" si="44"/>
        <v/>
      </c>
      <c r="I194" s="17">
        <f t="shared" si="45"/>
        <v>1.5441630636195183E-4</v>
      </c>
      <c r="J194" s="17">
        <f t="shared" si="46"/>
        <v>5.263157894736842E-4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1462</v>
      </c>
      <c r="D195" s="16">
        <v>511</v>
      </c>
      <c r="E195" s="16">
        <v>4330</v>
      </c>
      <c r="F195" s="16">
        <v>1790</v>
      </c>
      <c r="G195" s="17">
        <f t="shared" si="43"/>
        <v>0.32431233362910383</v>
      </c>
      <c r="H195" s="17">
        <f t="shared" si="44"/>
        <v>0.16430868167202572</v>
      </c>
      <c r="I195" s="17">
        <f t="shared" si="45"/>
        <v>0.66862260654725136</v>
      </c>
      <c r="J195" s="17">
        <f t="shared" si="46"/>
        <v>0.47105263157894739</v>
      </c>
      <c r="K195" s="17">
        <f t="shared" si="49"/>
        <v>1.9616963064295485</v>
      </c>
      <c r="L195" s="17">
        <f t="shared" si="50"/>
        <v>2.5029354207436398</v>
      </c>
      <c r="M195" s="17">
        <f t="shared" si="47"/>
        <v>0.63620230700976044</v>
      </c>
      <c r="N195" s="48">
        <f t="shared" si="48"/>
        <v>0.41125401929260447</v>
      </c>
    </row>
    <row r="196" spans="1:14" x14ac:dyDescent="0.2">
      <c r="A196" s="15"/>
      <c r="B196" s="55" t="s">
        <v>176</v>
      </c>
      <c r="C196" s="52">
        <v>8</v>
      </c>
      <c r="D196" s="16">
        <v>7</v>
      </c>
      <c r="E196" s="16">
        <v>3</v>
      </c>
      <c r="F196" s="16">
        <v>3</v>
      </c>
      <c r="G196" s="17">
        <f t="shared" si="43"/>
        <v>1.7746228926353151E-3</v>
      </c>
      <c r="H196" s="17">
        <f t="shared" si="44"/>
        <v>2.2508038585209002E-3</v>
      </c>
      <c r="I196" s="17">
        <f t="shared" si="45"/>
        <v>4.6324891908585547E-4</v>
      </c>
      <c r="J196" s="17">
        <f t="shared" si="46"/>
        <v>7.894736842105263E-4</v>
      </c>
      <c r="K196" s="17">
        <f t="shared" si="49"/>
        <v>-0.625</v>
      </c>
      <c r="L196" s="17">
        <f t="shared" si="50"/>
        <v>-0.5714285714285714</v>
      </c>
      <c r="M196" s="17">
        <f t="shared" si="47"/>
        <v>-1.1091393078970719E-3</v>
      </c>
      <c r="N196" s="48">
        <f t="shared" si="48"/>
        <v>-1.2861736334405143E-3</v>
      </c>
    </row>
    <row r="197" spans="1:14" x14ac:dyDescent="0.2">
      <c r="A197" s="15"/>
      <c r="B197" s="55" t="s">
        <v>177</v>
      </c>
      <c r="C197" s="52">
        <v>552</v>
      </c>
      <c r="D197" s="16">
        <v>155</v>
      </c>
      <c r="E197" s="16">
        <v>242</v>
      </c>
      <c r="F197" s="16">
        <v>104</v>
      </c>
      <c r="G197" s="17">
        <f t="shared" si="43"/>
        <v>0.12244897959183673</v>
      </c>
      <c r="H197" s="17">
        <f t="shared" si="44"/>
        <v>4.9839228295819937E-2</v>
      </c>
      <c r="I197" s="17">
        <f t="shared" si="45"/>
        <v>3.7368746139592339E-2</v>
      </c>
      <c r="J197" s="17">
        <f t="shared" si="46"/>
        <v>2.736842105263158E-2</v>
      </c>
      <c r="K197" s="17">
        <f t="shared" si="49"/>
        <v>-0.56159420289855078</v>
      </c>
      <c r="L197" s="17">
        <f t="shared" si="50"/>
        <v>-0.32903225806451614</v>
      </c>
      <c r="M197" s="17">
        <f t="shared" si="47"/>
        <v>-6.8766637089618457E-2</v>
      </c>
      <c r="N197" s="48">
        <f t="shared" si="48"/>
        <v>-1.6398713826366561E-2</v>
      </c>
    </row>
    <row r="198" spans="1:14" x14ac:dyDescent="0.2">
      <c r="A198" s="15"/>
      <c r="B198" s="55" t="s">
        <v>178</v>
      </c>
      <c r="C198" s="52">
        <v>3</v>
      </c>
      <c r="D198" s="16">
        <v>2</v>
      </c>
      <c r="E198" s="16">
        <v>3</v>
      </c>
      <c r="F198" s="16">
        <v>1</v>
      </c>
      <c r="G198" s="17">
        <f t="shared" si="43"/>
        <v>6.6548358473824309E-4</v>
      </c>
      <c r="H198" s="17">
        <f t="shared" si="44"/>
        <v>6.4308681672025725E-4</v>
      </c>
      <c r="I198" s="17">
        <f t="shared" si="45"/>
        <v>4.6324891908585547E-4</v>
      </c>
      <c r="J198" s="17">
        <f t="shared" si="46"/>
        <v>2.631578947368421E-4</v>
      </c>
      <c r="K198" s="17">
        <f t="shared" si="49"/>
        <v>0</v>
      </c>
      <c r="L198" s="17">
        <f t="shared" si="50"/>
        <v>-0.5</v>
      </c>
      <c r="M198" s="17">
        <f t="shared" si="47"/>
        <v>0</v>
      </c>
      <c r="N198" s="48">
        <f t="shared" si="48"/>
        <v>-3.2154340836012862E-4</v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1.5441630636195183E-4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96</v>
      </c>
      <c r="D201" s="16">
        <v>60</v>
      </c>
      <c r="E201" s="16">
        <v>98</v>
      </c>
      <c r="F201" s="16">
        <v>25</v>
      </c>
      <c r="G201" s="17">
        <f t="shared" si="43"/>
        <v>2.1295474711623779E-2</v>
      </c>
      <c r="H201" s="17">
        <f t="shared" si="44"/>
        <v>1.9292604501607719E-2</v>
      </c>
      <c r="I201" s="17">
        <f t="shared" si="45"/>
        <v>1.5132798023471278E-2</v>
      </c>
      <c r="J201" s="17">
        <f t="shared" si="46"/>
        <v>6.5789473684210523E-3</v>
      </c>
      <c r="K201" s="17">
        <f t="shared" si="49"/>
        <v>2.0833333333333332E-2</v>
      </c>
      <c r="L201" s="17">
        <f t="shared" si="50"/>
        <v>-0.58333333333333337</v>
      </c>
      <c r="M201" s="17">
        <f t="shared" si="47"/>
        <v>4.4365572315882871E-4</v>
      </c>
      <c r="N201" s="48">
        <f t="shared" si="48"/>
        <v>-1.1254019292604504E-2</v>
      </c>
    </row>
    <row r="202" spans="1:14" x14ac:dyDescent="0.2">
      <c r="A202" s="15"/>
      <c r="B202" s="55" t="s">
        <v>182</v>
      </c>
      <c r="C202" s="52">
        <v>79</v>
      </c>
      <c r="D202" s="16">
        <v>49</v>
      </c>
      <c r="E202" s="16">
        <v>28</v>
      </c>
      <c r="F202" s="16">
        <v>18</v>
      </c>
      <c r="G202" s="17">
        <f t="shared" si="43"/>
        <v>1.7524401064773737E-2</v>
      </c>
      <c r="H202" s="17">
        <f t="shared" si="44"/>
        <v>1.5755627009646302E-2</v>
      </c>
      <c r="I202" s="17">
        <f t="shared" si="45"/>
        <v>4.3236565781346508E-3</v>
      </c>
      <c r="J202" s="17">
        <f t="shared" si="46"/>
        <v>4.7368421052631582E-3</v>
      </c>
      <c r="K202" s="17">
        <f t="shared" si="49"/>
        <v>-0.64556962025316456</v>
      </c>
      <c r="L202" s="17">
        <f t="shared" si="50"/>
        <v>-0.63265306122448983</v>
      </c>
      <c r="M202" s="17">
        <f t="shared" si="47"/>
        <v>-1.1313220940550133E-2</v>
      </c>
      <c r="N202" s="48">
        <f t="shared" si="48"/>
        <v>-9.9678456591639885E-3</v>
      </c>
    </row>
    <row r="203" spans="1:14" x14ac:dyDescent="0.2">
      <c r="A203" s="15"/>
      <c r="B203" s="55" t="s">
        <v>183</v>
      </c>
      <c r="C203" s="52">
        <v>296</v>
      </c>
      <c r="D203" s="16">
        <v>195</v>
      </c>
      <c r="E203" s="16">
        <v>65</v>
      </c>
      <c r="F203" s="16">
        <v>68</v>
      </c>
      <c r="G203" s="17">
        <f t="shared" si="43"/>
        <v>6.566104702750665E-2</v>
      </c>
      <c r="H203" s="17">
        <f t="shared" si="44"/>
        <v>6.2700964630225078E-2</v>
      </c>
      <c r="I203" s="17">
        <f t="shared" si="45"/>
        <v>1.0037059913526868E-2</v>
      </c>
      <c r="J203" s="17">
        <f t="shared" si="46"/>
        <v>1.7894736842105262E-2</v>
      </c>
      <c r="K203" s="17">
        <f t="shared" si="49"/>
        <v>-0.78040540540540537</v>
      </c>
      <c r="L203" s="17">
        <f t="shared" si="50"/>
        <v>-0.6512820512820513</v>
      </c>
      <c r="M203" s="17">
        <f t="shared" si="47"/>
        <v>-5.1242236024844713E-2</v>
      </c>
      <c r="N203" s="48">
        <f t="shared" si="48"/>
        <v>-4.0836012861736333E-2</v>
      </c>
    </row>
    <row r="204" spans="1:14" ht="25.5" x14ac:dyDescent="0.2">
      <c r="A204" s="15"/>
      <c r="B204" s="55" t="s">
        <v>184</v>
      </c>
      <c r="C204" s="52">
        <v>76</v>
      </c>
      <c r="D204" s="16">
        <v>33</v>
      </c>
      <c r="E204" s="16">
        <v>16</v>
      </c>
      <c r="F204" s="16">
        <v>6</v>
      </c>
      <c r="G204" s="17">
        <f t="shared" si="43"/>
        <v>1.6858917480035492E-2</v>
      </c>
      <c r="H204" s="17">
        <f t="shared" si="44"/>
        <v>1.0610932475884245E-2</v>
      </c>
      <c r="I204" s="17">
        <f t="shared" si="45"/>
        <v>2.4706609017912293E-3</v>
      </c>
      <c r="J204" s="17">
        <f t="shared" si="46"/>
        <v>1.5789473684210526E-3</v>
      </c>
      <c r="K204" s="17">
        <f t="shared" si="49"/>
        <v>-0.78947368421052633</v>
      </c>
      <c r="L204" s="17">
        <f t="shared" si="50"/>
        <v>-0.81818181818181823</v>
      </c>
      <c r="M204" s="17">
        <f t="shared" si="47"/>
        <v>-1.3309671694764862E-2</v>
      </c>
      <c r="N204" s="48">
        <f t="shared" si="48"/>
        <v>-8.6816720257234734E-3</v>
      </c>
    </row>
    <row r="205" spans="1:14" ht="25.5" x14ac:dyDescent="0.2">
      <c r="A205" s="15"/>
      <c r="B205" s="55" t="s">
        <v>185</v>
      </c>
      <c r="C205" s="52">
        <v>24</v>
      </c>
      <c r="D205" s="16">
        <v>15</v>
      </c>
      <c r="E205" s="16">
        <v>1</v>
      </c>
      <c r="F205" s="16">
        <v>2</v>
      </c>
      <c r="G205" s="17">
        <f t="shared" si="43"/>
        <v>5.3238686779059448E-3</v>
      </c>
      <c r="H205" s="17">
        <f t="shared" si="44"/>
        <v>4.8231511254019296E-3</v>
      </c>
      <c r="I205" s="17">
        <f t="shared" si="45"/>
        <v>1.5441630636195183E-4</v>
      </c>
      <c r="J205" s="17">
        <f t="shared" si="46"/>
        <v>5.263157894736842E-4</v>
      </c>
      <c r="K205" s="17">
        <f t="shared" si="49"/>
        <v>-0.95833333333333337</v>
      </c>
      <c r="L205" s="17">
        <f t="shared" si="50"/>
        <v>-0.8666666666666667</v>
      </c>
      <c r="M205" s="17">
        <f t="shared" si="47"/>
        <v>-5.1020408163265302E-3</v>
      </c>
      <c r="N205" s="48">
        <f t="shared" si="48"/>
        <v>-4.1800643086816721E-3</v>
      </c>
    </row>
    <row r="206" spans="1:14" x14ac:dyDescent="0.2">
      <c r="A206" s="15"/>
      <c r="B206" s="55" t="s">
        <v>186</v>
      </c>
      <c r="C206" s="52">
        <v>0</v>
      </c>
      <c r="D206" s="16">
        <v>1</v>
      </c>
      <c r="E206" s="16">
        <v>0</v>
      </c>
      <c r="F206" s="16">
        <v>3</v>
      </c>
      <c r="G206" s="17" t="str">
        <f t="shared" si="43"/>
        <v/>
      </c>
      <c r="H206" s="17">
        <f t="shared" si="44"/>
        <v>3.2154340836012862E-4</v>
      </c>
      <c r="I206" s="17" t="str">
        <f t="shared" si="45"/>
        <v/>
      </c>
      <c r="J206" s="17">
        <f t="shared" si="46"/>
        <v>7.894736842105263E-4</v>
      </c>
      <c r="K206" s="17" t="str">
        <f t="shared" si="49"/>
        <v xml:space="preserve"> </v>
      </c>
      <c r="L206" s="17">
        <f t="shared" si="50"/>
        <v>2</v>
      </c>
      <c r="M206" s="17" t="str">
        <f t="shared" si="47"/>
        <v/>
      </c>
      <c r="N206" s="48">
        <f t="shared" si="48"/>
        <v>6.4308681672025725E-4</v>
      </c>
    </row>
    <row r="207" spans="1:14" x14ac:dyDescent="0.2">
      <c r="A207" s="15"/>
      <c r="B207" s="55" t="s">
        <v>187</v>
      </c>
      <c r="C207" s="52">
        <v>5</v>
      </c>
      <c r="D207" s="16">
        <v>7</v>
      </c>
      <c r="E207" s="16">
        <v>2</v>
      </c>
      <c r="F207" s="16">
        <v>2</v>
      </c>
      <c r="G207" s="17">
        <f t="shared" si="43"/>
        <v>1.1091393078970719E-3</v>
      </c>
      <c r="H207" s="17">
        <f t="shared" si="44"/>
        <v>2.2508038585209002E-3</v>
      </c>
      <c r="I207" s="17">
        <f t="shared" si="45"/>
        <v>3.0883261272390367E-4</v>
      </c>
      <c r="J207" s="17">
        <f t="shared" si="46"/>
        <v>5.263157894736842E-4</v>
      </c>
      <c r="K207" s="17">
        <f t="shared" si="49"/>
        <v>-0.6</v>
      </c>
      <c r="L207" s="17">
        <f t="shared" si="50"/>
        <v>-0.7142857142857143</v>
      </c>
      <c r="M207" s="17">
        <f t="shared" si="47"/>
        <v>-6.6548358473824309E-4</v>
      </c>
      <c r="N207" s="48">
        <f t="shared" si="48"/>
        <v>-1.6077170418006431E-3</v>
      </c>
    </row>
    <row r="208" spans="1:14" x14ac:dyDescent="0.2">
      <c r="A208" s="15"/>
      <c r="B208" s="55" t="s">
        <v>188</v>
      </c>
      <c r="C208" s="52">
        <v>3</v>
      </c>
      <c r="D208" s="16">
        <v>0</v>
      </c>
      <c r="E208" s="16">
        <v>1</v>
      </c>
      <c r="F208" s="16">
        <v>2</v>
      </c>
      <c r="G208" s="17">
        <f t="shared" si="43"/>
        <v>6.6548358473824309E-4</v>
      </c>
      <c r="H208" s="17" t="str">
        <f t="shared" si="44"/>
        <v/>
      </c>
      <c r="I208" s="17">
        <f t="shared" si="45"/>
        <v>1.5441630636195183E-4</v>
      </c>
      <c r="J208" s="17">
        <f t="shared" si="46"/>
        <v>5.263157894736842E-4</v>
      </c>
      <c r="K208" s="17">
        <f t="shared" si="49"/>
        <v>-0.66666666666666663</v>
      </c>
      <c r="L208" s="17">
        <f t="shared" si="50"/>
        <v>1</v>
      </c>
      <c r="M208" s="17">
        <f t="shared" si="47"/>
        <v>-4.4365572315882871E-4</v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155</v>
      </c>
      <c r="D209" s="16">
        <v>94</v>
      </c>
      <c r="E209" s="16">
        <v>11</v>
      </c>
      <c r="F209" s="16">
        <v>10</v>
      </c>
      <c r="G209" s="17">
        <f t="shared" si="43"/>
        <v>3.4383318544809229E-2</v>
      </c>
      <c r="H209" s="17">
        <f t="shared" si="44"/>
        <v>3.0225080385852091E-2</v>
      </c>
      <c r="I209" s="17">
        <f t="shared" si="45"/>
        <v>1.6985793699814701E-3</v>
      </c>
      <c r="J209" s="17">
        <f t="shared" si="46"/>
        <v>2.631578947368421E-3</v>
      </c>
      <c r="K209" s="17">
        <f t="shared" si="49"/>
        <v>-0.92903225806451617</v>
      </c>
      <c r="L209" s="17">
        <f t="shared" si="50"/>
        <v>-0.8936170212765957</v>
      </c>
      <c r="M209" s="17">
        <f t="shared" si="47"/>
        <v>-3.1943212067435674E-2</v>
      </c>
      <c r="N209" s="48">
        <f t="shared" si="48"/>
        <v>-2.7009646302250803E-2</v>
      </c>
    </row>
    <row r="210" spans="1:14" x14ac:dyDescent="0.2">
      <c r="A210" s="15"/>
      <c r="B210" s="55" t="s">
        <v>190</v>
      </c>
      <c r="C210" s="52">
        <v>52</v>
      </c>
      <c r="D210" s="16">
        <v>42</v>
      </c>
      <c r="E210" s="16">
        <v>9</v>
      </c>
      <c r="F210" s="16">
        <v>5</v>
      </c>
      <c r="G210" s="17">
        <f t="shared" si="43"/>
        <v>1.1535048802129548E-2</v>
      </c>
      <c r="H210" s="17">
        <f t="shared" si="44"/>
        <v>1.3504823151125401E-2</v>
      </c>
      <c r="I210" s="17">
        <f t="shared" si="45"/>
        <v>1.3897467572575664E-3</v>
      </c>
      <c r="J210" s="17">
        <f t="shared" si="46"/>
        <v>1.3157894736842105E-3</v>
      </c>
      <c r="K210" s="17">
        <f t="shared" si="49"/>
        <v>-0.82692307692307687</v>
      </c>
      <c r="L210" s="17">
        <f t="shared" si="50"/>
        <v>-0.88095238095238093</v>
      </c>
      <c r="M210" s="17">
        <f t="shared" si="47"/>
        <v>-9.5385980479148185E-3</v>
      </c>
      <c r="N210" s="48">
        <f t="shared" si="48"/>
        <v>-1.1897106109324759E-2</v>
      </c>
    </row>
    <row r="211" spans="1:14" x14ac:dyDescent="0.2">
      <c r="A211" s="15"/>
      <c r="B211" s="55" t="s">
        <v>191</v>
      </c>
      <c r="C211" s="52">
        <v>17</v>
      </c>
      <c r="D211" s="16">
        <v>15</v>
      </c>
      <c r="E211" s="16">
        <v>0</v>
      </c>
      <c r="F211" s="16">
        <v>0</v>
      </c>
      <c r="G211" s="17">
        <f t="shared" si="43"/>
        <v>3.7710736468500442E-3</v>
      </c>
      <c r="H211" s="17">
        <f t="shared" si="44"/>
        <v>4.8231511254019296E-3</v>
      </c>
      <c r="I211" s="17" t="str">
        <f t="shared" si="45"/>
        <v/>
      </c>
      <c r="J211" s="17" t="str">
        <f t="shared" si="46"/>
        <v/>
      </c>
      <c r="K211" s="17">
        <f t="shared" si="49"/>
        <v>-1</v>
      </c>
      <c r="L211" s="17">
        <f t="shared" si="50"/>
        <v>-1</v>
      </c>
      <c r="M211" s="17">
        <f t="shared" si="47"/>
        <v>-3.7710736468500442E-3</v>
      </c>
      <c r="N211" s="48">
        <f t="shared" si="48"/>
        <v>-4.8231511254019296E-3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2</v>
      </c>
      <c r="E213" s="16">
        <v>0</v>
      </c>
      <c r="F213" s="16">
        <v>0</v>
      </c>
      <c r="G213" s="17" t="str">
        <f t="shared" si="43"/>
        <v/>
      </c>
      <c r="H213" s="17">
        <f t="shared" si="44"/>
        <v>6.4308681672025725E-4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48">
        <f t="shared" si="48"/>
        <v>-6.4308681672025725E-4</v>
      </c>
    </row>
    <row r="214" spans="1:14" x14ac:dyDescent="0.2">
      <c r="A214" s="15"/>
      <c r="B214" s="55" t="s">
        <v>194</v>
      </c>
      <c r="C214" s="52">
        <v>0</v>
      </c>
      <c r="D214" s="16">
        <v>1</v>
      </c>
      <c r="E214" s="16">
        <v>0</v>
      </c>
      <c r="F214" s="16">
        <v>1</v>
      </c>
      <c r="G214" s="17" t="str">
        <f t="shared" si="43"/>
        <v/>
      </c>
      <c r="H214" s="17">
        <f t="shared" si="44"/>
        <v>3.2154340836012862E-4</v>
      </c>
      <c r="I214" s="17" t="str">
        <f t="shared" si="45"/>
        <v/>
      </c>
      <c r="J214" s="17">
        <f t="shared" si="46"/>
        <v>2.631578947368421E-4</v>
      </c>
      <c r="K214" s="17" t="str">
        <f t="shared" si="49"/>
        <v xml:space="preserve"> </v>
      </c>
      <c r="L214" s="17">
        <f t="shared" si="50"/>
        <v>0</v>
      </c>
      <c r="M214" s="17" t="str">
        <f t="shared" si="47"/>
        <v/>
      </c>
      <c r="N214" s="48">
        <f t="shared" si="48"/>
        <v>0</v>
      </c>
    </row>
    <row r="215" spans="1:14" x14ac:dyDescent="0.2">
      <c r="A215" s="15"/>
      <c r="B215" s="55" t="s">
        <v>195</v>
      </c>
      <c r="C215" s="52">
        <v>25</v>
      </c>
      <c r="D215" s="16">
        <v>42</v>
      </c>
      <c r="E215" s="16">
        <v>27</v>
      </c>
      <c r="F215" s="16">
        <v>14</v>
      </c>
      <c r="G215" s="17">
        <f t="shared" si="43"/>
        <v>5.5456965394853593E-3</v>
      </c>
      <c r="H215" s="17">
        <f t="shared" si="44"/>
        <v>1.3504823151125401E-2</v>
      </c>
      <c r="I215" s="17">
        <f t="shared" si="45"/>
        <v>4.1692402717726992E-3</v>
      </c>
      <c r="J215" s="17">
        <f t="shared" si="46"/>
        <v>3.6842105263157894E-3</v>
      </c>
      <c r="K215" s="17">
        <f t="shared" si="49"/>
        <v>0.08</v>
      </c>
      <c r="L215" s="17">
        <f t="shared" si="50"/>
        <v>-0.66666666666666663</v>
      </c>
      <c r="M215" s="17">
        <f t="shared" si="47"/>
        <v>4.4365572315882877E-4</v>
      </c>
      <c r="N215" s="48">
        <f t="shared" si="48"/>
        <v>-9.0032154340836008E-3</v>
      </c>
    </row>
    <row r="216" spans="1:14" ht="24" customHeight="1" x14ac:dyDescent="0.2">
      <c r="A216" s="15"/>
      <c r="B216" s="55" t="s">
        <v>196</v>
      </c>
      <c r="C216" s="52">
        <v>20</v>
      </c>
      <c r="D216" s="16">
        <v>13</v>
      </c>
      <c r="E216" s="16">
        <v>20</v>
      </c>
      <c r="F216" s="16">
        <v>21</v>
      </c>
      <c r="G216" s="17">
        <f t="shared" si="43"/>
        <v>4.4365572315882874E-3</v>
      </c>
      <c r="H216" s="17">
        <f t="shared" si="44"/>
        <v>4.1800643086816721E-3</v>
      </c>
      <c r="I216" s="17">
        <f t="shared" si="45"/>
        <v>3.0883261272390363E-3</v>
      </c>
      <c r="J216" s="17">
        <f t="shared" si="46"/>
        <v>5.5263157894736839E-3</v>
      </c>
      <c r="K216" s="17">
        <f t="shared" si="49"/>
        <v>0</v>
      </c>
      <c r="L216" s="17">
        <f t="shared" si="50"/>
        <v>0.61538461538461542</v>
      </c>
      <c r="M216" s="17">
        <f t="shared" si="47"/>
        <v>0</v>
      </c>
      <c r="N216" s="48">
        <f t="shared" si="48"/>
        <v>2.572347266881029E-3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115</v>
      </c>
      <c r="D218" s="16">
        <v>99</v>
      </c>
      <c r="E218" s="16">
        <v>30</v>
      </c>
      <c r="F218" s="16">
        <v>27</v>
      </c>
      <c r="G218" s="17">
        <f t="shared" si="43"/>
        <v>2.5510204081632654E-2</v>
      </c>
      <c r="H218" s="17">
        <f t="shared" si="44"/>
        <v>3.1832797427652736E-2</v>
      </c>
      <c r="I218" s="17">
        <f t="shared" si="45"/>
        <v>4.6324891908585547E-3</v>
      </c>
      <c r="J218" s="17">
        <f t="shared" si="46"/>
        <v>7.1052631578947369E-3</v>
      </c>
      <c r="K218" s="17">
        <f t="shared" si="49"/>
        <v>-0.73913043478260865</v>
      </c>
      <c r="L218" s="17">
        <f t="shared" si="50"/>
        <v>-0.72727272727272729</v>
      </c>
      <c r="M218" s="17">
        <f t="shared" si="47"/>
        <v>-1.8855368234250221E-2</v>
      </c>
      <c r="N218" s="48">
        <f t="shared" si="48"/>
        <v>-2.3151125401929262E-2</v>
      </c>
    </row>
    <row r="219" spans="1:14" x14ac:dyDescent="0.2">
      <c r="A219" s="15"/>
      <c r="B219" s="55" t="s">
        <v>199</v>
      </c>
      <c r="C219" s="52">
        <v>0</v>
      </c>
      <c r="D219" s="16">
        <v>11</v>
      </c>
      <c r="E219" s="16">
        <v>4</v>
      </c>
      <c r="F219" s="16">
        <v>10</v>
      </c>
      <c r="G219" s="17" t="str">
        <f t="shared" si="43"/>
        <v/>
      </c>
      <c r="H219" s="17">
        <f t="shared" si="44"/>
        <v>3.5369774919614149E-3</v>
      </c>
      <c r="I219" s="17">
        <f t="shared" si="45"/>
        <v>6.1766522544780733E-4</v>
      </c>
      <c r="J219" s="17">
        <f t="shared" si="46"/>
        <v>2.631578947368421E-3</v>
      </c>
      <c r="K219" s="17">
        <f t="shared" si="49"/>
        <v>1</v>
      </c>
      <c r="L219" s="17">
        <f t="shared" si="50"/>
        <v>-9.0909090909090912E-2</v>
      </c>
      <c r="M219" s="17" t="str">
        <f t="shared" si="47"/>
        <v/>
      </c>
      <c r="N219" s="48">
        <f t="shared" si="48"/>
        <v>-3.2154340836012862E-4</v>
      </c>
    </row>
    <row r="220" spans="1:14" x14ac:dyDescent="0.2">
      <c r="A220" s="15"/>
      <c r="B220" s="55" t="s">
        <v>200</v>
      </c>
      <c r="C220" s="52">
        <v>80</v>
      </c>
      <c r="D220" s="16">
        <v>120</v>
      </c>
      <c r="E220" s="16">
        <v>122</v>
      </c>
      <c r="F220" s="16">
        <v>144</v>
      </c>
      <c r="G220" s="17">
        <f t="shared" ref="G220:G251" si="51">+IF(C220=0,"",C220/C$188)</f>
        <v>1.774622892635315E-2</v>
      </c>
      <c r="H220" s="17">
        <f t="shared" ref="H220:H251" si="52">+IF(D220=0,"",D220/D$188)</f>
        <v>3.8585209003215437E-2</v>
      </c>
      <c r="I220" s="17">
        <f t="shared" ref="I220:I251" si="53">+IF(E220=0,"",E220/E$188)</f>
        <v>1.8838789376158124E-2</v>
      </c>
      <c r="J220" s="17">
        <f t="shared" ref="J220:J251" si="54">+IF(F220=0,"",F220/F$188)</f>
        <v>3.7894736842105266E-2</v>
      </c>
      <c r="K220" s="17">
        <f t="shared" si="49"/>
        <v>0.52500000000000002</v>
      </c>
      <c r="L220" s="17">
        <f t="shared" si="50"/>
        <v>0.2</v>
      </c>
      <c r="M220" s="17">
        <f t="shared" ref="M220:M251" si="55">+IF(OR(AND(G220=""),(K220="")),"",G220*K220)</f>
        <v>9.316770186335404E-3</v>
      </c>
      <c r="N220" s="48">
        <f t="shared" ref="N220:N251" si="56">+IF(OR(AND(H220=""),(L220="")),"",H220*L220)</f>
        <v>7.7170418006430874E-3</v>
      </c>
    </row>
    <row r="221" spans="1:14" x14ac:dyDescent="0.2">
      <c r="A221" s="15"/>
      <c r="B221" s="55" t="s">
        <v>201</v>
      </c>
      <c r="C221" s="52">
        <v>1</v>
      </c>
      <c r="D221" s="16">
        <v>11</v>
      </c>
      <c r="E221" s="16">
        <v>5</v>
      </c>
      <c r="F221" s="16">
        <v>27</v>
      </c>
      <c r="G221" s="17">
        <f t="shared" si="51"/>
        <v>2.2182786157941438E-4</v>
      </c>
      <c r="H221" s="17">
        <f t="shared" si="52"/>
        <v>3.5369774919614149E-3</v>
      </c>
      <c r="I221" s="17">
        <f t="shared" si="53"/>
        <v>7.7208153180975908E-4</v>
      </c>
      <c r="J221" s="17">
        <f t="shared" si="54"/>
        <v>7.1052631578947369E-3</v>
      </c>
      <c r="K221" s="17">
        <f t="shared" ref="K221:K252" si="57">+IF(AND(C221=0,E221=0)," ",IF(C221=0,1,IF(E221=0,-1,(E221-C221)/C221)))</f>
        <v>4</v>
      </c>
      <c r="L221" s="17">
        <f t="shared" ref="L221:L252" si="58">+IF(AND(D221=0,F221=0)," ",IF(D221=0,1,IF(F221=0,-1,(F221-D221)/D221)))</f>
        <v>1.4545454545454546</v>
      </c>
      <c r="M221" s="17">
        <f t="shared" si="55"/>
        <v>8.8731144631765753E-4</v>
      </c>
      <c r="N221" s="48">
        <f t="shared" si="56"/>
        <v>5.144694533762058E-3</v>
      </c>
    </row>
    <row r="222" spans="1:14" x14ac:dyDescent="0.2">
      <c r="A222" s="15"/>
      <c r="B222" s="55" t="s">
        <v>202</v>
      </c>
      <c r="C222" s="52">
        <v>0</v>
      </c>
      <c r="D222" s="16">
        <v>9</v>
      </c>
      <c r="E222" s="16">
        <v>0</v>
      </c>
      <c r="F222" s="16">
        <v>4</v>
      </c>
      <c r="G222" s="17" t="str">
        <f t="shared" si="51"/>
        <v/>
      </c>
      <c r="H222" s="17">
        <f t="shared" si="52"/>
        <v>2.8938906752411574E-3</v>
      </c>
      <c r="I222" s="17" t="str">
        <f t="shared" si="53"/>
        <v/>
      </c>
      <c r="J222" s="17">
        <f t="shared" si="54"/>
        <v>1.0526315789473684E-3</v>
      </c>
      <c r="K222" s="17" t="str">
        <f t="shared" si="57"/>
        <v xml:space="preserve"> </v>
      </c>
      <c r="L222" s="17">
        <f t="shared" si="58"/>
        <v>-0.55555555555555558</v>
      </c>
      <c r="M222" s="17" t="str">
        <f t="shared" si="55"/>
        <v/>
      </c>
      <c r="N222" s="48">
        <f t="shared" si="56"/>
        <v>-1.6077170418006431E-3</v>
      </c>
    </row>
    <row r="223" spans="1:14" x14ac:dyDescent="0.2">
      <c r="A223" s="15"/>
      <c r="B223" s="55" t="s">
        <v>203</v>
      </c>
      <c r="C223" s="52">
        <v>7</v>
      </c>
      <c r="D223" s="16">
        <v>17</v>
      </c>
      <c r="E223" s="16">
        <v>0</v>
      </c>
      <c r="F223" s="16">
        <v>0</v>
      </c>
      <c r="G223" s="17">
        <f t="shared" si="51"/>
        <v>1.5527950310559005E-3</v>
      </c>
      <c r="H223" s="17">
        <f t="shared" si="52"/>
        <v>5.4662379421221863E-3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-1.5527950310559005E-3</v>
      </c>
      <c r="N223" s="48">
        <f t="shared" si="56"/>
        <v>-5.4662379421221863E-3</v>
      </c>
    </row>
    <row r="224" spans="1:14" x14ac:dyDescent="0.2">
      <c r="A224" s="15"/>
      <c r="B224" s="55" t="s">
        <v>204</v>
      </c>
      <c r="C224" s="52">
        <v>0</v>
      </c>
      <c r="D224" s="16">
        <v>1</v>
      </c>
      <c r="E224" s="16">
        <v>0</v>
      </c>
      <c r="F224" s="16">
        <v>0</v>
      </c>
      <c r="G224" s="17" t="str">
        <f t="shared" si="51"/>
        <v/>
      </c>
      <c r="H224" s="17">
        <f t="shared" si="52"/>
        <v>3.2154340836012862E-4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48">
        <f t="shared" si="56"/>
        <v>-3.2154340836012862E-4</v>
      </c>
    </row>
    <row r="225" spans="1:14" x14ac:dyDescent="0.2">
      <c r="A225" s="15"/>
      <c r="B225" s="55" t="s">
        <v>205</v>
      </c>
      <c r="C225" s="52">
        <v>4</v>
      </c>
      <c r="D225" s="16">
        <v>26</v>
      </c>
      <c r="E225" s="16">
        <v>7</v>
      </c>
      <c r="F225" s="16">
        <v>21</v>
      </c>
      <c r="G225" s="17">
        <f t="shared" si="51"/>
        <v>8.8731144631765753E-4</v>
      </c>
      <c r="H225" s="17">
        <f t="shared" si="52"/>
        <v>8.3601286173633441E-3</v>
      </c>
      <c r="I225" s="17">
        <f t="shared" si="53"/>
        <v>1.0809141445336627E-3</v>
      </c>
      <c r="J225" s="17">
        <f t="shared" si="54"/>
        <v>5.5263157894736839E-3</v>
      </c>
      <c r="K225" s="17">
        <f t="shared" si="57"/>
        <v>0.75</v>
      </c>
      <c r="L225" s="17">
        <f t="shared" si="58"/>
        <v>-0.19230769230769232</v>
      </c>
      <c r="M225" s="17">
        <f t="shared" si="55"/>
        <v>6.654835847382432E-4</v>
      </c>
      <c r="N225" s="48">
        <f t="shared" si="56"/>
        <v>-1.6077170418006433E-3</v>
      </c>
    </row>
    <row r="226" spans="1:14" x14ac:dyDescent="0.2">
      <c r="A226" s="15"/>
      <c r="B226" s="55" t="s">
        <v>206</v>
      </c>
      <c r="C226" s="52">
        <v>31</v>
      </c>
      <c r="D226" s="16">
        <v>44</v>
      </c>
      <c r="E226" s="16">
        <v>10</v>
      </c>
      <c r="F226" s="16">
        <v>14</v>
      </c>
      <c r="G226" s="17">
        <f t="shared" si="51"/>
        <v>6.8766637089618457E-3</v>
      </c>
      <c r="H226" s="17">
        <f t="shared" si="52"/>
        <v>1.414790996784566E-2</v>
      </c>
      <c r="I226" s="17">
        <f t="shared" si="53"/>
        <v>1.5441630636195182E-3</v>
      </c>
      <c r="J226" s="17">
        <f t="shared" si="54"/>
        <v>3.6842105263157894E-3</v>
      </c>
      <c r="K226" s="17">
        <f t="shared" si="57"/>
        <v>-0.67741935483870963</v>
      </c>
      <c r="L226" s="17">
        <f t="shared" si="58"/>
        <v>-0.68181818181818177</v>
      </c>
      <c r="M226" s="17">
        <f t="shared" si="55"/>
        <v>-4.658385093167702E-3</v>
      </c>
      <c r="N226" s="48">
        <f t="shared" si="56"/>
        <v>-9.6463022508038575E-3</v>
      </c>
    </row>
    <row r="227" spans="1:14" x14ac:dyDescent="0.2">
      <c r="A227" s="15"/>
      <c r="B227" s="55" t="s">
        <v>207</v>
      </c>
      <c r="C227" s="52">
        <v>0</v>
      </c>
      <c r="D227" s="16">
        <v>6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1.9292604501607716E-3</v>
      </c>
      <c r="I227" s="17" t="str">
        <f t="shared" si="53"/>
        <v/>
      </c>
      <c r="J227" s="17">
        <f t="shared" si="54"/>
        <v>5.263157894736842E-4</v>
      </c>
      <c r="K227" s="17" t="str">
        <f t="shared" si="57"/>
        <v xml:space="preserve"> </v>
      </c>
      <c r="L227" s="17">
        <f t="shared" si="58"/>
        <v>-0.66666666666666663</v>
      </c>
      <c r="M227" s="17" t="str">
        <f t="shared" si="55"/>
        <v/>
      </c>
      <c r="N227" s="48">
        <f t="shared" si="56"/>
        <v>-1.2861736334405143E-3</v>
      </c>
    </row>
    <row r="228" spans="1:14" x14ac:dyDescent="0.2">
      <c r="A228" s="15"/>
      <c r="B228" s="55" t="s">
        <v>208</v>
      </c>
      <c r="C228" s="52">
        <v>0</v>
      </c>
      <c r="D228" s="16">
        <v>2</v>
      </c>
      <c r="E228" s="16">
        <v>1</v>
      </c>
      <c r="F228" s="16">
        <v>0</v>
      </c>
      <c r="G228" s="17" t="str">
        <f t="shared" si="51"/>
        <v/>
      </c>
      <c r="H228" s="17">
        <f t="shared" si="52"/>
        <v>6.4308681672025725E-4</v>
      </c>
      <c r="I228" s="17">
        <f t="shared" si="53"/>
        <v>1.5441630636195183E-4</v>
      </c>
      <c r="J228" s="17" t="str">
        <f t="shared" si="54"/>
        <v/>
      </c>
      <c r="K228" s="17">
        <f t="shared" si="57"/>
        <v>1</v>
      </c>
      <c r="L228" s="17">
        <f t="shared" si="58"/>
        <v>-1</v>
      </c>
      <c r="M228" s="17" t="str">
        <f t="shared" si="55"/>
        <v/>
      </c>
      <c r="N228" s="48">
        <f t="shared" si="56"/>
        <v>-6.4308681672025725E-4</v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1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>
        <f t="shared" si="54"/>
        <v>2.631578947368421E-4</v>
      </c>
      <c r="K229" s="17" t="str">
        <f t="shared" si="57"/>
        <v xml:space="preserve"> </v>
      </c>
      <c r="L229" s="17">
        <f t="shared" si="58"/>
        <v>1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44</v>
      </c>
      <c r="D230" s="16">
        <v>51</v>
      </c>
      <c r="E230" s="16">
        <v>9</v>
      </c>
      <c r="F230" s="16">
        <v>16</v>
      </c>
      <c r="G230" s="17">
        <f t="shared" si="51"/>
        <v>9.7604259094942331E-3</v>
      </c>
      <c r="H230" s="17">
        <f t="shared" si="52"/>
        <v>1.6398713826366561E-2</v>
      </c>
      <c r="I230" s="17">
        <f t="shared" si="53"/>
        <v>1.3897467572575664E-3</v>
      </c>
      <c r="J230" s="17">
        <f t="shared" si="54"/>
        <v>4.2105263157894736E-3</v>
      </c>
      <c r="K230" s="17">
        <f t="shared" si="57"/>
        <v>-0.79545454545454541</v>
      </c>
      <c r="L230" s="17">
        <f t="shared" si="58"/>
        <v>-0.68627450980392157</v>
      </c>
      <c r="M230" s="17">
        <f t="shared" si="55"/>
        <v>-7.763975155279503E-3</v>
      </c>
      <c r="N230" s="48">
        <f t="shared" si="56"/>
        <v>-1.1254019292604502E-2</v>
      </c>
    </row>
    <row r="231" spans="1:14" x14ac:dyDescent="0.2">
      <c r="A231" s="15"/>
      <c r="B231" s="55" t="s">
        <v>211</v>
      </c>
      <c r="C231" s="52">
        <v>1</v>
      </c>
      <c r="D231" s="16">
        <v>1</v>
      </c>
      <c r="E231" s="16">
        <v>1</v>
      </c>
      <c r="F231" s="16">
        <v>2</v>
      </c>
      <c r="G231" s="17">
        <f t="shared" si="51"/>
        <v>2.2182786157941438E-4</v>
      </c>
      <c r="H231" s="17">
        <f t="shared" si="52"/>
        <v>3.2154340836012862E-4</v>
      </c>
      <c r="I231" s="17">
        <f t="shared" si="53"/>
        <v>1.5441630636195183E-4</v>
      </c>
      <c r="J231" s="17">
        <f t="shared" si="54"/>
        <v>5.263157894736842E-4</v>
      </c>
      <c r="K231" s="17">
        <f t="shared" si="57"/>
        <v>0</v>
      </c>
      <c r="L231" s="17">
        <f t="shared" si="58"/>
        <v>1</v>
      </c>
      <c r="M231" s="17">
        <f t="shared" si="55"/>
        <v>0</v>
      </c>
      <c r="N231" s="48">
        <f t="shared" si="56"/>
        <v>3.2154340836012862E-4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8</v>
      </c>
      <c r="D233" s="16">
        <v>3</v>
      </c>
      <c r="E233" s="16">
        <v>4</v>
      </c>
      <c r="F233" s="16">
        <v>9</v>
      </c>
      <c r="G233" s="17">
        <f t="shared" si="51"/>
        <v>1.7746228926353151E-3</v>
      </c>
      <c r="H233" s="17">
        <f t="shared" si="52"/>
        <v>9.6463022508038582E-4</v>
      </c>
      <c r="I233" s="17">
        <f t="shared" si="53"/>
        <v>6.1766522544780733E-4</v>
      </c>
      <c r="J233" s="17">
        <f t="shared" si="54"/>
        <v>2.3684210526315791E-3</v>
      </c>
      <c r="K233" s="17">
        <f t="shared" si="57"/>
        <v>-0.5</v>
      </c>
      <c r="L233" s="17">
        <f t="shared" si="58"/>
        <v>2</v>
      </c>
      <c r="M233" s="17">
        <f t="shared" si="55"/>
        <v>-8.8731144631765753E-4</v>
      </c>
      <c r="N233" s="48">
        <f t="shared" si="56"/>
        <v>1.9292604501607716E-3</v>
      </c>
    </row>
    <row r="234" spans="1:14" x14ac:dyDescent="0.2">
      <c r="A234" s="15"/>
      <c r="B234" s="55" t="s">
        <v>214</v>
      </c>
      <c r="C234" s="52">
        <v>0</v>
      </c>
      <c r="D234" s="16">
        <v>1</v>
      </c>
      <c r="E234" s="16">
        <v>1</v>
      </c>
      <c r="F234" s="16">
        <v>0</v>
      </c>
      <c r="G234" s="17" t="str">
        <f t="shared" si="51"/>
        <v/>
      </c>
      <c r="H234" s="17">
        <f t="shared" si="52"/>
        <v>3.2154340836012862E-4</v>
      </c>
      <c r="I234" s="17">
        <f t="shared" si="53"/>
        <v>1.5441630636195183E-4</v>
      </c>
      <c r="J234" s="17" t="str">
        <f t="shared" si="54"/>
        <v/>
      </c>
      <c r="K234" s="17">
        <f t="shared" si="57"/>
        <v>1</v>
      </c>
      <c r="L234" s="17">
        <f t="shared" si="58"/>
        <v>-1</v>
      </c>
      <c r="M234" s="17" t="str">
        <f t="shared" si="55"/>
        <v/>
      </c>
      <c r="N234" s="48">
        <f t="shared" si="56"/>
        <v>-3.2154340836012862E-4</v>
      </c>
    </row>
    <row r="235" spans="1:14" x14ac:dyDescent="0.2">
      <c r="A235" s="15"/>
      <c r="B235" s="55" t="s">
        <v>215</v>
      </c>
      <c r="C235" s="52">
        <v>16</v>
      </c>
      <c r="D235" s="16">
        <v>23</v>
      </c>
      <c r="E235" s="16">
        <v>2</v>
      </c>
      <c r="F235" s="16">
        <v>10</v>
      </c>
      <c r="G235" s="17">
        <f t="shared" si="51"/>
        <v>3.5492457852706301E-3</v>
      </c>
      <c r="H235" s="17">
        <f t="shared" si="52"/>
        <v>7.3954983922829582E-3</v>
      </c>
      <c r="I235" s="17">
        <f t="shared" si="53"/>
        <v>3.0883261272390367E-4</v>
      </c>
      <c r="J235" s="17">
        <f t="shared" si="54"/>
        <v>2.631578947368421E-3</v>
      </c>
      <c r="K235" s="17">
        <f t="shared" si="57"/>
        <v>-0.875</v>
      </c>
      <c r="L235" s="17">
        <f t="shared" si="58"/>
        <v>-0.56521739130434778</v>
      </c>
      <c r="M235" s="17">
        <f t="shared" si="55"/>
        <v>-3.1055900621118015E-3</v>
      </c>
      <c r="N235" s="48">
        <f t="shared" si="56"/>
        <v>-4.1800643086816721E-3</v>
      </c>
    </row>
    <row r="236" spans="1:14" x14ac:dyDescent="0.2">
      <c r="A236" s="15"/>
      <c r="B236" s="55" t="s">
        <v>216</v>
      </c>
      <c r="C236" s="52">
        <v>0</v>
      </c>
      <c r="D236" s="16">
        <v>1</v>
      </c>
      <c r="E236" s="16">
        <v>0</v>
      </c>
      <c r="F236" s="16">
        <v>0</v>
      </c>
      <c r="G236" s="17" t="str">
        <f t="shared" si="51"/>
        <v/>
      </c>
      <c r="H236" s="17">
        <f t="shared" si="52"/>
        <v>3.2154340836012862E-4</v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>
        <f t="shared" si="58"/>
        <v>-1</v>
      </c>
      <c r="M236" s="17" t="str">
        <f t="shared" si="55"/>
        <v/>
      </c>
      <c r="N236" s="48">
        <f t="shared" si="56"/>
        <v>-3.2154340836012862E-4</v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1</v>
      </c>
      <c r="E239" s="16">
        <v>0</v>
      </c>
      <c r="F239" s="16">
        <v>0</v>
      </c>
      <c r="G239" s="17" t="str">
        <f t="shared" si="51"/>
        <v/>
      </c>
      <c r="H239" s="17">
        <f t="shared" si="52"/>
        <v>3.2154340836012862E-4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48">
        <f t="shared" si="56"/>
        <v>-3.2154340836012862E-4</v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167</v>
      </c>
      <c r="D242" s="16">
        <v>236</v>
      </c>
      <c r="E242" s="16">
        <v>91</v>
      </c>
      <c r="F242" s="16">
        <v>142</v>
      </c>
      <c r="G242" s="17">
        <f t="shared" si="51"/>
        <v>3.7045252883762203E-2</v>
      </c>
      <c r="H242" s="17">
        <f t="shared" si="52"/>
        <v>7.588424437299035E-2</v>
      </c>
      <c r="I242" s="17">
        <f t="shared" si="53"/>
        <v>1.4051883878937617E-2</v>
      </c>
      <c r="J242" s="17">
        <f t="shared" si="54"/>
        <v>3.7368421052631579E-2</v>
      </c>
      <c r="K242" s="17">
        <f t="shared" si="57"/>
        <v>-0.45508982035928142</v>
      </c>
      <c r="L242" s="17">
        <f t="shared" si="58"/>
        <v>-0.39830508474576271</v>
      </c>
      <c r="M242" s="17">
        <f t="shared" si="55"/>
        <v>-1.6858917480035492E-2</v>
      </c>
      <c r="N242" s="48">
        <f t="shared" si="56"/>
        <v>-3.0225080385852088E-2</v>
      </c>
    </row>
    <row r="243" spans="1:14" x14ac:dyDescent="0.2">
      <c r="A243" s="15"/>
      <c r="B243" s="55" t="s">
        <v>223</v>
      </c>
      <c r="C243" s="52">
        <v>4</v>
      </c>
      <c r="D243" s="16">
        <v>1</v>
      </c>
      <c r="E243" s="16">
        <v>0</v>
      </c>
      <c r="F243" s="16">
        <v>0</v>
      </c>
      <c r="G243" s="17">
        <f t="shared" si="51"/>
        <v>8.8731144631765753E-4</v>
      </c>
      <c r="H243" s="17">
        <f t="shared" si="52"/>
        <v>3.2154340836012862E-4</v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>
        <f t="shared" si="58"/>
        <v>-1</v>
      </c>
      <c r="M243" s="17">
        <f t="shared" si="55"/>
        <v>-8.8731144631765753E-4</v>
      </c>
      <c r="N243" s="48">
        <f t="shared" si="56"/>
        <v>-3.2154340836012862E-4</v>
      </c>
    </row>
    <row r="244" spans="1:14" x14ac:dyDescent="0.2">
      <c r="A244" s="15"/>
      <c r="B244" s="55" t="s">
        <v>224</v>
      </c>
      <c r="C244" s="52">
        <v>3</v>
      </c>
      <c r="D244" s="16">
        <v>0</v>
      </c>
      <c r="E244" s="16">
        <v>0</v>
      </c>
      <c r="F244" s="16">
        <v>0</v>
      </c>
      <c r="G244" s="17">
        <f t="shared" si="51"/>
        <v>6.6548358473824309E-4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-6.6548358473824309E-4</v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3</v>
      </c>
      <c r="F245" s="16">
        <v>1</v>
      </c>
      <c r="G245" s="17" t="str">
        <f t="shared" si="51"/>
        <v/>
      </c>
      <c r="H245" s="17" t="str">
        <f t="shared" si="52"/>
        <v/>
      </c>
      <c r="I245" s="17">
        <f t="shared" si="53"/>
        <v>4.6324891908585547E-4</v>
      </c>
      <c r="J245" s="17">
        <f t="shared" si="54"/>
        <v>2.631578947368421E-4</v>
      </c>
      <c r="K245" s="17">
        <f t="shared" si="57"/>
        <v>1</v>
      </c>
      <c r="L245" s="17">
        <f t="shared" si="58"/>
        <v>1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1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>
        <f t="shared" si="54"/>
        <v>2.631578947368421E-4</v>
      </c>
      <c r="K246" s="17" t="str">
        <f t="shared" si="57"/>
        <v xml:space="preserve"> </v>
      </c>
      <c r="L246" s="17">
        <f t="shared" si="58"/>
        <v>1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0</v>
      </c>
      <c r="E248" s="16">
        <v>0</v>
      </c>
      <c r="F248" s="16">
        <v>0</v>
      </c>
      <c r="G248" s="17">
        <f t="shared" si="51"/>
        <v>2.2182786157941438E-4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-2.2182786157941438E-4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3</v>
      </c>
      <c r="D249" s="16">
        <v>0</v>
      </c>
      <c r="E249" s="16">
        <v>0</v>
      </c>
      <c r="F249" s="16">
        <v>0</v>
      </c>
      <c r="G249" s="17">
        <f t="shared" si="51"/>
        <v>6.6548358473824309E-4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-6.6548358473824309E-4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8</v>
      </c>
      <c r="D250" s="16">
        <v>6</v>
      </c>
      <c r="E250" s="16">
        <v>0</v>
      </c>
      <c r="F250" s="16">
        <v>0</v>
      </c>
      <c r="G250" s="17">
        <f t="shared" si="51"/>
        <v>1.7746228926353151E-3</v>
      </c>
      <c r="H250" s="17">
        <f t="shared" si="52"/>
        <v>1.9292604501607716E-3</v>
      </c>
      <c r="I250" s="17" t="str">
        <f t="shared" si="53"/>
        <v/>
      </c>
      <c r="J250" s="17" t="str">
        <f t="shared" si="54"/>
        <v/>
      </c>
      <c r="K250" s="17">
        <f t="shared" si="57"/>
        <v>-1</v>
      </c>
      <c r="L250" s="17">
        <f t="shared" si="58"/>
        <v>-1</v>
      </c>
      <c r="M250" s="17">
        <f t="shared" si="55"/>
        <v>-1.7746228926353151E-3</v>
      </c>
      <c r="N250" s="48">
        <f t="shared" si="56"/>
        <v>-1.9292604501607716E-3</v>
      </c>
    </row>
    <row r="251" spans="1:14" x14ac:dyDescent="0.2">
      <c r="A251" s="15"/>
      <c r="B251" s="55" t="s">
        <v>231</v>
      </c>
      <c r="C251" s="52">
        <v>7</v>
      </c>
      <c r="D251" s="16">
        <v>4</v>
      </c>
      <c r="E251" s="16">
        <v>2</v>
      </c>
      <c r="F251" s="16">
        <v>0</v>
      </c>
      <c r="G251" s="17">
        <f t="shared" si="51"/>
        <v>1.5527950310559005E-3</v>
      </c>
      <c r="H251" s="17">
        <f t="shared" si="52"/>
        <v>1.2861736334405145E-3</v>
      </c>
      <c r="I251" s="17">
        <f t="shared" si="53"/>
        <v>3.0883261272390367E-4</v>
      </c>
      <c r="J251" s="17" t="str">
        <f t="shared" si="54"/>
        <v/>
      </c>
      <c r="K251" s="17">
        <f t="shared" si="57"/>
        <v>-0.7142857142857143</v>
      </c>
      <c r="L251" s="17">
        <f t="shared" si="58"/>
        <v>-1</v>
      </c>
      <c r="M251" s="17">
        <f t="shared" si="55"/>
        <v>-1.1091393078970719E-3</v>
      </c>
      <c r="N251" s="48">
        <f t="shared" si="56"/>
        <v>-1.2861736334405145E-3</v>
      </c>
    </row>
    <row r="252" spans="1:14" ht="25.5" x14ac:dyDescent="0.2">
      <c r="A252" s="15"/>
      <c r="B252" s="55" t="s">
        <v>232</v>
      </c>
      <c r="C252" s="52">
        <v>1</v>
      </c>
      <c r="D252" s="16">
        <v>1</v>
      </c>
      <c r="E252" s="16">
        <v>1</v>
      </c>
      <c r="F252" s="16">
        <v>1</v>
      </c>
      <c r="G252" s="17">
        <f t="shared" ref="G252:G283" si="59">+IF(C252=0,"",C252/C$188)</f>
        <v>2.2182786157941438E-4</v>
      </c>
      <c r="H252" s="17">
        <f t="shared" ref="H252:H283" si="60">+IF(D252=0,"",D252/D$188)</f>
        <v>3.2154340836012862E-4</v>
      </c>
      <c r="I252" s="17">
        <f t="shared" ref="I252:I283" si="61">+IF(E252=0,"",E252/E$188)</f>
        <v>1.5441630636195183E-4</v>
      </c>
      <c r="J252" s="17">
        <f t="shared" ref="J252:J283" si="62">+IF(F252=0,"",F252/F$188)</f>
        <v>2.631578947368421E-4</v>
      </c>
      <c r="K252" s="17">
        <f t="shared" si="57"/>
        <v>0</v>
      </c>
      <c r="L252" s="17">
        <f t="shared" si="58"/>
        <v>0</v>
      </c>
      <c r="M252" s="17">
        <f t="shared" ref="M252:M283" si="63">+IF(OR(AND(G252=""),(K252="")),"",G252*K252)</f>
        <v>0</v>
      </c>
      <c r="N252" s="48">
        <f t="shared" ref="N252:N283" si="64">+IF(OR(AND(H252=""),(L252="")),"",H252*L252)</f>
        <v>0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6</v>
      </c>
      <c r="F253" s="16">
        <v>5</v>
      </c>
      <c r="G253" s="17" t="str">
        <f t="shared" si="59"/>
        <v/>
      </c>
      <c r="H253" s="17" t="str">
        <f t="shared" si="60"/>
        <v/>
      </c>
      <c r="I253" s="17">
        <f t="shared" si="61"/>
        <v>9.2649783817171094E-4</v>
      </c>
      <c r="J253" s="17">
        <f t="shared" si="62"/>
        <v>1.3157894736842105E-3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2.631578947368421E-4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17</v>
      </c>
      <c r="D255" s="16">
        <v>4</v>
      </c>
      <c r="E255" s="16">
        <v>9</v>
      </c>
      <c r="F255" s="16">
        <v>3</v>
      </c>
      <c r="G255" s="17">
        <f t="shared" si="59"/>
        <v>3.7710736468500442E-3</v>
      </c>
      <c r="H255" s="17">
        <f t="shared" si="60"/>
        <v>1.2861736334405145E-3</v>
      </c>
      <c r="I255" s="17">
        <f t="shared" si="61"/>
        <v>1.3897467572575664E-3</v>
      </c>
      <c r="J255" s="17">
        <f t="shared" si="62"/>
        <v>7.894736842105263E-4</v>
      </c>
      <c r="K255" s="17">
        <f t="shared" si="65"/>
        <v>-0.47058823529411764</v>
      </c>
      <c r="L255" s="17">
        <f t="shared" si="66"/>
        <v>-0.25</v>
      </c>
      <c r="M255" s="17">
        <f t="shared" si="63"/>
        <v>-1.7746228926353148E-3</v>
      </c>
      <c r="N255" s="48">
        <f t="shared" si="64"/>
        <v>-3.2154340836012862E-4</v>
      </c>
    </row>
    <row r="256" spans="1:14" x14ac:dyDescent="0.2">
      <c r="A256" s="15"/>
      <c r="B256" s="55" t="s">
        <v>236</v>
      </c>
      <c r="C256" s="52">
        <v>13</v>
      </c>
      <c r="D256" s="16">
        <v>9</v>
      </c>
      <c r="E256" s="16">
        <v>0</v>
      </c>
      <c r="F256" s="16">
        <v>1</v>
      </c>
      <c r="G256" s="17">
        <f t="shared" si="59"/>
        <v>2.8837622005323869E-3</v>
      </c>
      <c r="H256" s="17">
        <f t="shared" si="60"/>
        <v>2.8938906752411574E-3</v>
      </c>
      <c r="I256" s="17" t="str">
        <f t="shared" si="61"/>
        <v/>
      </c>
      <c r="J256" s="17">
        <f t="shared" si="62"/>
        <v>2.631578947368421E-4</v>
      </c>
      <c r="K256" s="17">
        <f t="shared" si="65"/>
        <v>-1</v>
      </c>
      <c r="L256" s="17">
        <f t="shared" si="66"/>
        <v>-0.88888888888888884</v>
      </c>
      <c r="M256" s="17">
        <f t="shared" si="63"/>
        <v>-2.8837622005323869E-3</v>
      </c>
      <c r="N256" s="48">
        <f t="shared" si="64"/>
        <v>-2.5723472668810286E-3</v>
      </c>
    </row>
    <row r="257" spans="1:14" ht="25.5" x14ac:dyDescent="0.2">
      <c r="A257" s="15"/>
      <c r="B257" s="55" t="s">
        <v>237</v>
      </c>
      <c r="C257" s="52">
        <v>1</v>
      </c>
      <c r="D257" s="16">
        <v>0</v>
      </c>
      <c r="E257" s="16">
        <v>0</v>
      </c>
      <c r="F257" s="16">
        <v>0</v>
      </c>
      <c r="G257" s="17">
        <f t="shared" si="59"/>
        <v>2.2182786157941438E-4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-2.2182786157941438E-4</v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4</v>
      </c>
      <c r="D258" s="16">
        <v>6</v>
      </c>
      <c r="E258" s="16">
        <v>8</v>
      </c>
      <c r="F258" s="16">
        <v>12</v>
      </c>
      <c r="G258" s="17">
        <f t="shared" si="59"/>
        <v>8.8731144631765753E-4</v>
      </c>
      <c r="H258" s="17">
        <f t="shared" si="60"/>
        <v>1.9292604501607716E-3</v>
      </c>
      <c r="I258" s="17">
        <f t="shared" si="61"/>
        <v>1.2353304508956147E-3</v>
      </c>
      <c r="J258" s="17">
        <f t="shared" si="62"/>
        <v>3.1578947368421052E-3</v>
      </c>
      <c r="K258" s="17">
        <f t="shared" si="65"/>
        <v>1</v>
      </c>
      <c r="L258" s="17">
        <f t="shared" si="66"/>
        <v>1</v>
      </c>
      <c r="M258" s="17">
        <f t="shared" si="63"/>
        <v>8.8731144631765753E-4</v>
      </c>
      <c r="N258" s="48">
        <f t="shared" si="64"/>
        <v>1.9292604501607716E-3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</v>
      </c>
      <c r="D260" s="16">
        <v>0</v>
      </c>
      <c r="E260" s="16">
        <v>1</v>
      </c>
      <c r="F260" s="16">
        <v>0</v>
      </c>
      <c r="G260" s="17">
        <f t="shared" si="59"/>
        <v>2.2182786157941438E-4</v>
      </c>
      <c r="H260" s="17" t="str">
        <f t="shared" si="60"/>
        <v/>
      </c>
      <c r="I260" s="17">
        <f t="shared" si="61"/>
        <v>1.5441630636195183E-4</v>
      </c>
      <c r="J260" s="17" t="str">
        <f t="shared" si="62"/>
        <v/>
      </c>
      <c r="K260" s="17">
        <f t="shared" si="65"/>
        <v>0</v>
      </c>
      <c r="L260" s="17" t="str">
        <f t="shared" si="66"/>
        <v xml:space="preserve"> </v>
      </c>
      <c r="M260" s="17">
        <f t="shared" si="63"/>
        <v>0</v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3</v>
      </c>
      <c r="D261" s="16">
        <v>4</v>
      </c>
      <c r="E261" s="16">
        <v>14</v>
      </c>
      <c r="F261" s="16">
        <v>1</v>
      </c>
      <c r="G261" s="17">
        <f t="shared" si="59"/>
        <v>6.6548358473824309E-4</v>
      </c>
      <c r="H261" s="17">
        <f t="shared" si="60"/>
        <v>1.2861736334405145E-3</v>
      </c>
      <c r="I261" s="17">
        <f t="shared" si="61"/>
        <v>2.1618282890673254E-3</v>
      </c>
      <c r="J261" s="17">
        <f t="shared" si="62"/>
        <v>2.631578947368421E-4</v>
      </c>
      <c r="K261" s="17">
        <f t="shared" si="65"/>
        <v>3.6666666666666665</v>
      </c>
      <c r="L261" s="17">
        <f t="shared" si="66"/>
        <v>-0.75</v>
      </c>
      <c r="M261" s="17">
        <f t="shared" si="63"/>
        <v>2.4401064773735578E-3</v>
      </c>
      <c r="N261" s="48">
        <f t="shared" si="64"/>
        <v>-9.6463022508038593E-4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1</v>
      </c>
      <c r="E263" s="16">
        <v>0</v>
      </c>
      <c r="F263" s="16">
        <v>0</v>
      </c>
      <c r="G263" s="17">
        <f t="shared" si="59"/>
        <v>2.2182786157941438E-4</v>
      </c>
      <c r="H263" s="17">
        <f t="shared" si="60"/>
        <v>3.2154340836012862E-4</v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>
        <f t="shared" si="66"/>
        <v>-1</v>
      </c>
      <c r="M263" s="17">
        <f t="shared" si="63"/>
        <v>-2.2182786157941438E-4</v>
      </c>
      <c r="N263" s="48">
        <f t="shared" si="64"/>
        <v>-3.2154340836012862E-4</v>
      </c>
    </row>
    <row r="264" spans="1:14" ht="25.5" x14ac:dyDescent="0.2">
      <c r="A264" s="15"/>
      <c r="B264" s="55" t="s">
        <v>244</v>
      </c>
      <c r="C264" s="52">
        <v>9</v>
      </c>
      <c r="D264" s="16">
        <v>2</v>
      </c>
      <c r="E264" s="16">
        <v>1</v>
      </c>
      <c r="F264" s="16">
        <v>0</v>
      </c>
      <c r="G264" s="17">
        <f t="shared" si="59"/>
        <v>1.9964507542147292E-3</v>
      </c>
      <c r="H264" s="17">
        <f t="shared" si="60"/>
        <v>6.4308681672025725E-4</v>
      </c>
      <c r="I264" s="17">
        <f t="shared" si="61"/>
        <v>1.5441630636195183E-4</v>
      </c>
      <c r="J264" s="17" t="str">
        <f t="shared" si="62"/>
        <v/>
      </c>
      <c r="K264" s="17">
        <f t="shared" si="65"/>
        <v>-0.88888888888888884</v>
      </c>
      <c r="L264" s="17">
        <f t="shared" si="66"/>
        <v>-1</v>
      </c>
      <c r="M264" s="17">
        <f t="shared" si="63"/>
        <v>-1.7746228926353146E-3</v>
      </c>
      <c r="N264" s="48">
        <f t="shared" si="64"/>
        <v>-6.4308681672025725E-4</v>
      </c>
    </row>
    <row r="265" spans="1:14" x14ac:dyDescent="0.2">
      <c r="A265" s="15"/>
      <c r="B265" s="55" t="s">
        <v>245</v>
      </c>
      <c r="C265" s="52">
        <v>5</v>
      </c>
      <c r="D265" s="16">
        <v>4</v>
      </c>
      <c r="E265" s="16">
        <v>3</v>
      </c>
      <c r="F265" s="16">
        <v>1</v>
      </c>
      <c r="G265" s="17">
        <f t="shared" si="59"/>
        <v>1.1091393078970719E-3</v>
      </c>
      <c r="H265" s="17">
        <f t="shared" si="60"/>
        <v>1.2861736334405145E-3</v>
      </c>
      <c r="I265" s="17">
        <f t="shared" si="61"/>
        <v>4.6324891908585547E-4</v>
      </c>
      <c r="J265" s="17">
        <f t="shared" si="62"/>
        <v>2.631578947368421E-4</v>
      </c>
      <c r="K265" s="17">
        <f t="shared" si="65"/>
        <v>-0.4</v>
      </c>
      <c r="L265" s="17">
        <f t="shared" si="66"/>
        <v>-0.75</v>
      </c>
      <c r="M265" s="17">
        <f t="shared" si="63"/>
        <v>-4.4365572315882877E-4</v>
      </c>
      <c r="N265" s="48">
        <f t="shared" si="64"/>
        <v>-9.6463022508038593E-4</v>
      </c>
    </row>
    <row r="266" spans="1:14" x14ac:dyDescent="0.2">
      <c r="A266" s="15"/>
      <c r="B266" s="55" t="s">
        <v>246</v>
      </c>
      <c r="C266" s="52">
        <v>0</v>
      </c>
      <c r="D266" s="16">
        <v>3</v>
      </c>
      <c r="E266" s="16">
        <v>1</v>
      </c>
      <c r="F266" s="16">
        <v>1</v>
      </c>
      <c r="G266" s="17" t="str">
        <f t="shared" si="59"/>
        <v/>
      </c>
      <c r="H266" s="17">
        <f t="shared" si="60"/>
        <v>9.6463022508038582E-4</v>
      </c>
      <c r="I266" s="17">
        <f t="shared" si="61"/>
        <v>1.5441630636195183E-4</v>
      </c>
      <c r="J266" s="17">
        <f t="shared" si="62"/>
        <v>2.631578947368421E-4</v>
      </c>
      <c r="K266" s="17">
        <f t="shared" si="65"/>
        <v>1</v>
      </c>
      <c r="L266" s="17">
        <f t="shared" si="66"/>
        <v>-0.66666666666666663</v>
      </c>
      <c r="M266" s="17" t="str">
        <f t="shared" si="63"/>
        <v/>
      </c>
      <c r="N266" s="48">
        <f t="shared" si="64"/>
        <v>-6.4308681672025714E-4</v>
      </c>
    </row>
    <row r="267" spans="1:14" x14ac:dyDescent="0.2">
      <c r="A267" s="15"/>
      <c r="B267" s="55" t="s">
        <v>247</v>
      </c>
      <c r="C267" s="52">
        <v>0</v>
      </c>
      <c r="D267" s="16">
        <v>2</v>
      </c>
      <c r="E267" s="16">
        <v>0</v>
      </c>
      <c r="F267" s="16">
        <v>0</v>
      </c>
      <c r="G267" s="17" t="str">
        <f t="shared" si="59"/>
        <v/>
      </c>
      <c r="H267" s="17">
        <f t="shared" si="60"/>
        <v>6.4308681672025725E-4</v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>
        <f t="shared" si="66"/>
        <v>-1</v>
      </c>
      <c r="M267" s="17" t="str">
        <f t="shared" si="63"/>
        <v/>
      </c>
      <c r="N267" s="48">
        <f t="shared" si="64"/>
        <v>-6.4308681672025725E-4</v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1</v>
      </c>
      <c r="E269" s="16">
        <v>0</v>
      </c>
      <c r="F269" s="16">
        <v>0</v>
      </c>
      <c r="G269" s="17" t="str">
        <f t="shared" si="59"/>
        <v/>
      </c>
      <c r="H269" s="17">
        <f t="shared" si="60"/>
        <v>3.2154340836012862E-4</v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>
        <f t="shared" si="66"/>
        <v>-1</v>
      </c>
      <c r="M269" s="17" t="str">
        <f t="shared" si="63"/>
        <v/>
      </c>
      <c r="N269" s="48">
        <f t="shared" si="64"/>
        <v>-3.2154340836012862E-4</v>
      </c>
    </row>
    <row r="270" spans="1:14" ht="25.5" x14ac:dyDescent="0.2">
      <c r="A270" s="15"/>
      <c r="B270" s="55" t="s">
        <v>250</v>
      </c>
      <c r="C270" s="52">
        <v>4</v>
      </c>
      <c r="D270" s="16">
        <v>2</v>
      </c>
      <c r="E270" s="16">
        <v>75</v>
      </c>
      <c r="F270" s="16">
        <v>28</v>
      </c>
      <c r="G270" s="17">
        <f t="shared" si="59"/>
        <v>8.8731144631765753E-4</v>
      </c>
      <c r="H270" s="17">
        <f t="shared" si="60"/>
        <v>6.4308681672025725E-4</v>
      </c>
      <c r="I270" s="17">
        <f t="shared" si="61"/>
        <v>1.1581222977146387E-2</v>
      </c>
      <c r="J270" s="17">
        <f t="shared" si="62"/>
        <v>7.3684210526315788E-3</v>
      </c>
      <c r="K270" s="17">
        <f t="shared" si="65"/>
        <v>17.75</v>
      </c>
      <c r="L270" s="17">
        <f t="shared" si="66"/>
        <v>13</v>
      </c>
      <c r="M270" s="17">
        <f t="shared" si="63"/>
        <v>1.5749778172138421E-2</v>
      </c>
      <c r="N270" s="48">
        <f t="shared" si="64"/>
        <v>8.3601286173633441E-3</v>
      </c>
    </row>
    <row r="271" spans="1:14" x14ac:dyDescent="0.2">
      <c r="A271" s="15"/>
      <c r="B271" s="55" t="s">
        <v>251</v>
      </c>
      <c r="C271" s="52">
        <v>0</v>
      </c>
      <c r="D271" s="16">
        <v>10</v>
      </c>
      <c r="E271" s="16">
        <v>2</v>
      </c>
      <c r="F271" s="16">
        <v>3</v>
      </c>
      <c r="G271" s="17" t="str">
        <f t="shared" si="59"/>
        <v/>
      </c>
      <c r="H271" s="17">
        <f t="shared" si="60"/>
        <v>3.2154340836012861E-3</v>
      </c>
      <c r="I271" s="17">
        <f t="shared" si="61"/>
        <v>3.0883261272390367E-4</v>
      </c>
      <c r="J271" s="17">
        <f t="shared" si="62"/>
        <v>7.894736842105263E-4</v>
      </c>
      <c r="K271" s="17">
        <f t="shared" si="65"/>
        <v>1</v>
      </c>
      <c r="L271" s="17">
        <f t="shared" si="66"/>
        <v>-0.7</v>
      </c>
      <c r="M271" s="17" t="str">
        <f t="shared" si="63"/>
        <v/>
      </c>
      <c r="N271" s="48">
        <f t="shared" si="64"/>
        <v>-2.2508038585209002E-3</v>
      </c>
    </row>
    <row r="272" spans="1:14" ht="25.5" x14ac:dyDescent="0.2">
      <c r="A272" s="15"/>
      <c r="B272" s="55" t="s">
        <v>252</v>
      </c>
      <c r="C272" s="52">
        <v>0</v>
      </c>
      <c r="D272" s="16">
        <v>2</v>
      </c>
      <c r="E272" s="16">
        <v>0</v>
      </c>
      <c r="F272" s="16">
        <v>1</v>
      </c>
      <c r="G272" s="17" t="str">
        <f t="shared" si="59"/>
        <v/>
      </c>
      <c r="H272" s="17">
        <f t="shared" si="60"/>
        <v>6.4308681672025725E-4</v>
      </c>
      <c r="I272" s="17" t="str">
        <f t="shared" si="61"/>
        <v/>
      </c>
      <c r="J272" s="17">
        <f t="shared" si="62"/>
        <v>2.631578947368421E-4</v>
      </c>
      <c r="K272" s="17" t="str">
        <f t="shared" si="65"/>
        <v xml:space="preserve"> </v>
      </c>
      <c r="L272" s="17">
        <f t="shared" si="66"/>
        <v>-0.5</v>
      </c>
      <c r="M272" s="17" t="str">
        <f t="shared" si="63"/>
        <v/>
      </c>
      <c r="N272" s="48">
        <f t="shared" si="64"/>
        <v>-3.2154340836012862E-4</v>
      </c>
    </row>
    <row r="273" spans="1:14" x14ac:dyDescent="0.2">
      <c r="A273" s="15"/>
      <c r="B273" s="55" t="s">
        <v>253</v>
      </c>
      <c r="C273" s="52">
        <v>0</v>
      </c>
      <c r="D273" s="16">
        <v>3</v>
      </c>
      <c r="E273" s="16">
        <v>0</v>
      </c>
      <c r="F273" s="16">
        <v>0</v>
      </c>
      <c r="G273" s="17" t="str">
        <f t="shared" si="59"/>
        <v/>
      </c>
      <c r="H273" s="17">
        <f t="shared" si="60"/>
        <v>9.6463022508038582E-4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48">
        <f t="shared" si="64"/>
        <v>-9.6463022508038582E-4</v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1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>
        <f t="shared" si="62"/>
        <v>2.631578947368421E-4</v>
      </c>
      <c r="K274" s="17" t="str">
        <f t="shared" si="65"/>
        <v xml:space="preserve"> </v>
      </c>
      <c r="L274" s="17">
        <f t="shared" si="66"/>
        <v>1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1</v>
      </c>
      <c r="E275" s="16">
        <v>0</v>
      </c>
      <c r="F275" s="16">
        <v>1</v>
      </c>
      <c r="G275" s="17">
        <f t="shared" si="59"/>
        <v>2.2182786157941438E-4</v>
      </c>
      <c r="H275" s="17">
        <f t="shared" si="60"/>
        <v>3.2154340836012862E-4</v>
      </c>
      <c r="I275" s="17" t="str">
        <f t="shared" si="61"/>
        <v/>
      </c>
      <c r="J275" s="17">
        <f t="shared" si="62"/>
        <v>2.631578947368421E-4</v>
      </c>
      <c r="K275" s="17">
        <f t="shared" si="65"/>
        <v>-1</v>
      </c>
      <c r="L275" s="17">
        <f t="shared" si="66"/>
        <v>0</v>
      </c>
      <c r="M275" s="17">
        <f t="shared" si="63"/>
        <v>-2.2182786157941438E-4</v>
      </c>
      <c r="N275" s="48">
        <f t="shared" si="64"/>
        <v>0</v>
      </c>
    </row>
    <row r="276" spans="1:14" ht="25.5" x14ac:dyDescent="0.2">
      <c r="A276" s="15"/>
      <c r="B276" s="55" t="s">
        <v>256</v>
      </c>
      <c r="C276" s="52">
        <v>6</v>
      </c>
      <c r="D276" s="16">
        <v>4</v>
      </c>
      <c r="E276" s="16">
        <v>2</v>
      </c>
      <c r="F276" s="16">
        <v>4</v>
      </c>
      <c r="G276" s="17">
        <f t="shared" si="59"/>
        <v>1.3309671694764862E-3</v>
      </c>
      <c r="H276" s="17">
        <f t="shared" si="60"/>
        <v>1.2861736334405145E-3</v>
      </c>
      <c r="I276" s="17">
        <f t="shared" si="61"/>
        <v>3.0883261272390367E-4</v>
      </c>
      <c r="J276" s="17">
        <f t="shared" si="62"/>
        <v>1.0526315789473684E-3</v>
      </c>
      <c r="K276" s="17">
        <f t="shared" si="65"/>
        <v>-0.66666666666666663</v>
      </c>
      <c r="L276" s="17">
        <f t="shared" si="66"/>
        <v>0</v>
      </c>
      <c r="M276" s="17">
        <f t="shared" si="63"/>
        <v>-8.8731144631765742E-4</v>
      </c>
      <c r="N276" s="48">
        <f t="shared" si="64"/>
        <v>0</v>
      </c>
    </row>
    <row r="277" spans="1:14" x14ac:dyDescent="0.2">
      <c r="A277" s="15"/>
      <c r="B277" s="55" t="s">
        <v>257</v>
      </c>
      <c r="C277" s="52">
        <v>12</v>
      </c>
      <c r="D277" s="16">
        <v>2</v>
      </c>
      <c r="E277" s="16">
        <v>2</v>
      </c>
      <c r="F277" s="16">
        <v>0</v>
      </c>
      <c r="G277" s="17">
        <f t="shared" si="59"/>
        <v>2.6619343389529724E-3</v>
      </c>
      <c r="H277" s="17">
        <f t="shared" si="60"/>
        <v>6.4308681672025725E-4</v>
      </c>
      <c r="I277" s="17">
        <f t="shared" si="61"/>
        <v>3.0883261272390367E-4</v>
      </c>
      <c r="J277" s="17" t="str">
        <f t="shared" si="62"/>
        <v/>
      </c>
      <c r="K277" s="17">
        <f t="shared" si="65"/>
        <v>-0.83333333333333337</v>
      </c>
      <c r="L277" s="17">
        <f t="shared" si="66"/>
        <v>-1</v>
      </c>
      <c r="M277" s="17">
        <f t="shared" si="63"/>
        <v>-2.2182786157941437E-3</v>
      </c>
      <c r="N277" s="48">
        <f t="shared" si="64"/>
        <v>-6.4308681672025725E-4</v>
      </c>
    </row>
    <row r="278" spans="1:14" x14ac:dyDescent="0.2">
      <c r="A278" s="15"/>
      <c r="B278" s="55" t="s">
        <v>258</v>
      </c>
      <c r="C278" s="52">
        <v>0</v>
      </c>
      <c r="D278" s="16">
        <v>1</v>
      </c>
      <c r="E278" s="16">
        <v>1</v>
      </c>
      <c r="F278" s="16">
        <v>0</v>
      </c>
      <c r="G278" s="17" t="str">
        <f t="shared" si="59"/>
        <v/>
      </c>
      <c r="H278" s="17">
        <f t="shared" si="60"/>
        <v>3.2154340836012862E-4</v>
      </c>
      <c r="I278" s="17">
        <f t="shared" si="61"/>
        <v>1.5441630636195183E-4</v>
      </c>
      <c r="J278" s="17" t="str">
        <f t="shared" si="62"/>
        <v/>
      </c>
      <c r="K278" s="17">
        <f t="shared" si="65"/>
        <v>1</v>
      </c>
      <c r="L278" s="17">
        <f t="shared" si="66"/>
        <v>-1</v>
      </c>
      <c r="M278" s="17" t="str">
        <f t="shared" si="63"/>
        <v/>
      </c>
      <c r="N278" s="48">
        <f t="shared" si="64"/>
        <v>-3.2154340836012862E-4</v>
      </c>
    </row>
    <row r="279" spans="1:14" x14ac:dyDescent="0.2">
      <c r="A279" s="15"/>
      <c r="B279" s="55" t="s">
        <v>259</v>
      </c>
      <c r="C279" s="52">
        <v>15</v>
      </c>
      <c r="D279" s="16">
        <v>15</v>
      </c>
      <c r="E279" s="16">
        <v>1</v>
      </c>
      <c r="F279" s="16">
        <v>2</v>
      </c>
      <c r="G279" s="17">
        <f t="shared" si="59"/>
        <v>3.3274179236912156E-3</v>
      </c>
      <c r="H279" s="17">
        <f t="shared" si="60"/>
        <v>4.8231511254019296E-3</v>
      </c>
      <c r="I279" s="17">
        <f t="shared" si="61"/>
        <v>1.5441630636195183E-4</v>
      </c>
      <c r="J279" s="17">
        <f t="shared" si="62"/>
        <v>5.263157894736842E-4</v>
      </c>
      <c r="K279" s="17">
        <f t="shared" si="65"/>
        <v>-0.93333333333333335</v>
      </c>
      <c r="L279" s="17">
        <f t="shared" si="66"/>
        <v>-0.8666666666666667</v>
      </c>
      <c r="M279" s="17">
        <f t="shared" si="63"/>
        <v>-3.1055900621118015E-3</v>
      </c>
      <c r="N279" s="48">
        <f t="shared" si="64"/>
        <v>-4.1800643086816721E-3</v>
      </c>
    </row>
    <row r="280" spans="1:14" x14ac:dyDescent="0.2">
      <c r="A280" s="15"/>
      <c r="B280" s="55" t="s">
        <v>260</v>
      </c>
      <c r="C280" s="52">
        <v>1</v>
      </c>
      <c r="D280" s="16">
        <v>1</v>
      </c>
      <c r="E280" s="16">
        <v>0</v>
      </c>
      <c r="F280" s="16">
        <v>0</v>
      </c>
      <c r="G280" s="17">
        <f t="shared" si="59"/>
        <v>2.2182786157941438E-4</v>
      </c>
      <c r="H280" s="17">
        <f t="shared" si="60"/>
        <v>3.2154340836012862E-4</v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>
        <f t="shared" si="66"/>
        <v>-1</v>
      </c>
      <c r="M280" s="17">
        <f t="shared" si="63"/>
        <v>-2.2182786157941438E-4</v>
      </c>
      <c r="N280" s="48">
        <f t="shared" si="64"/>
        <v>-3.2154340836012862E-4</v>
      </c>
    </row>
    <row r="281" spans="1:14" x14ac:dyDescent="0.2">
      <c r="A281" s="15"/>
      <c r="B281" s="55" t="s">
        <v>261</v>
      </c>
      <c r="C281" s="52">
        <v>14</v>
      </c>
      <c r="D281" s="16">
        <v>39</v>
      </c>
      <c r="E281" s="16">
        <v>15</v>
      </c>
      <c r="F281" s="16">
        <v>31</v>
      </c>
      <c r="G281" s="17">
        <f t="shared" si="59"/>
        <v>3.105590062111801E-3</v>
      </c>
      <c r="H281" s="17">
        <f t="shared" si="60"/>
        <v>1.2540192926045015E-2</v>
      </c>
      <c r="I281" s="17">
        <f t="shared" si="61"/>
        <v>2.3162445954292774E-3</v>
      </c>
      <c r="J281" s="17">
        <f t="shared" si="62"/>
        <v>8.1578947368421053E-3</v>
      </c>
      <c r="K281" s="17">
        <f t="shared" si="65"/>
        <v>7.1428571428571425E-2</v>
      </c>
      <c r="L281" s="17">
        <f t="shared" si="66"/>
        <v>-0.20512820512820512</v>
      </c>
      <c r="M281" s="17">
        <f t="shared" si="63"/>
        <v>2.2182786157941436E-4</v>
      </c>
      <c r="N281" s="48">
        <f t="shared" si="64"/>
        <v>-2.5723472668810286E-3</v>
      </c>
    </row>
    <row r="282" spans="1:14" x14ac:dyDescent="0.2">
      <c r="A282" s="15"/>
      <c r="B282" s="55" t="s">
        <v>262</v>
      </c>
      <c r="C282" s="52">
        <v>0</v>
      </c>
      <c r="D282" s="16">
        <v>2</v>
      </c>
      <c r="E282" s="16">
        <v>5</v>
      </c>
      <c r="F282" s="16">
        <v>11</v>
      </c>
      <c r="G282" s="17" t="str">
        <f t="shared" si="59"/>
        <v/>
      </c>
      <c r="H282" s="17">
        <f t="shared" si="60"/>
        <v>6.4308681672025725E-4</v>
      </c>
      <c r="I282" s="17">
        <f t="shared" si="61"/>
        <v>7.7208153180975908E-4</v>
      </c>
      <c r="J282" s="17">
        <f t="shared" si="62"/>
        <v>2.8947368421052633E-3</v>
      </c>
      <c r="K282" s="17">
        <f t="shared" si="65"/>
        <v>1</v>
      </c>
      <c r="L282" s="17">
        <f t="shared" si="66"/>
        <v>4.5</v>
      </c>
      <c r="M282" s="17" t="str">
        <f t="shared" si="63"/>
        <v/>
      </c>
      <c r="N282" s="48">
        <f t="shared" si="64"/>
        <v>2.8938906752411578E-3</v>
      </c>
    </row>
    <row r="283" spans="1:14" x14ac:dyDescent="0.2">
      <c r="A283" s="15"/>
      <c r="B283" s="55" t="s">
        <v>263</v>
      </c>
      <c r="C283" s="52">
        <v>3</v>
      </c>
      <c r="D283" s="16">
        <v>2</v>
      </c>
      <c r="E283" s="16">
        <v>11</v>
      </c>
      <c r="F283" s="16">
        <v>5</v>
      </c>
      <c r="G283" s="17">
        <f t="shared" si="59"/>
        <v>6.6548358473824309E-4</v>
      </c>
      <c r="H283" s="17">
        <f t="shared" si="60"/>
        <v>6.4308681672025725E-4</v>
      </c>
      <c r="I283" s="17">
        <f t="shared" si="61"/>
        <v>1.6985793699814701E-3</v>
      </c>
      <c r="J283" s="17">
        <f t="shared" si="62"/>
        <v>1.3157894736842105E-3</v>
      </c>
      <c r="K283" s="17">
        <f t="shared" si="65"/>
        <v>2.6666666666666665</v>
      </c>
      <c r="L283" s="17">
        <f t="shared" si="66"/>
        <v>1.5</v>
      </c>
      <c r="M283" s="17">
        <f t="shared" si="63"/>
        <v>1.7746228926353148E-3</v>
      </c>
      <c r="N283" s="48">
        <f t="shared" si="64"/>
        <v>9.6463022508038593E-4</v>
      </c>
    </row>
    <row r="284" spans="1:14" x14ac:dyDescent="0.2">
      <c r="A284" s="15"/>
      <c r="B284" s="55" t="s">
        <v>264</v>
      </c>
      <c r="C284" s="52">
        <v>2</v>
      </c>
      <c r="D284" s="16">
        <v>0</v>
      </c>
      <c r="E284" s="16">
        <v>15</v>
      </c>
      <c r="F284" s="16">
        <v>2</v>
      </c>
      <c r="G284" s="17">
        <f t="shared" ref="G284:G315" si="67">+IF(C284=0,"",C284/C$188)</f>
        <v>4.4365572315882877E-4</v>
      </c>
      <c r="H284" s="17" t="str">
        <f t="shared" ref="H284:H315" si="68">+IF(D284=0,"",D284/D$188)</f>
        <v/>
      </c>
      <c r="I284" s="17">
        <f t="shared" ref="I284:I315" si="69">+IF(E284=0,"",E284/E$188)</f>
        <v>2.3162445954292774E-3</v>
      </c>
      <c r="J284" s="17">
        <f t="shared" ref="J284:J315" si="70">+IF(F284=0,"",F284/F$188)</f>
        <v>5.263157894736842E-4</v>
      </c>
      <c r="K284" s="17">
        <f t="shared" si="65"/>
        <v>6.5</v>
      </c>
      <c r="L284" s="17">
        <f t="shared" si="66"/>
        <v>1</v>
      </c>
      <c r="M284" s="17">
        <f t="shared" ref="M284:M315" si="71">+IF(OR(AND(G284=""),(K284="")),"",G284*K284)</f>
        <v>2.8837622005323869E-3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3</v>
      </c>
      <c r="D285" s="16">
        <v>10</v>
      </c>
      <c r="E285" s="16">
        <v>3</v>
      </c>
      <c r="F285" s="16">
        <v>15</v>
      </c>
      <c r="G285" s="17">
        <f t="shared" si="67"/>
        <v>6.6548358473824309E-4</v>
      </c>
      <c r="H285" s="17">
        <f t="shared" si="68"/>
        <v>3.2154340836012861E-3</v>
      </c>
      <c r="I285" s="17">
        <f t="shared" si="69"/>
        <v>4.6324891908585547E-4</v>
      </c>
      <c r="J285" s="17">
        <f t="shared" si="70"/>
        <v>3.9473684210526317E-3</v>
      </c>
      <c r="K285" s="17">
        <f t="shared" ref="K285:K316" si="73">+IF(AND(C285=0,E285=0)," ",IF(C285=0,1,IF(E285=0,-1,(E285-C285)/C285)))</f>
        <v>0</v>
      </c>
      <c r="L285" s="17">
        <f t="shared" ref="L285:L316" si="74">+IF(AND(D285=0,F285=0)," ",IF(D285=0,1,IF(F285=0,-1,(F285-D285)/D285)))</f>
        <v>0.5</v>
      </c>
      <c r="M285" s="17">
        <f t="shared" si="71"/>
        <v>0</v>
      </c>
      <c r="N285" s="48">
        <f t="shared" si="72"/>
        <v>1.6077170418006431E-3</v>
      </c>
    </row>
    <row r="286" spans="1:14" x14ac:dyDescent="0.2">
      <c r="A286" s="15"/>
      <c r="B286" s="55" t="s">
        <v>266</v>
      </c>
      <c r="C286" s="52">
        <v>0</v>
      </c>
      <c r="D286" s="16">
        <v>1</v>
      </c>
      <c r="E286" s="16">
        <v>21</v>
      </c>
      <c r="F286" s="16">
        <v>57</v>
      </c>
      <c r="G286" s="17" t="str">
        <f t="shared" si="67"/>
        <v/>
      </c>
      <c r="H286" s="17">
        <f t="shared" si="68"/>
        <v>3.2154340836012862E-4</v>
      </c>
      <c r="I286" s="17">
        <f t="shared" si="69"/>
        <v>3.2427424336009883E-3</v>
      </c>
      <c r="J286" s="17">
        <f t="shared" si="70"/>
        <v>1.4999999999999999E-2</v>
      </c>
      <c r="K286" s="17">
        <f t="shared" si="73"/>
        <v>1</v>
      </c>
      <c r="L286" s="17">
        <f t="shared" si="74"/>
        <v>56</v>
      </c>
      <c r="M286" s="17" t="str">
        <f t="shared" si="71"/>
        <v/>
      </c>
      <c r="N286" s="48">
        <f t="shared" si="72"/>
        <v>1.8006430868167202E-2</v>
      </c>
    </row>
    <row r="287" spans="1:14" x14ac:dyDescent="0.2">
      <c r="A287" s="15"/>
      <c r="B287" s="55" t="s">
        <v>267</v>
      </c>
      <c r="C287" s="52">
        <v>0</v>
      </c>
      <c r="D287" s="16">
        <v>6</v>
      </c>
      <c r="E287" s="16">
        <v>1</v>
      </c>
      <c r="F287" s="16">
        <v>0</v>
      </c>
      <c r="G287" s="17" t="str">
        <f t="shared" si="67"/>
        <v/>
      </c>
      <c r="H287" s="17">
        <f t="shared" si="68"/>
        <v>1.9292604501607716E-3</v>
      </c>
      <c r="I287" s="17">
        <f t="shared" si="69"/>
        <v>1.5441630636195183E-4</v>
      </c>
      <c r="J287" s="17" t="str">
        <f t="shared" si="70"/>
        <v/>
      </c>
      <c r="K287" s="17">
        <f t="shared" si="73"/>
        <v>1</v>
      </c>
      <c r="L287" s="17">
        <f t="shared" si="74"/>
        <v>-1</v>
      </c>
      <c r="M287" s="17" t="str">
        <f t="shared" si="71"/>
        <v/>
      </c>
      <c r="N287" s="48">
        <f t="shared" si="72"/>
        <v>-1.9292604501607716E-3</v>
      </c>
    </row>
    <row r="288" spans="1:14" x14ac:dyDescent="0.2">
      <c r="A288" s="15"/>
      <c r="B288" s="55" t="s">
        <v>268</v>
      </c>
      <c r="C288" s="52">
        <v>27</v>
      </c>
      <c r="D288" s="16">
        <v>5</v>
      </c>
      <c r="E288" s="16">
        <v>23</v>
      </c>
      <c r="F288" s="16">
        <v>9</v>
      </c>
      <c r="G288" s="17">
        <f t="shared" si="67"/>
        <v>5.9893522626441884E-3</v>
      </c>
      <c r="H288" s="17">
        <f t="shared" si="68"/>
        <v>1.6077170418006431E-3</v>
      </c>
      <c r="I288" s="17">
        <f t="shared" si="69"/>
        <v>3.5515750463248918E-3</v>
      </c>
      <c r="J288" s="17">
        <f t="shared" si="70"/>
        <v>2.3684210526315791E-3</v>
      </c>
      <c r="K288" s="17">
        <f t="shared" si="73"/>
        <v>-0.14814814814814814</v>
      </c>
      <c r="L288" s="17">
        <f t="shared" si="74"/>
        <v>0.8</v>
      </c>
      <c r="M288" s="17">
        <f t="shared" si="71"/>
        <v>-8.8731144631765753E-4</v>
      </c>
      <c r="N288" s="48">
        <f t="shared" si="72"/>
        <v>1.2861736334405145E-3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3</v>
      </c>
      <c r="D291" s="16">
        <v>0</v>
      </c>
      <c r="E291" s="16">
        <v>1</v>
      </c>
      <c r="F291" s="16">
        <v>0</v>
      </c>
      <c r="G291" s="17">
        <f t="shared" si="67"/>
        <v>6.6548358473824309E-4</v>
      </c>
      <c r="H291" s="17" t="str">
        <f t="shared" si="68"/>
        <v/>
      </c>
      <c r="I291" s="17">
        <f t="shared" si="69"/>
        <v>1.5441630636195183E-4</v>
      </c>
      <c r="J291" s="17" t="str">
        <f t="shared" si="70"/>
        <v/>
      </c>
      <c r="K291" s="17">
        <f t="shared" si="73"/>
        <v>-0.66666666666666663</v>
      </c>
      <c r="L291" s="17" t="str">
        <f t="shared" si="74"/>
        <v xml:space="preserve"> </v>
      </c>
      <c r="M291" s="17">
        <f t="shared" si="71"/>
        <v>-4.4365572315882871E-4</v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44</v>
      </c>
      <c r="D292" s="16">
        <v>26</v>
      </c>
      <c r="E292" s="16">
        <v>0</v>
      </c>
      <c r="F292" s="16">
        <v>3</v>
      </c>
      <c r="G292" s="17">
        <f t="shared" si="67"/>
        <v>9.7604259094942331E-3</v>
      </c>
      <c r="H292" s="17">
        <f t="shared" si="68"/>
        <v>8.3601286173633441E-3</v>
      </c>
      <c r="I292" s="17" t="str">
        <f t="shared" si="69"/>
        <v/>
      </c>
      <c r="J292" s="17">
        <f t="shared" si="70"/>
        <v>7.894736842105263E-4</v>
      </c>
      <c r="K292" s="17">
        <f t="shared" si="73"/>
        <v>-1</v>
      </c>
      <c r="L292" s="17">
        <f t="shared" si="74"/>
        <v>-0.88461538461538458</v>
      </c>
      <c r="M292" s="17">
        <f t="shared" si="71"/>
        <v>-9.7604259094942331E-3</v>
      </c>
      <c r="N292" s="48">
        <f t="shared" si="72"/>
        <v>-7.3954983922829582E-3</v>
      </c>
    </row>
    <row r="293" spans="1:14" ht="25.5" x14ac:dyDescent="0.2">
      <c r="A293" s="15"/>
      <c r="B293" s="55" t="s">
        <v>273</v>
      </c>
      <c r="C293" s="52">
        <v>67</v>
      </c>
      <c r="D293" s="16">
        <v>35</v>
      </c>
      <c r="E293" s="16">
        <v>72</v>
      </c>
      <c r="F293" s="16">
        <v>68</v>
      </c>
      <c r="G293" s="17">
        <f t="shared" si="67"/>
        <v>1.4862466725820762E-2</v>
      </c>
      <c r="H293" s="17">
        <f t="shared" si="68"/>
        <v>1.1254019292604502E-2</v>
      </c>
      <c r="I293" s="17">
        <f t="shared" si="69"/>
        <v>1.1117974058060531E-2</v>
      </c>
      <c r="J293" s="17">
        <f t="shared" si="70"/>
        <v>1.7894736842105262E-2</v>
      </c>
      <c r="K293" s="17">
        <f t="shared" si="73"/>
        <v>7.4626865671641784E-2</v>
      </c>
      <c r="L293" s="17">
        <f t="shared" si="74"/>
        <v>0.94285714285714284</v>
      </c>
      <c r="M293" s="17">
        <f t="shared" si="71"/>
        <v>1.1091393078970716E-3</v>
      </c>
      <c r="N293" s="48">
        <f t="shared" si="72"/>
        <v>1.0610932475884245E-2</v>
      </c>
    </row>
    <row r="294" spans="1:14" x14ac:dyDescent="0.2">
      <c r="A294" s="15"/>
      <c r="B294" s="55" t="s">
        <v>274</v>
      </c>
      <c r="C294" s="52">
        <v>30</v>
      </c>
      <c r="D294" s="16">
        <v>17</v>
      </c>
      <c r="E294" s="16">
        <v>7</v>
      </c>
      <c r="F294" s="16">
        <v>7</v>
      </c>
      <c r="G294" s="17">
        <f t="shared" si="67"/>
        <v>6.6548358473824312E-3</v>
      </c>
      <c r="H294" s="17">
        <f t="shared" si="68"/>
        <v>5.4662379421221863E-3</v>
      </c>
      <c r="I294" s="17">
        <f t="shared" si="69"/>
        <v>1.0809141445336627E-3</v>
      </c>
      <c r="J294" s="17">
        <f t="shared" si="70"/>
        <v>1.8421052631578947E-3</v>
      </c>
      <c r="K294" s="17">
        <f t="shared" si="73"/>
        <v>-0.76666666666666672</v>
      </c>
      <c r="L294" s="17">
        <f t="shared" si="74"/>
        <v>-0.58823529411764708</v>
      </c>
      <c r="M294" s="17">
        <f t="shared" si="71"/>
        <v>-5.1020408163265311E-3</v>
      </c>
      <c r="N294" s="48">
        <f t="shared" si="72"/>
        <v>-3.2154340836012861E-3</v>
      </c>
    </row>
    <row r="295" spans="1:14" x14ac:dyDescent="0.2">
      <c r="A295" s="15"/>
      <c r="B295" s="55" t="s">
        <v>275</v>
      </c>
      <c r="C295" s="52">
        <v>5</v>
      </c>
      <c r="D295" s="16">
        <v>6</v>
      </c>
      <c r="E295" s="16">
        <v>2</v>
      </c>
      <c r="F295" s="16">
        <v>1</v>
      </c>
      <c r="G295" s="17">
        <f t="shared" si="67"/>
        <v>1.1091393078970719E-3</v>
      </c>
      <c r="H295" s="17">
        <f t="shared" si="68"/>
        <v>1.9292604501607716E-3</v>
      </c>
      <c r="I295" s="17">
        <f t="shared" si="69"/>
        <v>3.0883261272390367E-4</v>
      </c>
      <c r="J295" s="17">
        <f t="shared" si="70"/>
        <v>2.631578947368421E-4</v>
      </c>
      <c r="K295" s="17">
        <f t="shared" si="73"/>
        <v>-0.6</v>
      </c>
      <c r="L295" s="17">
        <f t="shared" si="74"/>
        <v>-0.83333333333333337</v>
      </c>
      <c r="M295" s="17">
        <f t="shared" si="71"/>
        <v>-6.6548358473824309E-4</v>
      </c>
      <c r="N295" s="48">
        <f t="shared" si="72"/>
        <v>-1.6077170418006431E-3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14</v>
      </c>
      <c r="D297" s="16">
        <v>0</v>
      </c>
      <c r="E297" s="16">
        <v>9</v>
      </c>
      <c r="F297" s="16">
        <v>4</v>
      </c>
      <c r="G297" s="17">
        <f t="shared" si="67"/>
        <v>3.105590062111801E-3</v>
      </c>
      <c r="H297" s="17" t="str">
        <f t="shared" si="68"/>
        <v/>
      </c>
      <c r="I297" s="17">
        <f t="shared" si="69"/>
        <v>1.3897467572575664E-3</v>
      </c>
      <c r="J297" s="17">
        <f t="shared" si="70"/>
        <v>1.0526315789473684E-3</v>
      </c>
      <c r="K297" s="17">
        <f t="shared" si="73"/>
        <v>-0.35714285714285715</v>
      </c>
      <c r="L297" s="17">
        <f t="shared" si="74"/>
        <v>1</v>
      </c>
      <c r="M297" s="17">
        <f t="shared" si="71"/>
        <v>-1.1091393078970719E-3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2</v>
      </c>
      <c r="E298" s="16">
        <v>1</v>
      </c>
      <c r="F298" s="16">
        <v>0</v>
      </c>
      <c r="G298" s="17" t="str">
        <f t="shared" si="67"/>
        <v/>
      </c>
      <c r="H298" s="17">
        <f t="shared" si="68"/>
        <v>6.4308681672025725E-4</v>
      </c>
      <c r="I298" s="17">
        <f t="shared" si="69"/>
        <v>1.5441630636195183E-4</v>
      </c>
      <c r="J298" s="17" t="str">
        <f t="shared" si="70"/>
        <v/>
      </c>
      <c r="K298" s="17">
        <f t="shared" si="73"/>
        <v>1</v>
      </c>
      <c r="L298" s="17">
        <f t="shared" si="74"/>
        <v>-1</v>
      </c>
      <c r="M298" s="17" t="str">
        <f t="shared" si="71"/>
        <v/>
      </c>
      <c r="N298" s="48">
        <f t="shared" si="72"/>
        <v>-6.4308681672025725E-4</v>
      </c>
    </row>
    <row r="299" spans="1:14" x14ac:dyDescent="0.2">
      <c r="A299" s="15"/>
      <c r="B299" s="55" t="s">
        <v>279</v>
      </c>
      <c r="C299" s="52">
        <v>0</v>
      </c>
      <c r="D299" s="16">
        <v>3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9.6463022508038582E-4</v>
      </c>
      <c r="I299" s="17" t="str">
        <f t="shared" si="69"/>
        <v/>
      </c>
      <c r="J299" s="17">
        <f t="shared" si="70"/>
        <v>5.263157894736842E-4</v>
      </c>
      <c r="K299" s="17" t="str">
        <f t="shared" si="73"/>
        <v xml:space="preserve"> </v>
      </c>
      <c r="L299" s="17">
        <f t="shared" si="74"/>
        <v>-0.33333333333333331</v>
      </c>
      <c r="M299" s="17" t="str">
        <f t="shared" si="71"/>
        <v/>
      </c>
      <c r="N299" s="48">
        <f t="shared" si="72"/>
        <v>-3.2154340836012857E-4</v>
      </c>
    </row>
    <row r="300" spans="1:14" x14ac:dyDescent="0.2">
      <c r="A300" s="15"/>
      <c r="B300" s="55" t="s">
        <v>280</v>
      </c>
      <c r="C300" s="52">
        <v>1</v>
      </c>
      <c r="D300" s="16">
        <v>2</v>
      </c>
      <c r="E300" s="16">
        <v>2</v>
      </c>
      <c r="F300" s="16">
        <v>7</v>
      </c>
      <c r="G300" s="17">
        <f t="shared" si="67"/>
        <v>2.2182786157941438E-4</v>
      </c>
      <c r="H300" s="17">
        <f t="shared" si="68"/>
        <v>6.4308681672025725E-4</v>
      </c>
      <c r="I300" s="17">
        <f t="shared" si="69"/>
        <v>3.0883261272390367E-4</v>
      </c>
      <c r="J300" s="17">
        <f t="shared" si="70"/>
        <v>1.8421052631578947E-3</v>
      </c>
      <c r="K300" s="17">
        <f t="shared" si="73"/>
        <v>1</v>
      </c>
      <c r="L300" s="17">
        <f t="shared" si="74"/>
        <v>2.5</v>
      </c>
      <c r="M300" s="17">
        <f t="shared" si="71"/>
        <v>2.2182786157941438E-4</v>
      </c>
      <c r="N300" s="48">
        <f t="shared" si="72"/>
        <v>1.6077170418006431E-3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7</v>
      </c>
      <c r="D304" s="16">
        <v>7</v>
      </c>
      <c r="E304" s="16">
        <v>2</v>
      </c>
      <c r="F304" s="16">
        <v>0</v>
      </c>
      <c r="G304" s="17">
        <f t="shared" si="67"/>
        <v>1.5527950310559005E-3</v>
      </c>
      <c r="H304" s="17">
        <f t="shared" si="68"/>
        <v>2.2508038585209002E-3</v>
      </c>
      <c r="I304" s="17">
        <f t="shared" si="69"/>
        <v>3.0883261272390367E-4</v>
      </c>
      <c r="J304" s="17" t="str">
        <f t="shared" si="70"/>
        <v/>
      </c>
      <c r="K304" s="17">
        <f t="shared" si="73"/>
        <v>-0.7142857142857143</v>
      </c>
      <c r="L304" s="17">
        <f t="shared" si="74"/>
        <v>-1</v>
      </c>
      <c r="M304" s="17">
        <f t="shared" si="71"/>
        <v>-1.1091393078970719E-3</v>
      </c>
      <c r="N304" s="48">
        <f t="shared" si="72"/>
        <v>-2.2508038585209002E-3</v>
      </c>
    </row>
    <row r="305" spans="1:14" x14ac:dyDescent="0.2">
      <c r="A305" s="15"/>
      <c r="B305" s="55" t="s">
        <v>285</v>
      </c>
      <c r="C305" s="52">
        <v>1</v>
      </c>
      <c r="D305" s="16">
        <v>2</v>
      </c>
      <c r="E305" s="16">
        <v>1</v>
      </c>
      <c r="F305" s="16">
        <v>0</v>
      </c>
      <c r="G305" s="17">
        <f t="shared" si="67"/>
        <v>2.2182786157941438E-4</v>
      </c>
      <c r="H305" s="17">
        <f t="shared" si="68"/>
        <v>6.4308681672025725E-4</v>
      </c>
      <c r="I305" s="17">
        <f t="shared" si="69"/>
        <v>1.5441630636195183E-4</v>
      </c>
      <c r="J305" s="17" t="str">
        <f t="shared" si="70"/>
        <v/>
      </c>
      <c r="K305" s="17">
        <f t="shared" si="73"/>
        <v>0</v>
      </c>
      <c r="L305" s="17">
        <f t="shared" si="74"/>
        <v>-1</v>
      </c>
      <c r="M305" s="17">
        <f t="shared" si="71"/>
        <v>0</v>
      </c>
      <c r="N305" s="48">
        <f t="shared" si="72"/>
        <v>-6.4308681672025725E-4</v>
      </c>
    </row>
    <row r="306" spans="1:14" x14ac:dyDescent="0.2">
      <c r="A306" s="15"/>
      <c r="B306" s="55" t="s">
        <v>286</v>
      </c>
      <c r="C306" s="52">
        <v>346</v>
      </c>
      <c r="D306" s="16">
        <v>296</v>
      </c>
      <c r="E306" s="16">
        <v>12</v>
      </c>
      <c r="F306" s="16">
        <v>11</v>
      </c>
      <c r="G306" s="17">
        <f t="shared" si="67"/>
        <v>7.6752440106477374E-2</v>
      </c>
      <c r="H306" s="17">
        <f t="shared" si="68"/>
        <v>9.5176848874598069E-2</v>
      </c>
      <c r="I306" s="17">
        <f t="shared" si="69"/>
        <v>1.8529956763434219E-3</v>
      </c>
      <c r="J306" s="17">
        <f t="shared" si="70"/>
        <v>2.8947368421052633E-3</v>
      </c>
      <c r="K306" s="17">
        <f t="shared" si="73"/>
        <v>-0.96531791907514453</v>
      </c>
      <c r="L306" s="17">
        <f t="shared" si="74"/>
        <v>-0.96283783783783783</v>
      </c>
      <c r="M306" s="17">
        <f t="shared" si="71"/>
        <v>-7.4090505767524406E-2</v>
      </c>
      <c r="N306" s="48">
        <f t="shared" si="72"/>
        <v>-9.1639871382636656E-2</v>
      </c>
    </row>
    <row r="307" spans="1:14" x14ac:dyDescent="0.2">
      <c r="A307" s="15"/>
      <c r="B307" s="55" t="s">
        <v>287</v>
      </c>
      <c r="C307" s="52">
        <v>66</v>
      </c>
      <c r="D307" s="16">
        <v>71</v>
      </c>
      <c r="E307" s="16">
        <v>132</v>
      </c>
      <c r="F307" s="16">
        <v>99</v>
      </c>
      <c r="G307" s="17">
        <f t="shared" si="67"/>
        <v>1.4640638864241348E-2</v>
      </c>
      <c r="H307" s="17">
        <f t="shared" si="68"/>
        <v>2.2829581993569131E-2</v>
      </c>
      <c r="I307" s="17">
        <f t="shared" si="69"/>
        <v>2.0382952439777641E-2</v>
      </c>
      <c r="J307" s="17">
        <f t="shared" si="70"/>
        <v>2.6052631578947369E-2</v>
      </c>
      <c r="K307" s="17">
        <f t="shared" si="73"/>
        <v>1</v>
      </c>
      <c r="L307" s="17">
        <f t="shared" si="74"/>
        <v>0.39436619718309857</v>
      </c>
      <c r="M307" s="17">
        <f t="shared" si="71"/>
        <v>1.4640638864241348E-2</v>
      </c>
      <c r="N307" s="48">
        <f t="shared" si="72"/>
        <v>9.0032154340836008E-3</v>
      </c>
    </row>
    <row r="308" spans="1:14" x14ac:dyDescent="0.2">
      <c r="A308" s="15"/>
      <c r="B308" s="55" t="s">
        <v>288</v>
      </c>
      <c r="C308" s="52">
        <v>3</v>
      </c>
      <c r="D308" s="16">
        <v>4</v>
      </c>
      <c r="E308" s="16">
        <v>0</v>
      </c>
      <c r="F308" s="16">
        <v>1</v>
      </c>
      <c r="G308" s="17">
        <f t="shared" si="67"/>
        <v>6.6548358473824309E-4</v>
      </c>
      <c r="H308" s="17">
        <f t="shared" si="68"/>
        <v>1.2861736334405145E-3</v>
      </c>
      <c r="I308" s="17" t="str">
        <f t="shared" si="69"/>
        <v/>
      </c>
      <c r="J308" s="17">
        <f t="shared" si="70"/>
        <v>2.631578947368421E-4</v>
      </c>
      <c r="K308" s="17">
        <f t="shared" si="73"/>
        <v>-1</v>
      </c>
      <c r="L308" s="17">
        <f t="shared" si="74"/>
        <v>-0.75</v>
      </c>
      <c r="M308" s="17">
        <f t="shared" si="71"/>
        <v>-6.6548358473824309E-4</v>
      </c>
      <c r="N308" s="48">
        <f t="shared" si="72"/>
        <v>-9.6463022508038593E-4</v>
      </c>
    </row>
    <row r="309" spans="1:14" x14ac:dyDescent="0.2">
      <c r="A309" s="15"/>
      <c r="B309" s="55" t="s">
        <v>289</v>
      </c>
      <c r="C309" s="52">
        <v>12</v>
      </c>
      <c r="D309" s="16">
        <v>17</v>
      </c>
      <c r="E309" s="16">
        <v>2</v>
      </c>
      <c r="F309" s="16">
        <v>1</v>
      </c>
      <c r="G309" s="17">
        <f t="shared" si="67"/>
        <v>2.6619343389529724E-3</v>
      </c>
      <c r="H309" s="17">
        <f t="shared" si="68"/>
        <v>5.4662379421221863E-3</v>
      </c>
      <c r="I309" s="17">
        <f t="shared" si="69"/>
        <v>3.0883261272390367E-4</v>
      </c>
      <c r="J309" s="17">
        <f t="shared" si="70"/>
        <v>2.631578947368421E-4</v>
      </c>
      <c r="K309" s="17">
        <f t="shared" si="73"/>
        <v>-0.83333333333333337</v>
      </c>
      <c r="L309" s="17">
        <f t="shared" si="74"/>
        <v>-0.94117647058823528</v>
      </c>
      <c r="M309" s="17">
        <f t="shared" si="71"/>
        <v>-2.2182786157941437E-3</v>
      </c>
      <c r="N309" s="48">
        <f t="shared" si="72"/>
        <v>-5.144694533762058E-3</v>
      </c>
    </row>
    <row r="310" spans="1:14" x14ac:dyDescent="0.2">
      <c r="A310" s="15"/>
      <c r="B310" s="55" t="s">
        <v>290</v>
      </c>
      <c r="C310" s="52">
        <v>1</v>
      </c>
      <c r="D310" s="16">
        <v>1</v>
      </c>
      <c r="E310" s="16">
        <v>13</v>
      </c>
      <c r="F310" s="16">
        <v>14</v>
      </c>
      <c r="G310" s="17">
        <f t="shared" si="67"/>
        <v>2.2182786157941438E-4</v>
      </c>
      <c r="H310" s="17">
        <f t="shared" si="68"/>
        <v>3.2154340836012862E-4</v>
      </c>
      <c r="I310" s="17">
        <f t="shared" si="69"/>
        <v>2.0074119827053739E-3</v>
      </c>
      <c r="J310" s="17">
        <f t="shared" si="70"/>
        <v>3.6842105263157894E-3</v>
      </c>
      <c r="K310" s="17">
        <f t="shared" si="73"/>
        <v>12</v>
      </c>
      <c r="L310" s="17">
        <f t="shared" si="74"/>
        <v>13</v>
      </c>
      <c r="M310" s="17">
        <f t="shared" si="71"/>
        <v>2.6619343389529728E-3</v>
      </c>
      <c r="N310" s="48">
        <f t="shared" si="72"/>
        <v>4.1800643086816721E-3</v>
      </c>
    </row>
    <row r="311" spans="1:14" ht="25.5" x14ac:dyDescent="0.2">
      <c r="A311" s="15"/>
      <c r="B311" s="55" t="s">
        <v>291</v>
      </c>
      <c r="C311" s="52">
        <v>12</v>
      </c>
      <c r="D311" s="16">
        <v>10</v>
      </c>
      <c r="E311" s="16">
        <v>13</v>
      </c>
      <c r="F311" s="16">
        <v>4</v>
      </c>
      <c r="G311" s="17">
        <f t="shared" si="67"/>
        <v>2.6619343389529724E-3</v>
      </c>
      <c r="H311" s="17">
        <f t="shared" si="68"/>
        <v>3.2154340836012861E-3</v>
      </c>
      <c r="I311" s="17">
        <f t="shared" si="69"/>
        <v>2.0074119827053739E-3</v>
      </c>
      <c r="J311" s="17">
        <f t="shared" si="70"/>
        <v>1.0526315789473684E-3</v>
      </c>
      <c r="K311" s="17">
        <f t="shared" si="73"/>
        <v>8.3333333333333329E-2</v>
      </c>
      <c r="L311" s="17">
        <f t="shared" si="74"/>
        <v>-0.6</v>
      </c>
      <c r="M311" s="17">
        <f t="shared" si="71"/>
        <v>2.2182786157941436E-4</v>
      </c>
      <c r="N311" s="48">
        <f t="shared" si="72"/>
        <v>-1.9292604501607716E-3</v>
      </c>
    </row>
    <row r="312" spans="1:14" x14ac:dyDescent="0.2">
      <c r="A312" s="15"/>
      <c r="B312" s="55" t="s">
        <v>292</v>
      </c>
      <c r="C312" s="52">
        <v>41</v>
      </c>
      <c r="D312" s="16">
        <v>9</v>
      </c>
      <c r="E312" s="16">
        <v>22</v>
      </c>
      <c r="F312" s="16">
        <v>28</v>
      </c>
      <c r="G312" s="17">
        <f t="shared" si="67"/>
        <v>9.0949423247559894E-3</v>
      </c>
      <c r="H312" s="17">
        <f t="shared" si="68"/>
        <v>2.8938906752411574E-3</v>
      </c>
      <c r="I312" s="17">
        <f t="shared" si="69"/>
        <v>3.3971587399629403E-3</v>
      </c>
      <c r="J312" s="17">
        <f t="shared" si="70"/>
        <v>7.3684210526315788E-3</v>
      </c>
      <c r="K312" s="17">
        <f t="shared" si="73"/>
        <v>-0.46341463414634149</v>
      </c>
      <c r="L312" s="17">
        <f t="shared" si="74"/>
        <v>2.1111111111111112</v>
      </c>
      <c r="M312" s="17">
        <f t="shared" si="71"/>
        <v>-4.2147293700088738E-3</v>
      </c>
      <c r="N312" s="48">
        <f t="shared" si="72"/>
        <v>6.1093247588424431E-3</v>
      </c>
    </row>
    <row r="313" spans="1:14" x14ac:dyDescent="0.2">
      <c r="A313" s="15"/>
      <c r="B313" s="55" t="s">
        <v>293</v>
      </c>
      <c r="C313" s="52">
        <v>1</v>
      </c>
      <c r="D313" s="16">
        <v>0</v>
      </c>
      <c r="E313" s="16">
        <v>3</v>
      </c>
      <c r="F313" s="16">
        <v>1</v>
      </c>
      <c r="G313" s="17">
        <f t="shared" si="67"/>
        <v>2.2182786157941438E-4</v>
      </c>
      <c r="H313" s="17" t="str">
        <f t="shared" si="68"/>
        <v/>
      </c>
      <c r="I313" s="17">
        <f t="shared" si="69"/>
        <v>4.6324891908585547E-4</v>
      </c>
      <c r="J313" s="17">
        <f t="shared" si="70"/>
        <v>2.631578947368421E-4</v>
      </c>
      <c r="K313" s="17">
        <f t="shared" si="73"/>
        <v>2</v>
      </c>
      <c r="L313" s="17">
        <f t="shared" si="74"/>
        <v>1</v>
      </c>
      <c r="M313" s="17">
        <f t="shared" si="71"/>
        <v>4.4365572315882877E-4</v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2</v>
      </c>
      <c r="D315" s="16">
        <v>2</v>
      </c>
      <c r="E315" s="16">
        <v>0</v>
      </c>
      <c r="F315" s="16">
        <v>2</v>
      </c>
      <c r="G315" s="17">
        <f t="shared" si="67"/>
        <v>4.4365572315882877E-4</v>
      </c>
      <c r="H315" s="17">
        <f t="shared" si="68"/>
        <v>6.4308681672025725E-4</v>
      </c>
      <c r="I315" s="17" t="str">
        <f t="shared" si="69"/>
        <v/>
      </c>
      <c r="J315" s="17">
        <f t="shared" si="70"/>
        <v>5.263157894736842E-4</v>
      </c>
      <c r="K315" s="17">
        <f t="shared" si="73"/>
        <v>-1</v>
      </c>
      <c r="L315" s="17">
        <f t="shared" si="74"/>
        <v>0</v>
      </c>
      <c r="M315" s="17">
        <f t="shared" si="71"/>
        <v>-4.4365572315882877E-4</v>
      </c>
      <c r="N315" s="48">
        <f t="shared" si="72"/>
        <v>0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2</v>
      </c>
      <c r="D318" s="16">
        <v>5</v>
      </c>
      <c r="E318" s="16">
        <v>24</v>
      </c>
      <c r="F318" s="16">
        <v>20</v>
      </c>
      <c r="G318" s="17">
        <f t="shared" si="75"/>
        <v>4.4365572315882877E-4</v>
      </c>
      <c r="H318" s="17">
        <f t="shared" si="76"/>
        <v>1.6077170418006431E-3</v>
      </c>
      <c r="I318" s="17">
        <f t="shared" si="77"/>
        <v>3.7059913526868438E-3</v>
      </c>
      <c r="J318" s="17">
        <f t="shared" si="78"/>
        <v>5.263157894736842E-3</v>
      </c>
      <c r="K318" s="17">
        <f t="shared" si="81"/>
        <v>11</v>
      </c>
      <c r="L318" s="17">
        <f t="shared" si="82"/>
        <v>3</v>
      </c>
      <c r="M318" s="17">
        <f t="shared" si="79"/>
        <v>4.8802129547471165E-3</v>
      </c>
      <c r="N318" s="48">
        <f t="shared" si="80"/>
        <v>4.8231511254019296E-3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5</v>
      </c>
      <c r="D320" s="16">
        <v>5</v>
      </c>
      <c r="E320" s="16">
        <v>0</v>
      </c>
      <c r="F320" s="16">
        <v>0</v>
      </c>
      <c r="G320" s="17">
        <f t="shared" si="75"/>
        <v>1.1091393078970719E-3</v>
      </c>
      <c r="H320" s="17">
        <f t="shared" si="76"/>
        <v>1.6077170418006431E-3</v>
      </c>
      <c r="I320" s="17" t="str">
        <f t="shared" si="77"/>
        <v/>
      </c>
      <c r="J320" s="17" t="str">
        <f t="shared" si="78"/>
        <v/>
      </c>
      <c r="K320" s="17">
        <f t="shared" si="81"/>
        <v>-1</v>
      </c>
      <c r="L320" s="17">
        <f t="shared" si="82"/>
        <v>-1</v>
      </c>
      <c r="M320" s="17">
        <f t="shared" si="79"/>
        <v>-1.1091393078970719E-3</v>
      </c>
      <c r="N320" s="48">
        <f t="shared" si="80"/>
        <v>-1.6077170418006431E-3</v>
      </c>
    </row>
    <row r="321" spans="1:14" ht="25.5" x14ac:dyDescent="0.2">
      <c r="A321" s="15"/>
      <c r="B321" s="55" t="s">
        <v>301</v>
      </c>
      <c r="C321" s="52">
        <v>2</v>
      </c>
      <c r="D321" s="16">
        <v>2</v>
      </c>
      <c r="E321" s="16">
        <v>1</v>
      </c>
      <c r="F321" s="16">
        <v>10</v>
      </c>
      <c r="G321" s="17">
        <f t="shared" si="75"/>
        <v>4.4365572315882877E-4</v>
      </c>
      <c r="H321" s="17">
        <f t="shared" si="76"/>
        <v>6.4308681672025725E-4</v>
      </c>
      <c r="I321" s="17">
        <f t="shared" si="77"/>
        <v>1.5441630636195183E-4</v>
      </c>
      <c r="J321" s="17">
        <f t="shared" si="78"/>
        <v>2.631578947368421E-3</v>
      </c>
      <c r="K321" s="17">
        <f t="shared" si="81"/>
        <v>-0.5</v>
      </c>
      <c r="L321" s="17">
        <f t="shared" si="82"/>
        <v>4</v>
      </c>
      <c r="M321" s="17">
        <f t="shared" si="79"/>
        <v>-2.2182786157941438E-4</v>
      </c>
      <c r="N321" s="48">
        <f t="shared" si="80"/>
        <v>2.572347266881029E-3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2</v>
      </c>
      <c r="F322" s="16">
        <v>11</v>
      </c>
      <c r="G322" s="17" t="str">
        <f t="shared" si="75"/>
        <v/>
      </c>
      <c r="H322" s="17">
        <f t="shared" si="76"/>
        <v>3.2154340836012862E-4</v>
      </c>
      <c r="I322" s="17">
        <f t="shared" si="77"/>
        <v>3.0883261272390367E-4</v>
      </c>
      <c r="J322" s="17">
        <f t="shared" si="78"/>
        <v>2.8947368421052633E-3</v>
      </c>
      <c r="K322" s="17">
        <f t="shared" si="81"/>
        <v>1</v>
      </c>
      <c r="L322" s="17">
        <f t="shared" si="82"/>
        <v>10</v>
      </c>
      <c r="M322" s="17" t="str">
        <f t="shared" si="79"/>
        <v/>
      </c>
      <c r="N322" s="48">
        <f t="shared" si="80"/>
        <v>3.2154340836012861E-3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16</v>
      </c>
      <c r="D324" s="16">
        <v>24</v>
      </c>
      <c r="E324" s="16">
        <v>268</v>
      </c>
      <c r="F324" s="16">
        <v>270</v>
      </c>
      <c r="G324" s="17">
        <f t="shared" si="75"/>
        <v>3.5492457852706301E-3</v>
      </c>
      <c r="H324" s="17">
        <f t="shared" si="76"/>
        <v>7.7170418006430866E-3</v>
      </c>
      <c r="I324" s="17">
        <f t="shared" si="77"/>
        <v>4.1383570105003091E-2</v>
      </c>
      <c r="J324" s="17">
        <f t="shared" si="78"/>
        <v>7.1052631578947367E-2</v>
      </c>
      <c r="K324" s="17">
        <f t="shared" si="81"/>
        <v>15.75</v>
      </c>
      <c r="L324" s="17">
        <f t="shared" si="82"/>
        <v>10.25</v>
      </c>
      <c r="M324" s="17">
        <f t="shared" si="79"/>
        <v>5.5900621118012424E-2</v>
      </c>
      <c r="N324" s="48">
        <f t="shared" si="80"/>
        <v>7.9099678456591632E-2</v>
      </c>
    </row>
    <row r="325" spans="1:14" x14ac:dyDescent="0.2">
      <c r="A325" s="15"/>
      <c r="B325" s="55" t="s">
        <v>305</v>
      </c>
      <c r="C325" s="52">
        <v>1</v>
      </c>
      <c r="D325" s="16">
        <v>2</v>
      </c>
      <c r="E325" s="16">
        <v>0</v>
      </c>
      <c r="F325" s="16">
        <v>1</v>
      </c>
      <c r="G325" s="17">
        <f t="shared" si="75"/>
        <v>2.2182786157941438E-4</v>
      </c>
      <c r="H325" s="17">
        <f t="shared" si="76"/>
        <v>6.4308681672025725E-4</v>
      </c>
      <c r="I325" s="17" t="str">
        <f t="shared" si="77"/>
        <v/>
      </c>
      <c r="J325" s="17">
        <f t="shared" si="78"/>
        <v>2.631578947368421E-4</v>
      </c>
      <c r="K325" s="17">
        <f t="shared" si="81"/>
        <v>-1</v>
      </c>
      <c r="L325" s="17">
        <f t="shared" si="82"/>
        <v>-0.5</v>
      </c>
      <c r="M325" s="17">
        <f t="shared" si="79"/>
        <v>-2.2182786157941438E-4</v>
      </c>
      <c r="N325" s="48">
        <f t="shared" si="80"/>
        <v>-3.2154340836012862E-4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94</v>
      </c>
      <c r="D327" s="16">
        <v>250</v>
      </c>
      <c r="E327" s="16">
        <v>280</v>
      </c>
      <c r="F327" s="16">
        <v>345</v>
      </c>
      <c r="G327" s="17">
        <f t="shared" si="75"/>
        <v>2.085181898846495E-2</v>
      </c>
      <c r="H327" s="17">
        <f t="shared" si="76"/>
        <v>8.0385852090032156E-2</v>
      </c>
      <c r="I327" s="17">
        <f t="shared" si="77"/>
        <v>4.3236565781346513E-2</v>
      </c>
      <c r="J327" s="17">
        <f t="shared" si="78"/>
        <v>9.0789473684210531E-2</v>
      </c>
      <c r="K327" s="17">
        <f t="shared" si="81"/>
        <v>1.9787234042553192</v>
      </c>
      <c r="L327" s="17">
        <f t="shared" si="82"/>
        <v>0.38</v>
      </c>
      <c r="M327" s="17">
        <f t="shared" si="79"/>
        <v>4.1259982253771074E-2</v>
      </c>
      <c r="N327" s="48">
        <f t="shared" si="80"/>
        <v>3.0546623794212219E-2</v>
      </c>
    </row>
    <row r="328" spans="1:14" x14ac:dyDescent="0.2">
      <c r="A328" s="15"/>
      <c r="B328" s="55" t="s">
        <v>308</v>
      </c>
      <c r="C328" s="52">
        <v>7</v>
      </c>
      <c r="D328" s="16">
        <v>2</v>
      </c>
      <c r="E328" s="16">
        <v>0</v>
      </c>
      <c r="F328" s="16">
        <v>0</v>
      </c>
      <c r="G328" s="17">
        <f t="shared" si="75"/>
        <v>1.5527950310559005E-3</v>
      </c>
      <c r="H328" s="17">
        <f t="shared" si="76"/>
        <v>6.4308681672025725E-4</v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>
        <f t="shared" si="82"/>
        <v>-1</v>
      </c>
      <c r="M328" s="17">
        <f t="shared" si="79"/>
        <v>-1.5527950310559005E-3</v>
      </c>
      <c r="N328" s="48">
        <f t="shared" si="80"/>
        <v>-6.4308681672025725E-4</v>
      </c>
    </row>
    <row r="329" spans="1:14" x14ac:dyDescent="0.2">
      <c r="A329" s="15"/>
      <c r="B329" s="55" t="s">
        <v>309</v>
      </c>
      <c r="C329" s="52">
        <v>80</v>
      </c>
      <c r="D329" s="16">
        <v>90</v>
      </c>
      <c r="E329" s="16">
        <v>34</v>
      </c>
      <c r="F329" s="16">
        <v>9</v>
      </c>
      <c r="G329" s="17">
        <f t="shared" si="75"/>
        <v>1.774622892635315E-2</v>
      </c>
      <c r="H329" s="17">
        <f t="shared" si="76"/>
        <v>2.8938906752411574E-2</v>
      </c>
      <c r="I329" s="17">
        <f t="shared" si="77"/>
        <v>5.2501544163063617E-3</v>
      </c>
      <c r="J329" s="17">
        <f t="shared" si="78"/>
        <v>2.3684210526315791E-3</v>
      </c>
      <c r="K329" s="17">
        <f t="shared" si="81"/>
        <v>-0.57499999999999996</v>
      </c>
      <c r="L329" s="17">
        <f t="shared" si="82"/>
        <v>-0.9</v>
      </c>
      <c r="M329" s="17">
        <f t="shared" si="79"/>
        <v>-1.020408163265306E-2</v>
      </c>
      <c r="N329" s="48">
        <f t="shared" si="80"/>
        <v>-2.6045016077170417E-2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1</v>
      </c>
      <c r="E331" s="16">
        <v>0</v>
      </c>
      <c r="F331" s="16">
        <v>0</v>
      </c>
      <c r="G331" s="17" t="str">
        <f t="shared" si="75"/>
        <v/>
      </c>
      <c r="H331" s="17">
        <f t="shared" si="76"/>
        <v>3.2154340836012862E-4</v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>
        <f t="shared" si="82"/>
        <v>-1</v>
      </c>
      <c r="M331" s="17" t="str">
        <f t="shared" si="79"/>
        <v/>
      </c>
      <c r="N331" s="48">
        <f t="shared" si="80"/>
        <v>-3.2154340836012862E-4</v>
      </c>
    </row>
    <row r="332" spans="1:14" x14ac:dyDescent="0.2">
      <c r="A332" s="15"/>
      <c r="B332" s="55" t="s">
        <v>312</v>
      </c>
      <c r="C332" s="52">
        <v>0</v>
      </c>
      <c r="D332" s="16">
        <v>2</v>
      </c>
      <c r="E332" s="16">
        <v>0</v>
      </c>
      <c r="F332" s="16">
        <v>2</v>
      </c>
      <c r="G332" s="17" t="str">
        <f t="shared" si="75"/>
        <v/>
      </c>
      <c r="H332" s="17">
        <f t="shared" si="76"/>
        <v>6.4308681672025725E-4</v>
      </c>
      <c r="I332" s="17" t="str">
        <f t="shared" si="77"/>
        <v/>
      </c>
      <c r="J332" s="17">
        <f t="shared" si="78"/>
        <v>5.263157894736842E-4</v>
      </c>
      <c r="K332" s="17" t="str">
        <f t="shared" si="81"/>
        <v xml:space="preserve"> </v>
      </c>
      <c r="L332" s="17">
        <f t="shared" si="82"/>
        <v>0</v>
      </c>
      <c r="M332" s="17" t="str">
        <f t="shared" si="79"/>
        <v/>
      </c>
      <c r="N332" s="48">
        <f t="shared" si="80"/>
        <v>0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3.2154340836012862E-4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-3.2154340836012862E-4</v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1</v>
      </c>
      <c r="D336" s="16">
        <v>4</v>
      </c>
      <c r="E336" s="16">
        <v>0</v>
      </c>
      <c r="F336" s="16">
        <v>3</v>
      </c>
      <c r="G336" s="17">
        <f t="shared" si="75"/>
        <v>2.2182786157941438E-4</v>
      </c>
      <c r="H336" s="17">
        <f t="shared" si="76"/>
        <v>1.2861736334405145E-3</v>
      </c>
      <c r="I336" s="17" t="str">
        <f t="shared" si="77"/>
        <v/>
      </c>
      <c r="J336" s="17">
        <f t="shared" si="78"/>
        <v>7.894736842105263E-4</v>
      </c>
      <c r="K336" s="17">
        <f t="shared" si="81"/>
        <v>-1</v>
      </c>
      <c r="L336" s="17">
        <f t="shared" si="82"/>
        <v>-0.25</v>
      </c>
      <c r="M336" s="17">
        <f t="shared" si="79"/>
        <v>-2.2182786157941438E-4</v>
      </c>
      <c r="N336" s="48">
        <f t="shared" si="80"/>
        <v>-3.2154340836012862E-4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4</v>
      </c>
      <c r="D338" s="16">
        <v>23</v>
      </c>
      <c r="E338" s="16">
        <v>1</v>
      </c>
      <c r="F338" s="16">
        <v>15</v>
      </c>
      <c r="G338" s="17">
        <f t="shared" si="75"/>
        <v>8.8731144631765753E-4</v>
      </c>
      <c r="H338" s="17">
        <f t="shared" si="76"/>
        <v>7.3954983922829582E-3</v>
      </c>
      <c r="I338" s="17">
        <f t="shared" si="77"/>
        <v>1.5441630636195183E-4</v>
      </c>
      <c r="J338" s="17">
        <f t="shared" si="78"/>
        <v>3.9473684210526317E-3</v>
      </c>
      <c r="K338" s="17">
        <f t="shared" si="81"/>
        <v>-0.75</v>
      </c>
      <c r="L338" s="17">
        <f t="shared" si="82"/>
        <v>-0.34782608695652173</v>
      </c>
      <c r="M338" s="17">
        <f t="shared" si="79"/>
        <v>-6.654835847382432E-4</v>
      </c>
      <c r="N338" s="48">
        <f t="shared" si="80"/>
        <v>-2.572347266881029E-3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1</v>
      </c>
      <c r="E340" s="16">
        <v>1</v>
      </c>
      <c r="F340" s="16">
        <v>2</v>
      </c>
      <c r="G340" s="17" t="str">
        <f t="shared" si="75"/>
        <v/>
      </c>
      <c r="H340" s="17">
        <f t="shared" si="76"/>
        <v>3.2154340836012862E-4</v>
      </c>
      <c r="I340" s="17">
        <f t="shared" si="77"/>
        <v>1.5441630636195183E-4</v>
      </c>
      <c r="J340" s="17">
        <f t="shared" si="78"/>
        <v>5.263157894736842E-4</v>
      </c>
      <c r="K340" s="17">
        <f t="shared" si="81"/>
        <v>1</v>
      </c>
      <c r="L340" s="17">
        <f t="shared" si="82"/>
        <v>1</v>
      </c>
      <c r="M340" s="17" t="str">
        <f t="shared" si="79"/>
        <v/>
      </c>
      <c r="N340" s="48">
        <f t="shared" si="80"/>
        <v>3.2154340836012862E-4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1</v>
      </c>
      <c r="E342" s="16">
        <v>1</v>
      </c>
      <c r="F342" s="16">
        <v>0</v>
      </c>
      <c r="G342" s="17" t="str">
        <f t="shared" si="75"/>
        <v/>
      </c>
      <c r="H342" s="17">
        <f t="shared" si="76"/>
        <v>3.2154340836012862E-4</v>
      </c>
      <c r="I342" s="17">
        <f t="shared" si="77"/>
        <v>1.5441630636195183E-4</v>
      </c>
      <c r="J342" s="17" t="str">
        <f t="shared" si="78"/>
        <v/>
      </c>
      <c r="K342" s="17">
        <f t="shared" si="81"/>
        <v>1</v>
      </c>
      <c r="L342" s="17">
        <f t="shared" si="82"/>
        <v>-1</v>
      </c>
      <c r="M342" s="17" t="str">
        <f t="shared" si="79"/>
        <v/>
      </c>
      <c r="N342" s="48">
        <f t="shared" si="80"/>
        <v>-3.2154340836012862E-4</v>
      </c>
    </row>
    <row r="343" spans="1:14" ht="25.5" x14ac:dyDescent="0.2">
      <c r="A343" s="15"/>
      <c r="B343" s="55" t="s">
        <v>323</v>
      </c>
      <c r="C343" s="52">
        <v>2</v>
      </c>
      <c r="D343" s="16">
        <v>3</v>
      </c>
      <c r="E343" s="16">
        <v>8</v>
      </c>
      <c r="F343" s="16">
        <v>0</v>
      </c>
      <c r="G343" s="17">
        <f t="shared" si="75"/>
        <v>4.4365572315882877E-4</v>
      </c>
      <c r="H343" s="17">
        <f t="shared" si="76"/>
        <v>9.6463022508038582E-4</v>
      </c>
      <c r="I343" s="17">
        <f t="shared" si="77"/>
        <v>1.2353304508956147E-3</v>
      </c>
      <c r="J343" s="17" t="str">
        <f t="shared" si="78"/>
        <v/>
      </c>
      <c r="K343" s="17">
        <f t="shared" si="81"/>
        <v>3</v>
      </c>
      <c r="L343" s="17">
        <f t="shared" si="82"/>
        <v>-1</v>
      </c>
      <c r="M343" s="17">
        <f t="shared" si="79"/>
        <v>1.3309671694764864E-3</v>
      </c>
      <c r="N343" s="48">
        <f t="shared" si="80"/>
        <v>-9.6463022508038582E-4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0</v>
      </c>
      <c r="E346" s="16">
        <v>0</v>
      </c>
      <c r="F346" s="16">
        <v>0</v>
      </c>
      <c r="G346" s="17">
        <f t="shared" si="75"/>
        <v>2.2182786157941438E-4</v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 t="str">
        <f t="shared" si="82"/>
        <v xml:space="preserve"> </v>
      </c>
      <c r="M346" s="17">
        <f t="shared" si="79"/>
        <v>-2.2182786157941438E-4</v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17</v>
      </c>
      <c r="D347" s="16">
        <v>18</v>
      </c>
      <c r="E347" s="16">
        <v>103</v>
      </c>
      <c r="F347" s="16">
        <v>61</v>
      </c>
      <c r="G347" s="17">
        <f t="shared" si="75"/>
        <v>3.7710736468500442E-3</v>
      </c>
      <c r="H347" s="17">
        <f t="shared" si="76"/>
        <v>5.7877813504823147E-3</v>
      </c>
      <c r="I347" s="17">
        <f t="shared" si="77"/>
        <v>1.5904879555281037E-2</v>
      </c>
      <c r="J347" s="17">
        <f t="shared" si="78"/>
        <v>1.6052631578947367E-2</v>
      </c>
      <c r="K347" s="17">
        <f t="shared" si="81"/>
        <v>5.0588235294117645</v>
      </c>
      <c r="L347" s="17">
        <f t="shared" si="82"/>
        <v>2.3888888888888888</v>
      </c>
      <c r="M347" s="17">
        <f t="shared" si="79"/>
        <v>1.9077196095829634E-2</v>
      </c>
      <c r="N347" s="48">
        <f t="shared" si="80"/>
        <v>1.3826366559485529E-2</v>
      </c>
    </row>
    <row r="348" spans="1:14" x14ac:dyDescent="0.2">
      <c r="A348" s="15"/>
      <c r="B348" s="55" t="s">
        <v>328</v>
      </c>
      <c r="C348" s="52">
        <v>5</v>
      </c>
      <c r="D348" s="16">
        <v>2</v>
      </c>
      <c r="E348" s="16">
        <v>0</v>
      </c>
      <c r="F348" s="16">
        <v>1</v>
      </c>
      <c r="G348" s="17">
        <f t="shared" ref="G348:G363" si="83">+IF(C348=0,"",C348/C$188)</f>
        <v>1.1091393078970719E-3</v>
      </c>
      <c r="H348" s="17">
        <f t="shared" ref="H348:H363" si="84">+IF(D348=0,"",D348/D$188)</f>
        <v>6.4308681672025725E-4</v>
      </c>
      <c r="I348" s="17" t="str">
        <f t="shared" ref="I348:I363" si="85">+IF(E348=0,"",E348/E$188)</f>
        <v/>
      </c>
      <c r="J348" s="17">
        <f t="shared" ref="J348:J363" si="86">+IF(F348=0,"",F348/F$188)</f>
        <v>2.631578947368421E-4</v>
      </c>
      <c r="K348" s="17">
        <f t="shared" si="81"/>
        <v>-1</v>
      </c>
      <c r="L348" s="17">
        <f t="shared" si="82"/>
        <v>-0.5</v>
      </c>
      <c r="M348" s="17">
        <f t="shared" ref="M348:M363" si="87">+IF(OR(AND(G348=""),(K348="")),"",G348*K348)</f>
        <v>-1.1091393078970719E-3</v>
      </c>
      <c r="N348" s="48">
        <f t="shared" ref="N348:N363" si="88">+IF(OR(AND(H348=""),(L348="")),"",H348*L348)</f>
        <v>-3.2154340836012862E-4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1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>
        <f t="shared" si="86"/>
        <v>2.631578947368421E-4</v>
      </c>
      <c r="K351" s="17" t="str">
        <f t="shared" si="89"/>
        <v xml:space="preserve"> </v>
      </c>
      <c r="L351" s="17">
        <f t="shared" si="90"/>
        <v>1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1</v>
      </c>
      <c r="E352" s="16">
        <v>22</v>
      </c>
      <c r="F352" s="16">
        <v>1</v>
      </c>
      <c r="G352" s="17">
        <f t="shared" si="83"/>
        <v>2.2182786157941438E-4</v>
      </c>
      <c r="H352" s="17">
        <f t="shared" si="84"/>
        <v>3.2154340836012862E-4</v>
      </c>
      <c r="I352" s="17">
        <f t="shared" si="85"/>
        <v>3.3971587399629403E-3</v>
      </c>
      <c r="J352" s="17">
        <f t="shared" si="86"/>
        <v>2.631578947368421E-4</v>
      </c>
      <c r="K352" s="17">
        <f t="shared" si="89"/>
        <v>21</v>
      </c>
      <c r="L352" s="17">
        <f t="shared" si="90"/>
        <v>0</v>
      </c>
      <c r="M352" s="17">
        <f t="shared" si="87"/>
        <v>4.658385093167702E-3</v>
      </c>
      <c r="N352" s="48">
        <f t="shared" si="88"/>
        <v>0</v>
      </c>
    </row>
    <row r="353" spans="1:14" ht="25.5" x14ac:dyDescent="0.2">
      <c r="A353" s="15"/>
      <c r="B353" s="55" t="s">
        <v>333</v>
      </c>
      <c r="C353" s="52">
        <v>1</v>
      </c>
      <c r="D353" s="16">
        <v>2</v>
      </c>
      <c r="E353" s="16">
        <v>0</v>
      </c>
      <c r="F353" s="16">
        <v>0</v>
      </c>
      <c r="G353" s="17">
        <f t="shared" si="83"/>
        <v>2.2182786157941438E-4</v>
      </c>
      <c r="H353" s="17">
        <f t="shared" si="84"/>
        <v>6.4308681672025725E-4</v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>
        <f t="shared" si="90"/>
        <v>-1</v>
      </c>
      <c r="M353" s="17">
        <f t="shared" si="87"/>
        <v>-2.2182786157941438E-4</v>
      </c>
      <c r="N353" s="48">
        <f t="shared" si="88"/>
        <v>-6.4308681672025725E-4</v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10</v>
      </c>
      <c r="D355" s="16">
        <v>0</v>
      </c>
      <c r="E355" s="16">
        <v>1</v>
      </c>
      <c r="F355" s="16">
        <v>0</v>
      </c>
      <c r="G355" s="17">
        <f t="shared" si="83"/>
        <v>2.2182786157941437E-3</v>
      </c>
      <c r="H355" s="17" t="str">
        <f t="shared" si="84"/>
        <v/>
      </c>
      <c r="I355" s="17">
        <f t="shared" si="85"/>
        <v>1.5441630636195183E-4</v>
      </c>
      <c r="J355" s="17" t="str">
        <f t="shared" si="86"/>
        <v/>
      </c>
      <c r="K355" s="17">
        <f t="shared" si="89"/>
        <v>-0.9</v>
      </c>
      <c r="L355" s="17" t="str">
        <f t="shared" si="90"/>
        <v xml:space="preserve"> </v>
      </c>
      <c r="M355" s="17">
        <f t="shared" si="87"/>
        <v>-1.9964507542147296E-3</v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1</v>
      </c>
      <c r="F358" s="16">
        <v>1</v>
      </c>
      <c r="G358" s="17" t="str">
        <f t="shared" si="83"/>
        <v/>
      </c>
      <c r="H358" s="17" t="str">
        <f t="shared" si="84"/>
        <v/>
      </c>
      <c r="I358" s="17">
        <f t="shared" si="85"/>
        <v>1.5441630636195183E-4</v>
      </c>
      <c r="J358" s="17">
        <f t="shared" si="86"/>
        <v>2.631578947368421E-4</v>
      </c>
      <c r="K358" s="17">
        <f t="shared" si="89"/>
        <v>1</v>
      </c>
      <c r="L358" s="17">
        <f t="shared" si="90"/>
        <v>1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2</v>
      </c>
      <c r="E359" s="16">
        <v>0</v>
      </c>
      <c r="F359" s="16">
        <v>2</v>
      </c>
      <c r="G359" s="17" t="str">
        <f t="shared" si="83"/>
        <v/>
      </c>
      <c r="H359" s="17">
        <f t="shared" si="84"/>
        <v>6.4308681672025725E-4</v>
      </c>
      <c r="I359" s="17" t="str">
        <f t="shared" si="85"/>
        <v/>
      </c>
      <c r="J359" s="17">
        <f t="shared" si="86"/>
        <v>5.263157894736842E-4</v>
      </c>
      <c r="K359" s="17" t="str">
        <f t="shared" si="89"/>
        <v xml:space="preserve"> </v>
      </c>
      <c r="L359" s="17">
        <f t="shared" si="90"/>
        <v>0</v>
      </c>
      <c r="M359" s="17" t="str">
        <f t="shared" si="87"/>
        <v/>
      </c>
      <c r="N359" s="48">
        <f t="shared" si="88"/>
        <v>0</v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3</v>
      </c>
      <c r="E361" s="16">
        <v>0</v>
      </c>
      <c r="F361" s="16">
        <v>0</v>
      </c>
      <c r="G361" s="17" t="str">
        <f t="shared" si="83"/>
        <v/>
      </c>
      <c r="H361" s="17">
        <f t="shared" si="84"/>
        <v>9.6463022508038582E-4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48">
        <f t="shared" si="88"/>
        <v>-9.6463022508038582E-4</v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1</v>
      </c>
      <c r="F362" s="16">
        <v>0</v>
      </c>
      <c r="G362" s="17" t="str">
        <f t="shared" si="83"/>
        <v/>
      </c>
      <c r="H362" s="17" t="str">
        <f t="shared" si="84"/>
        <v/>
      </c>
      <c r="I362" s="17">
        <f t="shared" si="85"/>
        <v>1.5441630636195183E-4</v>
      </c>
      <c r="J362" s="17" t="str">
        <f t="shared" si="86"/>
        <v/>
      </c>
      <c r="K362" s="17">
        <f t="shared" si="89"/>
        <v>1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1</v>
      </c>
      <c r="E363" s="49">
        <v>1</v>
      </c>
      <c r="F363" s="49">
        <v>1</v>
      </c>
      <c r="G363" s="50" t="str">
        <f t="shared" si="83"/>
        <v/>
      </c>
      <c r="H363" s="50">
        <f t="shared" si="84"/>
        <v>3.2154340836012862E-4</v>
      </c>
      <c r="I363" s="50">
        <f t="shared" si="85"/>
        <v>1.5441630636195183E-4</v>
      </c>
      <c r="J363" s="50">
        <f t="shared" si="86"/>
        <v>2.631578947368421E-4</v>
      </c>
      <c r="K363" s="50">
        <f t="shared" si="89"/>
        <v>1</v>
      </c>
      <c r="L363" s="50">
        <f t="shared" si="90"/>
        <v>0</v>
      </c>
      <c r="M363" s="50" t="str">
        <f t="shared" si="87"/>
        <v/>
      </c>
      <c r="N363" s="51">
        <f t="shared" si="88"/>
        <v>0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12413</v>
      </c>
      <c r="D371" s="10">
        <f>SUM(D372:D604)</f>
        <v>10203</v>
      </c>
      <c r="E371" s="10">
        <f>SUM(E372:E604)</f>
        <v>11951</v>
      </c>
      <c r="F371" s="9">
        <f>SUM(F372:F604)</f>
        <v>10841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-3.7219044550068477E-2</v>
      </c>
      <c r="L371" s="11">
        <f>+IF(AND(D371=0,F371=0),"",IF(D371=0,1,IF(F371=0,-1,(F371-D371)/D371)))</f>
        <v>6.2530628246594139E-2</v>
      </c>
      <c r="M371" s="12">
        <f t="shared" ref="M371:M434" si="95">+IF(OR(AND(G371=""),(K371="")),"",G371*K371)</f>
        <v>-3.7219044550068477E-2</v>
      </c>
      <c r="N371" s="12">
        <f t="shared" ref="N371:N434" si="96">+IF(OR(AND(H371=""),(L371="")),"",H371*L371)</f>
        <v>6.2530628246594139E-2</v>
      </c>
    </row>
    <row r="372" spans="1:14" x14ac:dyDescent="0.2">
      <c r="A372" s="15"/>
      <c r="B372" s="54" t="s">
        <v>344</v>
      </c>
      <c r="C372" s="52">
        <v>41</v>
      </c>
      <c r="D372" s="16">
        <v>2</v>
      </c>
      <c r="E372" s="16">
        <v>29</v>
      </c>
      <c r="F372" s="16">
        <v>1</v>
      </c>
      <c r="G372" s="17">
        <f t="shared" si="91"/>
        <v>3.3029888020623538E-3</v>
      </c>
      <c r="H372" s="17">
        <f t="shared" si="92"/>
        <v>1.9602077820248947E-4</v>
      </c>
      <c r="I372" s="17">
        <f t="shared" si="93"/>
        <v>2.4265751819931387E-3</v>
      </c>
      <c r="J372" s="17">
        <f t="shared" si="94"/>
        <v>9.2242413061525687E-5</v>
      </c>
      <c r="K372" s="17">
        <f t="shared" ref="K372:K435" si="97">+IF(AND(C372=0,E372=0)," ",IF(C372=0,1,IF(E372=0,-1,(E372-C372)/C372)))</f>
        <v>-0.29268292682926828</v>
      </c>
      <c r="L372" s="17">
        <f t="shared" ref="L372:L435" si="98">+IF(AND(D372=0,F372=0)," ",IF(D372=0,1,IF(F372=0,-1,(F372-D372)/D372)))</f>
        <v>-0.5</v>
      </c>
      <c r="M372" s="17">
        <f t="shared" si="95"/>
        <v>-9.6672842987190839E-4</v>
      </c>
      <c r="N372" s="48">
        <f t="shared" si="96"/>
        <v>-9.8010389101244733E-5</v>
      </c>
    </row>
    <row r="373" spans="1:14" x14ac:dyDescent="0.2">
      <c r="A373" s="15"/>
      <c r="B373" s="55" t="s">
        <v>345</v>
      </c>
      <c r="C373" s="52">
        <v>5</v>
      </c>
      <c r="D373" s="16">
        <v>6</v>
      </c>
      <c r="E373" s="16">
        <v>125</v>
      </c>
      <c r="F373" s="16">
        <v>6</v>
      </c>
      <c r="G373" s="17">
        <f t="shared" si="91"/>
        <v>4.0280351244662856E-4</v>
      </c>
      <c r="H373" s="17">
        <f t="shared" si="92"/>
        <v>5.8806233460746834E-4</v>
      </c>
      <c r="I373" s="17">
        <f t="shared" si="93"/>
        <v>1.0459375784453185E-2</v>
      </c>
      <c r="J373" s="17">
        <f t="shared" si="94"/>
        <v>5.5345447836915417E-4</v>
      </c>
      <c r="K373" s="17">
        <f t="shared" si="97"/>
        <v>24</v>
      </c>
      <c r="L373" s="17">
        <f t="shared" si="98"/>
        <v>0</v>
      </c>
      <c r="M373" s="17">
        <f t="shared" si="95"/>
        <v>9.6672842987190859E-3</v>
      </c>
      <c r="N373" s="48">
        <f t="shared" si="96"/>
        <v>0</v>
      </c>
    </row>
    <row r="374" spans="1:14" x14ac:dyDescent="0.2">
      <c r="A374" s="15"/>
      <c r="B374" s="55" t="s">
        <v>346</v>
      </c>
      <c r="C374" s="52">
        <v>1196</v>
      </c>
      <c r="D374" s="16">
        <v>845</v>
      </c>
      <c r="E374" s="16">
        <v>163</v>
      </c>
      <c r="F374" s="16">
        <v>133</v>
      </c>
      <c r="G374" s="17">
        <f t="shared" si="91"/>
        <v>9.6350600177233542E-2</v>
      </c>
      <c r="H374" s="17">
        <f t="shared" si="92"/>
        <v>8.28187787905518E-2</v>
      </c>
      <c r="I374" s="17">
        <f t="shared" si="93"/>
        <v>1.3639026022926952E-2</v>
      </c>
      <c r="J374" s="17">
        <f t="shared" si="94"/>
        <v>1.2268240937182916E-2</v>
      </c>
      <c r="K374" s="17">
        <f t="shared" si="97"/>
        <v>-0.86371237458193983</v>
      </c>
      <c r="L374" s="17">
        <f t="shared" si="98"/>
        <v>-0.84260355029585798</v>
      </c>
      <c r="M374" s="17">
        <f t="shared" si="95"/>
        <v>-8.3219205671473451E-2</v>
      </c>
      <c r="N374" s="48">
        <f t="shared" si="96"/>
        <v>-6.9783397040086251E-2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3</v>
      </c>
      <c r="D376" s="16">
        <v>5</v>
      </c>
      <c r="E376" s="16">
        <v>0</v>
      </c>
      <c r="F376" s="16">
        <v>2</v>
      </c>
      <c r="G376" s="17">
        <f t="shared" si="91"/>
        <v>2.4168210746797713E-4</v>
      </c>
      <c r="H376" s="17">
        <f t="shared" si="92"/>
        <v>4.9005194550622369E-4</v>
      </c>
      <c r="I376" s="17" t="str">
        <f t="shared" si="93"/>
        <v/>
      </c>
      <c r="J376" s="17">
        <f t="shared" si="94"/>
        <v>1.8448482612305137E-4</v>
      </c>
      <c r="K376" s="17">
        <f t="shared" si="97"/>
        <v>-1</v>
      </c>
      <c r="L376" s="17">
        <f t="shared" si="98"/>
        <v>-0.6</v>
      </c>
      <c r="M376" s="17">
        <f t="shared" si="95"/>
        <v>-2.4168210746797713E-4</v>
      </c>
      <c r="N376" s="48">
        <f t="shared" si="96"/>
        <v>-2.9403116730373423E-4</v>
      </c>
    </row>
    <row r="377" spans="1:14" x14ac:dyDescent="0.2">
      <c r="A377" s="15"/>
      <c r="B377" s="55" t="s">
        <v>349</v>
      </c>
      <c r="C377" s="52">
        <v>213</v>
      </c>
      <c r="D377" s="16">
        <v>131</v>
      </c>
      <c r="E377" s="16">
        <v>319</v>
      </c>
      <c r="F377" s="16">
        <v>197</v>
      </c>
      <c r="G377" s="17">
        <f t="shared" si="91"/>
        <v>1.7159429630226375E-2</v>
      </c>
      <c r="H377" s="17">
        <f t="shared" si="92"/>
        <v>1.2839360972263059E-2</v>
      </c>
      <c r="I377" s="17">
        <f t="shared" si="93"/>
        <v>2.6692327001924525E-2</v>
      </c>
      <c r="J377" s="17">
        <f t="shared" si="94"/>
        <v>1.817175537312056E-2</v>
      </c>
      <c r="K377" s="17">
        <f t="shared" si="97"/>
        <v>0.49765258215962443</v>
      </c>
      <c r="L377" s="17">
        <f t="shared" si="98"/>
        <v>0.50381679389312972</v>
      </c>
      <c r="M377" s="17">
        <f t="shared" si="95"/>
        <v>8.5394344638685254E-3</v>
      </c>
      <c r="N377" s="48">
        <f t="shared" si="96"/>
        <v>6.4686856806821513E-3</v>
      </c>
    </row>
    <row r="378" spans="1:14" x14ac:dyDescent="0.2">
      <c r="A378" s="15"/>
      <c r="B378" s="55" t="s">
        <v>350</v>
      </c>
      <c r="C378" s="52">
        <v>13</v>
      </c>
      <c r="D378" s="16">
        <v>9</v>
      </c>
      <c r="E378" s="16">
        <v>11</v>
      </c>
      <c r="F378" s="16">
        <v>10</v>
      </c>
      <c r="G378" s="17">
        <f t="shared" si="91"/>
        <v>1.0472891323612342E-3</v>
      </c>
      <c r="H378" s="17">
        <f t="shared" si="92"/>
        <v>8.8209350191120262E-4</v>
      </c>
      <c r="I378" s="17">
        <f t="shared" si="93"/>
        <v>9.2042506903188014E-4</v>
      </c>
      <c r="J378" s="17">
        <f t="shared" si="94"/>
        <v>9.2242413061525692E-4</v>
      </c>
      <c r="K378" s="17">
        <f t="shared" si="97"/>
        <v>-0.15384615384615385</v>
      </c>
      <c r="L378" s="17">
        <f t="shared" si="98"/>
        <v>0.1111111111111111</v>
      </c>
      <c r="M378" s="17">
        <f t="shared" si="95"/>
        <v>-1.6112140497865143E-4</v>
      </c>
      <c r="N378" s="48">
        <f t="shared" si="96"/>
        <v>9.8010389101244733E-5</v>
      </c>
    </row>
    <row r="379" spans="1:14" x14ac:dyDescent="0.2">
      <c r="A379" s="15"/>
      <c r="B379" s="55" t="s">
        <v>351</v>
      </c>
      <c r="C379" s="52">
        <v>5</v>
      </c>
      <c r="D379" s="16">
        <v>3</v>
      </c>
      <c r="E379" s="16">
        <v>4</v>
      </c>
      <c r="F379" s="16">
        <v>7</v>
      </c>
      <c r="G379" s="17">
        <f t="shared" si="91"/>
        <v>4.0280351244662856E-4</v>
      </c>
      <c r="H379" s="17">
        <f t="shared" si="92"/>
        <v>2.9403116730373417E-4</v>
      </c>
      <c r="I379" s="17">
        <f t="shared" si="93"/>
        <v>3.347000251025019E-4</v>
      </c>
      <c r="J379" s="17">
        <f t="shared" si="94"/>
        <v>6.4569689143067978E-4</v>
      </c>
      <c r="K379" s="17">
        <f t="shared" si="97"/>
        <v>-0.2</v>
      </c>
      <c r="L379" s="17">
        <f t="shared" si="98"/>
        <v>1.3333333333333333</v>
      </c>
      <c r="M379" s="17">
        <f t="shared" si="95"/>
        <v>-8.0560702489325717E-5</v>
      </c>
      <c r="N379" s="48">
        <f t="shared" si="96"/>
        <v>3.9204155640497888E-4</v>
      </c>
    </row>
    <row r="380" spans="1:14" x14ac:dyDescent="0.2">
      <c r="A380" s="15"/>
      <c r="B380" s="55" t="s">
        <v>352</v>
      </c>
      <c r="C380" s="52">
        <v>69</v>
      </c>
      <c r="D380" s="16">
        <v>29</v>
      </c>
      <c r="E380" s="16">
        <v>4</v>
      </c>
      <c r="F380" s="16">
        <v>3</v>
      </c>
      <c r="G380" s="17">
        <f t="shared" si="91"/>
        <v>5.5586884717634738E-3</v>
      </c>
      <c r="H380" s="17">
        <f t="shared" si="92"/>
        <v>2.8423012839360971E-3</v>
      </c>
      <c r="I380" s="17">
        <f t="shared" si="93"/>
        <v>3.347000251025019E-4</v>
      </c>
      <c r="J380" s="17">
        <f t="shared" si="94"/>
        <v>2.7672723918457709E-4</v>
      </c>
      <c r="K380" s="17">
        <f t="shared" si="97"/>
        <v>-0.94202898550724634</v>
      </c>
      <c r="L380" s="17">
        <f t="shared" si="98"/>
        <v>-0.89655172413793105</v>
      </c>
      <c r="M380" s="17">
        <f t="shared" si="95"/>
        <v>-5.2364456618061708E-3</v>
      </c>
      <c r="N380" s="48">
        <f t="shared" si="96"/>
        <v>-2.5482701166323631E-3</v>
      </c>
    </row>
    <row r="381" spans="1:14" x14ac:dyDescent="0.2">
      <c r="A381" s="15"/>
      <c r="B381" s="55" t="s">
        <v>353</v>
      </c>
      <c r="C381" s="52">
        <v>26</v>
      </c>
      <c r="D381" s="16">
        <v>5</v>
      </c>
      <c r="E381" s="16">
        <v>2</v>
      </c>
      <c r="F381" s="16">
        <v>3</v>
      </c>
      <c r="G381" s="17">
        <f t="shared" si="91"/>
        <v>2.0945782647224685E-3</v>
      </c>
      <c r="H381" s="17">
        <f t="shared" si="92"/>
        <v>4.9005194550622369E-4</v>
      </c>
      <c r="I381" s="17">
        <f t="shared" si="93"/>
        <v>1.6735001255125095E-4</v>
      </c>
      <c r="J381" s="17">
        <f t="shared" si="94"/>
        <v>2.7672723918457709E-4</v>
      </c>
      <c r="K381" s="17">
        <f t="shared" si="97"/>
        <v>-0.92307692307692313</v>
      </c>
      <c r="L381" s="17">
        <f t="shared" si="98"/>
        <v>-0.4</v>
      </c>
      <c r="M381" s="17">
        <f t="shared" si="95"/>
        <v>-1.9334568597438172E-3</v>
      </c>
      <c r="N381" s="48">
        <f t="shared" si="96"/>
        <v>-1.9602077820248949E-4</v>
      </c>
    </row>
    <row r="382" spans="1:14" x14ac:dyDescent="0.2">
      <c r="A382" s="15"/>
      <c r="B382" s="55" t="s">
        <v>354</v>
      </c>
      <c r="C382" s="52">
        <v>7</v>
      </c>
      <c r="D382" s="16">
        <v>0</v>
      </c>
      <c r="E382" s="16">
        <v>0</v>
      </c>
      <c r="F382" s="16">
        <v>0</v>
      </c>
      <c r="G382" s="17">
        <f t="shared" si="91"/>
        <v>5.6392491742527999E-4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-5.6392491742527999E-4</v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1230</v>
      </c>
      <c r="D383" s="16">
        <v>391</v>
      </c>
      <c r="E383" s="16">
        <v>1229</v>
      </c>
      <c r="F383" s="16">
        <v>981</v>
      </c>
      <c r="G383" s="17">
        <f t="shared" si="91"/>
        <v>9.9089664061870614E-2</v>
      </c>
      <c r="H383" s="17">
        <f t="shared" si="92"/>
        <v>3.8322062138586688E-2</v>
      </c>
      <c r="I383" s="17">
        <f t="shared" si="93"/>
        <v>0.10283658271274371</v>
      </c>
      <c r="J383" s="17">
        <f t="shared" si="94"/>
        <v>9.0489807213356699E-2</v>
      </c>
      <c r="K383" s="17">
        <f t="shared" si="97"/>
        <v>-8.1300813008130081E-4</v>
      </c>
      <c r="L383" s="17">
        <f t="shared" si="98"/>
        <v>1.5089514066496164</v>
      </c>
      <c r="M383" s="17">
        <f t="shared" si="95"/>
        <v>-8.0560702489325704E-5</v>
      </c>
      <c r="N383" s="48">
        <f t="shared" si="96"/>
        <v>5.7826129569734389E-2</v>
      </c>
    </row>
    <row r="384" spans="1:14" x14ac:dyDescent="0.2">
      <c r="A384" s="15"/>
      <c r="B384" s="55" t="s">
        <v>356</v>
      </c>
      <c r="C384" s="52">
        <v>403</v>
      </c>
      <c r="D384" s="16">
        <v>195</v>
      </c>
      <c r="E384" s="16">
        <v>144</v>
      </c>
      <c r="F384" s="16">
        <v>103</v>
      </c>
      <c r="G384" s="17">
        <f t="shared" si="91"/>
        <v>3.2465963103198263E-2</v>
      </c>
      <c r="H384" s="17">
        <f t="shared" si="92"/>
        <v>1.9112025874742724E-2</v>
      </c>
      <c r="I384" s="17">
        <f t="shared" si="93"/>
        <v>1.2049200903690068E-2</v>
      </c>
      <c r="J384" s="17">
        <f t="shared" si="94"/>
        <v>9.5009685453371455E-3</v>
      </c>
      <c r="K384" s="17">
        <f t="shared" si="97"/>
        <v>-0.64267990074441683</v>
      </c>
      <c r="L384" s="17">
        <f t="shared" si="98"/>
        <v>-0.47179487179487178</v>
      </c>
      <c r="M384" s="17">
        <f t="shared" si="95"/>
        <v>-2.0865221944735359E-2</v>
      </c>
      <c r="N384" s="48">
        <f t="shared" si="96"/>
        <v>-9.0169557973145149E-3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599</v>
      </c>
      <c r="D386" s="16">
        <v>491</v>
      </c>
      <c r="E386" s="16">
        <v>80</v>
      </c>
      <c r="F386" s="16">
        <v>43</v>
      </c>
      <c r="G386" s="17">
        <f t="shared" si="91"/>
        <v>4.8255860791106102E-2</v>
      </c>
      <c r="H386" s="17">
        <f t="shared" si="92"/>
        <v>4.8123101048711162E-2</v>
      </c>
      <c r="I386" s="17">
        <f t="shared" si="93"/>
        <v>6.6940005020500373E-3</v>
      </c>
      <c r="J386" s="17">
        <f t="shared" si="94"/>
        <v>3.9664237616456044E-3</v>
      </c>
      <c r="K386" s="17">
        <f t="shared" si="97"/>
        <v>-0.86644407345575958</v>
      </c>
      <c r="L386" s="17">
        <f t="shared" si="98"/>
        <v>-0.91242362525458254</v>
      </c>
      <c r="M386" s="17">
        <f t="shared" si="95"/>
        <v>-4.1811004591960042E-2</v>
      </c>
      <c r="N386" s="48">
        <f t="shared" si="96"/>
        <v>-4.3908654317357639E-2</v>
      </c>
    </row>
    <row r="387" spans="1:14" x14ac:dyDescent="0.2">
      <c r="A387" s="15"/>
      <c r="B387" s="55" t="s">
        <v>359</v>
      </c>
      <c r="C387" s="52">
        <v>79</v>
      </c>
      <c r="D387" s="16">
        <v>18</v>
      </c>
      <c r="E387" s="16">
        <v>11</v>
      </c>
      <c r="F387" s="16">
        <v>9</v>
      </c>
      <c r="G387" s="17">
        <f t="shared" si="91"/>
        <v>6.3642954966567312E-3</v>
      </c>
      <c r="H387" s="17">
        <f t="shared" si="92"/>
        <v>1.7641870038224052E-3</v>
      </c>
      <c r="I387" s="17">
        <f t="shared" si="93"/>
        <v>9.2042506903188014E-4</v>
      </c>
      <c r="J387" s="17">
        <f t="shared" si="94"/>
        <v>8.3018171755373121E-4</v>
      </c>
      <c r="K387" s="17">
        <f t="shared" si="97"/>
        <v>-0.86075949367088611</v>
      </c>
      <c r="L387" s="17">
        <f t="shared" si="98"/>
        <v>-0.5</v>
      </c>
      <c r="M387" s="17">
        <f t="shared" si="95"/>
        <v>-5.4781277692741489E-3</v>
      </c>
      <c r="N387" s="48">
        <f t="shared" si="96"/>
        <v>-8.8209350191120262E-4</v>
      </c>
    </row>
    <row r="388" spans="1:14" x14ac:dyDescent="0.2">
      <c r="A388" s="15"/>
      <c r="B388" s="55" t="s">
        <v>360</v>
      </c>
      <c r="C388" s="52">
        <v>26</v>
      </c>
      <c r="D388" s="16">
        <v>16</v>
      </c>
      <c r="E388" s="16">
        <v>24</v>
      </c>
      <c r="F388" s="16">
        <v>22</v>
      </c>
      <c r="G388" s="17">
        <f t="shared" si="91"/>
        <v>2.0945782647224685E-3</v>
      </c>
      <c r="H388" s="17">
        <f t="shared" si="92"/>
        <v>1.5681662256199157E-3</v>
      </c>
      <c r="I388" s="17">
        <f t="shared" si="93"/>
        <v>2.0082001506150113E-3</v>
      </c>
      <c r="J388" s="17">
        <f t="shared" si="94"/>
        <v>2.0293330873535653E-3</v>
      </c>
      <c r="K388" s="17">
        <f t="shared" si="97"/>
        <v>-7.6923076923076927E-2</v>
      </c>
      <c r="L388" s="17">
        <f t="shared" si="98"/>
        <v>0.375</v>
      </c>
      <c r="M388" s="17">
        <f t="shared" si="95"/>
        <v>-1.6112140497865143E-4</v>
      </c>
      <c r="N388" s="48">
        <f t="shared" si="96"/>
        <v>5.8806233460746834E-4</v>
      </c>
    </row>
    <row r="389" spans="1:14" x14ac:dyDescent="0.2">
      <c r="A389" s="15"/>
      <c r="B389" s="55" t="s">
        <v>361</v>
      </c>
      <c r="C389" s="52">
        <v>2</v>
      </c>
      <c r="D389" s="16">
        <v>3</v>
      </c>
      <c r="E389" s="16">
        <v>14</v>
      </c>
      <c r="F389" s="16">
        <v>5</v>
      </c>
      <c r="G389" s="17">
        <f t="shared" si="91"/>
        <v>1.6112140497865141E-4</v>
      </c>
      <c r="H389" s="17">
        <f t="shared" si="92"/>
        <v>2.9403116730373417E-4</v>
      </c>
      <c r="I389" s="17">
        <f t="shared" si="93"/>
        <v>1.1714500878587566E-3</v>
      </c>
      <c r="J389" s="17">
        <f t="shared" si="94"/>
        <v>4.6121206530762846E-4</v>
      </c>
      <c r="K389" s="17">
        <f t="shared" si="97"/>
        <v>6</v>
      </c>
      <c r="L389" s="17">
        <f t="shared" si="98"/>
        <v>0.66666666666666663</v>
      </c>
      <c r="M389" s="17">
        <f t="shared" si="95"/>
        <v>9.667284298719085E-4</v>
      </c>
      <c r="N389" s="48">
        <f t="shared" si="96"/>
        <v>1.9602077820248944E-4</v>
      </c>
    </row>
    <row r="390" spans="1:14" x14ac:dyDescent="0.2">
      <c r="A390" s="15"/>
      <c r="B390" s="55" t="s">
        <v>362</v>
      </c>
      <c r="C390" s="52">
        <v>1</v>
      </c>
      <c r="D390" s="16">
        <v>0</v>
      </c>
      <c r="E390" s="16">
        <v>1</v>
      </c>
      <c r="F390" s="16">
        <v>0</v>
      </c>
      <c r="G390" s="17">
        <f t="shared" si="91"/>
        <v>8.0560702489325704E-5</v>
      </c>
      <c r="H390" s="17" t="str">
        <f t="shared" si="92"/>
        <v/>
      </c>
      <c r="I390" s="17">
        <f t="shared" si="93"/>
        <v>8.3675006275625474E-5</v>
      </c>
      <c r="J390" s="17" t="str">
        <f t="shared" si="94"/>
        <v/>
      </c>
      <c r="K390" s="17">
        <f t="shared" si="97"/>
        <v>0</v>
      </c>
      <c r="L390" s="17" t="str">
        <f t="shared" si="98"/>
        <v xml:space="preserve"> </v>
      </c>
      <c r="M390" s="17">
        <f t="shared" si="95"/>
        <v>0</v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2640</v>
      </c>
      <c r="D391" s="16">
        <v>2271</v>
      </c>
      <c r="E391" s="16">
        <v>2518</v>
      </c>
      <c r="F391" s="16">
        <v>2253</v>
      </c>
      <c r="G391" s="17">
        <f t="shared" si="91"/>
        <v>0.21268025457181985</v>
      </c>
      <c r="H391" s="17">
        <f t="shared" si="92"/>
        <v>0.2225815936489268</v>
      </c>
      <c r="I391" s="17">
        <f t="shared" si="93"/>
        <v>0.21069366580202495</v>
      </c>
      <c r="J391" s="17">
        <f t="shared" si="94"/>
        <v>0.20782215662761738</v>
      </c>
      <c r="K391" s="17">
        <f t="shared" si="97"/>
        <v>-4.6212121212121211E-2</v>
      </c>
      <c r="L391" s="17">
        <f t="shared" si="98"/>
        <v>-7.9260237780713338E-3</v>
      </c>
      <c r="M391" s="17">
        <f t="shared" si="95"/>
        <v>-9.8284057036977356E-3</v>
      </c>
      <c r="N391" s="48">
        <f t="shared" si="96"/>
        <v>-1.7641870038224052E-3</v>
      </c>
    </row>
    <row r="392" spans="1:14" x14ac:dyDescent="0.2">
      <c r="A392" s="15"/>
      <c r="B392" s="55" t="s">
        <v>364</v>
      </c>
      <c r="C392" s="52">
        <v>8</v>
      </c>
      <c r="D392" s="16">
        <v>0</v>
      </c>
      <c r="E392" s="16">
        <v>1</v>
      </c>
      <c r="F392" s="16">
        <v>0</v>
      </c>
      <c r="G392" s="17">
        <f t="shared" si="91"/>
        <v>6.4448561991460563E-4</v>
      </c>
      <c r="H392" s="17" t="str">
        <f t="shared" si="92"/>
        <v/>
      </c>
      <c r="I392" s="17">
        <f t="shared" si="93"/>
        <v>8.3675006275625474E-5</v>
      </c>
      <c r="J392" s="17" t="str">
        <f t="shared" si="94"/>
        <v/>
      </c>
      <c r="K392" s="17">
        <f t="shared" si="97"/>
        <v>-0.875</v>
      </c>
      <c r="L392" s="17" t="str">
        <f t="shared" si="98"/>
        <v xml:space="preserve"> </v>
      </c>
      <c r="M392" s="17">
        <f t="shared" si="95"/>
        <v>-5.6392491742527989E-4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1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>
        <f t="shared" si="94"/>
        <v>9.2242413061525687E-5</v>
      </c>
      <c r="K393" s="17" t="str">
        <f t="shared" si="97"/>
        <v xml:space="preserve"> </v>
      </c>
      <c r="L393" s="17">
        <f t="shared" si="98"/>
        <v>1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1</v>
      </c>
      <c r="D394" s="16">
        <v>19</v>
      </c>
      <c r="E394" s="16">
        <v>4</v>
      </c>
      <c r="F394" s="16">
        <v>28</v>
      </c>
      <c r="G394" s="17">
        <f t="shared" si="91"/>
        <v>8.0560702489325704E-5</v>
      </c>
      <c r="H394" s="17">
        <f t="shared" si="92"/>
        <v>1.8621973929236499E-3</v>
      </c>
      <c r="I394" s="17">
        <f t="shared" si="93"/>
        <v>3.347000251025019E-4</v>
      </c>
      <c r="J394" s="17">
        <f t="shared" si="94"/>
        <v>2.5827875657227191E-3</v>
      </c>
      <c r="K394" s="17">
        <f t="shared" si="97"/>
        <v>3</v>
      </c>
      <c r="L394" s="17">
        <f t="shared" si="98"/>
        <v>0.47368421052631576</v>
      </c>
      <c r="M394" s="17">
        <f t="shared" si="95"/>
        <v>2.4168210746797713E-4</v>
      </c>
      <c r="N394" s="48">
        <f t="shared" si="96"/>
        <v>8.8209350191120251E-4</v>
      </c>
    </row>
    <row r="395" spans="1:14" x14ac:dyDescent="0.2">
      <c r="A395" s="15"/>
      <c r="B395" s="55" t="s">
        <v>367</v>
      </c>
      <c r="C395" s="52">
        <v>96</v>
      </c>
      <c r="D395" s="16">
        <v>383</v>
      </c>
      <c r="E395" s="16">
        <v>146</v>
      </c>
      <c r="F395" s="16">
        <v>450</v>
      </c>
      <c r="G395" s="17">
        <f t="shared" si="91"/>
        <v>7.733827438975268E-3</v>
      </c>
      <c r="H395" s="17">
        <f t="shared" si="92"/>
        <v>3.7537979025776734E-2</v>
      </c>
      <c r="I395" s="17">
        <f t="shared" si="93"/>
        <v>1.2216550916241319E-2</v>
      </c>
      <c r="J395" s="17">
        <f t="shared" si="94"/>
        <v>4.1509085877686563E-2</v>
      </c>
      <c r="K395" s="17">
        <f t="shared" si="97"/>
        <v>0.52083333333333337</v>
      </c>
      <c r="L395" s="17">
        <f t="shared" si="98"/>
        <v>0.17493472584856398</v>
      </c>
      <c r="M395" s="17">
        <f t="shared" si="95"/>
        <v>4.0280351244662855E-3</v>
      </c>
      <c r="N395" s="48">
        <f t="shared" si="96"/>
        <v>6.5666960697833981E-3</v>
      </c>
    </row>
    <row r="396" spans="1:14" x14ac:dyDescent="0.2">
      <c r="A396" s="15"/>
      <c r="B396" s="55" t="s">
        <v>368</v>
      </c>
      <c r="C396" s="52">
        <v>28</v>
      </c>
      <c r="D396" s="16">
        <v>35</v>
      </c>
      <c r="E396" s="16">
        <v>4</v>
      </c>
      <c r="F396" s="16">
        <v>6</v>
      </c>
      <c r="G396" s="17">
        <f t="shared" si="91"/>
        <v>2.25569966970112E-3</v>
      </c>
      <c r="H396" s="17">
        <f t="shared" si="92"/>
        <v>3.4303636185435658E-3</v>
      </c>
      <c r="I396" s="17">
        <f t="shared" si="93"/>
        <v>3.347000251025019E-4</v>
      </c>
      <c r="J396" s="17">
        <f t="shared" si="94"/>
        <v>5.5345447836915417E-4</v>
      </c>
      <c r="K396" s="17">
        <f t="shared" si="97"/>
        <v>-0.8571428571428571</v>
      </c>
      <c r="L396" s="17">
        <f t="shared" si="98"/>
        <v>-0.82857142857142863</v>
      </c>
      <c r="M396" s="17">
        <f t="shared" si="95"/>
        <v>-1.933456859743817E-3</v>
      </c>
      <c r="N396" s="48">
        <f t="shared" si="96"/>
        <v>-2.8423012839360975E-3</v>
      </c>
    </row>
    <row r="397" spans="1:14" x14ac:dyDescent="0.2">
      <c r="A397" s="15"/>
      <c r="B397" s="55" t="s">
        <v>369</v>
      </c>
      <c r="C397" s="52">
        <v>0</v>
      </c>
      <c r="D397" s="16">
        <v>2</v>
      </c>
      <c r="E397" s="16">
        <v>0</v>
      </c>
      <c r="F397" s="16">
        <v>0</v>
      </c>
      <c r="G397" s="17" t="str">
        <f t="shared" si="91"/>
        <v/>
      </c>
      <c r="H397" s="17">
        <f t="shared" si="92"/>
        <v>1.9602077820248947E-4</v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>
        <f t="shared" si="98"/>
        <v>-1</v>
      </c>
      <c r="M397" s="17" t="str">
        <f t="shared" si="95"/>
        <v/>
      </c>
      <c r="N397" s="48">
        <f t="shared" si="96"/>
        <v>-1.9602077820248947E-4</v>
      </c>
    </row>
    <row r="398" spans="1:14" x14ac:dyDescent="0.2">
      <c r="A398" s="15"/>
      <c r="B398" s="55" t="s">
        <v>370</v>
      </c>
      <c r="C398" s="52">
        <v>2</v>
      </c>
      <c r="D398" s="16">
        <v>5</v>
      </c>
      <c r="E398" s="16">
        <v>1</v>
      </c>
      <c r="F398" s="16">
        <v>2</v>
      </c>
      <c r="G398" s="17">
        <f t="shared" si="91"/>
        <v>1.6112140497865141E-4</v>
      </c>
      <c r="H398" s="17">
        <f t="shared" si="92"/>
        <v>4.9005194550622369E-4</v>
      </c>
      <c r="I398" s="17">
        <f t="shared" si="93"/>
        <v>8.3675006275625474E-5</v>
      </c>
      <c r="J398" s="17">
        <f t="shared" si="94"/>
        <v>1.8448482612305137E-4</v>
      </c>
      <c r="K398" s="17">
        <f t="shared" si="97"/>
        <v>-0.5</v>
      </c>
      <c r="L398" s="17">
        <f t="shared" si="98"/>
        <v>-0.6</v>
      </c>
      <c r="M398" s="17">
        <f t="shared" si="95"/>
        <v>-8.0560702489325704E-5</v>
      </c>
      <c r="N398" s="48">
        <f t="shared" si="96"/>
        <v>-2.9403116730373423E-4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16</v>
      </c>
      <c r="D400" s="16">
        <v>4</v>
      </c>
      <c r="E400" s="16">
        <v>4</v>
      </c>
      <c r="F400" s="16">
        <v>0</v>
      </c>
      <c r="G400" s="17">
        <f t="shared" si="91"/>
        <v>1.2889712398292113E-3</v>
      </c>
      <c r="H400" s="17">
        <f t="shared" si="92"/>
        <v>3.9204155640497893E-4</v>
      </c>
      <c r="I400" s="17">
        <f t="shared" si="93"/>
        <v>3.347000251025019E-4</v>
      </c>
      <c r="J400" s="17" t="str">
        <f t="shared" si="94"/>
        <v/>
      </c>
      <c r="K400" s="17">
        <f t="shared" si="97"/>
        <v>-0.75</v>
      </c>
      <c r="L400" s="17">
        <f t="shared" si="98"/>
        <v>-1</v>
      </c>
      <c r="M400" s="17">
        <f t="shared" si="95"/>
        <v>-9.667284298719085E-4</v>
      </c>
      <c r="N400" s="48">
        <f t="shared" si="96"/>
        <v>-3.9204155640497893E-4</v>
      </c>
    </row>
    <row r="401" spans="1:14" x14ac:dyDescent="0.2">
      <c r="A401" s="15"/>
      <c r="B401" s="55" t="s">
        <v>373</v>
      </c>
      <c r="C401" s="52">
        <v>31</v>
      </c>
      <c r="D401" s="16">
        <v>22</v>
      </c>
      <c r="E401" s="16">
        <v>6</v>
      </c>
      <c r="F401" s="16">
        <v>3</v>
      </c>
      <c r="G401" s="17">
        <f t="shared" si="91"/>
        <v>2.4973817771690968E-3</v>
      </c>
      <c r="H401" s="17">
        <f t="shared" si="92"/>
        <v>2.1562285602273841E-3</v>
      </c>
      <c r="I401" s="17">
        <f t="shared" si="93"/>
        <v>5.0205003765375282E-4</v>
      </c>
      <c r="J401" s="17">
        <f t="shared" si="94"/>
        <v>2.7672723918457709E-4</v>
      </c>
      <c r="K401" s="17">
        <f t="shared" si="97"/>
        <v>-0.80645161290322576</v>
      </c>
      <c r="L401" s="17">
        <f t="shared" si="98"/>
        <v>-0.86363636363636365</v>
      </c>
      <c r="M401" s="17">
        <f t="shared" si="95"/>
        <v>-2.0140175622331423E-3</v>
      </c>
      <c r="N401" s="48">
        <f t="shared" si="96"/>
        <v>-1.8621973929236499E-3</v>
      </c>
    </row>
    <row r="402" spans="1:14" x14ac:dyDescent="0.2">
      <c r="A402" s="15"/>
      <c r="B402" s="55" t="s">
        <v>374</v>
      </c>
      <c r="C402" s="52">
        <v>33</v>
      </c>
      <c r="D402" s="16">
        <v>20</v>
      </c>
      <c r="E402" s="16">
        <v>16</v>
      </c>
      <c r="F402" s="16">
        <v>53</v>
      </c>
      <c r="G402" s="17">
        <f t="shared" si="91"/>
        <v>2.6585031821477483E-3</v>
      </c>
      <c r="H402" s="17">
        <f t="shared" si="92"/>
        <v>1.9602077820248948E-3</v>
      </c>
      <c r="I402" s="17">
        <f t="shared" si="93"/>
        <v>1.3388001004100076E-3</v>
      </c>
      <c r="J402" s="17">
        <f t="shared" si="94"/>
        <v>4.8888478922608615E-3</v>
      </c>
      <c r="K402" s="17">
        <f t="shared" si="97"/>
        <v>-0.51515151515151514</v>
      </c>
      <c r="L402" s="17">
        <f t="shared" si="98"/>
        <v>1.65</v>
      </c>
      <c r="M402" s="17">
        <f t="shared" si="95"/>
        <v>-1.369531942318537E-3</v>
      </c>
      <c r="N402" s="48">
        <f t="shared" si="96"/>
        <v>3.2343428403410761E-3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11</v>
      </c>
      <c r="D404" s="16">
        <v>22</v>
      </c>
      <c r="E404" s="16">
        <v>2</v>
      </c>
      <c r="F404" s="16">
        <v>4</v>
      </c>
      <c r="G404" s="17">
        <f t="shared" si="91"/>
        <v>8.8616772738258276E-4</v>
      </c>
      <c r="H404" s="17">
        <f t="shared" si="92"/>
        <v>2.1562285602273841E-3</v>
      </c>
      <c r="I404" s="17">
        <f t="shared" si="93"/>
        <v>1.6735001255125095E-4</v>
      </c>
      <c r="J404" s="17">
        <f t="shared" si="94"/>
        <v>3.6896965224610275E-4</v>
      </c>
      <c r="K404" s="17">
        <f t="shared" si="97"/>
        <v>-0.81818181818181823</v>
      </c>
      <c r="L404" s="17">
        <f t="shared" si="98"/>
        <v>-0.81818181818181823</v>
      </c>
      <c r="M404" s="17">
        <f t="shared" si="95"/>
        <v>-7.2504632240393138E-4</v>
      </c>
      <c r="N404" s="48">
        <f t="shared" si="96"/>
        <v>-1.7641870038224052E-3</v>
      </c>
    </row>
    <row r="405" spans="1:14" ht="25.5" x14ac:dyDescent="0.2">
      <c r="A405" s="15"/>
      <c r="B405" s="55" t="s">
        <v>377</v>
      </c>
      <c r="C405" s="52">
        <v>58</v>
      </c>
      <c r="D405" s="16">
        <v>72</v>
      </c>
      <c r="E405" s="16">
        <v>58</v>
      </c>
      <c r="F405" s="16">
        <v>54</v>
      </c>
      <c r="G405" s="17">
        <f t="shared" si="91"/>
        <v>4.6725207443808906E-3</v>
      </c>
      <c r="H405" s="17">
        <f t="shared" si="92"/>
        <v>7.056748015289621E-3</v>
      </c>
      <c r="I405" s="17">
        <f t="shared" si="93"/>
        <v>4.8531503639862774E-3</v>
      </c>
      <c r="J405" s="17">
        <f t="shared" si="94"/>
        <v>4.9810903053223868E-3</v>
      </c>
      <c r="K405" s="17">
        <f t="shared" si="97"/>
        <v>0</v>
      </c>
      <c r="L405" s="17">
        <f t="shared" si="98"/>
        <v>-0.25</v>
      </c>
      <c r="M405" s="17">
        <f t="shared" si="95"/>
        <v>0</v>
      </c>
      <c r="N405" s="48">
        <f t="shared" si="96"/>
        <v>-1.7641870038224052E-3</v>
      </c>
    </row>
    <row r="406" spans="1:14" x14ac:dyDescent="0.2">
      <c r="A406" s="15"/>
      <c r="B406" s="55" t="s">
        <v>378</v>
      </c>
      <c r="C406" s="52">
        <v>127</v>
      </c>
      <c r="D406" s="16">
        <v>27</v>
      </c>
      <c r="E406" s="16">
        <v>75</v>
      </c>
      <c r="F406" s="16">
        <v>18</v>
      </c>
      <c r="G406" s="17">
        <f t="shared" si="91"/>
        <v>1.0231209216144364E-2</v>
      </c>
      <c r="H406" s="17">
        <f t="shared" si="92"/>
        <v>2.6462805057336078E-3</v>
      </c>
      <c r="I406" s="17">
        <f t="shared" si="93"/>
        <v>6.2756254706719103E-3</v>
      </c>
      <c r="J406" s="17">
        <f t="shared" si="94"/>
        <v>1.6603634351074624E-3</v>
      </c>
      <c r="K406" s="17">
        <f t="shared" si="97"/>
        <v>-0.40944881889763779</v>
      </c>
      <c r="L406" s="17">
        <f t="shared" si="98"/>
        <v>-0.33333333333333331</v>
      </c>
      <c r="M406" s="17">
        <f t="shared" si="95"/>
        <v>-4.1891565294449361E-3</v>
      </c>
      <c r="N406" s="48">
        <f t="shared" si="96"/>
        <v>-8.8209350191120251E-4</v>
      </c>
    </row>
    <row r="407" spans="1:14" x14ac:dyDescent="0.2">
      <c r="A407" s="15"/>
      <c r="B407" s="55" t="s">
        <v>379</v>
      </c>
      <c r="C407" s="52">
        <v>5</v>
      </c>
      <c r="D407" s="16">
        <v>1</v>
      </c>
      <c r="E407" s="16">
        <v>5</v>
      </c>
      <c r="F407" s="16">
        <v>3</v>
      </c>
      <c r="G407" s="17">
        <f t="shared" si="91"/>
        <v>4.0280351244662856E-4</v>
      </c>
      <c r="H407" s="17">
        <f t="shared" si="92"/>
        <v>9.8010389101244733E-5</v>
      </c>
      <c r="I407" s="17">
        <f t="shared" si="93"/>
        <v>4.1837503137812733E-4</v>
      </c>
      <c r="J407" s="17">
        <f t="shared" si="94"/>
        <v>2.7672723918457709E-4</v>
      </c>
      <c r="K407" s="17">
        <f t="shared" si="97"/>
        <v>0</v>
      </c>
      <c r="L407" s="17">
        <f t="shared" si="98"/>
        <v>2</v>
      </c>
      <c r="M407" s="17">
        <f t="shared" si="95"/>
        <v>0</v>
      </c>
      <c r="N407" s="48">
        <f t="shared" si="96"/>
        <v>1.9602077820248947E-4</v>
      </c>
    </row>
    <row r="408" spans="1:14" x14ac:dyDescent="0.2">
      <c r="A408" s="15"/>
      <c r="B408" s="55" t="s">
        <v>380</v>
      </c>
      <c r="C408" s="52">
        <v>25</v>
      </c>
      <c r="D408" s="16">
        <v>19</v>
      </c>
      <c r="E408" s="16">
        <v>3</v>
      </c>
      <c r="F408" s="16">
        <v>5</v>
      </c>
      <c r="G408" s="17">
        <f t="shared" si="91"/>
        <v>2.0140175622331427E-3</v>
      </c>
      <c r="H408" s="17">
        <f t="shared" si="92"/>
        <v>1.8621973929236499E-3</v>
      </c>
      <c r="I408" s="17">
        <f t="shared" si="93"/>
        <v>2.5102501882687641E-4</v>
      </c>
      <c r="J408" s="17">
        <f t="shared" si="94"/>
        <v>4.6121206530762846E-4</v>
      </c>
      <c r="K408" s="17">
        <f t="shared" si="97"/>
        <v>-0.88</v>
      </c>
      <c r="L408" s="17">
        <f t="shared" si="98"/>
        <v>-0.73684210526315785</v>
      </c>
      <c r="M408" s="17">
        <f t="shared" si="95"/>
        <v>-1.7723354547651657E-3</v>
      </c>
      <c r="N408" s="48">
        <f t="shared" si="96"/>
        <v>-1.3721454474174262E-3</v>
      </c>
    </row>
    <row r="409" spans="1:14" x14ac:dyDescent="0.2">
      <c r="A409" s="15"/>
      <c r="B409" s="55" t="s">
        <v>381</v>
      </c>
      <c r="C409" s="52">
        <v>2</v>
      </c>
      <c r="D409" s="16">
        <v>1</v>
      </c>
      <c r="E409" s="16">
        <v>11</v>
      </c>
      <c r="F409" s="16">
        <v>22</v>
      </c>
      <c r="G409" s="17">
        <f t="shared" si="91"/>
        <v>1.6112140497865141E-4</v>
      </c>
      <c r="H409" s="17">
        <f t="shared" si="92"/>
        <v>9.8010389101244733E-5</v>
      </c>
      <c r="I409" s="17">
        <f t="shared" si="93"/>
        <v>9.2042506903188014E-4</v>
      </c>
      <c r="J409" s="17">
        <f t="shared" si="94"/>
        <v>2.0293330873535653E-3</v>
      </c>
      <c r="K409" s="17">
        <f t="shared" si="97"/>
        <v>4.5</v>
      </c>
      <c r="L409" s="17">
        <f t="shared" si="98"/>
        <v>21</v>
      </c>
      <c r="M409" s="17">
        <f t="shared" si="95"/>
        <v>7.2504632240393138E-4</v>
      </c>
      <c r="N409" s="48">
        <f t="shared" si="96"/>
        <v>2.0582181711261394E-3</v>
      </c>
    </row>
    <row r="410" spans="1:14" x14ac:dyDescent="0.2">
      <c r="A410" s="15"/>
      <c r="B410" s="55" t="s">
        <v>382</v>
      </c>
      <c r="C410" s="52">
        <v>15</v>
      </c>
      <c r="D410" s="16">
        <v>14</v>
      </c>
      <c r="E410" s="16">
        <v>6</v>
      </c>
      <c r="F410" s="16">
        <v>4</v>
      </c>
      <c r="G410" s="17">
        <f t="shared" si="91"/>
        <v>1.2084105373398855E-3</v>
      </c>
      <c r="H410" s="17">
        <f t="shared" si="92"/>
        <v>1.3721454474174262E-3</v>
      </c>
      <c r="I410" s="17">
        <f t="shared" si="93"/>
        <v>5.0205003765375282E-4</v>
      </c>
      <c r="J410" s="17">
        <f t="shared" si="94"/>
        <v>3.6896965224610275E-4</v>
      </c>
      <c r="K410" s="17">
        <f t="shared" si="97"/>
        <v>-0.6</v>
      </c>
      <c r="L410" s="17">
        <f t="shared" si="98"/>
        <v>-0.7142857142857143</v>
      </c>
      <c r="M410" s="17">
        <f t="shared" si="95"/>
        <v>-7.2504632240393127E-4</v>
      </c>
      <c r="N410" s="48">
        <f t="shared" si="96"/>
        <v>-9.8010389101244738E-4</v>
      </c>
    </row>
    <row r="411" spans="1:14" x14ac:dyDescent="0.2">
      <c r="A411" s="15"/>
      <c r="B411" s="55" t="s">
        <v>383</v>
      </c>
      <c r="C411" s="52">
        <v>0</v>
      </c>
      <c r="D411" s="16">
        <v>3</v>
      </c>
      <c r="E411" s="16">
        <v>0</v>
      </c>
      <c r="F411" s="16">
        <v>0</v>
      </c>
      <c r="G411" s="17" t="str">
        <f t="shared" si="91"/>
        <v/>
      </c>
      <c r="H411" s="17">
        <f t="shared" si="92"/>
        <v>2.9403116730373417E-4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48">
        <f t="shared" si="96"/>
        <v>-2.9403116730373417E-4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73</v>
      </c>
      <c r="D413" s="16">
        <v>1</v>
      </c>
      <c r="E413" s="16">
        <v>171</v>
      </c>
      <c r="F413" s="16">
        <v>40</v>
      </c>
      <c r="G413" s="17">
        <f t="shared" si="91"/>
        <v>5.8809312817207767E-3</v>
      </c>
      <c r="H413" s="17">
        <f t="shared" si="92"/>
        <v>9.8010389101244733E-5</v>
      </c>
      <c r="I413" s="17">
        <f t="shared" si="93"/>
        <v>1.4308426073131956E-2</v>
      </c>
      <c r="J413" s="17">
        <f t="shared" si="94"/>
        <v>3.6896965224610277E-3</v>
      </c>
      <c r="K413" s="17">
        <f t="shared" si="97"/>
        <v>1.3424657534246576</v>
      </c>
      <c r="L413" s="17">
        <f t="shared" si="98"/>
        <v>39</v>
      </c>
      <c r="M413" s="17">
        <f t="shared" si="95"/>
        <v>7.8949488439539195E-3</v>
      </c>
      <c r="N413" s="48">
        <f t="shared" si="96"/>
        <v>3.8224051749485444E-3</v>
      </c>
    </row>
    <row r="414" spans="1:14" x14ac:dyDescent="0.2">
      <c r="A414" s="15"/>
      <c r="B414" s="55" t="s">
        <v>386</v>
      </c>
      <c r="C414" s="52">
        <v>0</v>
      </c>
      <c r="D414" s="16">
        <v>2</v>
      </c>
      <c r="E414" s="16">
        <v>5</v>
      </c>
      <c r="F414" s="16">
        <v>8</v>
      </c>
      <c r="G414" s="17" t="str">
        <f t="shared" si="91"/>
        <v/>
      </c>
      <c r="H414" s="17">
        <f t="shared" si="92"/>
        <v>1.9602077820248947E-4</v>
      </c>
      <c r="I414" s="17">
        <f t="shared" si="93"/>
        <v>4.1837503137812733E-4</v>
      </c>
      <c r="J414" s="17">
        <f t="shared" si="94"/>
        <v>7.3793930449220549E-4</v>
      </c>
      <c r="K414" s="17">
        <f t="shared" si="97"/>
        <v>1</v>
      </c>
      <c r="L414" s="17">
        <f t="shared" si="98"/>
        <v>3</v>
      </c>
      <c r="M414" s="17" t="str">
        <f t="shared" si="95"/>
        <v/>
      </c>
      <c r="N414" s="48">
        <f t="shared" si="96"/>
        <v>5.8806233460746834E-4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4</v>
      </c>
      <c r="F415" s="16">
        <v>8</v>
      </c>
      <c r="G415" s="17" t="str">
        <f t="shared" si="91"/>
        <v/>
      </c>
      <c r="H415" s="17" t="str">
        <f t="shared" si="92"/>
        <v/>
      </c>
      <c r="I415" s="17">
        <f t="shared" si="93"/>
        <v>3.347000251025019E-4</v>
      </c>
      <c r="J415" s="17">
        <f t="shared" si="94"/>
        <v>7.3793930449220549E-4</v>
      </c>
      <c r="K415" s="17">
        <f t="shared" si="97"/>
        <v>1</v>
      </c>
      <c r="L415" s="17">
        <f t="shared" si="98"/>
        <v>1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3</v>
      </c>
      <c r="D416" s="16">
        <v>8</v>
      </c>
      <c r="E416" s="16">
        <v>2</v>
      </c>
      <c r="F416" s="16">
        <v>3</v>
      </c>
      <c r="G416" s="17">
        <f t="shared" si="91"/>
        <v>2.4168210746797713E-4</v>
      </c>
      <c r="H416" s="17">
        <f t="shared" si="92"/>
        <v>7.8408311280995786E-4</v>
      </c>
      <c r="I416" s="17">
        <f t="shared" si="93"/>
        <v>1.6735001255125095E-4</v>
      </c>
      <c r="J416" s="17">
        <f t="shared" si="94"/>
        <v>2.7672723918457709E-4</v>
      </c>
      <c r="K416" s="17">
        <f t="shared" si="97"/>
        <v>-0.33333333333333331</v>
      </c>
      <c r="L416" s="17">
        <f t="shared" si="98"/>
        <v>-0.625</v>
      </c>
      <c r="M416" s="17">
        <f t="shared" si="95"/>
        <v>-8.0560702489325704E-5</v>
      </c>
      <c r="N416" s="48">
        <f t="shared" si="96"/>
        <v>-4.9005194550622369E-4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1886</v>
      </c>
      <c r="D419" s="16">
        <v>1530</v>
      </c>
      <c r="E419" s="16">
        <v>2936</v>
      </c>
      <c r="F419" s="16">
        <v>2420</v>
      </c>
      <c r="G419" s="17">
        <f t="shared" si="91"/>
        <v>0.15193748489486827</v>
      </c>
      <c r="H419" s="17">
        <f t="shared" si="92"/>
        <v>0.14995589532490444</v>
      </c>
      <c r="I419" s="17">
        <f t="shared" si="93"/>
        <v>0.24566981842523639</v>
      </c>
      <c r="J419" s="17">
        <f t="shared" si="94"/>
        <v>0.22322663960889216</v>
      </c>
      <c r="K419" s="17">
        <f t="shared" si="97"/>
        <v>0.55673382820784734</v>
      </c>
      <c r="L419" s="17">
        <f t="shared" si="98"/>
        <v>0.5816993464052288</v>
      </c>
      <c r="M419" s="17">
        <f t="shared" si="95"/>
        <v>8.4588737613791987E-2</v>
      </c>
      <c r="N419" s="48">
        <f t="shared" si="96"/>
        <v>8.7229246300107824E-2</v>
      </c>
    </row>
    <row r="420" spans="1:14" x14ac:dyDescent="0.2">
      <c r="A420" s="15"/>
      <c r="B420" s="55" t="s">
        <v>392</v>
      </c>
      <c r="C420" s="52">
        <v>2</v>
      </c>
      <c r="D420" s="16">
        <v>1</v>
      </c>
      <c r="E420" s="16">
        <v>0</v>
      </c>
      <c r="F420" s="16">
        <v>0</v>
      </c>
      <c r="G420" s="17">
        <f t="shared" si="91"/>
        <v>1.6112140497865141E-4</v>
      </c>
      <c r="H420" s="17">
        <f t="shared" si="92"/>
        <v>9.8010389101244733E-5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-1.6112140497865141E-4</v>
      </c>
      <c r="N420" s="48">
        <f t="shared" si="96"/>
        <v>-9.8010389101244733E-5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110</v>
      </c>
      <c r="D422" s="16">
        <v>81</v>
      </c>
      <c r="E422" s="16">
        <v>52</v>
      </c>
      <c r="F422" s="16">
        <v>47</v>
      </c>
      <c r="G422" s="17">
        <f t="shared" si="91"/>
        <v>8.8616772738258284E-3</v>
      </c>
      <c r="H422" s="17">
        <f t="shared" si="92"/>
        <v>7.9388415172008241E-3</v>
      </c>
      <c r="I422" s="17">
        <f t="shared" si="93"/>
        <v>4.3511003263325245E-3</v>
      </c>
      <c r="J422" s="17">
        <f t="shared" si="94"/>
        <v>4.3353934138917073E-3</v>
      </c>
      <c r="K422" s="17">
        <f t="shared" si="97"/>
        <v>-0.52727272727272723</v>
      </c>
      <c r="L422" s="17">
        <f t="shared" si="98"/>
        <v>-0.41975308641975306</v>
      </c>
      <c r="M422" s="17">
        <f t="shared" si="95"/>
        <v>-4.6725207443808906E-3</v>
      </c>
      <c r="N422" s="48">
        <f t="shared" si="96"/>
        <v>-3.3323532294423212E-3</v>
      </c>
    </row>
    <row r="423" spans="1:14" x14ac:dyDescent="0.2">
      <c r="A423" s="15"/>
      <c r="B423" s="55" t="s">
        <v>395</v>
      </c>
      <c r="C423" s="52">
        <v>1356</v>
      </c>
      <c r="D423" s="16">
        <v>561</v>
      </c>
      <c r="E423" s="16">
        <v>1177</v>
      </c>
      <c r="F423" s="16">
        <v>633</v>
      </c>
      <c r="G423" s="17">
        <f t="shared" si="91"/>
        <v>0.10924031257552566</v>
      </c>
      <c r="H423" s="17">
        <f t="shared" si="92"/>
        <v>5.4983828285798293E-2</v>
      </c>
      <c r="I423" s="17">
        <f t="shared" si="93"/>
        <v>9.848548238641118E-2</v>
      </c>
      <c r="J423" s="17">
        <f t="shared" si="94"/>
        <v>5.8389447467945763E-2</v>
      </c>
      <c r="K423" s="17">
        <f t="shared" si="97"/>
        <v>-0.13200589970501475</v>
      </c>
      <c r="L423" s="17">
        <f t="shared" si="98"/>
        <v>0.12834224598930483</v>
      </c>
      <c r="M423" s="17">
        <f t="shared" si="95"/>
        <v>-1.4420365745589301E-2</v>
      </c>
      <c r="N423" s="48">
        <f t="shared" si="96"/>
        <v>7.056748015289621E-3</v>
      </c>
    </row>
    <row r="424" spans="1:14" x14ac:dyDescent="0.2">
      <c r="A424" s="15"/>
      <c r="B424" s="55" t="s">
        <v>396</v>
      </c>
      <c r="C424" s="52">
        <v>129</v>
      </c>
      <c r="D424" s="16">
        <v>89</v>
      </c>
      <c r="E424" s="16">
        <v>140</v>
      </c>
      <c r="F424" s="16">
        <v>100</v>
      </c>
      <c r="G424" s="17">
        <f t="shared" si="91"/>
        <v>1.0392330621123016E-2</v>
      </c>
      <c r="H424" s="17">
        <f t="shared" si="92"/>
        <v>8.7229246300107813E-3</v>
      </c>
      <c r="I424" s="17">
        <f t="shared" si="93"/>
        <v>1.1714500878587567E-2</v>
      </c>
      <c r="J424" s="17">
        <f t="shared" si="94"/>
        <v>9.2242413061525697E-3</v>
      </c>
      <c r="K424" s="17">
        <f t="shared" si="97"/>
        <v>8.5271317829457363E-2</v>
      </c>
      <c r="L424" s="17">
        <f t="shared" si="98"/>
        <v>0.12359550561797752</v>
      </c>
      <c r="M424" s="17">
        <f t="shared" si="95"/>
        <v>8.8616772738258276E-4</v>
      </c>
      <c r="N424" s="48">
        <f t="shared" si="96"/>
        <v>1.078114280113692E-3</v>
      </c>
    </row>
    <row r="425" spans="1:14" x14ac:dyDescent="0.2">
      <c r="A425" s="15"/>
      <c r="B425" s="55" t="s">
        <v>397</v>
      </c>
      <c r="C425" s="52">
        <v>4</v>
      </c>
      <c r="D425" s="16">
        <v>0</v>
      </c>
      <c r="E425" s="16">
        <v>2</v>
      </c>
      <c r="F425" s="16">
        <v>0</v>
      </c>
      <c r="G425" s="17">
        <f t="shared" si="91"/>
        <v>3.2224280995730282E-4</v>
      </c>
      <c r="H425" s="17" t="str">
        <f t="shared" si="92"/>
        <v/>
      </c>
      <c r="I425" s="17">
        <f t="shared" si="93"/>
        <v>1.6735001255125095E-4</v>
      </c>
      <c r="J425" s="17" t="str">
        <f t="shared" si="94"/>
        <v/>
      </c>
      <c r="K425" s="17">
        <f t="shared" si="97"/>
        <v>-0.5</v>
      </c>
      <c r="L425" s="17" t="str">
        <f t="shared" si="98"/>
        <v xml:space="preserve"> </v>
      </c>
      <c r="M425" s="17">
        <f t="shared" si="95"/>
        <v>-1.6112140497865141E-4</v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22</v>
      </c>
      <c r="D426" s="16">
        <v>18</v>
      </c>
      <c r="E426" s="16">
        <v>17</v>
      </c>
      <c r="F426" s="16">
        <v>14</v>
      </c>
      <c r="G426" s="17">
        <f t="shared" si="91"/>
        <v>1.7723354547651655E-3</v>
      </c>
      <c r="H426" s="17">
        <f t="shared" si="92"/>
        <v>1.7641870038224052E-3</v>
      </c>
      <c r="I426" s="17">
        <f t="shared" si="93"/>
        <v>1.4224751066856331E-3</v>
      </c>
      <c r="J426" s="17">
        <f t="shared" si="94"/>
        <v>1.2913937828613596E-3</v>
      </c>
      <c r="K426" s="17">
        <f t="shared" si="97"/>
        <v>-0.22727272727272727</v>
      </c>
      <c r="L426" s="17">
        <f t="shared" si="98"/>
        <v>-0.22222222222222221</v>
      </c>
      <c r="M426" s="17">
        <f t="shared" si="95"/>
        <v>-4.0280351244662851E-4</v>
      </c>
      <c r="N426" s="48">
        <f t="shared" si="96"/>
        <v>-3.9204155640497893E-4</v>
      </c>
    </row>
    <row r="427" spans="1:14" ht="25.5" x14ac:dyDescent="0.2">
      <c r="A427" s="15"/>
      <c r="B427" s="55" t="s">
        <v>399</v>
      </c>
      <c r="C427" s="52">
        <v>13</v>
      </c>
      <c r="D427" s="16">
        <v>9</v>
      </c>
      <c r="E427" s="16">
        <v>6</v>
      </c>
      <c r="F427" s="16">
        <v>17</v>
      </c>
      <c r="G427" s="17">
        <f t="shared" si="91"/>
        <v>1.0472891323612342E-3</v>
      </c>
      <c r="H427" s="17">
        <f t="shared" si="92"/>
        <v>8.8209350191120262E-4</v>
      </c>
      <c r="I427" s="17">
        <f t="shared" si="93"/>
        <v>5.0205003765375282E-4</v>
      </c>
      <c r="J427" s="17">
        <f t="shared" si="94"/>
        <v>1.5681210220459367E-3</v>
      </c>
      <c r="K427" s="17">
        <f t="shared" si="97"/>
        <v>-0.53846153846153844</v>
      </c>
      <c r="L427" s="17">
        <f t="shared" si="98"/>
        <v>0.88888888888888884</v>
      </c>
      <c r="M427" s="17">
        <f t="shared" si="95"/>
        <v>-5.6392491742527999E-4</v>
      </c>
      <c r="N427" s="48">
        <f t="shared" si="96"/>
        <v>7.8408311280995786E-4</v>
      </c>
    </row>
    <row r="428" spans="1:14" x14ac:dyDescent="0.2">
      <c r="A428" s="15"/>
      <c r="B428" s="55" t="s">
        <v>400</v>
      </c>
      <c r="C428" s="52">
        <v>4</v>
      </c>
      <c r="D428" s="16">
        <v>1</v>
      </c>
      <c r="E428" s="16">
        <v>22</v>
      </c>
      <c r="F428" s="16">
        <v>16</v>
      </c>
      <c r="G428" s="17">
        <f t="shared" si="91"/>
        <v>3.2224280995730282E-4</v>
      </c>
      <c r="H428" s="17">
        <f t="shared" si="92"/>
        <v>9.8010389101244733E-5</v>
      </c>
      <c r="I428" s="17">
        <f t="shared" si="93"/>
        <v>1.8408501380637603E-3</v>
      </c>
      <c r="J428" s="17">
        <f t="shared" si="94"/>
        <v>1.475878608984411E-3</v>
      </c>
      <c r="K428" s="17">
        <f t="shared" si="97"/>
        <v>4.5</v>
      </c>
      <c r="L428" s="17">
        <f t="shared" si="98"/>
        <v>15</v>
      </c>
      <c r="M428" s="17">
        <f t="shared" si="95"/>
        <v>1.4500926448078628E-3</v>
      </c>
      <c r="N428" s="48">
        <f t="shared" si="96"/>
        <v>1.4701558365186711E-3</v>
      </c>
    </row>
    <row r="429" spans="1:14" x14ac:dyDescent="0.2">
      <c r="A429" s="15"/>
      <c r="B429" s="55" t="s">
        <v>401</v>
      </c>
      <c r="C429" s="52">
        <v>30</v>
      </c>
      <c r="D429" s="16">
        <v>23</v>
      </c>
      <c r="E429" s="16">
        <v>50</v>
      </c>
      <c r="F429" s="16">
        <v>54</v>
      </c>
      <c r="G429" s="17">
        <f t="shared" si="91"/>
        <v>2.416821074679771E-3</v>
      </c>
      <c r="H429" s="17">
        <f t="shared" si="92"/>
        <v>2.2542389493286287E-3</v>
      </c>
      <c r="I429" s="17">
        <f t="shared" si="93"/>
        <v>4.1837503137812735E-3</v>
      </c>
      <c r="J429" s="17">
        <f t="shared" si="94"/>
        <v>4.9810903053223868E-3</v>
      </c>
      <c r="K429" s="17">
        <f t="shared" si="97"/>
        <v>0.66666666666666663</v>
      </c>
      <c r="L429" s="17">
        <f t="shared" si="98"/>
        <v>1.3478260869565217</v>
      </c>
      <c r="M429" s="17">
        <f t="shared" si="95"/>
        <v>1.611214049786514E-3</v>
      </c>
      <c r="N429" s="48">
        <f t="shared" si="96"/>
        <v>3.0383220621385864E-3</v>
      </c>
    </row>
    <row r="430" spans="1:14" x14ac:dyDescent="0.2">
      <c r="A430" s="15"/>
      <c r="B430" s="55" t="s">
        <v>402</v>
      </c>
      <c r="C430" s="52">
        <v>30</v>
      </c>
      <c r="D430" s="16">
        <v>17</v>
      </c>
      <c r="E430" s="16">
        <v>38</v>
      </c>
      <c r="F430" s="16">
        <v>41</v>
      </c>
      <c r="G430" s="17">
        <f t="shared" si="91"/>
        <v>2.416821074679771E-3</v>
      </c>
      <c r="H430" s="17">
        <f t="shared" si="92"/>
        <v>1.6661766147211604E-3</v>
      </c>
      <c r="I430" s="17">
        <f t="shared" si="93"/>
        <v>3.1796502384737681E-3</v>
      </c>
      <c r="J430" s="17">
        <f t="shared" si="94"/>
        <v>3.7819389355225534E-3</v>
      </c>
      <c r="K430" s="17">
        <f t="shared" si="97"/>
        <v>0.26666666666666666</v>
      </c>
      <c r="L430" s="17">
        <f t="shared" si="98"/>
        <v>1.411764705882353</v>
      </c>
      <c r="M430" s="17">
        <f t="shared" si="95"/>
        <v>6.4448561991460563E-4</v>
      </c>
      <c r="N430" s="48">
        <f t="shared" si="96"/>
        <v>2.3522493384298738E-3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25</v>
      </c>
      <c r="D432" s="16">
        <v>20</v>
      </c>
      <c r="E432" s="16">
        <v>1</v>
      </c>
      <c r="F432" s="16">
        <v>6</v>
      </c>
      <c r="G432" s="17">
        <f t="shared" si="91"/>
        <v>2.0140175622331427E-3</v>
      </c>
      <c r="H432" s="17">
        <f t="shared" si="92"/>
        <v>1.9602077820248948E-3</v>
      </c>
      <c r="I432" s="17">
        <f t="shared" si="93"/>
        <v>8.3675006275625474E-5</v>
      </c>
      <c r="J432" s="17">
        <f t="shared" si="94"/>
        <v>5.5345447836915417E-4</v>
      </c>
      <c r="K432" s="17">
        <f t="shared" si="97"/>
        <v>-0.96</v>
      </c>
      <c r="L432" s="17">
        <f t="shared" si="98"/>
        <v>-0.7</v>
      </c>
      <c r="M432" s="17">
        <f t="shared" si="95"/>
        <v>-1.933456859743817E-3</v>
      </c>
      <c r="N432" s="48">
        <f t="shared" si="96"/>
        <v>-1.3721454474174262E-3</v>
      </c>
    </row>
    <row r="433" spans="1:14" ht="25.5" x14ac:dyDescent="0.2">
      <c r="A433" s="15"/>
      <c r="B433" s="55" t="s">
        <v>405</v>
      </c>
      <c r="C433" s="52">
        <v>0</v>
      </c>
      <c r="D433" s="16">
        <v>2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1.9602077820248947E-4</v>
      </c>
      <c r="I433" s="17" t="str">
        <f t="shared" si="93"/>
        <v/>
      </c>
      <c r="J433" s="17">
        <f t="shared" si="94"/>
        <v>9.2242413061525687E-5</v>
      </c>
      <c r="K433" s="17" t="str">
        <f t="shared" si="97"/>
        <v xml:space="preserve"> </v>
      </c>
      <c r="L433" s="17">
        <f t="shared" si="98"/>
        <v>-0.5</v>
      </c>
      <c r="M433" s="17" t="str">
        <f t="shared" si="95"/>
        <v/>
      </c>
      <c r="N433" s="48">
        <f t="shared" si="96"/>
        <v>-9.8010389101244733E-5</v>
      </c>
    </row>
    <row r="434" spans="1:14" x14ac:dyDescent="0.2">
      <c r="A434" s="15"/>
      <c r="B434" s="55" t="s">
        <v>406</v>
      </c>
      <c r="C434" s="52">
        <v>10</v>
      </c>
      <c r="D434" s="16">
        <v>7</v>
      </c>
      <c r="E434" s="16">
        <v>34</v>
      </c>
      <c r="F434" s="16">
        <v>15</v>
      </c>
      <c r="G434" s="17">
        <f t="shared" si="91"/>
        <v>8.0560702489325712E-4</v>
      </c>
      <c r="H434" s="17">
        <f t="shared" si="92"/>
        <v>6.860727237087131E-4</v>
      </c>
      <c r="I434" s="17">
        <f t="shared" si="93"/>
        <v>2.8449502133712661E-3</v>
      </c>
      <c r="J434" s="17">
        <f t="shared" si="94"/>
        <v>1.3836361959228853E-3</v>
      </c>
      <c r="K434" s="17">
        <f t="shared" si="97"/>
        <v>2.4</v>
      </c>
      <c r="L434" s="17">
        <f t="shared" si="98"/>
        <v>1.1428571428571428</v>
      </c>
      <c r="M434" s="17">
        <f t="shared" si="95"/>
        <v>1.933456859743817E-3</v>
      </c>
      <c r="N434" s="48">
        <f t="shared" si="96"/>
        <v>7.8408311280995775E-4</v>
      </c>
    </row>
    <row r="435" spans="1:14" x14ac:dyDescent="0.2">
      <c r="A435" s="15"/>
      <c r="B435" s="55" t="s">
        <v>407</v>
      </c>
      <c r="C435" s="52">
        <v>56</v>
      </c>
      <c r="D435" s="16">
        <v>45</v>
      </c>
      <c r="E435" s="16">
        <v>129</v>
      </c>
      <c r="F435" s="16">
        <v>158</v>
      </c>
      <c r="G435" s="17">
        <f t="shared" ref="G435:G498" si="99">+IF(C435=0,"",C435/C$371)</f>
        <v>4.51139933940224E-3</v>
      </c>
      <c r="H435" s="17">
        <f t="shared" ref="H435:H498" si="100">+IF(D435=0,"",D435/D$371)</f>
        <v>4.4104675095560132E-3</v>
      </c>
      <c r="I435" s="17">
        <f t="shared" ref="I435:I498" si="101">+IF(E435=0,"",E435/E$371)</f>
        <v>1.0794075809555687E-2</v>
      </c>
      <c r="J435" s="17">
        <f t="shared" ref="J435:J498" si="102">+IF(F435=0,"",F435/F$371)</f>
        <v>1.4574301263721058E-2</v>
      </c>
      <c r="K435" s="17">
        <f t="shared" si="97"/>
        <v>1.3035714285714286</v>
      </c>
      <c r="L435" s="17">
        <f t="shared" si="98"/>
        <v>2.5111111111111111</v>
      </c>
      <c r="M435" s="17">
        <f t="shared" ref="M435:M498" si="103">+IF(OR(AND(G435=""),(K435="")),"",G435*K435)</f>
        <v>5.8809312817207776E-3</v>
      </c>
      <c r="N435" s="48">
        <f t="shared" ref="N435:N498" si="104">+IF(OR(AND(H435=""),(L435="")),"",H435*L435)</f>
        <v>1.1075173968440655E-2</v>
      </c>
    </row>
    <row r="436" spans="1:14" x14ac:dyDescent="0.2">
      <c r="A436" s="15"/>
      <c r="B436" s="55" t="s">
        <v>408</v>
      </c>
      <c r="C436" s="52">
        <v>0</v>
      </c>
      <c r="D436" s="16">
        <v>1</v>
      </c>
      <c r="E436" s="16">
        <v>1</v>
      </c>
      <c r="F436" s="16">
        <v>6</v>
      </c>
      <c r="G436" s="17" t="str">
        <f t="shared" si="99"/>
        <v/>
      </c>
      <c r="H436" s="17">
        <f t="shared" si="100"/>
        <v>9.8010389101244733E-5</v>
      </c>
      <c r="I436" s="17">
        <f t="shared" si="101"/>
        <v>8.3675006275625474E-5</v>
      </c>
      <c r="J436" s="17">
        <f t="shared" si="102"/>
        <v>5.5345447836915417E-4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5</v>
      </c>
      <c r="M436" s="17" t="str">
        <f t="shared" si="103"/>
        <v/>
      </c>
      <c r="N436" s="48">
        <f t="shared" si="104"/>
        <v>4.9005194550622369E-4</v>
      </c>
    </row>
    <row r="437" spans="1:14" x14ac:dyDescent="0.2">
      <c r="A437" s="15"/>
      <c r="B437" s="55" t="s">
        <v>409</v>
      </c>
      <c r="C437" s="52">
        <v>84</v>
      </c>
      <c r="D437" s="16">
        <v>24</v>
      </c>
      <c r="E437" s="16">
        <v>32</v>
      </c>
      <c r="F437" s="16">
        <v>18</v>
      </c>
      <c r="G437" s="17">
        <f t="shared" si="99"/>
        <v>6.7670990091033591E-3</v>
      </c>
      <c r="H437" s="17">
        <f t="shared" si="100"/>
        <v>2.3522493384298734E-3</v>
      </c>
      <c r="I437" s="17">
        <f t="shared" si="101"/>
        <v>2.6776002008200152E-3</v>
      </c>
      <c r="J437" s="17">
        <f t="shared" si="102"/>
        <v>1.6603634351074624E-3</v>
      </c>
      <c r="K437" s="17">
        <f t="shared" si="105"/>
        <v>-0.61904761904761907</v>
      </c>
      <c r="L437" s="17">
        <f t="shared" si="106"/>
        <v>-0.25</v>
      </c>
      <c r="M437" s="17">
        <f t="shared" si="103"/>
        <v>-4.189156529444937E-3</v>
      </c>
      <c r="N437" s="48">
        <f t="shared" si="104"/>
        <v>-5.8806233460746834E-4</v>
      </c>
    </row>
    <row r="438" spans="1:14" x14ac:dyDescent="0.2">
      <c r="A438" s="15"/>
      <c r="B438" s="55" t="s">
        <v>410</v>
      </c>
      <c r="C438" s="52">
        <v>5</v>
      </c>
      <c r="D438" s="16">
        <v>0</v>
      </c>
      <c r="E438" s="16">
        <v>0</v>
      </c>
      <c r="F438" s="16">
        <v>1</v>
      </c>
      <c r="G438" s="17">
        <f t="shared" si="99"/>
        <v>4.0280351244662856E-4</v>
      </c>
      <c r="H438" s="17" t="str">
        <f t="shared" si="100"/>
        <v/>
      </c>
      <c r="I438" s="17" t="str">
        <f t="shared" si="101"/>
        <v/>
      </c>
      <c r="J438" s="17">
        <f t="shared" si="102"/>
        <v>9.2242413061525687E-5</v>
      </c>
      <c r="K438" s="17">
        <f t="shared" si="105"/>
        <v>-1</v>
      </c>
      <c r="L438" s="17">
        <f t="shared" si="106"/>
        <v>1</v>
      </c>
      <c r="M438" s="17">
        <f t="shared" si="103"/>
        <v>-4.0280351244662856E-4</v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1</v>
      </c>
      <c r="E441" s="16">
        <v>0</v>
      </c>
      <c r="F441" s="16">
        <v>0</v>
      </c>
      <c r="G441" s="17" t="str">
        <f t="shared" si="99"/>
        <v/>
      </c>
      <c r="H441" s="17">
        <f t="shared" si="100"/>
        <v>9.8010389101244733E-5</v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>
        <f t="shared" si="106"/>
        <v>-1</v>
      </c>
      <c r="M441" s="17" t="str">
        <f t="shared" si="103"/>
        <v/>
      </c>
      <c r="N441" s="48">
        <f t="shared" si="104"/>
        <v>-9.8010389101244733E-5</v>
      </c>
    </row>
    <row r="442" spans="1:14" x14ac:dyDescent="0.2">
      <c r="A442" s="15"/>
      <c r="B442" s="55" t="s">
        <v>414</v>
      </c>
      <c r="C442" s="52">
        <v>4</v>
      </c>
      <c r="D442" s="16">
        <v>2</v>
      </c>
      <c r="E442" s="16">
        <v>6</v>
      </c>
      <c r="F442" s="16">
        <v>0</v>
      </c>
      <c r="G442" s="17">
        <f t="shared" si="99"/>
        <v>3.2224280995730282E-4</v>
      </c>
      <c r="H442" s="17">
        <f t="shared" si="100"/>
        <v>1.9602077820248947E-4</v>
      </c>
      <c r="I442" s="17">
        <f t="shared" si="101"/>
        <v>5.0205003765375282E-4</v>
      </c>
      <c r="J442" s="17" t="str">
        <f t="shared" si="102"/>
        <v/>
      </c>
      <c r="K442" s="17">
        <f t="shared" si="105"/>
        <v>0.5</v>
      </c>
      <c r="L442" s="17">
        <f t="shared" si="106"/>
        <v>-1</v>
      </c>
      <c r="M442" s="17">
        <f t="shared" si="103"/>
        <v>1.6112140497865141E-4</v>
      </c>
      <c r="N442" s="48">
        <f t="shared" si="104"/>
        <v>-1.9602077820248947E-4</v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9.8010389101244733E-5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-9.8010389101244733E-5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1</v>
      </c>
      <c r="D445" s="16">
        <v>438</v>
      </c>
      <c r="E445" s="16">
        <v>0</v>
      </c>
      <c r="F445" s="16">
        <v>61</v>
      </c>
      <c r="G445" s="17">
        <f t="shared" si="99"/>
        <v>8.0560702489325704E-5</v>
      </c>
      <c r="H445" s="17">
        <f t="shared" si="100"/>
        <v>4.2928550426345191E-2</v>
      </c>
      <c r="I445" s="17" t="str">
        <f t="shared" si="101"/>
        <v/>
      </c>
      <c r="J445" s="17">
        <f t="shared" si="102"/>
        <v>5.6267871967530672E-3</v>
      </c>
      <c r="K445" s="17">
        <f t="shared" si="105"/>
        <v>-1</v>
      </c>
      <c r="L445" s="17">
        <f t="shared" si="106"/>
        <v>-0.86073059360730597</v>
      </c>
      <c r="M445" s="17">
        <f t="shared" si="103"/>
        <v>-8.0560702489325704E-5</v>
      </c>
      <c r="N445" s="48">
        <f t="shared" si="104"/>
        <v>-3.6949916691169267E-2</v>
      </c>
    </row>
    <row r="446" spans="1:14" x14ac:dyDescent="0.2">
      <c r="A446" s="15"/>
      <c r="B446" s="55" t="s">
        <v>418</v>
      </c>
      <c r="C446" s="52">
        <v>24</v>
      </c>
      <c r="D446" s="16">
        <v>145</v>
      </c>
      <c r="E446" s="16">
        <v>17</v>
      </c>
      <c r="F446" s="16">
        <v>42</v>
      </c>
      <c r="G446" s="17">
        <f t="shared" si="99"/>
        <v>1.933456859743817E-3</v>
      </c>
      <c r="H446" s="17">
        <f t="shared" si="100"/>
        <v>1.4211506419680485E-2</v>
      </c>
      <c r="I446" s="17">
        <f t="shared" si="101"/>
        <v>1.4224751066856331E-3</v>
      </c>
      <c r="J446" s="17">
        <f t="shared" si="102"/>
        <v>3.8741813485840791E-3</v>
      </c>
      <c r="K446" s="17">
        <f t="shared" si="105"/>
        <v>-0.29166666666666669</v>
      </c>
      <c r="L446" s="17">
        <f t="shared" si="106"/>
        <v>-0.71034482758620687</v>
      </c>
      <c r="M446" s="17">
        <f t="shared" si="103"/>
        <v>-5.6392491742527999E-4</v>
      </c>
      <c r="N446" s="48">
        <f t="shared" si="104"/>
        <v>-1.0095070077428206E-2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7</v>
      </c>
      <c r="D448" s="16">
        <v>4</v>
      </c>
      <c r="E448" s="16">
        <v>2</v>
      </c>
      <c r="F448" s="16">
        <v>6</v>
      </c>
      <c r="G448" s="17">
        <f t="shared" si="99"/>
        <v>5.6392491742527999E-4</v>
      </c>
      <c r="H448" s="17">
        <f t="shared" si="100"/>
        <v>3.9204155640497893E-4</v>
      </c>
      <c r="I448" s="17">
        <f t="shared" si="101"/>
        <v>1.6735001255125095E-4</v>
      </c>
      <c r="J448" s="17">
        <f t="shared" si="102"/>
        <v>5.5345447836915417E-4</v>
      </c>
      <c r="K448" s="17">
        <f t="shared" si="105"/>
        <v>-0.7142857142857143</v>
      </c>
      <c r="L448" s="17">
        <f t="shared" si="106"/>
        <v>0.5</v>
      </c>
      <c r="M448" s="17">
        <f t="shared" si="103"/>
        <v>-4.0280351244662856E-4</v>
      </c>
      <c r="N448" s="48">
        <f t="shared" si="104"/>
        <v>1.9602077820248947E-4</v>
      </c>
    </row>
    <row r="449" spans="1:14" x14ac:dyDescent="0.2">
      <c r="A449" s="15"/>
      <c r="B449" s="55" t="s">
        <v>421</v>
      </c>
      <c r="C449" s="52">
        <v>8</v>
      </c>
      <c r="D449" s="16">
        <v>1</v>
      </c>
      <c r="E449" s="16">
        <v>16</v>
      </c>
      <c r="F449" s="16">
        <v>1</v>
      </c>
      <c r="G449" s="17">
        <f t="shared" si="99"/>
        <v>6.4448561991460563E-4</v>
      </c>
      <c r="H449" s="17">
        <f t="shared" si="100"/>
        <v>9.8010389101244733E-5</v>
      </c>
      <c r="I449" s="17">
        <f t="shared" si="101"/>
        <v>1.3388001004100076E-3</v>
      </c>
      <c r="J449" s="17">
        <f t="shared" si="102"/>
        <v>9.2242413061525687E-5</v>
      </c>
      <c r="K449" s="17">
        <f t="shared" si="105"/>
        <v>1</v>
      </c>
      <c r="L449" s="17">
        <f t="shared" si="106"/>
        <v>0</v>
      </c>
      <c r="M449" s="17">
        <f t="shared" si="103"/>
        <v>6.4448561991460563E-4</v>
      </c>
      <c r="N449" s="48">
        <f t="shared" si="104"/>
        <v>0</v>
      </c>
    </row>
    <row r="450" spans="1:14" x14ac:dyDescent="0.2">
      <c r="A450" s="15"/>
      <c r="B450" s="55" t="s">
        <v>422</v>
      </c>
      <c r="C450" s="52">
        <v>108</v>
      </c>
      <c r="D450" s="16">
        <v>13</v>
      </c>
      <c r="E450" s="16">
        <v>17</v>
      </c>
      <c r="F450" s="16">
        <v>8</v>
      </c>
      <c r="G450" s="17">
        <f t="shared" si="99"/>
        <v>8.7005558688471769E-3</v>
      </c>
      <c r="H450" s="17">
        <f t="shared" si="100"/>
        <v>1.2741350583161816E-3</v>
      </c>
      <c r="I450" s="17">
        <f t="shared" si="101"/>
        <v>1.4224751066856331E-3</v>
      </c>
      <c r="J450" s="17">
        <f t="shared" si="102"/>
        <v>7.3793930449220549E-4</v>
      </c>
      <c r="K450" s="17">
        <f t="shared" si="105"/>
        <v>-0.84259259259259256</v>
      </c>
      <c r="L450" s="17">
        <f t="shared" si="106"/>
        <v>-0.38461538461538464</v>
      </c>
      <c r="M450" s="17">
        <f t="shared" si="103"/>
        <v>-7.3310239265286393E-3</v>
      </c>
      <c r="N450" s="48">
        <f t="shared" si="104"/>
        <v>-4.9005194550622369E-4</v>
      </c>
    </row>
    <row r="451" spans="1:14" x14ac:dyDescent="0.2">
      <c r="A451" s="15"/>
      <c r="B451" s="55" t="s">
        <v>423</v>
      </c>
      <c r="C451" s="52">
        <v>23</v>
      </c>
      <c r="D451" s="16">
        <v>8</v>
      </c>
      <c r="E451" s="16">
        <v>11</v>
      </c>
      <c r="F451" s="16">
        <v>13</v>
      </c>
      <c r="G451" s="17">
        <f t="shared" si="99"/>
        <v>1.8528961572544913E-3</v>
      </c>
      <c r="H451" s="17">
        <f t="shared" si="100"/>
        <v>7.8408311280995786E-4</v>
      </c>
      <c r="I451" s="17">
        <f t="shared" si="101"/>
        <v>9.2042506903188014E-4</v>
      </c>
      <c r="J451" s="17">
        <f t="shared" si="102"/>
        <v>1.1991513697998341E-3</v>
      </c>
      <c r="K451" s="17">
        <f t="shared" si="105"/>
        <v>-0.52173913043478259</v>
      </c>
      <c r="L451" s="17">
        <f t="shared" si="106"/>
        <v>0.625</v>
      </c>
      <c r="M451" s="17">
        <f t="shared" si="103"/>
        <v>-9.667284298719085E-4</v>
      </c>
      <c r="N451" s="48">
        <f t="shared" si="104"/>
        <v>4.9005194550622369E-4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2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>
        <f t="shared" si="102"/>
        <v>1.8448482612305137E-4</v>
      </c>
      <c r="K452" s="17" t="str">
        <f t="shared" si="105"/>
        <v xml:space="preserve"> </v>
      </c>
      <c r="L452" s="17">
        <f t="shared" si="106"/>
        <v>1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15</v>
      </c>
      <c r="D454" s="16">
        <v>1</v>
      </c>
      <c r="E454" s="16">
        <v>42</v>
      </c>
      <c r="F454" s="16">
        <v>2</v>
      </c>
      <c r="G454" s="17">
        <f t="shared" si="99"/>
        <v>1.2084105373398855E-3</v>
      </c>
      <c r="H454" s="17">
        <f t="shared" si="100"/>
        <v>9.8010389101244733E-5</v>
      </c>
      <c r="I454" s="17">
        <f t="shared" si="101"/>
        <v>3.5143502635762696E-3</v>
      </c>
      <c r="J454" s="17">
        <f t="shared" si="102"/>
        <v>1.8448482612305137E-4</v>
      </c>
      <c r="K454" s="17">
        <f t="shared" si="105"/>
        <v>1.8</v>
      </c>
      <c r="L454" s="17">
        <f t="shared" si="106"/>
        <v>1</v>
      </c>
      <c r="M454" s="17">
        <f t="shared" si="103"/>
        <v>2.1751389672117938E-3</v>
      </c>
      <c r="N454" s="48">
        <f t="shared" si="104"/>
        <v>9.8010389101244733E-5</v>
      </c>
    </row>
    <row r="455" spans="1:14" x14ac:dyDescent="0.2">
      <c r="A455" s="15"/>
      <c r="B455" s="55" t="s">
        <v>427</v>
      </c>
      <c r="C455" s="52">
        <v>31</v>
      </c>
      <c r="D455" s="16">
        <v>1</v>
      </c>
      <c r="E455" s="16">
        <v>7</v>
      </c>
      <c r="F455" s="16">
        <v>2</v>
      </c>
      <c r="G455" s="17">
        <f t="shared" si="99"/>
        <v>2.4973817771690968E-3</v>
      </c>
      <c r="H455" s="17">
        <f t="shared" si="100"/>
        <v>9.8010389101244733E-5</v>
      </c>
      <c r="I455" s="17">
        <f t="shared" si="101"/>
        <v>5.857250439293783E-4</v>
      </c>
      <c r="J455" s="17">
        <f t="shared" si="102"/>
        <v>1.8448482612305137E-4</v>
      </c>
      <c r="K455" s="17">
        <f t="shared" si="105"/>
        <v>-0.77419354838709675</v>
      </c>
      <c r="L455" s="17">
        <f t="shared" si="106"/>
        <v>1</v>
      </c>
      <c r="M455" s="17">
        <f t="shared" si="103"/>
        <v>-1.9334568597438168E-3</v>
      </c>
      <c r="N455" s="48">
        <f t="shared" si="104"/>
        <v>9.8010389101244733E-5</v>
      </c>
    </row>
    <row r="456" spans="1:14" x14ac:dyDescent="0.2">
      <c r="A456" s="15"/>
      <c r="B456" s="55" t="s">
        <v>428</v>
      </c>
      <c r="C456" s="52">
        <v>2</v>
      </c>
      <c r="D456" s="16">
        <v>0</v>
      </c>
      <c r="E456" s="16">
        <v>0</v>
      </c>
      <c r="F456" s="16">
        <v>0</v>
      </c>
      <c r="G456" s="17">
        <f t="shared" si="99"/>
        <v>1.6112140497865141E-4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-1.6112140497865141E-4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1</v>
      </c>
      <c r="F457" s="16">
        <v>1</v>
      </c>
      <c r="G457" s="17" t="str">
        <f t="shared" si="99"/>
        <v/>
      </c>
      <c r="H457" s="17" t="str">
        <f t="shared" si="100"/>
        <v/>
      </c>
      <c r="I457" s="17">
        <f t="shared" si="101"/>
        <v>8.3675006275625474E-5</v>
      </c>
      <c r="J457" s="17">
        <f t="shared" si="102"/>
        <v>9.2242413061525687E-5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3</v>
      </c>
      <c r="F458" s="16">
        <v>26</v>
      </c>
      <c r="G458" s="17" t="str">
        <f t="shared" si="99"/>
        <v/>
      </c>
      <c r="H458" s="17" t="str">
        <f t="shared" si="100"/>
        <v/>
      </c>
      <c r="I458" s="17">
        <f t="shared" si="101"/>
        <v>2.5102501882687641E-4</v>
      </c>
      <c r="J458" s="17">
        <f t="shared" si="102"/>
        <v>2.3983027395996681E-3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5</v>
      </c>
      <c r="D459" s="16">
        <v>14</v>
      </c>
      <c r="E459" s="16">
        <v>1</v>
      </c>
      <c r="F459" s="16">
        <v>19</v>
      </c>
      <c r="G459" s="17">
        <f t="shared" si="99"/>
        <v>4.0280351244662856E-4</v>
      </c>
      <c r="H459" s="17">
        <f t="shared" si="100"/>
        <v>1.3721454474174262E-3</v>
      </c>
      <c r="I459" s="17">
        <f t="shared" si="101"/>
        <v>8.3675006275625474E-5</v>
      </c>
      <c r="J459" s="17">
        <f t="shared" si="102"/>
        <v>1.7526058481689881E-3</v>
      </c>
      <c r="K459" s="17">
        <f t="shared" si="105"/>
        <v>-0.8</v>
      </c>
      <c r="L459" s="17">
        <f t="shared" si="106"/>
        <v>0.35714285714285715</v>
      </c>
      <c r="M459" s="17">
        <f t="shared" si="103"/>
        <v>-3.2224280995730287E-4</v>
      </c>
      <c r="N459" s="48">
        <f t="shared" si="104"/>
        <v>4.9005194550622369E-4</v>
      </c>
    </row>
    <row r="460" spans="1:14" ht="25.5" x14ac:dyDescent="0.2">
      <c r="A460" s="15"/>
      <c r="B460" s="55" t="s">
        <v>432</v>
      </c>
      <c r="C460" s="52">
        <v>7</v>
      </c>
      <c r="D460" s="16">
        <v>13</v>
      </c>
      <c r="E460" s="16">
        <v>21</v>
      </c>
      <c r="F460" s="16">
        <v>5</v>
      </c>
      <c r="G460" s="17">
        <f t="shared" si="99"/>
        <v>5.6392491742527999E-4</v>
      </c>
      <c r="H460" s="17">
        <f t="shared" si="100"/>
        <v>1.2741350583161816E-3</v>
      </c>
      <c r="I460" s="17">
        <f t="shared" si="101"/>
        <v>1.7571751317881348E-3</v>
      </c>
      <c r="J460" s="17">
        <f t="shared" si="102"/>
        <v>4.6121206530762846E-4</v>
      </c>
      <c r="K460" s="17">
        <f t="shared" si="105"/>
        <v>2</v>
      </c>
      <c r="L460" s="17">
        <f t="shared" si="106"/>
        <v>-0.61538461538461542</v>
      </c>
      <c r="M460" s="17">
        <f t="shared" si="103"/>
        <v>1.12784983485056E-3</v>
      </c>
      <c r="N460" s="48">
        <f t="shared" si="104"/>
        <v>-7.8408311280995797E-4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9.8010389101244733E-5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-9.8010389101244733E-5</v>
      </c>
    </row>
    <row r="462" spans="1:14" ht="25.5" x14ac:dyDescent="0.2">
      <c r="A462" s="15"/>
      <c r="B462" s="55" t="s">
        <v>434</v>
      </c>
      <c r="C462" s="52">
        <v>1</v>
      </c>
      <c r="D462" s="16">
        <v>1</v>
      </c>
      <c r="E462" s="16">
        <v>3</v>
      </c>
      <c r="F462" s="16">
        <v>5</v>
      </c>
      <c r="G462" s="17">
        <f t="shared" si="99"/>
        <v>8.0560702489325704E-5</v>
      </c>
      <c r="H462" s="17">
        <f t="shared" si="100"/>
        <v>9.8010389101244733E-5</v>
      </c>
      <c r="I462" s="17">
        <f t="shared" si="101"/>
        <v>2.5102501882687641E-4</v>
      </c>
      <c r="J462" s="17">
        <f t="shared" si="102"/>
        <v>4.6121206530762846E-4</v>
      </c>
      <c r="K462" s="17">
        <f t="shared" si="105"/>
        <v>2</v>
      </c>
      <c r="L462" s="17">
        <f t="shared" si="106"/>
        <v>4</v>
      </c>
      <c r="M462" s="17">
        <f t="shared" si="103"/>
        <v>1.6112140497865141E-4</v>
      </c>
      <c r="N462" s="48">
        <f t="shared" si="104"/>
        <v>3.9204155640497893E-4</v>
      </c>
    </row>
    <row r="463" spans="1:14" ht="25.5" x14ac:dyDescent="0.2">
      <c r="A463" s="15"/>
      <c r="B463" s="55" t="s">
        <v>435</v>
      </c>
      <c r="C463" s="52">
        <v>0</v>
      </c>
      <c r="D463" s="16">
        <v>1</v>
      </c>
      <c r="E463" s="16">
        <v>0</v>
      </c>
      <c r="F463" s="16">
        <v>1</v>
      </c>
      <c r="G463" s="17" t="str">
        <f t="shared" si="99"/>
        <v/>
      </c>
      <c r="H463" s="17">
        <f t="shared" si="100"/>
        <v>9.8010389101244733E-5</v>
      </c>
      <c r="I463" s="17" t="str">
        <f t="shared" si="101"/>
        <v/>
      </c>
      <c r="J463" s="17">
        <f t="shared" si="102"/>
        <v>9.2242413061525687E-5</v>
      </c>
      <c r="K463" s="17" t="str">
        <f t="shared" si="105"/>
        <v xml:space="preserve"> </v>
      </c>
      <c r="L463" s="17">
        <f t="shared" si="106"/>
        <v>0</v>
      </c>
      <c r="M463" s="17" t="str">
        <f t="shared" si="103"/>
        <v/>
      </c>
      <c r="N463" s="48">
        <f t="shared" si="104"/>
        <v>0</v>
      </c>
    </row>
    <row r="464" spans="1:14" x14ac:dyDescent="0.2">
      <c r="A464" s="15"/>
      <c r="B464" s="55" t="s">
        <v>436</v>
      </c>
      <c r="C464" s="52">
        <v>1</v>
      </c>
      <c r="D464" s="16">
        <v>1</v>
      </c>
      <c r="E464" s="16">
        <v>0</v>
      </c>
      <c r="F464" s="16">
        <v>0</v>
      </c>
      <c r="G464" s="17">
        <f t="shared" si="99"/>
        <v>8.0560702489325704E-5</v>
      </c>
      <c r="H464" s="17">
        <f t="shared" si="100"/>
        <v>9.8010389101244733E-5</v>
      </c>
      <c r="I464" s="17" t="str">
        <f t="shared" si="101"/>
        <v/>
      </c>
      <c r="J464" s="17" t="str">
        <f t="shared" si="102"/>
        <v/>
      </c>
      <c r="K464" s="17">
        <f t="shared" si="105"/>
        <v>-1</v>
      </c>
      <c r="L464" s="17">
        <f t="shared" si="106"/>
        <v>-1</v>
      </c>
      <c r="M464" s="17">
        <f t="shared" si="103"/>
        <v>-8.0560702489325704E-5</v>
      </c>
      <c r="N464" s="48">
        <f t="shared" si="104"/>
        <v>-9.8010389101244733E-5</v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0</v>
      </c>
      <c r="G465" s="17" t="str">
        <f t="shared" si="99"/>
        <v/>
      </c>
      <c r="H465" s="17">
        <f t="shared" si="100"/>
        <v>9.8010389101244733E-5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48">
        <f t="shared" si="104"/>
        <v>-9.8010389101244733E-5</v>
      </c>
    </row>
    <row r="466" spans="1:14" x14ac:dyDescent="0.2">
      <c r="A466" s="15"/>
      <c r="B466" s="55" t="s">
        <v>438</v>
      </c>
      <c r="C466" s="52">
        <v>10</v>
      </c>
      <c r="D466" s="16">
        <v>9</v>
      </c>
      <c r="E466" s="16">
        <v>1</v>
      </c>
      <c r="F466" s="16">
        <v>2</v>
      </c>
      <c r="G466" s="17">
        <f t="shared" si="99"/>
        <v>8.0560702489325712E-4</v>
      </c>
      <c r="H466" s="17">
        <f t="shared" si="100"/>
        <v>8.8209350191120262E-4</v>
      </c>
      <c r="I466" s="17">
        <f t="shared" si="101"/>
        <v>8.3675006275625474E-5</v>
      </c>
      <c r="J466" s="17">
        <f t="shared" si="102"/>
        <v>1.8448482612305137E-4</v>
      </c>
      <c r="K466" s="17">
        <f t="shared" si="105"/>
        <v>-0.9</v>
      </c>
      <c r="L466" s="17">
        <f t="shared" si="106"/>
        <v>-0.77777777777777779</v>
      </c>
      <c r="M466" s="17">
        <f t="shared" si="103"/>
        <v>-7.2504632240393138E-4</v>
      </c>
      <c r="N466" s="48">
        <f t="shared" si="104"/>
        <v>-6.8607272370871321E-4</v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1</v>
      </c>
      <c r="E468" s="16">
        <v>0</v>
      </c>
      <c r="F468" s="16">
        <v>0</v>
      </c>
      <c r="G468" s="17" t="str">
        <f t="shared" si="99"/>
        <v/>
      </c>
      <c r="H468" s="17">
        <f t="shared" si="100"/>
        <v>9.8010389101244733E-5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48">
        <f t="shared" si="104"/>
        <v>-9.8010389101244733E-5</v>
      </c>
    </row>
    <row r="469" spans="1:14" x14ac:dyDescent="0.2">
      <c r="A469" s="15"/>
      <c r="B469" s="55" t="s">
        <v>441</v>
      </c>
      <c r="C469" s="52">
        <v>0</v>
      </c>
      <c r="D469" s="16">
        <v>2</v>
      </c>
      <c r="E469" s="16">
        <v>0</v>
      </c>
      <c r="F469" s="16">
        <v>0</v>
      </c>
      <c r="G469" s="17" t="str">
        <f t="shared" si="99"/>
        <v/>
      </c>
      <c r="H469" s="17">
        <f t="shared" si="100"/>
        <v>1.9602077820248947E-4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48">
        <f t="shared" si="104"/>
        <v>-1.9602077820248947E-4</v>
      </c>
    </row>
    <row r="470" spans="1:14" x14ac:dyDescent="0.2">
      <c r="A470" s="15"/>
      <c r="B470" s="55" t="s">
        <v>442</v>
      </c>
      <c r="C470" s="52">
        <v>368</v>
      </c>
      <c r="D470" s="16">
        <v>411</v>
      </c>
      <c r="E470" s="16">
        <v>429</v>
      </c>
      <c r="F470" s="16">
        <v>584</v>
      </c>
      <c r="G470" s="17">
        <f t="shared" si="99"/>
        <v>2.964633851607186E-2</v>
      </c>
      <c r="H470" s="17">
        <f t="shared" si="100"/>
        <v>4.0282269920611583E-2</v>
      </c>
      <c r="I470" s="17">
        <f t="shared" si="101"/>
        <v>3.5896577692243324E-2</v>
      </c>
      <c r="J470" s="17">
        <f t="shared" si="102"/>
        <v>5.3869569227931E-2</v>
      </c>
      <c r="K470" s="17">
        <f t="shared" si="105"/>
        <v>0.16576086956521738</v>
      </c>
      <c r="L470" s="17">
        <f t="shared" si="106"/>
        <v>0.42092457420924573</v>
      </c>
      <c r="M470" s="17">
        <f t="shared" si="103"/>
        <v>4.9142028518488678E-3</v>
      </c>
      <c r="N470" s="48">
        <f t="shared" si="104"/>
        <v>1.6955797314515336E-2</v>
      </c>
    </row>
    <row r="471" spans="1:14" x14ac:dyDescent="0.2">
      <c r="A471" s="15"/>
      <c r="B471" s="55" t="s">
        <v>443</v>
      </c>
      <c r="C471" s="52">
        <v>20</v>
      </c>
      <c r="D471" s="16">
        <v>14</v>
      </c>
      <c r="E471" s="16">
        <v>28</v>
      </c>
      <c r="F471" s="16">
        <v>28</v>
      </c>
      <c r="G471" s="17">
        <f t="shared" si="99"/>
        <v>1.6112140497865142E-3</v>
      </c>
      <c r="H471" s="17">
        <f t="shared" si="100"/>
        <v>1.3721454474174262E-3</v>
      </c>
      <c r="I471" s="17">
        <f t="shared" si="101"/>
        <v>2.3429001757175132E-3</v>
      </c>
      <c r="J471" s="17">
        <f t="shared" si="102"/>
        <v>2.5827875657227191E-3</v>
      </c>
      <c r="K471" s="17">
        <f t="shared" si="105"/>
        <v>0.4</v>
      </c>
      <c r="L471" s="17">
        <f t="shared" si="106"/>
        <v>1</v>
      </c>
      <c r="M471" s="17">
        <f t="shared" si="103"/>
        <v>6.4448561991460574E-4</v>
      </c>
      <c r="N471" s="48">
        <f t="shared" si="104"/>
        <v>1.3721454474174262E-3</v>
      </c>
    </row>
    <row r="472" spans="1:14" x14ac:dyDescent="0.2">
      <c r="A472" s="15"/>
      <c r="B472" s="55" t="s">
        <v>444</v>
      </c>
      <c r="C472" s="52">
        <v>16</v>
      </c>
      <c r="D472" s="16">
        <v>10</v>
      </c>
      <c r="E472" s="16">
        <v>9</v>
      </c>
      <c r="F472" s="16">
        <v>20</v>
      </c>
      <c r="G472" s="17">
        <f t="shared" si="99"/>
        <v>1.2889712398292113E-3</v>
      </c>
      <c r="H472" s="17">
        <f t="shared" si="100"/>
        <v>9.8010389101244738E-4</v>
      </c>
      <c r="I472" s="17">
        <f t="shared" si="101"/>
        <v>7.5307505648062928E-4</v>
      </c>
      <c r="J472" s="17">
        <f t="shared" si="102"/>
        <v>1.8448482612305138E-3</v>
      </c>
      <c r="K472" s="17">
        <f t="shared" si="105"/>
        <v>-0.4375</v>
      </c>
      <c r="L472" s="17">
        <f t="shared" si="106"/>
        <v>1</v>
      </c>
      <c r="M472" s="17">
        <f t="shared" si="103"/>
        <v>-5.6392491742527989E-4</v>
      </c>
      <c r="N472" s="48">
        <f t="shared" si="104"/>
        <v>9.8010389101244738E-4</v>
      </c>
    </row>
    <row r="473" spans="1:14" x14ac:dyDescent="0.2">
      <c r="A473" s="15"/>
      <c r="B473" s="55" t="s">
        <v>445</v>
      </c>
      <c r="C473" s="52">
        <v>29</v>
      </c>
      <c r="D473" s="16">
        <v>89</v>
      </c>
      <c r="E473" s="16">
        <v>22</v>
      </c>
      <c r="F473" s="16">
        <v>51</v>
      </c>
      <c r="G473" s="17">
        <f t="shared" si="99"/>
        <v>2.3362603721904453E-3</v>
      </c>
      <c r="H473" s="17">
        <f t="shared" si="100"/>
        <v>8.7229246300107813E-3</v>
      </c>
      <c r="I473" s="17">
        <f t="shared" si="101"/>
        <v>1.8408501380637603E-3</v>
      </c>
      <c r="J473" s="17">
        <f t="shared" si="102"/>
        <v>4.7043630661378101E-3</v>
      </c>
      <c r="K473" s="17">
        <f t="shared" si="105"/>
        <v>-0.2413793103448276</v>
      </c>
      <c r="L473" s="17">
        <f t="shared" si="106"/>
        <v>-0.42696629213483145</v>
      </c>
      <c r="M473" s="17">
        <f t="shared" si="103"/>
        <v>-5.6392491742527989E-4</v>
      </c>
      <c r="N473" s="48">
        <f t="shared" si="104"/>
        <v>-3.7243947858472998E-3</v>
      </c>
    </row>
    <row r="474" spans="1:14" x14ac:dyDescent="0.2">
      <c r="A474" s="15"/>
      <c r="B474" s="55" t="s">
        <v>446</v>
      </c>
      <c r="C474" s="52">
        <v>0</v>
      </c>
      <c r="D474" s="16">
        <v>3</v>
      </c>
      <c r="E474" s="16">
        <v>0</v>
      </c>
      <c r="F474" s="16">
        <v>0</v>
      </c>
      <c r="G474" s="17" t="str">
        <f t="shared" si="99"/>
        <v/>
      </c>
      <c r="H474" s="17">
        <f t="shared" si="100"/>
        <v>2.9403116730373417E-4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48">
        <f t="shared" si="104"/>
        <v>-2.9403116730373417E-4</v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6</v>
      </c>
      <c r="D476" s="16">
        <v>11</v>
      </c>
      <c r="E476" s="16">
        <v>2</v>
      </c>
      <c r="F476" s="16">
        <v>4</v>
      </c>
      <c r="G476" s="17">
        <f t="shared" si="99"/>
        <v>4.8336421493595425E-4</v>
      </c>
      <c r="H476" s="17">
        <f t="shared" si="100"/>
        <v>1.078114280113692E-3</v>
      </c>
      <c r="I476" s="17">
        <f t="shared" si="101"/>
        <v>1.6735001255125095E-4</v>
      </c>
      <c r="J476" s="17">
        <f t="shared" si="102"/>
        <v>3.6896965224610275E-4</v>
      </c>
      <c r="K476" s="17">
        <f t="shared" si="105"/>
        <v>-0.66666666666666663</v>
      </c>
      <c r="L476" s="17">
        <f t="shared" si="106"/>
        <v>-0.63636363636363635</v>
      </c>
      <c r="M476" s="17">
        <f t="shared" si="103"/>
        <v>-3.2224280995730282E-4</v>
      </c>
      <c r="N476" s="48">
        <f t="shared" si="104"/>
        <v>-6.860727237087131E-4</v>
      </c>
    </row>
    <row r="477" spans="1:14" x14ac:dyDescent="0.2">
      <c r="A477" s="15"/>
      <c r="B477" s="55" t="s">
        <v>449</v>
      </c>
      <c r="C477" s="52">
        <v>0</v>
      </c>
      <c r="D477" s="16">
        <v>2</v>
      </c>
      <c r="E477" s="16">
        <v>0</v>
      </c>
      <c r="F477" s="16">
        <v>0</v>
      </c>
      <c r="G477" s="17" t="str">
        <f t="shared" si="99"/>
        <v/>
      </c>
      <c r="H477" s="17">
        <f t="shared" si="100"/>
        <v>1.9602077820248947E-4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48">
        <f t="shared" si="104"/>
        <v>-1.9602077820248947E-4</v>
      </c>
    </row>
    <row r="478" spans="1:14" x14ac:dyDescent="0.2">
      <c r="A478" s="15"/>
      <c r="B478" s="55" t="s">
        <v>450</v>
      </c>
      <c r="C478" s="52">
        <v>12</v>
      </c>
      <c r="D478" s="16">
        <v>14</v>
      </c>
      <c r="E478" s="16">
        <v>21</v>
      </c>
      <c r="F478" s="16">
        <v>22</v>
      </c>
      <c r="G478" s="17">
        <f t="shared" si="99"/>
        <v>9.667284298719085E-4</v>
      </c>
      <c r="H478" s="17">
        <f t="shared" si="100"/>
        <v>1.3721454474174262E-3</v>
      </c>
      <c r="I478" s="17">
        <f t="shared" si="101"/>
        <v>1.7571751317881348E-3</v>
      </c>
      <c r="J478" s="17">
        <f t="shared" si="102"/>
        <v>2.0293330873535653E-3</v>
      </c>
      <c r="K478" s="17">
        <f t="shared" si="105"/>
        <v>0.75</v>
      </c>
      <c r="L478" s="17">
        <f t="shared" si="106"/>
        <v>0.5714285714285714</v>
      </c>
      <c r="M478" s="17">
        <f t="shared" si="103"/>
        <v>7.2504632240393138E-4</v>
      </c>
      <c r="N478" s="48">
        <f t="shared" si="104"/>
        <v>7.8408311280995775E-4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4</v>
      </c>
      <c r="E480" s="16">
        <v>0</v>
      </c>
      <c r="F480" s="16">
        <v>1</v>
      </c>
      <c r="G480" s="17" t="str">
        <f t="shared" si="99"/>
        <v/>
      </c>
      <c r="H480" s="17">
        <f t="shared" si="100"/>
        <v>3.9204155640497893E-4</v>
      </c>
      <c r="I480" s="17" t="str">
        <f t="shared" si="101"/>
        <v/>
      </c>
      <c r="J480" s="17">
        <f t="shared" si="102"/>
        <v>9.2242413061525687E-5</v>
      </c>
      <c r="K480" s="17" t="str">
        <f t="shared" si="105"/>
        <v xml:space="preserve"> </v>
      </c>
      <c r="L480" s="17">
        <f t="shared" si="106"/>
        <v>-0.75</v>
      </c>
      <c r="M480" s="17" t="str">
        <f t="shared" si="103"/>
        <v/>
      </c>
      <c r="N480" s="48">
        <f t="shared" si="104"/>
        <v>-2.9403116730373417E-4</v>
      </c>
    </row>
    <row r="481" spans="1:14" ht="24" customHeight="1" x14ac:dyDescent="0.2">
      <c r="A481" s="15"/>
      <c r="B481" s="55" t="s">
        <v>453</v>
      </c>
      <c r="C481" s="52">
        <v>10</v>
      </c>
      <c r="D481" s="16">
        <v>16</v>
      </c>
      <c r="E481" s="16">
        <v>0</v>
      </c>
      <c r="F481" s="16">
        <v>7</v>
      </c>
      <c r="G481" s="17">
        <f t="shared" si="99"/>
        <v>8.0560702489325712E-4</v>
      </c>
      <c r="H481" s="17">
        <f t="shared" si="100"/>
        <v>1.5681662256199157E-3</v>
      </c>
      <c r="I481" s="17" t="str">
        <f t="shared" si="101"/>
        <v/>
      </c>
      <c r="J481" s="17">
        <f t="shared" si="102"/>
        <v>6.4569689143067978E-4</v>
      </c>
      <c r="K481" s="17">
        <f t="shared" si="105"/>
        <v>-1</v>
      </c>
      <c r="L481" s="17">
        <f t="shared" si="106"/>
        <v>-0.5625</v>
      </c>
      <c r="M481" s="17">
        <f t="shared" si="103"/>
        <v>-8.0560702489325712E-4</v>
      </c>
      <c r="N481" s="48">
        <f t="shared" si="104"/>
        <v>-8.8209350191120262E-4</v>
      </c>
    </row>
    <row r="482" spans="1:14" x14ac:dyDescent="0.2">
      <c r="A482" s="15"/>
      <c r="B482" s="55" t="s">
        <v>454</v>
      </c>
      <c r="C482" s="52">
        <v>1</v>
      </c>
      <c r="D482" s="16">
        <v>1</v>
      </c>
      <c r="E482" s="16">
        <v>0</v>
      </c>
      <c r="F482" s="16">
        <v>0</v>
      </c>
      <c r="G482" s="17">
        <f t="shared" si="99"/>
        <v>8.0560702489325704E-5</v>
      </c>
      <c r="H482" s="17">
        <f t="shared" si="100"/>
        <v>9.8010389101244733E-5</v>
      </c>
      <c r="I482" s="17" t="str">
        <f t="shared" si="101"/>
        <v/>
      </c>
      <c r="J482" s="17" t="str">
        <f t="shared" si="102"/>
        <v/>
      </c>
      <c r="K482" s="17">
        <f t="shared" si="105"/>
        <v>-1</v>
      </c>
      <c r="L482" s="17">
        <f t="shared" si="106"/>
        <v>-1</v>
      </c>
      <c r="M482" s="17">
        <f t="shared" si="103"/>
        <v>-8.0560702489325704E-5</v>
      </c>
      <c r="N482" s="48">
        <f t="shared" si="104"/>
        <v>-9.8010389101244733E-5</v>
      </c>
    </row>
    <row r="483" spans="1:14" x14ac:dyDescent="0.2">
      <c r="A483" s="15"/>
      <c r="B483" s="55" t="s">
        <v>455</v>
      </c>
      <c r="C483" s="52">
        <v>1</v>
      </c>
      <c r="D483" s="16">
        <v>7</v>
      </c>
      <c r="E483" s="16">
        <v>1</v>
      </c>
      <c r="F483" s="16">
        <v>2</v>
      </c>
      <c r="G483" s="17">
        <f t="shared" si="99"/>
        <v>8.0560702489325704E-5</v>
      </c>
      <c r="H483" s="17">
        <f t="shared" si="100"/>
        <v>6.860727237087131E-4</v>
      </c>
      <c r="I483" s="17">
        <f t="shared" si="101"/>
        <v>8.3675006275625474E-5</v>
      </c>
      <c r="J483" s="17">
        <f t="shared" si="102"/>
        <v>1.8448482612305137E-4</v>
      </c>
      <c r="K483" s="17">
        <f t="shared" si="105"/>
        <v>0</v>
      </c>
      <c r="L483" s="17">
        <f t="shared" si="106"/>
        <v>-0.7142857142857143</v>
      </c>
      <c r="M483" s="17">
        <f t="shared" si="103"/>
        <v>0</v>
      </c>
      <c r="N483" s="48">
        <f t="shared" si="104"/>
        <v>-4.9005194550622369E-4</v>
      </c>
    </row>
    <row r="484" spans="1:14" x14ac:dyDescent="0.2">
      <c r="A484" s="15"/>
      <c r="B484" s="55" t="s">
        <v>456</v>
      </c>
      <c r="C484" s="52">
        <v>0</v>
      </c>
      <c r="D484" s="16">
        <v>3</v>
      </c>
      <c r="E484" s="16">
        <v>0</v>
      </c>
      <c r="F484" s="16">
        <v>3</v>
      </c>
      <c r="G484" s="17" t="str">
        <f t="shared" si="99"/>
        <v/>
      </c>
      <c r="H484" s="17">
        <f t="shared" si="100"/>
        <v>2.9403116730373417E-4</v>
      </c>
      <c r="I484" s="17" t="str">
        <f t="shared" si="101"/>
        <v/>
      </c>
      <c r="J484" s="17">
        <f t="shared" si="102"/>
        <v>2.7672723918457709E-4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48">
        <f t="shared" si="104"/>
        <v>0</v>
      </c>
    </row>
    <row r="485" spans="1:14" x14ac:dyDescent="0.2">
      <c r="A485" s="15"/>
      <c r="B485" s="55" t="s">
        <v>457</v>
      </c>
      <c r="C485" s="52">
        <v>17</v>
      </c>
      <c r="D485" s="16">
        <v>27</v>
      </c>
      <c r="E485" s="16">
        <v>0</v>
      </c>
      <c r="F485" s="16">
        <v>10</v>
      </c>
      <c r="G485" s="17">
        <f t="shared" si="99"/>
        <v>1.369531942318537E-3</v>
      </c>
      <c r="H485" s="17">
        <f t="shared" si="100"/>
        <v>2.6462805057336078E-3</v>
      </c>
      <c r="I485" s="17" t="str">
        <f t="shared" si="101"/>
        <v/>
      </c>
      <c r="J485" s="17">
        <f t="shared" si="102"/>
        <v>9.2242413061525692E-4</v>
      </c>
      <c r="K485" s="17">
        <f t="shared" si="105"/>
        <v>-1</v>
      </c>
      <c r="L485" s="17">
        <f t="shared" si="106"/>
        <v>-0.62962962962962965</v>
      </c>
      <c r="M485" s="17">
        <f t="shared" si="103"/>
        <v>-1.369531942318537E-3</v>
      </c>
      <c r="N485" s="48">
        <f t="shared" si="104"/>
        <v>-1.6661766147211606E-3</v>
      </c>
    </row>
    <row r="486" spans="1:14" ht="25.5" x14ac:dyDescent="0.2">
      <c r="A486" s="15"/>
      <c r="B486" s="55" t="s">
        <v>458</v>
      </c>
      <c r="C486" s="52">
        <v>0</v>
      </c>
      <c r="D486" s="16">
        <v>2</v>
      </c>
      <c r="E486" s="16">
        <v>3</v>
      </c>
      <c r="F486" s="16">
        <v>5</v>
      </c>
      <c r="G486" s="17" t="str">
        <f t="shared" si="99"/>
        <v/>
      </c>
      <c r="H486" s="17">
        <f t="shared" si="100"/>
        <v>1.9602077820248947E-4</v>
      </c>
      <c r="I486" s="17">
        <f t="shared" si="101"/>
        <v>2.5102501882687641E-4</v>
      </c>
      <c r="J486" s="17">
        <f t="shared" si="102"/>
        <v>4.6121206530762846E-4</v>
      </c>
      <c r="K486" s="17">
        <f t="shared" si="105"/>
        <v>1</v>
      </c>
      <c r="L486" s="17">
        <f t="shared" si="106"/>
        <v>1.5</v>
      </c>
      <c r="M486" s="17" t="str">
        <f t="shared" si="103"/>
        <v/>
      </c>
      <c r="N486" s="48">
        <f t="shared" si="104"/>
        <v>2.9403116730373417E-4</v>
      </c>
    </row>
    <row r="487" spans="1:14" ht="25.5" x14ac:dyDescent="0.2">
      <c r="A487" s="15"/>
      <c r="B487" s="55" t="s">
        <v>459</v>
      </c>
      <c r="C487" s="52">
        <v>107</v>
      </c>
      <c r="D487" s="16">
        <v>191</v>
      </c>
      <c r="E487" s="16">
        <v>2</v>
      </c>
      <c r="F487" s="16">
        <v>1</v>
      </c>
      <c r="G487" s="17">
        <f t="shared" si="99"/>
        <v>8.6199951663578512E-3</v>
      </c>
      <c r="H487" s="17">
        <f t="shared" si="100"/>
        <v>1.8719984318337744E-2</v>
      </c>
      <c r="I487" s="17">
        <f t="shared" si="101"/>
        <v>1.6735001255125095E-4</v>
      </c>
      <c r="J487" s="17">
        <f t="shared" si="102"/>
        <v>9.2242413061525687E-5</v>
      </c>
      <c r="K487" s="17">
        <f t="shared" si="105"/>
        <v>-0.98130841121495327</v>
      </c>
      <c r="L487" s="17">
        <f t="shared" si="106"/>
        <v>-0.99476439790575921</v>
      </c>
      <c r="M487" s="17">
        <f t="shared" si="103"/>
        <v>-8.4588737613791997E-3</v>
      </c>
      <c r="N487" s="48">
        <f t="shared" si="104"/>
        <v>-1.86219739292365E-2</v>
      </c>
    </row>
    <row r="488" spans="1:14" ht="25.5" x14ac:dyDescent="0.2">
      <c r="A488" s="15"/>
      <c r="B488" s="55" t="s">
        <v>460</v>
      </c>
      <c r="C488" s="52">
        <v>1</v>
      </c>
      <c r="D488" s="16">
        <v>6</v>
      </c>
      <c r="E488" s="16">
        <v>0</v>
      </c>
      <c r="F488" s="16">
        <v>1</v>
      </c>
      <c r="G488" s="17">
        <f t="shared" si="99"/>
        <v>8.0560702489325704E-5</v>
      </c>
      <c r="H488" s="17">
        <f t="shared" si="100"/>
        <v>5.8806233460746834E-4</v>
      </c>
      <c r="I488" s="17" t="str">
        <f t="shared" si="101"/>
        <v/>
      </c>
      <c r="J488" s="17">
        <f t="shared" si="102"/>
        <v>9.2242413061525687E-5</v>
      </c>
      <c r="K488" s="17">
        <f t="shared" si="105"/>
        <v>-1</v>
      </c>
      <c r="L488" s="17">
        <f t="shared" si="106"/>
        <v>-0.83333333333333337</v>
      </c>
      <c r="M488" s="17">
        <f t="shared" si="103"/>
        <v>-8.0560702489325704E-5</v>
      </c>
      <c r="N488" s="48">
        <f t="shared" si="104"/>
        <v>-4.9005194550622369E-4</v>
      </c>
    </row>
    <row r="489" spans="1:14" x14ac:dyDescent="0.2">
      <c r="A489" s="15"/>
      <c r="B489" s="55" t="s">
        <v>461</v>
      </c>
      <c r="C489" s="52">
        <v>0</v>
      </c>
      <c r="D489" s="16">
        <v>3</v>
      </c>
      <c r="E489" s="16">
        <v>0</v>
      </c>
      <c r="F489" s="16">
        <v>1</v>
      </c>
      <c r="G489" s="17" t="str">
        <f t="shared" si="99"/>
        <v/>
      </c>
      <c r="H489" s="17">
        <f t="shared" si="100"/>
        <v>2.9403116730373417E-4</v>
      </c>
      <c r="I489" s="17" t="str">
        <f t="shared" si="101"/>
        <v/>
      </c>
      <c r="J489" s="17">
        <f t="shared" si="102"/>
        <v>9.2242413061525687E-5</v>
      </c>
      <c r="K489" s="17" t="str">
        <f t="shared" si="105"/>
        <v xml:space="preserve"> </v>
      </c>
      <c r="L489" s="17">
        <f t="shared" si="106"/>
        <v>-0.66666666666666663</v>
      </c>
      <c r="M489" s="17" t="str">
        <f t="shared" si="103"/>
        <v/>
      </c>
      <c r="N489" s="48">
        <f t="shared" si="104"/>
        <v>-1.9602077820248944E-4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3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>
        <f t="shared" si="102"/>
        <v>2.7672723918457709E-4</v>
      </c>
      <c r="K490" s="17" t="str">
        <f t="shared" si="105"/>
        <v xml:space="preserve"> </v>
      </c>
      <c r="L490" s="17">
        <f t="shared" si="106"/>
        <v>1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1</v>
      </c>
      <c r="D491" s="16">
        <v>4</v>
      </c>
      <c r="E491" s="16">
        <v>0</v>
      </c>
      <c r="F491" s="16">
        <v>8</v>
      </c>
      <c r="G491" s="17">
        <f t="shared" si="99"/>
        <v>8.0560702489325704E-5</v>
      </c>
      <c r="H491" s="17">
        <f t="shared" si="100"/>
        <v>3.9204155640497893E-4</v>
      </c>
      <c r="I491" s="17" t="str">
        <f t="shared" si="101"/>
        <v/>
      </c>
      <c r="J491" s="17">
        <f t="shared" si="102"/>
        <v>7.3793930449220549E-4</v>
      </c>
      <c r="K491" s="17">
        <f t="shared" si="105"/>
        <v>-1</v>
      </c>
      <c r="L491" s="17">
        <f t="shared" si="106"/>
        <v>1</v>
      </c>
      <c r="M491" s="17">
        <f t="shared" si="103"/>
        <v>-8.0560702489325704E-5</v>
      </c>
      <c r="N491" s="48">
        <f t="shared" si="104"/>
        <v>3.9204155640497893E-4</v>
      </c>
    </row>
    <row r="492" spans="1:14" x14ac:dyDescent="0.2">
      <c r="A492" s="15"/>
      <c r="B492" s="55" t="s">
        <v>464</v>
      </c>
      <c r="C492" s="52">
        <v>0</v>
      </c>
      <c r="D492" s="16">
        <v>2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1.9602077820248947E-4</v>
      </c>
      <c r="I492" s="17" t="str">
        <f t="shared" si="101"/>
        <v/>
      </c>
      <c r="J492" s="17">
        <f t="shared" si="102"/>
        <v>9.2242413061525687E-5</v>
      </c>
      <c r="K492" s="17" t="str">
        <f t="shared" si="105"/>
        <v xml:space="preserve"> </v>
      </c>
      <c r="L492" s="17">
        <f t="shared" si="106"/>
        <v>-0.5</v>
      </c>
      <c r="M492" s="17" t="str">
        <f t="shared" si="103"/>
        <v/>
      </c>
      <c r="N492" s="48">
        <f t="shared" si="104"/>
        <v>-9.8010389101244733E-5</v>
      </c>
    </row>
    <row r="493" spans="1:14" x14ac:dyDescent="0.2">
      <c r="A493" s="15"/>
      <c r="B493" s="55" t="s">
        <v>465</v>
      </c>
      <c r="C493" s="52">
        <v>8</v>
      </c>
      <c r="D493" s="16">
        <v>46</v>
      </c>
      <c r="E493" s="16">
        <v>0</v>
      </c>
      <c r="F493" s="16">
        <v>8</v>
      </c>
      <c r="G493" s="17">
        <f t="shared" si="99"/>
        <v>6.4448561991460563E-4</v>
      </c>
      <c r="H493" s="17">
        <f t="shared" si="100"/>
        <v>4.5084778986572574E-3</v>
      </c>
      <c r="I493" s="17" t="str">
        <f t="shared" si="101"/>
        <v/>
      </c>
      <c r="J493" s="17">
        <f t="shared" si="102"/>
        <v>7.3793930449220549E-4</v>
      </c>
      <c r="K493" s="17">
        <f t="shared" si="105"/>
        <v>-1</v>
      </c>
      <c r="L493" s="17">
        <f t="shared" si="106"/>
        <v>-0.82608695652173914</v>
      </c>
      <c r="M493" s="17">
        <f t="shared" si="103"/>
        <v>-6.4448561991460563E-4</v>
      </c>
      <c r="N493" s="48">
        <f t="shared" si="104"/>
        <v>-3.7243947858472998E-3</v>
      </c>
    </row>
    <row r="494" spans="1:14" x14ac:dyDescent="0.2">
      <c r="A494" s="15"/>
      <c r="B494" s="55" t="s">
        <v>466</v>
      </c>
      <c r="C494" s="52">
        <v>3</v>
      </c>
      <c r="D494" s="16">
        <v>8</v>
      </c>
      <c r="E494" s="16">
        <v>0</v>
      </c>
      <c r="F494" s="16">
        <v>4</v>
      </c>
      <c r="G494" s="17">
        <f t="shared" si="99"/>
        <v>2.4168210746797713E-4</v>
      </c>
      <c r="H494" s="17">
        <f t="shared" si="100"/>
        <v>7.8408311280995786E-4</v>
      </c>
      <c r="I494" s="17" t="str">
        <f t="shared" si="101"/>
        <v/>
      </c>
      <c r="J494" s="17">
        <f t="shared" si="102"/>
        <v>3.6896965224610275E-4</v>
      </c>
      <c r="K494" s="17">
        <f t="shared" si="105"/>
        <v>-1</v>
      </c>
      <c r="L494" s="17">
        <f t="shared" si="106"/>
        <v>-0.5</v>
      </c>
      <c r="M494" s="17">
        <f t="shared" si="103"/>
        <v>-2.4168210746797713E-4</v>
      </c>
      <c r="N494" s="48">
        <f t="shared" si="104"/>
        <v>-3.9204155640497893E-4</v>
      </c>
    </row>
    <row r="495" spans="1:14" x14ac:dyDescent="0.2">
      <c r="A495" s="15"/>
      <c r="B495" s="55" t="s">
        <v>467</v>
      </c>
      <c r="C495" s="52">
        <v>1</v>
      </c>
      <c r="D495" s="16">
        <v>5</v>
      </c>
      <c r="E495" s="16">
        <v>0</v>
      </c>
      <c r="F495" s="16">
        <v>0</v>
      </c>
      <c r="G495" s="17">
        <f t="shared" si="99"/>
        <v>8.0560702489325704E-5</v>
      </c>
      <c r="H495" s="17">
        <f t="shared" si="100"/>
        <v>4.9005194550622369E-4</v>
      </c>
      <c r="I495" s="17" t="str">
        <f t="shared" si="101"/>
        <v/>
      </c>
      <c r="J495" s="17" t="str">
        <f t="shared" si="102"/>
        <v/>
      </c>
      <c r="K495" s="17">
        <f t="shared" si="105"/>
        <v>-1</v>
      </c>
      <c r="L495" s="17">
        <f t="shared" si="106"/>
        <v>-1</v>
      </c>
      <c r="M495" s="17">
        <f t="shared" si="103"/>
        <v>-8.0560702489325704E-5</v>
      </c>
      <c r="N495" s="48">
        <f t="shared" si="104"/>
        <v>-4.9005194550622369E-4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1</v>
      </c>
      <c r="D497" s="16">
        <v>7</v>
      </c>
      <c r="E497" s="16">
        <v>0</v>
      </c>
      <c r="F497" s="16">
        <v>7</v>
      </c>
      <c r="G497" s="17">
        <f t="shared" si="99"/>
        <v>8.0560702489325704E-5</v>
      </c>
      <c r="H497" s="17">
        <f t="shared" si="100"/>
        <v>6.860727237087131E-4</v>
      </c>
      <c r="I497" s="17" t="str">
        <f t="shared" si="101"/>
        <v/>
      </c>
      <c r="J497" s="17">
        <f t="shared" si="102"/>
        <v>6.4569689143067978E-4</v>
      </c>
      <c r="K497" s="17">
        <f t="shared" si="105"/>
        <v>-1</v>
      </c>
      <c r="L497" s="17">
        <f t="shared" si="106"/>
        <v>0</v>
      </c>
      <c r="M497" s="17">
        <f t="shared" si="103"/>
        <v>-8.0560702489325704E-5</v>
      </c>
      <c r="N497" s="48">
        <f t="shared" si="104"/>
        <v>0</v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0</v>
      </c>
      <c r="G498" s="17" t="str">
        <f t="shared" si="99"/>
        <v/>
      </c>
      <c r="H498" s="17">
        <f t="shared" si="100"/>
        <v>9.8010389101244733E-5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48">
        <f t="shared" si="104"/>
        <v>-9.8010389101244733E-5</v>
      </c>
    </row>
    <row r="499" spans="1:14" x14ac:dyDescent="0.2">
      <c r="A499" s="15"/>
      <c r="B499" s="55" t="s">
        <v>471</v>
      </c>
      <c r="C499" s="52">
        <v>1</v>
      </c>
      <c r="D499" s="16">
        <v>75</v>
      </c>
      <c r="E499" s="16">
        <v>5</v>
      </c>
      <c r="F499" s="16">
        <v>32</v>
      </c>
      <c r="G499" s="17">
        <f t="shared" ref="G499:G562" si="107">+IF(C499=0,"",C499/C$371)</f>
        <v>8.0560702489325704E-5</v>
      </c>
      <c r="H499" s="17">
        <f t="shared" ref="H499:H562" si="108">+IF(D499=0,"",D499/D$371)</f>
        <v>7.3507791825933545E-3</v>
      </c>
      <c r="I499" s="17">
        <f t="shared" ref="I499:I562" si="109">+IF(E499=0,"",E499/E$371)</f>
        <v>4.1837503137812733E-4</v>
      </c>
      <c r="J499" s="17">
        <f t="shared" ref="J499:J562" si="110">+IF(F499=0,"",F499/F$371)</f>
        <v>2.951757217968822E-3</v>
      </c>
      <c r="K499" s="17">
        <f t="shared" si="105"/>
        <v>4</v>
      </c>
      <c r="L499" s="17">
        <f t="shared" si="106"/>
        <v>-0.57333333333333336</v>
      </c>
      <c r="M499" s="17">
        <f t="shared" ref="M499:M562" si="111">+IF(OR(AND(G499=""),(K499="")),"",G499*K499)</f>
        <v>3.2224280995730282E-4</v>
      </c>
      <c r="N499" s="48">
        <f t="shared" ref="N499:N562" si="112">+IF(OR(AND(H499=""),(L499="")),"",H499*L499)</f>
        <v>-4.214446731353523E-3</v>
      </c>
    </row>
    <row r="500" spans="1:14" x14ac:dyDescent="0.2">
      <c r="A500" s="15"/>
      <c r="B500" s="55" t="s">
        <v>472</v>
      </c>
      <c r="C500" s="52">
        <v>1</v>
      </c>
      <c r="D500" s="16">
        <v>1</v>
      </c>
      <c r="E500" s="16">
        <v>1</v>
      </c>
      <c r="F500" s="16">
        <v>8</v>
      </c>
      <c r="G500" s="17">
        <f t="shared" si="107"/>
        <v>8.0560702489325704E-5</v>
      </c>
      <c r="H500" s="17">
        <f t="shared" si="108"/>
        <v>9.8010389101244733E-5</v>
      </c>
      <c r="I500" s="17">
        <f t="shared" si="109"/>
        <v>8.3675006275625474E-5</v>
      </c>
      <c r="J500" s="17">
        <f t="shared" si="110"/>
        <v>7.3793930449220549E-4</v>
      </c>
      <c r="K500" s="17">
        <f t="shared" ref="K500:K563" si="113">+IF(AND(C500=0,E500=0)," ",IF(C500=0,1,IF(E500=0,-1,(E500-C500)/C500)))</f>
        <v>0</v>
      </c>
      <c r="L500" s="17">
        <f t="shared" ref="L500:L563" si="114">+IF(AND(D500=0,F500=0)," ",IF(D500=0,1,IF(F500=0,-1,(F500-D500)/D500)))</f>
        <v>7</v>
      </c>
      <c r="M500" s="17">
        <f t="shared" si="111"/>
        <v>0</v>
      </c>
      <c r="N500" s="48">
        <f t="shared" si="112"/>
        <v>6.860727237087131E-4</v>
      </c>
    </row>
    <row r="501" spans="1:14" x14ac:dyDescent="0.2">
      <c r="A501" s="15"/>
      <c r="B501" s="55" t="s">
        <v>473</v>
      </c>
      <c r="C501" s="52">
        <v>0</v>
      </c>
      <c r="D501" s="16">
        <v>1</v>
      </c>
      <c r="E501" s="16">
        <v>0</v>
      </c>
      <c r="F501" s="16">
        <v>0</v>
      </c>
      <c r="G501" s="17" t="str">
        <f t="shared" si="107"/>
        <v/>
      </c>
      <c r="H501" s="17">
        <f t="shared" si="108"/>
        <v>9.8010389101244733E-5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48">
        <f t="shared" si="112"/>
        <v>-9.8010389101244733E-5</v>
      </c>
    </row>
    <row r="502" spans="1:14" x14ac:dyDescent="0.2">
      <c r="A502" s="15"/>
      <c r="B502" s="55" t="s">
        <v>474</v>
      </c>
      <c r="C502" s="52">
        <v>0</v>
      </c>
      <c r="D502" s="16">
        <v>1</v>
      </c>
      <c r="E502" s="16">
        <v>0</v>
      </c>
      <c r="F502" s="16">
        <v>0</v>
      </c>
      <c r="G502" s="17" t="str">
        <f t="shared" si="107"/>
        <v/>
      </c>
      <c r="H502" s="17">
        <f t="shared" si="108"/>
        <v>9.8010389101244733E-5</v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>
        <f t="shared" si="114"/>
        <v>-1</v>
      </c>
      <c r="M502" s="17" t="str">
        <f t="shared" si="111"/>
        <v/>
      </c>
      <c r="N502" s="48">
        <f t="shared" si="112"/>
        <v>-9.8010389101244733E-5</v>
      </c>
    </row>
    <row r="503" spans="1:14" x14ac:dyDescent="0.2">
      <c r="A503" s="15"/>
      <c r="B503" s="55" t="s">
        <v>475</v>
      </c>
      <c r="C503" s="52">
        <v>0</v>
      </c>
      <c r="D503" s="16">
        <v>2</v>
      </c>
      <c r="E503" s="16">
        <v>2</v>
      </c>
      <c r="F503" s="16">
        <v>0</v>
      </c>
      <c r="G503" s="17" t="str">
        <f t="shared" si="107"/>
        <v/>
      </c>
      <c r="H503" s="17">
        <f t="shared" si="108"/>
        <v>1.9602077820248947E-4</v>
      </c>
      <c r="I503" s="17">
        <f t="shared" si="109"/>
        <v>1.6735001255125095E-4</v>
      </c>
      <c r="J503" s="17" t="str">
        <f t="shared" si="110"/>
        <v/>
      </c>
      <c r="K503" s="17">
        <f t="shared" si="113"/>
        <v>1</v>
      </c>
      <c r="L503" s="17">
        <f t="shared" si="114"/>
        <v>-1</v>
      </c>
      <c r="M503" s="17" t="str">
        <f t="shared" si="111"/>
        <v/>
      </c>
      <c r="N503" s="48">
        <f t="shared" si="112"/>
        <v>-1.9602077820248947E-4</v>
      </c>
    </row>
    <row r="504" spans="1:14" x14ac:dyDescent="0.2">
      <c r="A504" s="15"/>
      <c r="B504" s="55" t="s">
        <v>476</v>
      </c>
      <c r="C504" s="52">
        <v>0</v>
      </c>
      <c r="D504" s="16">
        <v>3</v>
      </c>
      <c r="E504" s="16">
        <v>0</v>
      </c>
      <c r="F504" s="16">
        <v>0</v>
      </c>
      <c r="G504" s="17" t="str">
        <f t="shared" si="107"/>
        <v/>
      </c>
      <c r="H504" s="17">
        <f t="shared" si="108"/>
        <v>2.9403116730373417E-4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48">
        <f t="shared" si="112"/>
        <v>-2.9403116730373417E-4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1</v>
      </c>
      <c r="F505" s="16">
        <v>0</v>
      </c>
      <c r="G505" s="17" t="str">
        <f t="shared" si="107"/>
        <v/>
      </c>
      <c r="H505" s="17" t="str">
        <f t="shared" si="108"/>
        <v/>
      </c>
      <c r="I505" s="17">
        <f t="shared" si="109"/>
        <v>8.3675006275625474E-5</v>
      </c>
      <c r="J505" s="17" t="str">
        <f t="shared" si="110"/>
        <v/>
      </c>
      <c r="K505" s="17">
        <f t="shared" si="113"/>
        <v>1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1</v>
      </c>
      <c r="F506" s="16">
        <v>3</v>
      </c>
      <c r="G506" s="17" t="str">
        <f t="shared" si="107"/>
        <v/>
      </c>
      <c r="H506" s="17" t="str">
        <f t="shared" si="108"/>
        <v/>
      </c>
      <c r="I506" s="17">
        <f t="shared" si="109"/>
        <v>8.3675006275625474E-5</v>
      </c>
      <c r="J506" s="17">
        <f t="shared" si="110"/>
        <v>2.7672723918457709E-4</v>
      </c>
      <c r="K506" s="17">
        <f t="shared" si="113"/>
        <v>1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17</v>
      </c>
      <c r="D507" s="16">
        <v>67</v>
      </c>
      <c r="E507" s="16">
        <v>24</v>
      </c>
      <c r="F507" s="16">
        <v>31</v>
      </c>
      <c r="G507" s="17">
        <f t="shared" si="107"/>
        <v>1.369531942318537E-3</v>
      </c>
      <c r="H507" s="17">
        <f t="shared" si="108"/>
        <v>6.5666960697833973E-3</v>
      </c>
      <c r="I507" s="17">
        <f t="shared" si="109"/>
        <v>2.0082001506150113E-3</v>
      </c>
      <c r="J507" s="17">
        <f t="shared" si="110"/>
        <v>2.8595148049072963E-3</v>
      </c>
      <c r="K507" s="17">
        <f t="shared" si="113"/>
        <v>0.41176470588235292</v>
      </c>
      <c r="L507" s="17">
        <f t="shared" si="114"/>
        <v>-0.53731343283582089</v>
      </c>
      <c r="M507" s="17">
        <f t="shared" si="111"/>
        <v>5.6392491742527989E-4</v>
      </c>
      <c r="N507" s="48">
        <f t="shared" si="112"/>
        <v>-3.5283740076448105E-3</v>
      </c>
    </row>
    <row r="508" spans="1:14" ht="25.5" x14ac:dyDescent="0.2">
      <c r="A508" s="15"/>
      <c r="B508" s="55" t="s">
        <v>480</v>
      </c>
      <c r="C508" s="52">
        <v>6</v>
      </c>
      <c r="D508" s="16">
        <v>3</v>
      </c>
      <c r="E508" s="16">
        <v>3</v>
      </c>
      <c r="F508" s="16">
        <v>1</v>
      </c>
      <c r="G508" s="17">
        <f t="shared" si="107"/>
        <v>4.8336421493595425E-4</v>
      </c>
      <c r="H508" s="17">
        <f t="shared" si="108"/>
        <v>2.9403116730373417E-4</v>
      </c>
      <c r="I508" s="17">
        <f t="shared" si="109"/>
        <v>2.5102501882687641E-4</v>
      </c>
      <c r="J508" s="17">
        <f t="shared" si="110"/>
        <v>9.2242413061525687E-5</v>
      </c>
      <c r="K508" s="17">
        <f t="shared" si="113"/>
        <v>-0.5</v>
      </c>
      <c r="L508" s="17">
        <f t="shared" si="114"/>
        <v>-0.66666666666666663</v>
      </c>
      <c r="M508" s="17">
        <f t="shared" si="111"/>
        <v>-2.4168210746797713E-4</v>
      </c>
      <c r="N508" s="48">
        <f t="shared" si="112"/>
        <v>-1.9602077820248944E-4</v>
      </c>
    </row>
    <row r="509" spans="1:14" x14ac:dyDescent="0.2">
      <c r="A509" s="15"/>
      <c r="B509" s="55" t="s">
        <v>481</v>
      </c>
      <c r="C509" s="52">
        <v>0</v>
      </c>
      <c r="D509" s="16">
        <v>5</v>
      </c>
      <c r="E509" s="16">
        <v>1</v>
      </c>
      <c r="F509" s="16">
        <v>1</v>
      </c>
      <c r="G509" s="17" t="str">
        <f t="shared" si="107"/>
        <v/>
      </c>
      <c r="H509" s="17">
        <f t="shared" si="108"/>
        <v>4.9005194550622369E-4</v>
      </c>
      <c r="I509" s="17">
        <f t="shared" si="109"/>
        <v>8.3675006275625474E-5</v>
      </c>
      <c r="J509" s="17">
        <f t="shared" si="110"/>
        <v>9.2242413061525687E-5</v>
      </c>
      <c r="K509" s="17">
        <f t="shared" si="113"/>
        <v>1</v>
      </c>
      <c r="L509" s="17">
        <f t="shared" si="114"/>
        <v>-0.8</v>
      </c>
      <c r="M509" s="17" t="str">
        <f t="shared" si="111"/>
        <v/>
      </c>
      <c r="N509" s="48">
        <f t="shared" si="112"/>
        <v>-3.9204155640497899E-4</v>
      </c>
    </row>
    <row r="510" spans="1:14" x14ac:dyDescent="0.2">
      <c r="A510" s="15"/>
      <c r="B510" s="55" t="s">
        <v>482</v>
      </c>
      <c r="C510" s="52">
        <v>0</v>
      </c>
      <c r="D510" s="16">
        <v>1</v>
      </c>
      <c r="E510" s="16">
        <v>2</v>
      </c>
      <c r="F510" s="16">
        <v>0</v>
      </c>
      <c r="G510" s="17" t="str">
        <f t="shared" si="107"/>
        <v/>
      </c>
      <c r="H510" s="17">
        <f t="shared" si="108"/>
        <v>9.8010389101244733E-5</v>
      </c>
      <c r="I510" s="17">
        <f t="shared" si="109"/>
        <v>1.6735001255125095E-4</v>
      </c>
      <c r="J510" s="17" t="str">
        <f t="shared" si="110"/>
        <v/>
      </c>
      <c r="K510" s="17">
        <f t="shared" si="113"/>
        <v>1</v>
      </c>
      <c r="L510" s="17">
        <f t="shared" si="114"/>
        <v>-1</v>
      </c>
      <c r="M510" s="17" t="str">
        <f t="shared" si="111"/>
        <v/>
      </c>
      <c r="N510" s="48">
        <f t="shared" si="112"/>
        <v>-9.8010389101244733E-5</v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9.8010389101244733E-5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-9.8010389101244733E-5</v>
      </c>
    </row>
    <row r="512" spans="1:14" x14ac:dyDescent="0.2">
      <c r="A512" s="15"/>
      <c r="B512" s="55" t="s">
        <v>484</v>
      </c>
      <c r="C512" s="52">
        <v>5</v>
      </c>
      <c r="D512" s="16">
        <v>25</v>
      </c>
      <c r="E512" s="16">
        <v>1</v>
      </c>
      <c r="F512" s="16">
        <v>8</v>
      </c>
      <c r="G512" s="17">
        <f t="shared" si="107"/>
        <v>4.0280351244662856E-4</v>
      </c>
      <c r="H512" s="17">
        <f t="shared" si="108"/>
        <v>2.4502597275311185E-3</v>
      </c>
      <c r="I512" s="17">
        <f t="shared" si="109"/>
        <v>8.3675006275625474E-5</v>
      </c>
      <c r="J512" s="17">
        <f t="shared" si="110"/>
        <v>7.3793930449220549E-4</v>
      </c>
      <c r="K512" s="17">
        <f t="shared" si="113"/>
        <v>-0.8</v>
      </c>
      <c r="L512" s="17">
        <f t="shared" si="114"/>
        <v>-0.68</v>
      </c>
      <c r="M512" s="17">
        <f t="shared" si="111"/>
        <v>-3.2224280995730287E-4</v>
      </c>
      <c r="N512" s="48">
        <f t="shared" si="112"/>
        <v>-1.6661766147211606E-3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6</v>
      </c>
      <c r="D514" s="16">
        <v>43</v>
      </c>
      <c r="E514" s="16">
        <v>3</v>
      </c>
      <c r="F514" s="16">
        <v>17</v>
      </c>
      <c r="G514" s="17">
        <f t="shared" si="107"/>
        <v>4.8336421493595425E-4</v>
      </c>
      <c r="H514" s="17">
        <f t="shared" si="108"/>
        <v>4.214446731353523E-3</v>
      </c>
      <c r="I514" s="17">
        <f t="shared" si="109"/>
        <v>2.5102501882687641E-4</v>
      </c>
      <c r="J514" s="17">
        <f t="shared" si="110"/>
        <v>1.5681210220459367E-3</v>
      </c>
      <c r="K514" s="17">
        <f t="shared" si="113"/>
        <v>-0.5</v>
      </c>
      <c r="L514" s="17">
        <f t="shared" si="114"/>
        <v>-0.60465116279069764</v>
      </c>
      <c r="M514" s="17">
        <f t="shared" si="111"/>
        <v>-2.4168210746797713E-4</v>
      </c>
      <c r="N514" s="48">
        <f t="shared" si="112"/>
        <v>-2.5482701166323627E-3</v>
      </c>
    </row>
    <row r="515" spans="1:14" x14ac:dyDescent="0.2">
      <c r="A515" s="15"/>
      <c r="B515" s="55" t="s">
        <v>487</v>
      </c>
      <c r="C515" s="52">
        <v>0</v>
      </c>
      <c r="D515" s="16">
        <v>2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1.9602077820248947E-4</v>
      </c>
      <c r="I515" s="17" t="str">
        <f t="shared" si="109"/>
        <v/>
      </c>
      <c r="J515" s="17">
        <f t="shared" si="110"/>
        <v>1.8448482612305137E-4</v>
      </c>
      <c r="K515" s="17" t="str">
        <f t="shared" si="113"/>
        <v xml:space="preserve"> </v>
      </c>
      <c r="L515" s="17">
        <f t="shared" si="114"/>
        <v>0</v>
      </c>
      <c r="M515" s="17" t="str">
        <f t="shared" si="111"/>
        <v/>
      </c>
      <c r="N515" s="48">
        <f t="shared" si="112"/>
        <v>0</v>
      </c>
    </row>
    <row r="516" spans="1:14" x14ac:dyDescent="0.2">
      <c r="A516" s="15"/>
      <c r="B516" s="55" t="s">
        <v>488</v>
      </c>
      <c r="C516" s="52">
        <v>1</v>
      </c>
      <c r="D516" s="16">
        <v>1</v>
      </c>
      <c r="E516" s="16">
        <v>0</v>
      </c>
      <c r="F516" s="16">
        <v>2</v>
      </c>
      <c r="G516" s="17">
        <f t="shared" si="107"/>
        <v>8.0560702489325704E-5</v>
      </c>
      <c r="H516" s="17">
        <f t="shared" si="108"/>
        <v>9.8010389101244733E-5</v>
      </c>
      <c r="I516" s="17" t="str">
        <f t="shared" si="109"/>
        <v/>
      </c>
      <c r="J516" s="17">
        <f t="shared" si="110"/>
        <v>1.8448482612305137E-4</v>
      </c>
      <c r="K516" s="17">
        <f t="shared" si="113"/>
        <v>-1</v>
      </c>
      <c r="L516" s="17">
        <f t="shared" si="114"/>
        <v>1</v>
      </c>
      <c r="M516" s="17">
        <f t="shared" si="111"/>
        <v>-8.0560702489325704E-5</v>
      </c>
      <c r="N516" s="48">
        <f t="shared" si="112"/>
        <v>9.8010389101244733E-5</v>
      </c>
    </row>
    <row r="517" spans="1:14" x14ac:dyDescent="0.2">
      <c r="A517" s="15"/>
      <c r="B517" s="55" t="s">
        <v>489</v>
      </c>
      <c r="C517" s="52">
        <v>5</v>
      </c>
      <c r="D517" s="16">
        <v>16</v>
      </c>
      <c r="E517" s="16">
        <v>1</v>
      </c>
      <c r="F517" s="16">
        <v>4</v>
      </c>
      <c r="G517" s="17">
        <f t="shared" si="107"/>
        <v>4.0280351244662856E-4</v>
      </c>
      <c r="H517" s="17">
        <f t="shared" si="108"/>
        <v>1.5681662256199157E-3</v>
      </c>
      <c r="I517" s="17">
        <f t="shared" si="109"/>
        <v>8.3675006275625474E-5</v>
      </c>
      <c r="J517" s="17">
        <f t="shared" si="110"/>
        <v>3.6896965224610275E-4</v>
      </c>
      <c r="K517" s="17">
        <f t="shared" si="113"/>
        <v>-0.8</v>
      </c>
      <c r="L517" s="17">
        <f t="shared" si="114"/>
        <v>-0.75</v>
      </c>
      <c r="M517" s="17">
        <f t="shared" si="111"/>
        <v>-3.2224280995730287E-4</v>
      </c>
      <c r="N517" s="48">
        <f t="shared" si="112"/>
        <v>-1.1761246692149367E-3</v>
      </c>
    </row>
    <row r="518" spans="1:14" x14ac:dyDescent="0.2">
      <c r="A518" s="15"/>
      <c r="B518" s="55" t="s">
        <v>490</v>
      </c>
      <c r="C518" s="52">
        <v>5</v>
      </c>
      <c r="D518" s="16">
        <v>46</v>
      </c>
      <c r="E518" s="16">
        <v>1</v>
      </c>
      <c r="F518" s="16">
        <v>35</v>
      </c>
      <c r="G518" s="17">
        <f t="shared" si="107"/>
        <v>4.0280351244662856E-4</v>
      </c>
      <c r="H518" s="17">
        <f t="shared" si="108"/>
        <v>4.5084778986572574E-3</v>
      </c>
      <c r="I518" s="17">
        <f t="shared" si="109"/>
        <v>8.3675006275625474E-5</v>
      </c>
      <c r="J518" s="17">
        <f t="shared" si="110"/>
        <v>3.2284844571533991E-3</v>
      </c>
      <c r="K518" s="17">
        <f t="shared" si="113"/>
        <v>-0.8</v>
      </c>
      <c r="L518" s="17">
        <f t="shared" si="114"/>
        <v>-0.2391304347826087</v>
      </c>
      <c r="M518" s="17">
        <f t="shared" si="111"/>
        <v>-3.2224280995730287E-4</v>
      </c>
      <c r="N518" s="48">
        <f t="shared" si="112"/>
        <v>-1.078114280113692E-3</v>
      </c>
    </row>
    <row r="519" spans="1:14" ht="22.5" customHeight="1" x14ac:dyDescent="0.2">
      <c r="A519" s="15"/>
      <c r="B519" s="55" t="s">
        <v>491</v>
      </c>
      <c r="C519" s="52">
        <v>1</v>
      </c>
      <c r="D519" s="16">
        <v>0</v>
      </c>
      <c r="E519" s="16">
        <v>0</v>
      </c>
      <c r="F519" s="16">
        <v>2</v>
      </c>
      <c r="G519" s="17">
        <f t="shared" si="107"/>
        <v>8.0560702489325704E-5</v>
      </c>
      <c r="H519" s="17" t="str">
        <f t="shared" si="108"/>
        <v/>
      </c>
      <c r="I519" s="17" t="str">
        <f t="shared" si="109"/>
        <v/>
      </c>
      <c r="J519" s="17">
        <f t="shared" si="110"/>
        <v>1.8448482612305137E-4</v>
      </c>
      <c r="K519" s="17">
        <f t="shared" si="113"/>
        <v>-1</v>
      </c>
      <c r="L519" s="17">
        <f t="shared" si="114"/>
        <v>1</v>
      </c>
      <c r="M519" s="17">
        <f t="shared" si="111"/>
        <v>-8.0560702489325704E-5</v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1</v>
      </c>
      <c r="D520" s="16">
        <v>0</v>
      </c>
      <c r="E520" s="16">
        <v>0</v>
      </c>
      <c r="F520" s="16">
        <v>1</v>
      </c>
      <c r="G520" s="17">
        <f t="shared" si="107"/>
        <v>8.0560702489325704E-5</v>
      </c>
      <c r="H520" s="17" t="str">
        <f t="shared" si="108"/>
        <v/>
      </c>
      <c r="I520" s="17" t="str">
        <f t="shared" si="109"/>
        <v/>
      </c>
      <c r="J520" s="17">
        <f t="shared" si="110"/>
        <v>9.2242413061525687E-5</v>
      </c>
      <c r="K520" s="17">
        <f t="shared" si="113"/>
        <v>-1</v>
      </c>
      <c r="L520" s="17">
        <f t="shared" si="114"/>
        <v>1</v>
      </c>
      <c r="M520" s="17">
        <f t="shared" si="111"/>
        <v>-8.0560702489325704E-5</v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1</v>
      </c>
      <c r="E521" s="16">
        <v>0</v>
      </c>
      <c r="F521" s="16">
        <v>0</v>
      </c>
      <c r="G521" s="17" t="str">
        <f t="shared" si="107"/>
        <v/>
      </c>
      <c r="H521" s="17">
        <f t="shared" si="108"/>
        <v>9.8010389101244733E-5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48">
        <f t="shared" si="112"/>
        <v>-9.8010389101244733E-5</v>
      </c>
    </row>
    <row r="522" spans="1:14" ht="25.5" x14ac:dyDescent="0.2">
      <c r="A522" s="15"/>
      <c r="B522" s="55" t="s">
        <v>494</v>
      </c>
      <c r="C522" s="52">
        <v>15</v>
      </c>
      <c r="D522" s="16">
        <v>9</v>
      </c>
      <c r="E522" s="16">
        <v>0</v>
      </c>
      <c r="F522" s="16">
        <v>1</v>
      </c>
      <c r="G522" s="17">
        <f t="shared" si="107"/>
        <v>1.2084105373398855E-3</v>
      </c>
      <c r="H522" s="17">
        <f t="shared" si="108"/>
        <v>8.8209350191120262E-4</v>
      </c>
      <c r="I522" s="17" t="str">
        <f t="shared" si="109"/>
        <v/>
      </c>
      <c r="J522" s="17">
        <f t="shared" si="110"/>
        <v>9.2242413061525687E-5</v>
      </c>
      <c r="K522" s="17">
        <f t="shared" si="113"/>
        <v>-1</v>
      </c>
      <c r="L522" s="17">
        <f t="shared" si="114"/>
        <v>-0.88888888888888884</v>
      </c>
      <c r="M522" s="17">
        <f t="shared" si="111"/>
        <v>-1.2084105373398855E-3</v>
      </c>
      <c r="N522" s="48">
        <f t="shared" si="112"/>
        <v>-7.8408311280995786E-4</v>
      </c>
    </row>
    <row r="523" spans="1:14" x14ac:dyDescent="0.2">
      <c r="A523" s="15"/>
      <c r="B523" s="55" t="s">
        <v>495</v>
      </c>
      <c r="C523" s="52">
        <v>12</v>
      </c>
      <c r="D523" s="16">
        <v>8</v>
      </c>
      <c r="E523" s="16">
        <v>3</v>
      </c>
      <c r="F523" s="16">
        <v>4</v>
      </c>
      <c r="G523" s="17">
        <f t="shared" si="107"/>
        <v>9.667284298719085E-4</v>
      </c>
      <c r="H523" s="17">
        <f t="shared" si="108"/>
        <v>7.8408311280995786E-4</v>
      </c>
      <c r="I523" s="17">
        <f t="shared" si="109"/>
        <v>2.5102501882687641E-4</v>
      </c>
      <c r="J523" s="17">
        <f t="shared" si="110"/>
        <v>3.6896965224610275E-4</v>
      </c>
      <c r="K523" s="17">
        <f t="shared" si="113"/>
        <v>-0.75</v>
      </c>
      <c r="L523" s="17">
        <f t="shared" si="114"/>
        <v>-0.5</v>
      </c>
      <c r="M523" s="17">
        <f t="shared" si="111"/>
        <v>-7.2504632240393138E-4</v>
      </c>
      <c r="N523" s="48">
        <f t="shared" si="112"/>
        <v>-3.9204155640497893E-4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2</v>
      </c>
      <c r="E525" s="16">
        <v>0</v>
      </c>
      <c r="F525" s="16">
        <v>0</v>
      </c>
      <c r="G525" s="17" t="str">
        <f t="shared" si="107"/>
        <v/>
      </c>
      <c r="H525" s="17">
        <f t="shared" si="108"/>
        <v>1.9602077820248947E-4</v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>
        <f t="shared" si="114"/>
        <v>-1</v>
      </c>
      <c r="M525" s="17" t="str">
        <f t="shared" si="111"/>
        <v/>
      </c>
      <c r="N525" s="48">
        <f t="shared" si="112"/>
        <v>-1.9602077820248947E-4</v>
      </c>
    </row>
    <row r="526" spans="1:14" ht="25.5" x14ac:dyDescent="0.2">
      <c r="A526" s="15"/>
      <c r="B526" s="55" t="s">
        <v>498</v>
      </c>
      <c r="C526" s="52">
        <v>2</v>
      </c>
      <c r="D526" s="16">
        <v>3</v>
      </c>
      <c r="E526" s="16">
        <v>6</v>
      </c>
      <c r="F526" s="16">
        <v>13</v>
      </c>
      <c r="G526" s="17">
        <f t="shared" si="107"/>
        <v>1.6112140497865141E-4</v>
      </c>
      <c r="H526" s="17">
        <f t="shared" si="108"/>
        <v>2.9403116730373417E-4</v>
      </c>
      <c r="I526" s="17">
        <f t="shared" si="109"/>
        <v>5.0205003765375282E-4</v>
      </c>
      <c r="J526" s="17">
        <f t="shared" si="110"/>
        <v>1.1991513697998341E-3</v>
      </c>
      <c r="K526" s="17">
        <f t="shared" si="113"/>
        <v>2</v>
      </c>
      <c r="L526" s="17">
        <f t="shared" si="114"/>
        <v>3.3333333333333335</v>
      </c>
      <c r="M526" s="17">
        <f t="shared" si="111"/>
        <v>3.2224280995730282E-4</v>
      </c>
      <c r="N526" s="48">
        <f t="shared" si="112"/>
        <v>9.8010389101244738E-4</v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1</v>
      </c>
      <c r="G527" s="17" t="str">
        <f t="shared" si="107"/>
        <v/>
      </c>
      <c r="H527" s="17">
        <f t="shared" si="108"/>
        <v>9.8010389101244733E-5</v>
      </c>
      <c r="I527" s="17" t="str">
        <f t="shared" si="109"/>
        <v/>
      </c>
      <c r="J527" s="17">
        <f t="shared" si="110"/>
        <v>9.2242413061525687E-5</v>
      </c>
      <c r="K527" s="17" t="str">
        <f t="shared" si="113"/>
        <v xml:space="preserve"> </v>
      </c>
      <c r="L527" s="17">
        <f t="shared" si="114"/>
        <v>0</v>
      </c>
      <c r="M527" s="17" t="str">
        <f t="shared" si="111"/>
        <v/>
      </c>
      <c r="N527" s="48">
        <f t="shared" si="112"/>
        <v>0</v>
      </c>
    </row>
    <row r="528" spans="1:14" x14ac:dyDescent="0.2">
      <c r="A528" s="15"/>
      <c r="B528" s="55" t="s">
        <v>500</v>
      </c>
      <c r="C528" s="52">
        <v>7</v>
      </c>
      <c r="D528" s="16">
        <v>9</v>
      </c>
      <c r="E528" s="16">
        <v>4</v>
      </c>
      <c r="F528" s="16">
        <v>9</v>
      </c>
      <c r="G528" s="17">
        <f t="shared" si="107"/>
        <v>5.6392491742527999E-4</v>
      </c>
      <c r="H528" s="17">
        <f t="shared" si="108"/>
        <v>8.8209350191120262E-4</v>
      </c>
      <c r="I528" s="17">
        <f t="shared" si="109"/>
        <v>3.347000251025019E-4</v>
      </c>
      <c r="J528" s="17">
        <f t="shared" si="110"/>
        <v>8.3018171755373121E-4</v>
      </c>
      <c r="K528" s="17">
        <f t="shared" si="113"/>
        <v>-0.42857142857142855</v>
      </c>
      <c r="L528" s="17">
        <f t="shared" si="114"/>
        <v>0</v>
      </c>
      <c r="M528" s="17">
        <f t="shared" si="111"/>
        <v>-2.4168210746797713E-4</v>
      </c>
      <c r="N528" s="48">
        <f t="shared" si="112"/>
        <v>0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1</v>
      </c>
      <c r="E530" s="16">
        <v>0</v>
      </c>
      <c r="F530" s="16">
        <v>0</v>
      </c>
      <c r="G530" s="17" t="str">
        <f t="shared" si="107"/>
        <v/>
      </c>
      <c r="H530" s="17">
        <f t="shared" si="108"/>
        <v>9.8010389101244733E-5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48">
        <f t="shared" si="112"/>
        <v>-9.8010389101244733E-5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1</v>
      </c>
      <c r="E532" s="16">
        <v>0</v>
      </c>
      <c r="F532" s="16">
        <v>0</v>
      </c>
      <c r="G532" s="17" t="str">
        <f t="shared" si="107"/>
        <v/>
      </c>
      <c r="H532" s="17">
        <f t="shared" si="108"/>
        <v>9.8010389101244733E-5</v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>
        <f t="shared" si="114"/>
        <v>-1</v>
      </c>
      <c r="M532" s="17" t="str">
        <f t="shared" si="111"/>
        <v/>
      </c>
      <c r="N532" s="48">
        <f t="shared" si="112"/>
        <v>-9.8010389101244733E-5</v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6</v>
      </c>
      <c r="D535" s="16">
        <v>2</v>
      </c>
      <c r="E535" s="16">
        <v>9</v>
      </c>
      <c r="F535" s="16">
        <v>7</v>
      </c>
      <c r="G535" s="17">
        <f t="shared" si="107"/>
        <v>4.8336421493595425E-4</v>
      </c>
      <c r="H535" s="17">
        <f t="shared" si="108"/>
        <v>1.9602077820248947E-4</v>
      </c>
      <c r="I535" s="17">
        <f t="shared" si="109"/>
        <v>7.5307505648062928E-4</v>
      </c>
      <c r="J535" s="17">
        <f t="shared" si="110"/>
        <v>6.4569689143067978E-4</v>
      </c>
      <c r="K535" s="17">
        <f t="shared" si="113"/>
        <v>0.5</v>
      </c>
      <c r="L535" s="17">
        <f t="shared" si="114"/>
        <v>2.5</v>
      </c>
      <c r="M535" s="17">
        <f t="shared" si="111"/>
        <v>2.4168210746797713E-4</v>
      </c>
      <c r="N535" s="48">
        <f t="shared" si="112"/>
        <v>4.9005194550622369E-4</v>
      </c>
    </row>
    <row r="536" spans="1:14" x14ac:dyDescent="0.2">
      <c r="A536" s="15"/>
      <c r="B536" s="55" t="s">
        <v>508</v>
      </c>
      <c r="C536" s="52">
        <v>3</v>
      </c>
      <c r="D536" s="16">
        <v>2</v>
      </c>
      <c r="E536" s="16">
        <v>4</v>
      </c>
      <c r="F536" s="16">
        <v>1</v>
      </c>
      <c r="G536" s="17">
        <f t="shared" si="107"/>
        <v>2.4168210746797713E-4</v>
      </c>
      <c r="H536" s="17">
        <f t="shared" si="108"/>
        <v>1.9602077820248947E-4</v>
      </c>
      <c r="I536" s="17">
        <f t="shared" si="109"/>
        <v>3.347000251025019E-4</v>
      </c>
      <c r="J536" s="17">
        <f t="shared" si="110"/>
        <v>9.2242413061525687E-5</v>
      </c>
      <c r="K536" s="17">
        <f t="shared" si="113"/>
        <v>0.33333333333333331</v>
      </c>
      <c r="L536" s="17">
        <f t="shared" si="114"/>
        <v>-0.5</v>
      </c>
      <c r="M536" s="17">
        <f t="shared" si="111"/>
        <v>8.0560702489325704E-5</v>
      </c>
      <c r="N536" s="48">
        <f t="shared" si="112"/>
        <v>-9.8010389101244733E-5</v>
      </c>
    </row>
    <row r="537" spans="1:14" ht="25.5" x14ac:dyDescent="0.2">
      <c r="A537" s="15"/>
      <c r="B537" s="55" t="s">
        <v>509</v>
      </c>
      <c r="C537" s="52">
        <v>10</v>
      </c>
      <c r="D537" s="16">
        <v>8</v>
      </c>
      <c r="E537" s="16">
        <v>5</v>
      </c>
      <c r="F537" s="16">
        <v>13</v>
      </c>
      <c r="G537" s="17">
        <f t="shared" si="107"/>
        <v>8.0560702489325712E-4</v>
      </c>
      <c r="H537" s="17">
        <f t="shared" si="108"/>
        <v>7.8408311280995786E-4</v>
      </c>
      <c r="I537" s="17">
        <f t="shared" si="109"/>
        <v>4.1837503137812733E-4</v>
      </c>
      <c r="J537" s="17">
        <f t="shared" si="110"/>
        <v>1.1991513697998341E-3</v>
      </c>
      <c r="K537" s="17">
        <f t="shared" si="113"/>
        <v>-0.5</v>
      </c>
      <c r="L537" s="17">
        <f t="shared" si="114"/>
        <v>0.625</v>
      </c>
      <c r="M537" s="17">
        <f t="shared" si="111"/>
        <v>-4.0280351244662856E-4</v>
      </c>
      <c r="N537" s="48">
        <f t="shared" si="112"/>
        <v>4.9005194550622369E-4</v>
      </c>
    </row>
    <row r="538" spans="1:14" x14ac:dyDescent="0.2">
      <c r="A538" s="15"/>
      <c r="B538" s="55" t="s">
        <v>510</v>
      </c>
      <c r="C538" s="52">
        <v>1</v>
      </c>
      <c r="D538" s="16">
        <v>4</v>
      </c>
      <c r="E538" s="16">
        <v>4</v>
      </c>
      <c r="F538" s="16">
        <v>1</v>
      </c>
      <c r="G538" s="17">
        <f t="shared" si="107"/>
        <v>8.0560702489325704E-5</v>
      </c>
      <c r="H538" s="17">
        <f t="shared" si="108"/>
        <v>3.9204155640497893E-4</v>
      </c>
      <c r="I538" s="17">
        <f t="shared" si="109"/>
        <v>3.347000251025019E-4</v>
      </c>
      <c r="J538" s="17">
        <f t="shared" si="110"/>
        <v>9.2242413061525687E-5</v>
      </c>
      <c r="K538" s="17">
        <f t="shared" si="113"/>
        <v>3</v>
      </c>
      <c r="L538" s="17">
        <f t="shared" si="114"/>
        <v>-0.75</v>
      </c>
      <c r="M538" s="17">
        <f t="shared" si="111"/>
        <v>2.4168210746797713E-4</v>
      </c>
      <c r="N538" s="48">
        <f t="shared" si="112"/>
        <v>-2.9403116730373417E-4</v>
      </c>
    </row>
    <row r="539" spans="1:14" x14ac:dyDescent="0.2">
      <c r="A539" s="15"/>
      <c r="B539" s="55" t="s">
        <v>511</v>
      </c>
      <c r="C539" s="52">
        <v>43</v>
      </c>
      <c r="D539" s="16">
        <v>22</v>
      </c>
      <c r="E539" s="16">
        <v>82</v>
      </c>
      <c r="F539" s="16">
        <v>30</v>
      </c>
      <c r="G539" s="17">
        <f t="shared" si="107"/>
        <v>3.4641102070410053E-3</v>
      </c>
      <c r="H539" s="17">
        <f t="shared" si="108"/>
        <v>2.1562285602273841E-3</v>
      </c>
      <c r="I539" s="17">
        <f t="shared" si="109"/>
        <v>6.8613505146012882E-3</v>
      </c>
      <c r="J539" s="17">
        <f t="shared" si="110"/>
        <v>2.7672723918457705E-3</v>
      </c>
      <c r="K539" s="17">
        <f t="shared" si="113"/>
        <v>0.90697674418604646</v>
      </c>
      <c r="L539" s="17">
        <f t="shared" si="114"/>
        <v>0.36363636363636365</v>
      </c>
      <c r="M539" s="17">
        <f t="shared" si="111"/>
        <v>3.1418673970837023E-3</v>
      </c>
      <c r="N539" s="48">
        <f t="shared" si="112"/>
        <v>7.8408311280995786E-4</v>
      </c>
    </row>
    <row r="540" spans="1:14" x14ac:dyDescent="0.2">
      <c r="A540" s="15"/>
      <c r="B540" s="55" t="s">
        <v>512</v>
      </c>
      <c r="C540" s="52">
        <v>76</v>
      </c>
      <c r="D540" s="16">
        <v>8</v>
      </c>
      <c r="E540" s="16">
        <v>90</v>
      </c>
      <c r="F540" s="16">
        <v>11</v>
      </c>
      <c r="G540" s="17">
        <f t="shared" si="107"/>
        <v>6.122613389188754E-3</v>
      </c>
      <c r="H540" s="17">
        <f t="shared" si="108"/>
        <v>7.8408311280995786E-4</v>
      </c>
      <c r="I540" s="17">
        <f t="shared" si="109"/>
        <v>7.5307505648062921E-3</v>
      </c>
      <c r="J540" s="17">
        <f t="shared" si="110"/>
        <v>1.0146665436767826E-3</v>
      </c>
      <c r="K540" s="17">
        <f t="shared" si="113"/>
        <v>0.18421052631578946</v>
      </c>
      <c r="L540" s="17">
        <f t="shared" si="114"/>
        <v>0.375</v>
      </c>
      <c r="M540" s="17">
        <f t="shared" si="111"/>
        <v>1.12784983485056E-3</v>
      </c>
      <c r="N540" s="48">
        <f t="shared" si="112"/>
        <v>2.9403116730373417E-4</v>
      </c>
    </row>
    <row r="541" spans="1:14" ht="38.25" x14ac:dyDescent="0.2">
      <c r="A541" s="15"/>
      <c r="B541" s="55" t="s">
        <v>513</v>
      </c>
      <c r="C541" s="52">
        <v>4</v>
      </c>
      <c r="D541" s="16">
        <v>2</v>
      </c>
      <c r="E541" s="16">
        <v>24</v>
      </c>
      <c r="F541" s="16">
        <v>10</v>
      </c>
      <c r="G541" s="17">
        <f t="shared" si="107"/>
        <v>3.2224280995730282E-4</v>
      </c>
      <c r="H541" s="17">
        <f t="shared" si="108"/>
        <v>1.9602077820248947E-4</v>
      </c>
      <c r="I541" s="17">
        <f t="shared" si="109"/>
        <v>2.0082001506150113E-3</v>
      </c>
      <c r="J541" s="17">
        <f t="shared" si="110"/>
        <v>9.2242413061525692E-4</v>
      </c>
      <c r="K541" s="17">
        <f t="shared" si="113"/>
        <v>5</v>
      </c>
      <c r="L541" s="17">
        <f t="shared" si="114"/>
        <v>4</v>
      </c>
      <c r="M541" s="17">
        <f t="shared" si="111"/>
        <v>1.611214049786514E-3</v>
      </c>
      <c r="N541" s="48">
        <f t="shared" si="112"/>
        <v>7.8408311280995786E-4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1</v>
      </c>
      <c r="F542" s="16">
        <v>0</v>
      </c>
      <c r="G542" s="17" t="str">
        <f t="shared" si="107"/>
        <v/>
      </c>
      <c r="H542" s="17" t="str">
        <f t="shared" si="108"/>
        <v/>
      </c>
      <c r="I542" s="17">
        <f t="shared" si="109"/>
        <v>8.3675006275625474E-5</v>
      </c>
      <c r="J542" s="17" t="str">
        <f t="shared" si="110"/>
        <v/>
      </c>
      <c r="K542" s="17">
        <f t="shared" si="113"/>
        <v>1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15</v>
      </c>
      <c r="D543" s="16">
        <v>4</v>
      </c>
      <c r="E543" s="16">
        <v>12</v>
      </c>
      <c r="F543" s="16">
        <v>0</v>
      </c>
      <c r="G543" s="17">
        <f t="shared" si="107"/>
        <v>1.2084105373398855E-3</v>
      </c>
      <c r="H543" s="17">
        <f t="shared" si="108"/>
        <v>3.9204155640497893E-4</v>
      </c>
      <c r="I543" s="17">
        <f t="shared" si="109"/>
        <v>1.0041000753075056E-3</v>
      </c>
      <c r="J543" s="17" t="str">
        <f t="shared" si="110"/>
        <v/>
      </c>
      <c r="K543" s="17">
        <f t="shared" si="113"/>
        <v>-0.2</v>
      </c>
      <c r="L543" s="17">
        <f t="shared" si="114"/>
        <v>-1</v>
      </c>
      <c r="M543" s="17">
        <f t="shared" si="111"/>
        <v>-2.4168210746797713E-4</v>
      </c>
      <c r="N543" s="48">
        <f t="shared" si="112"/>
        <v>-3.9204155640497893E-4</v>
      </c>
    </row>
    <row r="544" spans="1:14" ht="25.5" x14ac:dyDescent="0.2">
      <c r="A544" s="15"/>
      <c r="B544" s="55" t="s">
        <v>516</v>
      </c>
      <c r="C544" s="52">
        <v>36</v>
      </c>
      <c r="D544" s="16">
        <v>60</v>
      </c>
      <c r="E544" s="16">
        <v>68</v>
      </c>
      <c r="F544" s="16">
        <v>51</v>
      </c>
      <c r="G544" s="17">
        <f t="shared" si="107"/>
        <v>2.9001852896157255E-3</v>
      </c>
      <c r="H544" s="17">
        <f t="shared" si="108"/>
        <v>5.8806233460746843E-3</v>
      </c>
      <c r="I544" s="17">
        <f t="shared" si="109"/>
        <v>5.6899004267425323E-3</v>
      </c>
      <c r="J544" s="17">
        <f t="shared" si="110"/>
        <v>4.7043630661378101E-3</v>
      </c>
      <c r="K544" s="17">
        <f t="shared" si="113"/>
        <v>0.88888888888888884</v>
      </c>
      <c r="L544" s="17">
        <f t="shared" si="114"/>
        <v>-0.15</v>
      </c>
      <c r="M544" s="17">
        <f t="shared" si="111"/>
        <v>2.5779424796584225E-3</v>
      </c>
      <c r="N544" s="48">
        <f t="shared" si="112"/>
        <v>-8.8209350191120262E-4</v>
      </c>
    </row>
    <row r="545" spans="1:14" x14ac:dyDescent="0.2">
      <c r="A545" s="15"/>
      <c r="B545" s="55" t="s">
        <v>517</v>
      </c>
      <c r="C545" s="52">
        <v>0</v>
      </c>
      <c r="D545" s="16">
        <v>1</v>
      </c>
      <c r="E545" s="16">
        <v>1</v>
      </c>
      <c r="F545" s="16">
        <v>9</v>
      </c>
      <c r="G545" s="17" t="str">
        <f t="shared" si="107"/>
        <v/>
      </c>
      <c r="H545" s="17">
        <f t="shared" si="108"/>
        <v>9.8010389101244733E-5</v>
      </c>
      <c r="I545" s="17">
        <f t="shared" si="109"/>
        <v>8.3675006275625474E-5</v>
      </c>
      <c r="J545" s="17">
        <f t="shared" si="110"/>
        <v>8.3018171755373121E-4</v>
      </c>
      <c r="K545" s="17">
        <f t="shared" si="113"/>
        <v>1</v>
      </c>
      <c r="L545" s="17">
        <f t="shared" si="114"/>
        <v>8</v>
      </c>
      <c r="M545" s="17" t="str">
        <f t="shared" si="111"/>
        <v/>
      </c>
      <c r="N545" s="48">
        <f t="shared" si="112"/>
        <v>7.8408311280995786E-4</v>
      </c>
    </row>
    <row r="546" spans="1:14" ht="25.5" x14ac:dyDescent="0.2">
      <c r="A546" s="15"/>
      <c r="B546" s="55" t="s">
        <v>518</v>
      </c>
      <c r="C546" s="52">
        <v>278</v>
      </c>
      <c r="D546" s="16">
        <v>93</v>
      </c>
      <c r="E546" s="16">
        <v>2</v>
      </c>
      <c r="F546" s="16">
        <v>6</v>
      </c>
      <c r="G546" s="17">
        <f t="shared" si="107"/>
        <v>2.2395875292032547E-2</v>
      </c>
      <c r="H546" s="17">
        <f t="shared" si="108"/>
        <v>9.11496618641576E-3</v>
      </c>
      <c r="I546" s="17">
        <f t="shared" si="109"/>
        <v>1.6735001255125095E-4</v>
      </c>
      <c r="J546" s="17">
        <f t="shared" si="110"/>
        <v>5.5345447836915417E-4</v>
      </c>
      <c r="K546" s="17">
        <f t="shared" si="113"/>
        <v>-0.9928057553956835</v>
      </c>
      <c r="L546" s="17">
        <f t="shared" si="114"/>
        <v>-0.93548387096774188</v>
      </c>
      <c r="M546" s="17">
        <f t="shared" si="111"/>
        <v>-2.2234753887053895E-2</v>
      </c>
      <c r="N546" s="48">
        <f t="shared" si="112"/>
        <v>-8.5269038518082912E-3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1</v>
      </c>
      <c r="F547" s="16">
        <v>0</v>
      </c>
      <c r="G547" s="17" t="str">
        <f t="shared" si="107"/>
        <v/>
      </c>
      <c r="H547" s="17" t="str">
        <f t="shared" si="108"/>
        <v/>
      </c>
      <c r="I547" s="17">
        <f t="shared" si="109"/>
        <v>8.3675006275625474E-5</v>
      </c>
      <c r="J547" s="17" t="str">
        <f t="shared" si="110"/>
        <v/>
      </c>
      <c r="K547" s="17">
        <f t="shared" si="113"/>
        <v>1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1</v>
      </c>
      <c r="D548" s="16">
        <v>1</v>
      </c>
      <c r="E548" s="16">
        <v>0</v>
      </c>
      <c r="F548" s="16">
        <v>0</v>
      </c>
      <c r="G548" s="17">
        <f t="shared" si="107"/>
        <v>8.0560702489325704E-5</v>
      </c>
      <c r="H548" s="17">
        <f t="shared" si="108"/>
        <v>9.8010389101244733E-5</v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>
        <f t="shared" si="114"/>
        <v>-1</v>
      </c>
      <c r="M548" s="17">
        <f t="shared" si="111"/>
        <v>-8.0560702489325704E-5</v>
      </c>
      <c r="N548" s="48">
        <f t="shared" si="112"/>
        <v>-9.8010389101244733E-5</v>
      </c>
    </row>
    <row r="549" spans="1:14" x14ac:dyDescent="0.2">
      <c r="A549" s="15"/>
      <c r="B549" s="55" t="s">
        <v>521</v>
      </c>
      <c r="C549" s="52">
        <v>0</v>
      </c>
      <c r="D549" s="16">
        <v>7</v>
      </c>
      <c r="E549" s="16">
        <v>13</v>
      </c>
      <c r="F549" s="16">
        <v>18</v>
      </c>
      <c r="G549" s="17" t="str">
        <f t="shared" si="107"/>
        <v/>
      </c>
      <c r="H549" s="17">
        <f t="shared" si="108"/>
        <v>6.860727237087131E-4</v>
      </c>
      <c r="I549" s="17">
        <f t="shared" si="109"/>
        <v>1.0877750815831311E-3</v>
      </c>
      <c r="J549" s="17">
        <f t="shared" si="110"/>
        <v>1.6603634351074624E-3</v>
      </c>
      <c r="K549" s="17">
        <f t="shared" si="113"/>
        <v>1</v>
      </c>
      <c r="L549" s="17">
        <f t="shared" si="114"/>
        <v>1.5714285714285714</v>
      </c>
      <c r="M549" s="17" t="str">
        <f t="shared" si="111"/>
        <v/>
      </c>
      <c r="N549" s="48">
        <f t="shared" si="112"/>
        <v>1.078114280113692E-3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3</v>
      </c>
      <c r="F550" s="16">
        <v>4</v>
      </c>
      <c r="G550" s="17" t="str">
        <f t="shared" si="107"/>
        <v/>
      </c>
      <c r="H550" s="17" t="str">
        <f t="shared" si="108"/>
        <v/>
      </c>
      <c r="I550" s="17">
        <f t="shared" si="109"/>
        <v>2.5102501882687641E-4</v>
      </c>
      <c r="J550" s="17">
        <f t="shared" si="110"/>
        <v>3.6896965224610275E-4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1</v>
      </c>
      <c r="D551" s="16">
        <v>6</v>
      </c>
      <c r="E551" s="16">
        <v>0</v>
      </c>
      <c r="F551" s="16">
        <v>1</v>
      </c>
      <c r="G551" s="17">
        <f t="shared" si="107"/>
        <v>8.0560702489325704E-5</v>
      </c>
      <c r="H551" s="17">
        <f t="shared" si="108"/>
        <v>5.8806233460746834E-4</v>
      </c>
      <c r="I551" s="17" t="str">
        <f t="shared" si="109"/>
        <v/>
      </c>
      <c r="J551" s="17">
        <f t="shared" si="110"/>
        <v>9.2242413061525687E-5</v>
      </c>
      <c r="K551" s="17">
        <f t="shared" si="113"/>
        <v>-1</v>
      </c>
      <c r="L551" s="17">
        <f t="shared" si="114"/>
        <v>-0.83333333333333337</v>
      </c>
      <c r="M551" s="17">
        <f t="shared" si="111"/>
        <v>-8.0560702489325704E-5</v>
      </c>
      <c r="N551" s="48">
        <f t="shared" si="112"/>
        <v>-4.9005194550622369E-4</v>
      </c>
    </row>
    <row r="552" spans="1:14" ht="25.5" x14ac:dyDescent="0.2">
      <c r="A552" s="15"/>
      <c r="B552" s="55" t="s">
        <v>524</v>
      </c>
      <c r="C552" s="52">
        <v>0</v>
      </c>
      <c r="D552" s="16">
        <v>3</v>
      </c>
      <c r="E552" s="16">
        <v>0</v>
      </c>
      <c r="F552" s="16">
        <v>2</v>
      </c>
      <c r="G552" s="17" t="str">
        <f t="shared" si="107"/>
        <v/>
      </c>
      <c r="H552" s="17">
        <f t="shared" si="108"/>
        <v>2.9403116730373417E-4</v>
      </c>
      <c r="I552" s="17" t="str">
        <f t="shared" si="109"/>
        <v/>
      </c>
      <c r="J552" s="17">
        <f t="shared" si="110"/>
        <v>1.8448482612305137E-4</v>
      </c>
      <c r="K552" s="17" t="str">
        <f t="shared" si="113"/>
        <v xml:space="preserve"> </v>
      </c>
      <c r="L552" s="17">
        <f t="shared" si="114"/>
        <v>-0.33333333333333331</v>
      </c>
      <c r="M552" s="17" t="str">
        <f t="shared" si="111"/>
        <v/>
      </c>
      <c r="N552" s="48">
        <f t="shared" si="112"/>
        <v>-9.8010389101244719E-5</v>
      </c>
    </row>
    <row r="553" spans="1:14" ht="25.5" x14ac:dyDescent="0.2">
      <c r="A553" s="15"/>
      <c r="B553" s="55" t="s">
        <v>525</v>
      </c>
      <c r="C553" s="52">
        <v>0</v>
      </c>
      <c r="D553" s="16">
        <v>2</v>
      </c>
      <c r="E553" s="16">
        <v>0</v>
      </c>
      <c r="F553" s="16">
        <v>5</v>
      </c>
      <c r="G553" s="17" t="str">
        <f t="shared" si="107"/>
        <v/>
      </c>
      <c r="H553" s="17">
        <f t="shared" si="108"/>
        <v>1.9602077820248947E-4</v>
      </c>
      <c r="I553" s="17" t="str">
        <f t="shared" si="109"/>
        <v/>
      </c>
      <c r="J553" s="17">
        <f t="shared" si="110"/>
        <v>4.6121206530762846E-4</v>
      </c>
      <c r="K553" s="17" t="str">
        <f t="shared" si="113"/>
        <v xml:space="preserve"> </v>
      </c>
      <c r="L553" s="17">
        <f t="shared" si="114"/>
        <v>1.5</v>
      </c>
      <c r="M553" s="17" t="str">
        <f t="shared" si="111"/>
        <v/>
      </c>
      <c r="N553" s="48">
        <f t="shared" si="112"/>
        <v>2.9403116730373417E-4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1</v>
      </c>
      <c r="F554" s="16">
        <v>0</v>
      </c>
      <c r="G554" s="17" t="str">
        <f t="shared" si="107"/>
        <v/>
      </c>
      <c r="H554" s="17" t="str">
        <f t="shared" si="108"/>
        <v/>
      </c>
      <c r="I554" s="17">
        <f t="shared" si="109"/>
        <v>8.3675006275625474E-5</v>
      </c>
      <c r="J554" s="17" t="str">
        <f t="shared" si="110"/>
        <v/>
      </c>
      <c r="K554" s="17">
        <f t="shared" si="113"/>
        <v>1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1</v>
      </c>
      <c r="E555" s="16">
        <v>1</v>
      </c>
      <c r="F555" s="16">
        <v>1</v>
      </c>
      <c r="G555" s="17" t="str">
        <f t="shared" si="107"/>
        <v/>
      </c>
      <c r="H555" s="17">
        <f t="shared" si="108"/>
        <v>9.8010389101244733E-5</v>
      </c>
      <c r="I555" s="17">
        <f t="shared" si="109"/>
        <v>8.3675006275625474E-5</v>
      </c>
      <c r="J555" s="17">
        <f t="shared" si="110"/>
        <v>9.2242413061525687E-5</v>
      </c>
      <c r="K555" s="17">
        <f t="shared" si="113"/>
        <v>1</v>
      </c>
      <c r="L555" s="17">
        <f t="shared" si="114"/>
        <v>0</v>
      </c>
      <c r="M555" s="17" t="str">
        <f t="shared" si="111"/>
        <v/>
      </c>
      <c r="N555" s="48">
        <f t="shared" si="112"/>
        <v>0</v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9.2242413061525687E-5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2</v>
      </c>
      <c r="E557" s="16">
        <v>0</v>
      </c>
      <c r="F557" s="16">
        <v>0</v>
      </c>
      <c r="G557" s="17" t="str">
        <f t="shared" si="107"/>
        <v/>
      </c>
      <c r="H557" s="17">
        <f t="shared" si="108"/>
        <v>1.9602077820248947E-4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48">
        <f t="shared" si="112"/>
        <v>-1.9602077820248947E-4</v>
      </c>
    </row>
    <row r="558" spans="1:14" x14ac:dyDescent="0.2">
      <c r="A558" s="15"/>
      <c r="B558" s="55" t="s">
        <v>530</v>
      </c>
      <c r="C558" s="52">
        <v>3</v>
      </c>
      <c r="D558" s="16">
        <v>6</v>
      </c>
      <c r="E558" s="16">
        <v>0</v>
      </c>
      <c r="F558" s="16">
        <v>2</v>
      </c>
      <c r="G558" s="17">
        <f t="shared" si="107"/>
        <v>2.4168210746797713E-4</v>
      </c>
      <c r="H558" s="17">
        <f t="shared" si="108"/>
        <v>5.8806233460746834E-4</v>
      </c>
      <c r="I558" s="17" t="str">
        <f t="shared" si="109"/>
        <v/>
      </c>
      <c r="J558" s="17">
        <f t="shared" si="110"/>
        <v>1.8448482612305137E-4</v>
      </c>
      <c r="K558" s="17">
        <f t="shared" si="113"/>
        <v>-1</v>
      </c>
      <c r="L558" s="17">
        <f t="shared" si="114"/>
        <v>-0.66666666666666663</v>
      </c>
      <c r="M558" s="17">
        <f t="shared" si="111"/>
        <v>-2.4168210746797713E-4</v>
      </c>
      <c r="N558" s="48">
        <f t="shared" si="112"/>
        <v>-3.9204155640497888E-4</v>
      </c>
    </row>
    <row r="559" spans="1:14" ht="24" customHeight="1" x14ac:dyDescent="0.2">
      <c r="A559" s="15"/>
      <c r="B559" s="55" t="s">
        <v>531</v>
      </c>
      <c r="C559" s="52">
        <v>4</v>
      </c>
      <c r="D559" s="16">
        <v>2</v>
      </c>
      <c r="E559" s="16">
        <v>2</v>
      </c>
      <c r="F559" s="16">
        <v>0</v>
      </c>
      <c r="G559" s="17">
        <f t="shared" si="107"/>
        <v>3.2224280995730282E-4</v>
      </c>
      <c r="H559" s="17">
        <f t="shared" si="108"/>
        <v>1.9602077820248947E-4</v>
      </c>
      <c r="I559" s="17">
        <f t="shared" si="109"/>
        <v>1.6735001255125095E-4</v>
      </c>
      <c r="J559" s="17" t="str">
        <f t="shared" si="110"/>
        <v/>
      </c>
      <c r="K559" s="17">
        <f t="shared" si="113"/>
        <v>-0.5</v>
      </c>
      <c r="L559" s="17">
        <f t="shared" si="114"/>
        <v>-1</v>
      </c>
      <c r="M559" s="17">
        <f t="shared" si="111"/>
        <v>-1.6112140497865141E-4</v>
      </c>
      <c r="N559" s="48">
        <f t="shared" si="112"/>
        <v>-1.9602077820248947E-4</v>
      </c>
    </row>
    <row r="560" spans="1:14" ht="25.5" x14ac:dyDescent="0.2">
      <c r="A560" s="15"/>
      <c r="B560" s="55" t="s">
        <v>532</v>
      </c>
      <c r="C560" s="52">
        <v>0</v>
      </c>
      <c r="D560" s="16">
        <v>2</v>
      </c>
      <c r="E560" s="16">
        <v>0</v>
      </c>
      <c r="F560" s="16">
        <v>1</v>
      </c>
      <c r="G560" s="17" t="str">
        <f t="shared" si="107"/>
        <v/>
      </c>
      <c r="H560" s="17">
        <f t="shared" si="108"/>
        <v>1.9602077820248947E-4</v>
      </c>
      <c r="I560" s="17" t="str">
        <f t="shared" si="109"/>
        <v/>
      </c>
      <c r="J560" s="17">
        <f t="shared" si="110"/>
        <v>9.2242413061525687E-5</v>
      </c>
      <c r="K560" s="17" t="str">
        <f t="shared" si="113"/>
        <v xml:space="preserve"> </v>
      </c>
      <c r="L560" s="17">
        <f t="shared" si="114"/>
        <v>-0.5</v>
      </c>
      <c r="M560" s="17" t="str">
        <f t="shared" si="111"/>
        <v/>
      </c>
      <c r="N560" s="48">
        <f t="shared" si="112"/>
        <v>-9.8010389101244733E-5</v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1</v>
      </c>
      <c r="F561" s="16">
        <v>2</v>
      </c>
      <c r="G561" s="17" t="str">
        <f t="shared" si="107"/>
        <v/>
      </c>
      <c r="H561" s="17" t="str">
        <f t="shared" si="108"/>
        <v/>
      </c>
      <c r="I561" s="17">
        <f t="shared" si="109"/>
        <v>8.3675006275625474E-5</v>
      </c>
      <c r="J561" s="17">
        <f t="shared" si="110"/>
        <v>1.8448482612305137E-4</v>
      </c>
      <c r="K561" s="17">
        <f t="shared" si="113"/>
        <v>1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2</v>
      </c>
      <c r="E562" s="16">
        <v>0</v>
      </c>
      <c r="F562" s="16">
        <v>0</v>
      </c>
      <c r="G562" s="17" t="str">
        <f t="shared" si="107"/>
        <v/>
      </c>
      <c r="H562" s="17">
        <f t="shared" si="108"/>
        <v>1.9602077820248947E-4</v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>
        <f t="shared" si="114"/>
        <v>-1</v>
      </c>
      <c r="M562" s="17" t="str">
        <f t="shared" si="111"/>
        <v/>
      </c>
      <c r="N562" s="48">
        <f t="shared" si="112"/>
        <v>-1.9602077820248947E-4</v>
      </c>
    </row>
    <row r="563" spans="1:14" x14ac:dyDescent="0.2">
      <c r="A563" s="15"/>
      <c r="B563" s="55" t="s">
        <v>535</v>
      </c>
      <c r="C563" s="52">
        <v>26</v>
      </c>
      <c r="D563" s="16">
        <v>18</v>
      </c>
      <c r="E563" s="16">
        <v>51</v>
      </c>
      <c r="F563" s="16">
        <v>57</v>
      </c>
      <c r="G563" s="17">
        <f t="shared" ref="G563:G604" si="115">+IF(C563=0,"",C563/C$371)</f>
        <v>2.0945782647224685E-3</v>
      </c>
      <c r="H563" s="17">
        <f t="shared" ref="H563:H604" si="116">+IF(D563=0,"",D563/D$371)</f>
        <v>1.7641870038224052E-3</v>
      </c>
      <c r="I563" s="17">
        <f t="shared" ref="I563:I604" si="117">+IF(E563=0,"",E563/E$371)</f>
        <v>4.2674253200568994E-3</v>
      </c>
      <c r="J563" s="17">
        <f t="shared" ref="J563:J604" si="118">+IF(F563=0,"",F563/F$371)</f>
        <v>5.2578175445069644E-3</v>
      </c>
      <c r="K563" s="17">
        <f t="shared" si="113"/>
        <v>0.96153846153846156</v>
      </c>
      <c r="L563" s="17">
        <f t="shared" si="114"/>
        <v>2.1666666666666665</v>
      </c>
      <c r="M563" s="17">
        <f t="shared" ref="M563:M604" si="119">+IF(OR(AND(G563=""),(K563="")),"",G563*K563)</f>
        <v>2.0140175622331427E-3</v>
      </c>
      <c r="N563" s="48">
        <f t="shared" ref="N563:N604" si="120">+IF(OR(AND(H563=""),(L563="")),"",H563*L563)</f>
        <v>3.8224051749485444E-3</v>
      </c>
    </row>
    <row r="564" spans="1:14" x14ac:dyDescent="0.2">
      <c r="A564" s="15"/>
      <c r="B564" s="55" t="s">
        <v>536</v>
      </c>
      <c r="C564" s="52">
        <v>28</v>
      </c>
      <c r="D564" s="16">
        <v>26</v>
      </c>
      <c r="E564" s="16">
        <v>54</v>
      </c>
      <c r="F564" s="16">
        <v>82</v>
      </c>
      <c r="G564" s="17">
        <f t="shared" si="115"/>
        <v>2.25569966970112E-3</v>
      </c>
      <c r="H564" s="17">
        <f t="shared" si="116"/>
        <v>2.5482701166323631E-3</v>
      </c>
      <c r="I564" s="17">
        <f t="shared" si="117"/>
        <v>4.5184503388837755E-3</v>
      </c>
      <c r="J564" s="17">
        <f t="shared" si="118"/>
        <v>7.5638778710451068E-3</v>
      </c>
      <c r="K564" s="17">
        <f t="shared" ref="K564:K604" si="121">+IF(AND(C564=0,E564=0)," ",IF(C564=0,1,IF(E564=0,-1,(E564-C564)/C564)))</f>
        <v>0.9285714285714286</v>
      </c>
      <c r="L564" s="17">
        <f t="shared" ref="L564:L604" si="122">+IF(AND(D564=0,F564=0)," ",IF(D564=0,1,IF(F564=0,-1,(F564-D564)/D564)))</f>
        <v>2.1538461538461537</v>
      </c>
      <c r="M564" s="17">
        <f t="shared" si="119"/>
        <v>2.0945782647224685E-3</v>
      </c>
      <c r="N564" s="48">
        <f t="shared" si="120"/>
        <v>5.4885817896697048E-3</v>
      </c>
    </row>
    <row r="565" spans="1:14" ht="25.5" x14ac:dyDescent="0.2">
      <c r="A565" s="15"/>
      <c r="B565" s="55" t="s">
        <v>537</v>
      </c>
      <c r="C565" s="52">
        <v>1</v>
      </c>
      <c r="D565" s="16">
        <v>4</v>
      </c>
      <c r="E565" s="16">
        <v>1</v>
      </c>
      <c r="F565" s="16">
        <v>1</v>
      </c>
      <c r="G565" s="17">
        <f t="shared" si="115"/>
        <v>8.0560702489325704E-5</v>
      </c>
      <c r="H565" s="17">
        <f t="shared" si="116"/>
        <v>3.9204155640497893E-4</v>
      </c>
      <c r="I565" s="17">
        <f t="shared" si="117"/>
        <v>8.3675006275625474E-5</v>
      </c>
      <c r="J565" s="17">
        <f t="shared" si="118"/>
        <v>9.2242413061525687E-5</v>
      </c>
      <c r="K565" s="17">
        <f t="shared" si="121"/>
        <v>0</v>
      </c>
      <c r="L565" s="17">
        <f t="shared" si="122"/>
        <v>-0.75</v>
      </c>
      <c r="M565" s="17">
        <f t="shared" si="119"/>
        <v>0</v>
      </c>
      <c r="N565" s="48">
        <f t="shared" si="120"/>
        <v>-2.9403116730373417E-4</v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9.2242413061525687E-5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11</v>
      </c>
      <c r="D567" s="16">
        <v>56</v>
      </c>
      <c r="E567" s="16">
        <v>2</v>
      </c>
      <c r="F567" s="16">
        <v>12</v>
      </c>
      <c r="G567" s="17">
        <f t="shared" si="115"/>
        <v>8.8616772738258276E-4</v>
      </c>
      <c r="H567" s="17">
        <f t="shared" si="116"/>
        <v>5.4885817896697048E-3</v>
      </c>
      <c r="I567" s="17">
        <f t="shared" si="117"/>
        <v>1.6735001255125095E-4</v>
      </c>
      <c r="J567" s="17">
        <f t="shared" si="118"/>
        <v>1.1069089567383083E-3</v>
      </c>
      <c r="K567" s="17">
        <f t="shared" si="121"/>
        <v>-0.81818181818181823</v>
      </c>
      <c r="L567" s="17">
        <f t="shared" si="122"/>
        <v>-0.7857142857142857</v>
      </c>
      <c r="M567" s="17">
        <f t="shared" si="119"/>
        <v>-7.2504632240393138E-4</v>
      </c>
      <c r="N567" s="48">
        <f t="shared" si="120"/>
        <v>-4.3124571204547681E-3</v>
      </c>
    </row>
    <row r="568" spans="1:14" x14ac:dyDescent="0.2">
      <c r="A568" s="15"/>
      <c r="B568" s="55" t="s">
        <v>540</v>
      </c>
      <c r="C568" s="52">
        <v>18</v>
      </c>
      <c r="D568" s="16">
        <v>26</v>
      </c>
      <c r="E568" s="16">
        <v>3</v>
      </c>
      <c r="F568" s="16">
        <v>9</v>
      </c>
      <c r="G568" s="17">
        <f t="shared" si="115"/>
        <v>1.4500926448078628E-3</v>
      </c>
      <c r="H568" s="17">
        <f t="shared" si="116"/>
        <v>2.5482701166323631E-3</v>
      </c>
      <c r="I568" s="17">
        <f t="shared" si="117"/>
        <v>2.5102501882687641E-4</v>
      </c>
      <c r="J568" s="17">
        <f t="shared" si="118"/>
        <v>8.3018171755373121E-4</v>
      </c>
      <c r="K568" s="17">
        <f t="shared" si="121"/>
        <v>-0.83333333333333337</v>
      </c>
      <c r="L568" s="17">
        <f t="shared" si="122"/>
        <v>-0.65384615384615385</v>
      </c>
      <c r="M568" s="17">
        <f t="shared" si="119"/>
        <v>-1.2084105373398857E-3</v>
      </c>
      <c r="N568" s="48">
        <f t="shared" si="120"/>
        <v>-1.6661766147211606E-3</v>
      </c>
    </row>
    <row r="569" spans="1:14" x14ac:dyDescent="0.2">
      <c r="A569" s="15"/>
      <c r="B569" s="55" t="s">
        <v>541</v>
      </c>
      <c r="C569" s="52">
        <v>6</v>
      </c>
      <c r="D569" s="16">
        <v>6</v>
      </c>
      <c r="E569" s="16">
        <v>0</v>
      </c>
      <c r="F569" s="16">
        <v>2</v>
      </c>
      <c r="G569" s="17">
        <f t="shared" si="115"/>
        <v>4.8336421493595425E-4</v>
      </c>
      <c r="H569" s="17">
        <f t="shared" si="116"/>
        <v>5.8806233460746834E-4</v>
      </c>
      <c r="I569" s="17" t="str">
        <f t="shared" si="117"/>
        <v/>
      </c>
      <c r="J569" s="17">
        <f t="shared" si="118"/>
        <v>1.8448482612305137E-4</v>
      </c>
      <c r="K569" s="17">
        <f t="shared" si="121"/>
        <v>-1</v>
      </c>
      <c r="L569" s="17">
        <f t="shared" si="122"/>
        <v>-0.66666666666666663</v>
      </c>
      <c r="M569" s="17">
        <f t="shared" si="119"/>
        <v>-4.8336421493595425E-4</v>
      </c>
      <c r="N569" s="48">
        <f t="shared" si="120"/>
        <v>-3.9204155640497888E-4</v>
      </c>
    </row>
    <row r="570" spans="1:14" x14ac:dyDescent="0.2">
      <c r="A570" s="15"/>
      <c r="B570" s="55" t="s">
        <v>542</v>
      </c>
      <c r="C570" s="52">
        <v>1</v>
      </c>
      <c r="D570" s="16">
        <v>2</v>
      </c>
      <c r="E570" s="16">
        <v>0</v>
      </c>
      <c r="F570" s="16">
        <v>0</v>
      </c>
      <c r="G570" s="17">
        <f t="shared" si="115"/>
        <v>8.0560702489325704E-5</v>
      </c>
      <c r="H570" s="17">
        <f t="shared" si="116"/>
        <v>1.9602077820248947E-4</v>
      </c>
      <c r="I570" s="17" t="str">
        <f t="shared" si="117"/>
        <v/>
      </c>
      <c r="J570" s="17" t="str">
        <f t="shared" si="118"/>
        <v/>
      </c>
      <c r="K570" s="17">
        <f t="shared" si="121"/>
        <v>-1</v>
      </c>
      <c r="L570" s="17">
        <f t="shared" si="122"/>
        <v>-1</v>
      </c>
      <c r="M570" s="17">
        <f t="shared" si="119"/>
        <v>-8.0560702489325704E-5</v>
      </c>
      <c r="N570" s="48">
        <f t="shared" si="120"/>
        <v>-1.9602077820248947E-4</v>
      </c>
    </row>
    <row r="571" spans="1:14" x14ac:dyDescent="0.2">
      <c r="A571" s="15"/>
      <c r="B571" s="55" t="s">
        <v>543</v>
      </c>
      <c r="C571" s="52">
        <v>4</v>
      </c>
      <c r="D571" s="16">
        <v>3</v>
      </c>
      <c r="E571" s="16">
        <v>8</v>
      </c>
      <c r="F571" s="16">
        <v>0</v>
      </c>
      <c r="G571" s="17">
        <f t="shared" si="115"/>
        <v>3.2224280995730282E-4</v>
      </c>
      <c r="H571" s="17">
        <f t="shared" si="116"/>
        <v>2.9403116730373417E-4</v>
      </c>
      <c r="I571" s="17">
        <f t="shared" si="117"/>
        <v>6.6940005020500379E-4</v>
      </c>
      <c r="J571" s="17" t="str">
        <f t="shared" si="118"/>
        <v/>
      </c>
      <c r="K571" s="17">
        <f t="shared" si="121"/>
        <v>1</v>
      </c>
      <c r="L571" s="17">
        <f t="shared" si="122"/>
        <v>-1</v>
      </c>
      <c r="M571" s="17">
        <f t="shared" si="119"/>
        <v>3.2224280995730282E-4</v>
      </c>
      <c r="N571" s="48">
        <f t="shared" si="120"/>
        <v>-2.9403116730373417E-4</v>
      </c>
    </row>
    <row r="572" spans="1:14" x14ac:dyDescent="0.2">
      <c r="A572" s="15"/>
      <c r="B572" s="55" t="s">
        <v>544</v>
      </c>
      <c r="C572" s="52">
        <v>0</v>
      </c>
      <c r="D572" s="16">
        <v>1</v>
      </c>
      <c r="E572" s="16">
        <v>0</v>
      </c>
      <c r="F572" s="16">
        <v>0</v>
      </c>
      <c r="G572" s="17" t="str">
        <f t="shared" si="115"/>
        <v/>
      </c>
      <c r="H572" s="17">
        <f t="shared" si="116"/>
        <v>9.8010389101244733E-5</v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>
        <f t="shared" si="122"/>
        <v>-1</v>
      </c>
      <c r="M572" s="17" t="str">
        <f t="shared" si="119"/>
        <v/>
      </c>
      <c r="N572" s="48">
        <f t="shared" si="120"/>
        <v>-9.8010389101244733E-5</v>
      </c>
    </row>
    <row r="573" spans="1:14" x14ac:dyDescent="0.2">
      <c r="A573" s="15"/>
      <c r="B573" s="55" t="s">
        <v>545</v>
      </c>
      <c r="C573" s="52">
        <v>2</v>
      </c>
      <c r="D573" s="16">
        <v>1</v>
      </c>
      <c r="E573" s="16">
        <v>19</v>
      </c>
      <c r="F573" s="16">
        <v>24</v>
      </c>
      <c r="G573" s="17">
        <f t="shared" si="115"/>
        <v>1.6112140497865141E-4</v>
      </c>
      <c r="H573" s="17">
        <f t="shared" si="116"/>
        <v>9.8010389101244733E-5</v>
      </c>
      <c r="I573" s="17">
        <f t="shared" si="117"/>
        <v>1.589825119236884E-3</v>
      </c>
      <c r="J573" s="17">
        <f t="shared" si="118"/>
        <v>2.2138179134766167E-3</v>
      </c>
      <c r="K573" s="17">
        <f t="shared" si="121"/>
        <v>8.5</v>
      </c>
      <c r="L573" s="17">
        <f t="shared" si="122"/>
        <v>23</v>
      </c>
      <c r="M573" s="17">
        <f t="shared" si="119"/>
        <v>1.369531942318537E-3</v>
      </c>
      <c r="N573" s="48">
        <f t="shared" si="120"/>
        <v>2.2542389493286287E-3</v>
      </c>
    </row>
    <row r="574" spans="1:14" x14ac:dyDescent="0.2">
      <c r="A574" s="15"/>
      <c r="B574" s="55" t="s">
        <v>546</v>
      </c>
      <c r="C574" s="52">
        <v>1</v>
      </c>
      <c r="D574" s="16">
        <v>5</v>
      </c>
      <c r="E574" s="16">
        <v>0</v>
      </c>
      <c r="F574" s="16">
        <v>0</v>
      </c>
      <c r="G574" s="17">
        <f t="shared" si="115"/>
        <v>8.0560702489325704E-5</v>
      </c>
      <c r="H574" s="17">
        <f t="shared" si="116"/>
        <v>4.9005194550622369E-4</v>
      </c>
      <c r="I574" s="17" t="str">
        <f t="shared" si="117"/>
        <v/>
      </c>
      <c r="J574" s="17" t="str">
        <f t="shared" si="118"/>
        <v/>
      </c>
      <c r="K574" s="17">
        <f t="shared" si="121"/>
        <v>-1</v>
      </c>
      <c r="L574" s="17">
        <f t="shared" si="122"/>
        <v>-1</v>
      </c>
      <c r="M574" s="17">
        <f t="shared" si="119"/>
        <v>-8.0560702489325704E-5</v>
      </c>
      <c r="N574" s="48">
        <f t="shared" si="120"/>
        <v>-4.9005194550622369E-4</v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11</v>
      </c>
      <c r="D577" s="16">
        <v>45</v>
      </c>
      <c r="E577" s="16">
        <v>800</v>
      </c>
      <c r="F577" s="16">
        <v>952</v>
      </c>
      <c r="G577" s="17">
        <f t="shared" si="115"/>
        <v>8.8616772738258276E-4</v>
      </c>
      <c r="H577" s="17">
        <f t="shared" si="116"/>
        <v>4.4104675095560132E-3</v>
      </c>
      <c r="I577" s="17">
        <f t="shared" si="117"/>
        <v>6.6940005020500376E-2</v>
      </c>
      <c r="J577" s="17">
        <f t="shared" si="118"/>
        <v>8.7814777234572455E-2</v>
      </c>
      <c r="K577" s="17">
        <f t="shared" si="121"/>
        <v>71.727272727272734</v>
      </c>
      <c r="L577" s="17">
        <f t="shared" si="122"/>
        <v>20.155555555555555</v>
      </c>
      <c r="M577" s="17">
        <f t="shared" si="119"/>
        <v>6.356239426407799E-2</v>
      </c>
      <c r="N577" s="48">
        <f t="shared" si="120"/>
        <v>8.8895422914828978E-2</v>
      </c>
    </row>
    <row r="578" spans="1:14" ht="25.5" x14ac:dyDescent="0.2">
      <c r="A578" s="15"/>
      <c r="B578" s="55" t="s">
        <v>550</v>
      </c>
      <c r="C578" s="52">
        <v>0</v>
      </c>
      <c r="D578" s="16">
        <v>2</v>
      </c>
      <c r="E578" s="16">
        <v>0</v>
      </c>
      <c r="F578" s="16">
        <v>0</v>
      </c>
      <c r="G578" s="17" t="str">
        <f t="shared" si="115"/>
        <v/>
      </c>
      <c r="H578" s="17">
        <f t="shared" si="116"/>
        <v>1.9602077820248947E-4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48">
        <f t="shared" si="120"/>
        <v>-1.9602077820248947E-4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1</v>
      </c>
      <c r="F579" s="16">
        <v>1</v>
      </c>
      <c r="G579" s="17" t="str">
        <f t="shared" si="115"/>
        <v/>
      </c>
      <c r="H579" s="17" t="str">
        <f t="shared" si="116"/>
        <v/>
      </c>
      <c r="I579" s="17">
        <f t="shared" si="117"/>
        <v>8.3675006275625474E-5</v>
      </c>
      <c r="J579" s="17">
        <f t="shared" si="118"/>
        <v>9.2242413061525687E-5</v>
      </c>
      <c r="K579" s="17">
        <f t="shared" si="121"/>
        <v>1</v>
      </c>
      <c r="L579" s="17">
        <f t="shared" si="122"/>
        <v>1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2</v>
      </c>
      <c r="E580" s="16">
        <v>0</v>
      </c>
      <c r="F580" s="16">
        <v>2</v>
      </c>
      <c r="G580" s="17" t="str">
        <f t="shared" si="115"/>
        <v/>
      </c>
      <c r="H580" s="17">
        <f t="shared" si="116"/>
        <v>1.9602077820248947E-4</v>
      </c>
      <c r="I580" s="17" t="str">
        <f t="shared" si="117"/>
        <v/>
      </c>
      <c r="J580" s="17">
        <f t="shared" si="118"/>
        <v>1.8448482612305137E-4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48">
        <f t="shared" si="120"/>
        <v>0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1</v>
      </c>
      <c r="D583" s="16">
        <v>16</v>
      </c>
      <c r="E583" s="16">
        <v>0</v>
      </c>
      <c r="F583" s="16">
        <v>13</v>
      </c>
      <c r="G583" s="17">
        <f t="shared" si="115"/>
        <v>8.0560702489325704E-5</v>
      </c>
      <c r="H583" s="17">
        <f t="shared" si="116"/>
        <v>1.5681662256199157E-3</v>
      </c>
      <c r="I583" s="17" t="str">
        <f t="shared" si="117"/>
        <v/>
      </c>
      <c r="J583" s="17">
        <f t="shared" si="118"/>
        <v>1.1991513697998341E-3</v>
      </c>
      <c r="K583" s="17">
        <f t="shared" si="121"/>
        <v>-1</v>
      </c>
      <c r="L583" s="17">
        <f t="shared" si="122"/>
        <v>-0.1875</v>
      </c>
      <c r="M583" s="17">
        <f t="shared" si="119"/>
        <v>-8.0560702489325704E-5</v>
      </c>
      <c r="N583" s="48">
        <f t="shared" si="120"/>
        <v>-2.9403116730373417E-4</v>
      </c>
    </row>
    <row r="584" spans="1:14" ht="25.5" x14ac:dyDescent="0.2">
      <c r="A584" s="15"/>
      <c r="B584" s="55" t="s">
        <v>556</v>
      </c>
      <c r="C584" s="52">
        <v>1</v>
      </c>
      <c r="D584" s="16">
        <v>0</v>
      </c>
      <c r="E584" s="16">
        <v>0</v>
      </c>
      <c r="F584" s="16">
        <v>2</v>
      </c>
      <c r="G584" s="17">
        <f t="shared" si="115"/>
        <v>8.0560702489325704E-5</v>
      </c>
      <c r="H584" s="17" t="str">
        <f t="shared" si="116"/>
        <v/>
      </c>
      <c r="I584" s="17" t="str">
        <f t="shared" si="117"/>
        <v/>
      </c>
      <c r="J584" s="17">
        <f t="shared" si="118"/>
        <v>1.8448482612305137E-4</v>
      </c>
      <c r="K584" s="17">
        <f t="shared" si="121"/>
        <v>-1</v>
      </c>
      <c r="L584" s="17">
        <f t="shared" si="122"/>
        <v>1</v>
      </c>
      <c r="M584" s="17">
        <f t="shared" si="119"/>
        <v>-8.0560702489325704E-5</v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1</v>
      </c>
      <c r="D585" s="16">
        <v>6</v>
      </c>
      <c r="E585" s="16">
        <v>9</v>
      </c>
      <c r="F585" s="16">
        <v>21</v>
      </c>
      <c r="G585" s="17">
        <f t="shared" si="115"/>
        <v>8.0560702489325704E-5</v>
      </c>
      <c r="H585" s="17">
        <f t="shared" si="116"/>
        <v>5.8806233460746834E-4</v>
      </c>
      <c r="I585" s="17">
        <f t="shared" si="117"/>
        <v>7.5307505648062928E-4</v>
      </c>
      <c r="J585" s="17">
        <f t="shared" si="118"/>
        <v>1.9370906742920396E-3</v>
      </c>
      <c r="K585" s="17">
        <f t="shared" si="121"/>
        <v>8</v>
      </c>
      <c r="L585" s="17">
        <f t="shared" si="122"/>
        <v>2.5</v>
      </c>
      <c r="M585" s="17">
        <f t="shared" si="119"/>
        <v>6.4448561991460563E-4</v>
      </c>
      <c r="N585" s="48">
        <f t="shared" si="120"/>
        <v>1.4701558365186709E-3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12</v>
      </c>
      <c r="F586" s="16">
        <v>15</v>
      </c>
      <c r="G586" s="17" t="str">
        <f t="shared" si="115"/>
        <v/>
      </c>
      <c r="H586" s="17" t="str">
        <f t="shared" si="116"/>
        <v/>
      </c>
      <c r="I586" s="17">
        <f t="shared" si="117"/>
        <v>1.0041000753075056E-3</v>
      </c>
      <c r="J586" s="17">
        <f t="shared" si="118"/>
        <v>1.3836361959228853E-3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2</v>
      </c>
      <c r="D588" s="16">
        <v>90</v>
      </c>
      <c r="E588" s="16">
        <v>0</v>
      </c>
      <c r="F588" s="16">
        <v>52</v>
      </c>
      <c r="G588" s="17">
        <f t="shared" si="115"/>
        <v>1.6112140497865141E-4</v>
      </c>
      <c r="H588" s="17">
        <f t="shared" si="116"/>
        <v>8.8209350191120264E-3</v>
      </c>
      <c r="I588" s="17" t="str">
        <f t="shared" si="117"/>
        <v/>
      </c>
      <c r="J588" s="17">
        <f t="shared" si="118"/>
        <v>4.7966054791993363E-3</v>
      </c>
      <c r="K588" s="17">
        <f t="shared" si="121"/>
        <v>-1</v>
      </c>
      <c r="L588" s="17">
        <f t="shared" si="122"/>
        <v>-0.42222222222222222</v>
      </c>
      <c r="M588" s="17">
        <f t="shared" si="119"/>
        <v>-1.6112140497865141E-4</v>
      </c>
      <c r="N588" s="48">
        <f t="shared" si="120"/>
        <v>-3.7243947858473002E-3</v>
      </c>
    </row>
    <row r="589" spans="1:14" ht="25.5" x14ac:dyDescent="0.2">
      <c r="A589" s="15"/>
      <c r="B589" s="55" t="s">
        <v>561</v>
      </c>
      <c r="C589" s="52">
        <v>0</v>
      </c>
      <c r="D589" s="16">
        <v>61</v>
      </c>
      <c r="E589" s="16">
        <v>0</v>
      </c>
      <c r="F589" s="16">
        <v>41</v>
      </c>
      <c r="G589" s="17" t="str">
        <f t="shared" si="115"/>
        <v/>
      </c>
      <c r="H589" s="17">
        <f t="shared" si="116"/>
        <v>5.9786337351759285E-3</v>
      </c>
      <c r="I589" s="17" t="str">
        <f t="shared" si="117"/>
        <v/>
      </c>
      <c r="J589" s="17">
        <f t="shared" si="118"/>
        <v>3.7819389355225534E-3</v>
      </c>
      <c r="K589" s="17" t="str">
        <f t="shared" si="121"/>
        <v xml:space="preserve"> </v>
      </c>
      <c r="L589" s="17">
        <f t="shared" si="122"/>
        <v>-0.32786885245901637</v>
      </c>
      <c r="M589" s="17" t="str">
        <f t="shared" si="119"/>
        <v/>
      </c>
      <c r="N589" s="48">
        <f t="shared" si="120"/>
        <v>-1.9602077820248943E-3</v>
      </c>
    </row>
    <row r="590" spans="1:14" x14ac:dyDescent="0.2">
      <c r="A590" s="15"/>
      <c r="B590" s="55" t="s">
        <v>562</v>
      </c>
      <c r="C590" s="52">
        <v>4</v>
      </c>
      <c r="D590" s="16">
        <v>89</v>
      </c>
      <c r="E590" s="16">
        <v>3</v>
      </c>
      <c r="F590" s="16">
        <v>73</v>
      </c>
      <c r="G590" s="17">
        <f t="shared" si="115"/>
        <v>3.2224280995730282E-4</v>
      </c>
      <c r="H590" s="17">
        <f t="shared" si="116"/>
        <v>8.7229246300107813E-3</v>
      </c>
      <c r="I590" s="17">
        <f t="shared" si="117"/>
        <v>2.5102501882687641E-4</v>
      </c>
      <c r="J590" s="17">
        <f t="shared" si="118"/>
        <v>6.7336961534913749E-3</v>
      </c>
      <c r="K590" s="17">
        <f t="shared" si="121"/>
        <v>-0.25</v>
      </c>
      <c r="L590" s="17">
        <f t="shared" si="122"/>
        <v>-0.1797752808988764</v>
      </c>
      <c r="M590" s="17">
        <f t="shared" si="119"/>
        <v>-8.0560702489325704E-5</v>
      </c>
      <c r="N590" s="48">
        <f t="shared" si="120"/>
        <v>-1.5681662256199157E-3</v>
      </c>
    </row>
    <row r="591" spans="1:14" x14ac:dyDescent="0.2">
      <c r="A591" s="15"/>
      <c r="B591" s="55" t="s">
        <v>563</v>
      </c>
      <c r="C591" s="52">
        <v>0</v>
      </c>
      <c r="D591" s="16">
        <v>17</v>
      </c>
      <c r="E591" s="16">
        <v>1</v>
      </c>
      <c r="F591" s="16">
        <v>4</v>
      </c>
      <c r="G591" s="17" t="str">
        <f t="shared" si="115"/>
        <v/>
      </c>
      <c r="H591" s="17">
        <f t="shared" si="116"/>
        <v>1.6661766147211604E-3</v>
      </c>
      <c r="I591" s="17">
        <f t="shared" si="117"/>
        <v>8.3675006275625474E-5</v>
      </c>
      <c r="J591" s="17">
        <f t="shared" si="118"/>
        <v>3.6896965224610275E-4</v>
      </c>
      <c r="K591" s="17">
        <f t="shared" si="121"/>
        <v>1</v>
      </c>
      <c r="L591" s="17">
        <f t="shared" si="122"/>
        <v>-0.76470588235294112</v>
      </c>
      <c r="M591" s="17" t="str">
        <f t="shared" si="119"/>
        <v/>
      </c>
      <c r="N591" s="48">
        <f t="shared" si="120"/>
        <v>-1.2741350583161813E-3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2</v>
      </c>
      <c r="D593" s="16">
        <v>3</v>
      </c>
      <c r="E593" s="16">
        <v>2</v>
      </c>
      <c r="F593" s="16">
        <v>1</v>
      </c>
      <c r="G593" s="17">
        <f t="shared" si="115"/>
        <v>1.6112140497865141E-4</v>
      </c>
      <c r="H593" s="17">
        <f t="shared" si="116"/>
        <v>2.9403116730373417E-4</v>
      </c>
      <c r="I593" s="17">
        <f t="shared" si="117"/>
        <v>1.6735001255125095E-4</v>
      </c>
      <c r="J593" s="17">
        <f t="shared" si="118"/>
        <v>9.2242413061525687E-5</v>
      </c>
      <c r="K593" s="17">
        <f t="shared" si="121"/>
        <v>0</v>
      </c>
      <c r="L593" s="17">
        <f t="shared" si="122"/>
        <v>-0.66666666666666663</v>
      </c>
      <c r="M593" s="17">
        <f t="shared" si="119"/>
        <v>0</v>
      </c>
      <c r="N593" s="48">
        <f t="shared" si="120"/>
        <v>-1.9602077820248944E-4</v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13</v>
      </c>
      <c r="D595" s="16">
        <v>40</v>
      </c>
      <c r="E595" s="16">
        <v>14</v>
      </c>
      <c r="F595" s="16">
        <v>38</v>
      </c>
      <c r="G595" s="17">
        <f t="shared" si="115"/>
        <v>1.0472891323612342E-3</v>
      </c>
      <c r="H595" s="17">
        <f t="shared" si="116"/>
        <v>3.9204155640497895E-3</v>
      </c>
      <c r="I595" s="17">
        <f t="shared" si="117"/>
        <v>1.1714500878587566E-3</v>
      </c>
      <c r="J595" s="17">
        <f t="shared" si="118"/>
        <v>3.5052116963379763E-3</v>
      </c>
      <c r="K595" s="17">
        <f t="shared" si="121"/>
        <v>7.6923076923076927E-2</v>
      </c>
      <c r="L595" s="17">
        <f t="shared" si="122"/>
        <v>-0.05</v>
      </c>
      <c r="M595" s="17">
        <f t="shared" si="119"/>
        <v>8.0560702489325717E-5</v>
      </c>
      <c r="N595" s="48">
        <f t="shared" si="120"/>
        <v>-1.9602077820248949E-4</v>
      </c>
    </row>
    <row r="596" spans="1:14" x14ac:dyDescent="0.2">
      <c r="A596" s="15"/>
      <c r="B596" s="55" t="s">
        <v>568</v>
      </c>
      <c r="C596" s="52">
        <v>0</v>
      </c>
      <c r="D596" s="16">
        <v>1</v>
      </c>
      <c r="E596" s="16">
        <v>0</v>
      </c>
      <c r="F596" s="16">
        <v>0</v>
      </c>
      <c r="G596" s="17" t="str">
        <f t="shared" si="115"/>
        <v/>
      </c>
      <c r="H596" s="17">
        <f t="shared" si="116"/>
        <v>9.8010389101244733E-5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48">
        <f t="shared" si="120"/>
        <v>-9.8010389101244733E-5</v>
      </c>
    </row>
    <row r="597" spans="1:14" x14ac:dyDescent="0.2">
      <c r="A597" s="15"/>
      <c r="B597" s="55" t="s">
        <v>569</v>
      </c>
      <c r="C597" s="52">
        <v>3</v>
      </c>
      <c r="D597" s="16">
        <v>54</v>
      </c>
      <c r="E597" s="16">
        <v>3</v>
      </c>
      <c r="F597" s="16">
        <v>65</v>
      </c>
      <c r="G597" s="17">
        <f t="shared" si="115"/>
        <v>2.4168210746797713E-4</v>
      </c>
      <c r="H597" s="17">
        <f t="shared" si="116"/>
        <v>5.2925610114672155E-3</v>
      </c>
      <c r="I597" s="17">
        <f t="shared" si="117"/>
        <v>2.5102501882687641E-4</v>
      </c>
      <c r="J597" s="17">
        <f t="shared" si="118"/>
        <v>5.9957568489991701E-3</v>
      </c>
      <c r="K597" s="17">
        <f t="shared" si="121"/>
        <v>0</v>
      </c>
      <c r="L597" s="17">
        <f t="shared" si="122"/>
        <v>0.20370370370370369</v>
      </c>
      <c r="M597" s="17">
        <f t="shared" si="119"/>
        <v>0</v>
      </c>
      <c r="N597" s="48">
        <f t="shared" si="120"/>
        <v>1.078114280113692E-3</v>
      </c>
    </row>
    <row r="598" spans="1:14" x14ac:dyDescent="0.2">
      <c r="A598" s="15"/>
      <c r="B598" s="55" t="s">
        <v>570</v>
      </c>
      <c r="C598" s="52">
        <v>2</v>
      </c>
      <c r="D598" s="16">
        <v>1</v>
      </c>
      <c r="E598" s="16">
        <v>1</v>
      </c>
      <c r="F598" s="16">
        <v>5</v>
      </c>
      <c r="G598" s="17">
        <f t="shared" si="115"/>
        <v>1.6112140497865141E-4</v>
      </c>
      <c r="H598" s="17">
        <f t="shared" si="116"/>
        <v>9.8010389101244733E-5</v>
      </c>
      <c r="I598" s="17">
        <f t="shared" si="117"/>
        <v>8.3675006275625474E-5</v>
      </c>
      <c r="J598" s="17">
        <f t="shared" si="118"/>
        <v>4.6121206530762846E-4</v>
      </c>
      <c r="K598" s="17">
        <f t="shared" si="121"/>
        <v>-0.5</v>
      </c>
      <c r="L598" s="17">
        <f t="shared" si="122"/>
        <v>4</v>
      </c>
      <c r="M598" s="17">
        <f t="shared" si="119"/>
        <v>-8.0560702489325704E-5</v>
      </c>
      <c r="N598" s="48">
        <f t="shared" si="120"/>
        <v>3.9204155640497893E-4</v>
      </c>
    </row>
    <row r="599" spans="1:14" ht="25.5" x14ac:dyDescent="0.2">
      <c r="A599" s="15"/>
      <c r="B599" s="55" t="s">
        <v>571</v>
      </c>
      <c r="C599" s="52">
        <v>2</v>
      </c>
      <c r="D599" s="16">
        <v>0</v>
      </c>
      <c r="E599" s="16">
        <v>0</v>
      </c>
      <c r="F599" s="16">
        <v>0</v>
      </c>
      <c r="G599" s="17">
        <f t="shared" si="115"/>
        <v>1.6112140497865141E-4</v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 t="str">
        <f t="shared" si="122"/>
        <v xml:space="preserve"> </v>
      </c>
      <c r="M599" s="17">
        <f t="shared" si="119"/>
        <v>-1.6112140497865141E-4</v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2</v>
      </c>
      <c r="E600" s="16">
        <v>0</v>
      </c>
      <c r="F600" s="16">
        <v>2</v>
      </c>
      <c r="G600" s="17" t="str">
        <f t="shared" si="115"/>
        <v/>
      </c>
      <c r="H600" s="17">
        <f t="shared" si="116"/>
        <v>1.9602077820248947E-4</v>
      </c>
      <c r="I600" s="17" t="str">
        <f t="shared" si="117"/>
        <v/>
      </c>
      <c r="J600" s="17">
        <f t="shared" si="118"/>
        <v>1.8448482612305137E-4</v>
      </c>
      <c r="K600" s="17" t="str">
        <f t="shared" si="121"/>
        <v xml:space="preserve"> </v>
      </c>
      <c r="L600" s="17">
        <f t="shared" si="122"/>
        <v>0</v>
      </c>
      <c r="M600" s="17" t="str">
        <f t="shared" si="119"/>
        <v/>
      </c>
      <c r="N600" s="48">
        <f t="shared" si="120"/>
        <v>0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1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>
        <f t="shared" si="118"/>
        <v>9.2242413061525687E-5</v>
      </c>
      <c r="K601" s="17" t="str">
        <f t="shared" si="121"/>
        <v xml:space="preserve"> </v>
      </c>
      <c r="L601" s="17">
        <f t="shared" si="122"/>
        <v>1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3</v>
      </c>
      <c r="E602" s="16">
        <v>0</v>
      </c>
      <c r="F602" s="16">
        <v>3</v>
      </c>
      <c r="G602" s="17" t="str">
        <f t="shared" si="115"/>
        <v/>
      </c>
      <c r="H602" s="17">
        <f t="shared" si="116"/>
        <v>2.9403116730373417E-4</v>
      </c>
      <c r="I602" s="17" t="str">
        <f t="shared" si="117"/>
        <v/>
      </c>
      <c r="J602" s="17">
        <f t="shared" si="118"/>
        <v>2.7672723918457709E-4</v>
      </c>
      <c r="K602" s="17" t="str">
        <f t="shared" si="121"/>
        <v xml:space="preserve"> </v>
      </c>
      <c r="L602" s="17">
        <f t="shared" si="122"/>
        <v>0</v>
      </c>
      <c r="M602" s="17" t="str">
        <f t="shared" si="119"/>
        <v/>
      </c>
      <c r="N602" s="48">
        <f t="shared" si="120"/>
        <v>0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80</v>
      </c>
      <c r="F604" s="49">
        <v>7</v>
      </c>
      <c r="G604" s="50" t="str">
        <f t="shared" si="115"/>
        <v/>
      </c>
      <c r="H604" s="50" t="str">
        <f t="shared" si="116"/>
        <v/>
      </c>
      <c r="I604" s="50">
        <f t="shared" si="117"/>
        <v>6.6940005020500373E-3</v>
      </c>
      <c r="J604" s="50">
        <f t="shared" si="118"/>
        <v>6.4569689143067978E-4</v>
      </c>
      <c r="K604" s="50">
        <f t="shared" si="121"/>
        <v>1</v>
      </c>
      <c r="L604" s="50">
        <f t="shared" si="122"/>
        <v>1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2875</v>
      </c>
      <c r="D612" s="10">
        <f>SUM(D613:D640)</f>
        <v>4305</v>
      </c>
      <c r="E612" s="10">
        <f>SUM(E613:E640)</f>
        <v>2386</v>
      </c>
      <c r="F612" s="9">
        <f>SUM(F613:F640)</f>
        <v>2925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-0.17008695652173914</v>
      </c>
      <c r="L612" s="11">
        <f>+IF(AND(D612=0,F612=0),"",IF(D612=0,1,IF(F612=0,-1,(F612-D612)/D612)))</f>
        <v>-0.32055749128919858</v>
      </c>
      <c r="M612" s="12">
        <f t="shared" ref="M612:M640" si="127">+IF(OR(AND(G612=""),(K612="")),"",G612*K612)</f>
        <v>-0.17008695652173914</v>
      </c>
      <c r="N612" s="12">
        <f t="shared" ref="N612:N640" si="128">+IF(OR(AND(H612=""),(L612="")),"",H612*L612)</f>
        <v>-0.32055749128919858</v>
      </c>
    </row>
    <row r="613" spans="1:14" x14ac:dyDescent="0.2">
      <c r="A613" s="15"/>
      <c r="B613" s="54" t="s">
        <v>577</v>
      </c>
      <c r="C613" s="52">
        <v>2</v>
      </c>
      <c r="D613" s="16">
        <v>4</v>
      </c>
      <c r="E613" s="16">
        <v>0</v>
      </c>
      <c r="F613" s="16">
        <v>4</v>
      </c>
      <c r="G613" s="17">
        <f t="shared" si="123"/>
        <v>6.9565217391304353E-4</v>
      </c>
      <c r="H613" s="17">
        <f t="shared" si="124"/>
        <v>9.2915214866434379E-4</v>
      </c>
      <c r="I613" s="17" t="str">
        <f t="shared" si="125"/>
        <v/>
      </c>
      <c r="J613" s="17">
        <f t="shared" si="126"/>
        <v>1.3675213675213675E-3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0</v>
      </c>
      <c r="M613" s="17">
        <f t="shared" si="127"/>
        <v>-6.9565217391304353E-4</v>
      </c>
      <c r="N613" s="48">
        <f t="shared" si="128"/>
        <v>0</v>
      </c>
    </row>
    <row r="614" spans="1:14" x14ac:dyDescent="0.2">
      <c r="A614" s="15"/>
      <c r="B614" s="55" t="s">
        <v>578</v>
      </c>
      <c r="C614" s="52">
        <v>22</v>
      </c>
      <c r="D614" s="16">
        <v>78</v>
      </c>
      <c r="E614" s="16">
        <v>16</v>
      </c>
      <c r="F614" s="16">
        <v>39</v>
      </c>
      <c r="G614" s="17">
        <f t="shared" si="123"/>
        <v>7.6521739130434785E-3</v>
      </c>
      <c r="H614" s="17">
        <f t="shared" si="124"/>
        <v>1.8118466898954706E-2</v>
      </c>
      <c r="I614" s="17">
        <f t="shared" si="125"/>
        <v>6.7057837384744343E-3</v>
      </c>
      <c r="J614" s="17">
        <f t="shared" si="126"/>
        <v>1.3333333333333334E-2</v>
      </c>
      <c r="K614" s="17">
        <f t="shared" si="129"/>
        <v>-0.27272727272727271</v>
      </c>
      <c r="L614" s="17">
        <f t="shared" si="130"/>
        <v>-0.5</v>
      </c>
      <c r="M614" s="17">
        <f t="shared" si="127"/>
        <v>-2.0869565217391303E-3</v>
      </c>
      <c r="N614" s="48">
        <f t="shared" si="128"/>
        <v>-9.0592334494773528E-3</v>
      </c>
    </row>
    <row r="615" spans="1:14" ht="25.5" x14ac:dyDescent="0.2">
      <c r="A615" s="15"/>
      <c r="B615" s="55" t="s">
        <v>579</v>
      </c>
      <c r="C615" s="52">
        <v>357</v>
      </c>
      <c r="D615" s="16">
        <v>177</v>
      </c>
      <c r="E615" s="16">
        <v>411</v>
      </c>
      <c r="F615" s="16">
        <v>163</v>
      </c>
      <c r="G615" s="17">
        <f t="shared" si="123"/>
        <v>0.12417391304347826</v>
      </c>
      <c r="H615" s="17">
        <f t="shared" si="124"/>
        <v>4.1114982578397213E-2</v>
      </c>
      <c r="I615" s="17">
        <f t="shared" si="125"/>
        <v>0.17225481978206203</v>
      </c>
      <c r="J615" s="17">
        <f t="shared" si="126"/>
        <v>5.5726495726495726E-2</v>
      </c>
      <c r="K615" s="17">
        <f t="shared" si="129"/>
        <v>0.15126050420168066</v>
      </c>
      <c r="L615" s="17">
        <f t="shared" si="130"/>
        <v>-7.909604519774012E-2</v>
      </c>
      <c r="M615" s="17">
        <f t="shared" si="127"/>
        <v>1.8782608695652174E-2</v>
      </c>
      <c r="N615" s="48">
        <f t="shared" si="128"/>
        <v>-3.2520325203252037E-3</v>
      </c>
    </row>
    <row r="616" spans="1:14" x14ac:dyDescent="0.2">
      <c r="A616" s="15"/>
      <c r="B616" s="55" t="s">
        <v>580</v>
      </c>
      <c r="C616" s="52">
        <v>1045</v>
      </c>
      <c r="D616" s="16">
        <v>660</v>
      </c>
      <c r="E616" s="16">
        <v>347</v>
      </c>
      <c r="F616" s="16">
        <v>87</v>
      </c>
      <c r="G616" s="17">
        <f t="shared" si="123"/>
        <v>0.3634782608695652</v>
      </c>
      <c r="H616" s="17">
        <f t="shared" si="124"/>
        <v>0.15331010452961671</v>
      </c>
      <c r="I616" s="17">
        <f t="shared" si="125"/>
        <v>0.14543168482816429</v>
      </c>
      <c r="J616" s="17">
        <f t="shared" si="126"/>
        <v>2.9743589743589743E-2</v>
      </c>
      <c r="K616" s="17">
        <f t="shared" si="129"/>
        <v>-0.66794258373205739</v>
      </c>
      <c r="L616" s="17">
        <f t="shared" si="130"/>
        <v>-0.86818181818181817</v>
      </c>
      <c r="M616" s="17">
        <f t="shared" si="127"/>
        <v>-0.24278260869565216</v>
      </c>
      <c r="N616" s="48">
        <f t="shared" si="128"/>
        <v>-0.13310104529616723</v>
      </c>
    </row>
    <row r="617" spans="1:14" x14ac:dyDescent="0.2">
      <c r="A617" s="15"/>
      <c r="B617" s="55" t="s">
        <v>581</v>
      </c>
      <c r="C617" s="52">
        <v>12</v>
      </c>
      <c r="D617" s="16">
        <v>34</v>
      </c>
      <c r="E617" s="16">
        <v>16</v>
      </c>
      <c r="F617" s="16">
        <v>146</v>
      </c>
      <c r="G617" s="17">
        <f t="shared" si="123"/>
        <v>4.1739130434782605E-3</v>
      </c>
      <c r="H617" s="17">
        <f t="shared" si="124"/>
        <v>7.8977932636469222E-3</v>
      </c>
      <c r="I617" s="17">
        <f t="shared" si="125"/>
        <v>6.7057837384744343E-3</v>
      </c>
      <c r="J617" s="17">
        <f t="shared" si="126"/>
        <v>4.9914529914529916E-2</v>
      </c>
      <c r="K617" s="17">
        <f t="shared" si="129"/>
        <v>0.33333333333333331</v>
      </c>
      <c r="L617" s="17">
        <f t="shared" si="130"/>
        <v>3.2941176470588234</v>
      </c>
      <c r="M617" s="17">
        <f t="shared" si="127"/>
        <v>1.3913043478260868E-3</v>
      </c>
      <c r="N617" s="48">
        <f t="shared" si="128"/>
        <v>2.6016260162601626E-2</v>
      </c>
    </row>
    <row r="618" spans="1:14" x14ac:dyDescent="0.2">
      <c r="A618" s="15"/>
      <c r="B618" s="55" t="s">
        <v>582</v>
      </c>
      <c r="C618" s="52">
        <v>8</v>
      </c>
      <c r="D618" s="16">
        <v>7</v>
      </c>
      <c r="E618" s="16">
        <v>0</v>
      </c>
      <c r="F618" s="16">
        <v>1</v>
      </c>
      <c r="G618" s="17">
        <f t="shared" si="123"/>
        <v>2.7826086956521741E-3</v>
      </c>
      <c r="H618" s="17">
        <f t="shared" si="124"/>
        <v>1.6260162601626016E-3</v>
      </c>
      <c r="I618" s="17" t="str">
        <f t="shared" si="125"/>
        <v/>
      </c>
      <c r="J618" s="17">
        <f t="shared" si="126"/>
        <v>3.4188034188034188E-4</v>
      </c>
      <c r="K618" s="17">
        <f t="shared" si="129"/>
        <v>-1</v>
      </c>
      <c r="L618" s="17">
        <f t="shared" si="130"/>
        <v>-0.8571428571428571</v>
      </c>
      <c r="M618" s="17">
        <f t="shared" si="127"/>
        <v>-2.7826086956521741E-3</v>
      </c>
      <c r="N618" s="48">
        <f t="shared" si="128"/>
        <v>-1.3937282229965157E-3</v>
      </c>
    </row>
    <row r="619" spans="1:14" x14ac:dyDescent="0.2">
      <c r="A619" s="15"/>
      <c r="B619" s="55" t="s">
        <v>583</v>
      </c>
      <c r="C619" s="52">
        <v>1</v>
      </c>
      <c r="D619" s="16">
        <v>1</v>
      </c>
      <c r="E619" s="16">
        <v>0</v>
      </c>
      <c r="F619" s="16">
        <v>4</v>
      </c>
      <c r="G619" s="17">
        <f t="shared" si="123"/>
        <v>3.4782608695652176E-4</v>
      </c>
      <c r="H619" s="17">
        <f t="shared" si="124"/>
        <v>2.3228803716608595E-4</v>
      </c>
      <c r="I619" s="17" t="str">
        <f t="shared" si="125"/>
        <v/>
      </c>
      <c r="J619" s="17">
        <f t="shared" si="126"/>
        <v>1.3675213675213675E-3</v>
      </c>
      <c r="K619" s="17">
        <f t="shared" si="129"/>
        <v>-1</v>
      </c>
      <c r="L619" s="17">
        <f t="shared" si="130"/>
        <v>3</v>
      </c>
      <c r="M619" s="17">
        <f t="shared" si="127"/>
        <v>-3.4782608695652176E-4</v>
      </c>
      <c r="N619" s="48">
        <f t="shared" si="128"/>
        <v>6.9686411149825784E-4</v>
      </c>
    </row>
    <row r="620" spans="1:14" x14ac:dyDescent="0.2">
      <c r="A620" s="15"/>
      <c r="B620" s="55" t="s">
        <v>584</v>
      </c>
      <c r="C620" s="52">
        <v>33</v>
      </c>
      <c r="D620" s="16">
        <v>16</v>
      </c>
      <c r="E620" s="16">
        <v>31</v>
      </c>
      <c r="F620" s="16">
        <v>12</v>
      </c>
      <c r="G620" s="17">
        <f t="shared" si="123"/>
        <v>1.1478260869565217E-2</v>
      </c>
      <c r="H620" s="17">
        <f t="shared" si="124"/>
        <v>3.7166085946573751E-3</v>
      </c>
      <c r="I620" s="17">
        <f t="shared" si="125"/>
        <v>1.2992455993294216E-2</v>
      </c>
      <c r="J620" s="17">
        <f t="shared" si="126"/>
        <v>4.1025641025641026E-3</v>
      </c>
      <c r="K620" s="17">
        <f t="shared" si="129"/>
        <v>-6.0606060606060608E-2</v>
      </c>
      <c r="L620" s="17">
        <f t="shared" si="130"/>
        <v>-0.25</v>
      </c>
      <c r="M620" s="17">
        <f t="shared" si="127"/>
        <v>-6.9565217391304353E-4</v>
      </c>
      <c r="N620" s="48">
        <f t="shared" si="128"/>
        <v>-9.2915214866434379E-4</v>
      </c>
    </row>
    <row r="621" spans="1:14" x14ac:dyDescent="0.2">
      <c r="A621" s="15"/>
      <c r="B621" s="55" t="s">
        <v>585</v>
      </c>
      <c r="C621" s="52">
        <v>0</v>
      </c>
      <c r="D621" s="16">
        <v>2</v>
      </c>
      <c r="E621" s="16">
        <v>3</v>
      </c>
      <c r="F621" s="16">
        <v>8</v>
      </c>
      <c r="G621" s="17" t="str">
        <f t="shared" si="123"/>
        <v/>
      </c>
      <c r="H621" s="17">
        <f t="shared" si="124"/>
        <v>4.6457607433217189E-4</v>
      </c>
      <c r="I621" s="17">
        <f t="shared" si="125"/>
        <v>1.2573344509639564E-3</v>
      </c>
      <c r="J621" s="17">
        <f t="shared" si="126"/>
        <v>2.735042735042735E-3</v>
      </c>
      <c r="K621" s="17">
        <f t="shared" si="129"/>
        <v>1</v>
      </c>
      <c r="L621" s="17">
        <f t="shared" si="130"/>
        <v>3</v>
      </c>
      <c r="M621" s="17" t="str">
        <f t="shared" si="127"/>
        <v/>
      </c>
      <c r="N621" s="48">
        <f t="shared" si="128"/>
        <v>1.3937282229965157E-3</v>
      </c>
    </row>
    <row r="622" spans="1:14" ht="24" customHeight="1" x14ac:dyDescent="0.2">
      <c r="A622" s="15"/>
      <c r="B622" s="55" t="s">
        <v>586</v>
      </c>
      <c r="C622" s="52">
        <v>5</v>
      </c>
      <c r="D622" s="16">
        <v>4</v>
      </c>
      <c r="E622" s="16">
        <v>6</v>
      </c>
      <c r="F622" s="16">
        <v>10</v>
      </c>
      <c r="G622" s="17">
        <f t="shared" si="123"/>
        <v>1.7391304347826088E-3</v>
      </c>
      <c r="H622" s="17">
        <f t="shared" si="124"/>
        <v>9.2915214866434379E-4</v>
      </c>
      <c r="I622" s="17">
        <f t="shared" si="125"/>
        <v>2.5146689019279128E-3</v>
      </c>
      <c r="J622" s="17">
        <f t="shared" si="126"/>
        <v>3.4188034188034188E-3</v>
      </c>
      <c r="K622" s="17">
        <f t="shared" si="129"/>
        <v>0.2</v>
      </c>
      <c r="L622" s="17">
        <f t="shared" si="130"/>
        <v>1.5</v>
      </c>
      <c r="M622" s="17">
        <f t="shared" si="127"/>
        <v>3.4782608695652176E-4</v>
      </c>
      <c r="N622" s="48">
        <f t="shared" si="128"/>
        <v>1.3937282229965157E-3</v>
      </c>
    </row>
    <row r="623" spans="1:14" x14ac:dyDescent="0.2">
      <c r="A623" s="15"/>
      <c r="B623" s="55" t="s">
        <v>587</v>
      </c>
      <c r="C623" s="52">
        <v>6</v>
      </c>
      <c r="D623" s="16">
        <v>4</v>
      </c>
      <c r="E623" s="16">
        <v>11</v>
      </c>
      <c r="F623" s="16">
        <v>6</v>
      </c>
      <c r="G623" s="17">
        <f t="shared" si="123"/>
        <v>2.0869565217391303E-3</v>
      </c>
      <c r="H623" s="17">
        <f t="shared" si="124"/>
        <v>9.2915214866434379E-4</v>
      </c>
      <c r="I623" s="17">
        <f t="shared" si="125"/>
        <v>4.6102263202011731E-3</v>
      </c>
      <c r="J623" s="17">
        <f t="shared" si="126"/>
        <v>2.0512820512820513E-3</v>
      </c>
      <c r="K623" s="17">
        <f t="shared" si="129"/>
        <v>0.83333333333333337</v>
      </c>
      <c r="L623" s="17">
        <f t="shared" si="130"/>
        <v>0.5</v>
      </c>
      <c r="M623" s="17">
        <f t="shared" si="127"/>
        <v>1.7391304347826085E-3</v>
      </c>
      <c r="N623" s="48">
        <f t="shared" si="128"/>
        <v>4.6457607433217189E-4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1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>
        <f t="shared" si="126"/>
        <v>3.4188034188034188E-4</v>
      </c>
      <c r="K624" s="17" t="str">
        <f t="shared" si="129"/>
        <v xml:space="preserve"> </v>
      </c>
      <c r="L624" s="17">
        <f t="shared" si="130"/>
        <v>1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3</v>
      </c>
      <c r="D625" s="16">
        <v>1</v>
      </c>
      <c r="E625" s="16">
        <v>1</v>
      </c>
      <c r="F625" s="16">
        <v>0</v>
      </c>
      <c r="G625" s="17">
        <f t="shared" si="123"/>
        <v>1.0434782608695651E-3</v>
      </c>
      <c r="H625" s="17">
        <f t="shared" si="124"/>
        <v>2.3228803716608595E-4</v>
      </c>
      <c r="I625" s="17">
        <f t="shared" si="125"/>
        <v>4.1911148365465214E-4</v>
      </c>
      <c r="J625" s="17" t="str">
        <f t="shared" si="126"/>
        <v/>
      </c>
      <c r="K625" s="17">
        <f t="shared" si="129"/>
        <v>-0.66666666666666663</v>
      </c>
      <c r="L625" s="17">
        <f t="shared" si="130"/>
        <v>-1</v>
      </c>
      <c r="M625" s="17">
        <f t="shared" si="127"/>
        <v>-6.9565217391304342E-4</v>
      </c>
      <c r="N625" s="48">
        <f t="shared" si="128"/>
        <v>-2.3228803716608595E-4</v>
      </c>
    </row>
    <row r="626" spans="1:14" x14ac:dyDescent="0.2">
      <c r="A626" s="15"/>
      <c r="B626" s="55" t="s">
        <v>590</v>
      </c>
      <c r="C626" s="52">
        <v>11</v>
      </c>
      <c r="D626" s="16">
        <v>12</v>
      </c>
      <c r="E626" s="16">
        <v>0</v>
      </c>
      <c r="F626" s="16">
        <v>1</v>
      </c>
      <c r="G626" s="17">
        <f t="shared" si="123"/>
        <v>3.8260869565217392E-3</v>
      </c>
      <c r="H626" s="17">
        <f t="shared" si="124"/>
        <v>2.7874564459930314E-3</v>
      </c>
      <c r="I626" s="17" t="str">
        <f t="shared" si="125"/>
        <v/>
      </c>
      <c r="J626" s="17">
        <f t="shared" si="126"/>
        <v>3.4188034188034188E-4</v>
      </c>
      <c r="K626" s="17">
        <f t="shared" si="129"/>
        <v>-1</v>
      </c>
      <c r="L626" s="17">
        <f t="shared" si="130"/>
        <v>-0.91666666666666663</v>
      </c>
      <c r="M626" s="17">
        <f t="shared" si="127"/>
        <v>-3.8260869565217392E-3</v>
      </c>
      <c r="N626" s="48">
        <f t="shared" si="128"/>
        <v>-2.5551684088269454E-3</v>
      </c>
    </row>
    <row r="627" spans="1:14" ht="25.5" x14ac:dyDescent="0.2">
      <c r="A627" s="15"/>
      <c r="B627" s="55" t="s">
        <v>591</v>
      </c>
      <c r="C627" s="52">
        <v>16</v>
      </c>
      <c r="D627" s="16">
        <v>26</v>
      </c>
      <c r="E627" s="16">
        <v>1</v>
      </c>
      <c r="F627" s="16">
        <v>11</v>
      </c>
      <c r="G627" s="17">
        <f t="shared" si="123"/>
        <v>5.5652173913043482E-3</v>
      </c>
      <c r="H627" s="17">
        <f t="shared" si="124"/>
        <v>6.0394889663182346E-3</v>
      </c>
      <c r="I627" s="17">
        <f t="shared" si="125"/>
        <v>4.1911148365465214E-4</v>
      </c>
      <c r="J627" s="17">
        <f t="shared" si="126"/>
        <v>3.7606837606837607E-3</v>
      </c>
      <c r="K627" s="17">
        <f t="shared" si="129"/>
        <v>-0.9375</v>
      </c>
      <c r="L627" s="17">
        <f t="shared" si="130"/>
        <v>-0.57692307692307687</v>
      </c>
      <c r="M627" s="17">
        <f t="shared" si="127"/>
        <v>-5.2173913043478265E-3</v>
      </c>
      <c r="N627" s="48">
        <f t="shared" si="128"/>
        <v>-3.4843205574912888E-3</v>
      </c>
    </row>
    <row r="628" spans="1:14" x14ac:dyDescent="0.2">
      <c r="A628" s="15"/>
      <c r="B628" s="55" t="s">
        <v>592</v>
      </c>
      <c r="C628" s="52">
        <v>335</v>
      </c>
      <c r="D628" s="16">
        <v>357</v>
      </c>
      <c r="E628" s="16">
        <v>44</v>
      </c>
      <c r="F628" s="16">
        <v>84</v>
      </c>
      <c r="G628" s="17">
        <f t="shared" si="123"/>
        <v>0.11652173913043479</v>
      </c>
      <c r="H628" s="17">
        <f t="shared" si="124"/>
        <v>8.2926829268292687E-2</v>
      </c>
      <c r="I628" s="17">
        <f t="shared" si="125"/>
        <v>1.8440905280804692E-2</v>
      </c>
      <c r="J628" s="17">
        <f t="shared" si="126"/>
        <v>2.8717948717948718E-2</v>
      </c>
      <c r="K628" s="17">
        <f t="shared" si="129"/>
        <v>-0.86865671641791042</v>
      </c>
      <c r="L628" s="17">
        <f t="shared" si="130"/>
        <v>-0.76470588235294112</v>
      </c>
      <c r="M628" s="17">
        <f t="shared" si="127"/>
        <v>-0.10121739130434783</v>
      </c>
      <c r="N628" s="48">
        <f t="shared" si="128"/>
        <v>-6.3414634146341464E-2</v>
      </c>
    </row>
    <row r="629" spans="1:14" x14ac:dyDescent="0.2">
      <c r="A629" s="15"/>
      <c r="B629" s="55" t="s">
        <v>593</v>
      </c>
      <c r="C629" s="52">
        <v>3</v>
      </c>
      <c r="D629" s="16">
        <v>35</v>
      </c>
      <c r="E629" s="16">
        <v>6</v>
      </c>
      <c r="F629" s="16">
        <v>19</v>
      </c>
      <c r="G629" s="17">
        <f t="shared" si="123"/>
        <v>1.0434782608695651E-3</v>
      </c>
      <c r="H629" s="17">
        <f t="shared" si="124"/>
        <v>8.130081300813009E-3</v>
      </c>
      <c r="I629" s="17">
        <f t="shared" si="125"/>
        <v>2.5146689019279128E-3</v>
      </c>
      <c r="J629" s="17">
        <f t="shared" si="126"/>
        <v>6.4957264957264957E-3</v>
      </c>
      <c r="K629" s="17">
        <f t="shared" si="129"/>
        <v>1</v>
      </c>
      <c r="L629" s="17">
        <f t="shared" si="130"/>
        <v>-0.45714285714285713</v>
      </c>
      <c r="M629" s="17">
        <f t="shared" si="127"/>
        <v>1.0434782608695651E-3</v>
      </c>
      <c r="N629" s="48">
        <f t="shared" si="128"/>
        <v>-3.7166085946573756E-3</v>
      </c>
    </row>
    <row r="630" spans="1:14" x14ac:dyDescent="0.2">
      <c r="A630" s="15"/>
      <c r="B630" s="55" t="s">
        <v>594</v>
      </c>
      <c r="C630" s="52">
        <v>18</v>
      </c>
      <c r="D630" s="16">
        <v>188</v>
      </c>
      <c r="E630" s="16">
        <v>5</v>
      </c>
      <c r="F630" s="16">
        <v>121</v>
      </c>
      <c r="G630" s="17">
        <f t="shared" si="123"/>
        <v>6.2608695652173916E-3</v>
      </c>
      <c r="H630" s="17">
        <f t="shared" si="124"/>
        <v>4.3670150987224161E-2</v>
      </c>
      <c r="I630" s="17">
        <f t="shared" si="125"/>
        <v>2.0955574182732607E-3</v>
      </c>
      <c r="J630" s="17">
        <f t="shared" si="126"/>
        <v>4.1367521367521365E-2</v>
      </c>
      <c r="K630" s="17">
        <f t="shared" si="129"/>
        <v>-0.72222222222222221</v>
      </c>
      <c r="L630" s="17">
        <f t="shared" si="130"/>
        <v>-0.35638297872340424</v>
      </c>
      <c r="M630" s="17">
        <f t="shared" si="127"/>
        <v>-4.5217391304347831E-3</v>
      </c>
      <c r="N630" s="48">
        <f t="shared" si="128"/>
        <v>-1.5563298490127759E-2</v>
      </c>
    </row>
    <row r="631" spans="1:14" x14ac:dyDescent="0.2">
      <c r="A631" s="15"/>
      <c r="B631" s="55" t="s">
        <v>595</v>
      </c>
      <c r="C631" s="52">
        <v>22</v>
      </c>
      <c r="D631" s="16">
        <v>71</v>
      </c>
      <c r="E631" s="16">
        <v>35</v>
      </c>
      <c r="F631" s="16">
        <v>86</v>
      </c>
      <c r="G631" s="17">
        <f t="shared" si="123"/>
        <v>7.6521739130434785E-3</v>
      </c>
      <c r="H631" s="17">
        <f t="shared" si="124"/>
        <v>1.6492450638792101E-2</v>
      </c>
      <c r="I631" s="17">
        <f t="shared" si="125"/>
        <v>1.4668901927912825E-2</v>
      </c>
      <c r="J631" s="17">
        <f t="shared" si="126"/>
        <v>2.9401709401709403E-2</v>
      </c>
      <c r="K631" s="17">
        <f t="shared" si="129"/>
        <v>0.59090909090909094</v>
      </c>
      <c r="L631" s="17">
        <f t="shared" si="130"/>
        <v>0.21126760563380281</v>
      </c>
      <c r="M631" s="17">
        <f t="shared" si="127"/>
        <v>4.5217391304347831E-3</v>
      </c>
      <c r="N631" s="48">
        <f t="shared" si="128"/>
        <v>3.4843205574912888E-3</v>
      </c>
    </row>
    <row r="632" spans="1:14" x14ac:dyDescent="0.2">
      <c r="A632" s="15"/>
      <c r="B632" s="55" t="s">
        <v>596</v>
      </c>
      <c r="C632" s="52">
        <v>1</v>
      </c>
      <c r="D632" s="16">
        <v>2</v>
      </c>
      <c r="E632" s="16">
        <v>5</v>
      </c>
      <c r="F632" s="16">
        <v>6</v>
      </c>
      <c r="G632" s="17">
        <f t="shared" si="123"/>
        <v>3.4782608695652176E-4</v>
      </c>
      <c r="H632" s="17">
        <f t="shared" si="124"/>
        <v>4.6457607433217189E-4</v>
      </c>
      <c r="I632" s="17">
        <f t="shared" si="125"/>
        <v>2.0955574182732607E-3</v>
      </c>
      <c r="J632" s="17">
        <f t="shared" si="126"/>
        <v>2.0512820512820513E-3</v>
      </c>
      <c r="K632" s="17">
        <f t="shared" si="129"/>
        <v>4</v>
      </c>
      <c r="L632" s="17">
        <f t="shared" si="130"/>
        <v>2</v>
      </c>
      <c r="M632" s="17">
        <f t="shared" si="127"/>
        <v>1.3913043478260871E-3</v>
      </c>
      <c r="N632" s="48">
        <f t="shared" si="128"/>
        <v>9.2915214866434379E-4</v>
      </c>
    </row>
    <row r="633" spans="1:14" x14ac:dyDescent="0.2">
      <c r="A633" s="15"/>
      <c r="B633" s="55" t="s">
        <v>597</v>
      </c>
      <c r="C633" s="52">
        <v>4</v>
      </c>
      <c r="D633" s="16">
        <v>21</v>
      </c>
      <c r="E633" s="16">
        <v>9</v>
      </c>
      <c r="F633" s="16">
        <v>39</v>
      </c>
      <c r="G633" s="17">
        <f t="shared" si="123"/>
        <v>1.3913043478260871E-3</v>
      </c>
      <c r="H633" s="17">
        <f t="shared" si="124"/>
        <v>4.8780487804878049E-3</v>
      </c>
      <c r="I633" s="17">
        <f t="shared" si="125"/>
        <v>3.7720033528918693E-3</v>
      </c>
      <c r="J633" s="17">
        <f t="shared" si="126"/>
        <v>1.3333333333333334E-2</v>
      </c>
      <c r="K633" s="17">
        <f t="shared" si="129"/>
        <v>1.25</v>
      </c>
      <c r="L633" s="17">
        <f t="shared" si="130"/>
        <v>0.8571428571428571</v>
      </c>
      <c r="M633" s="17">
        <f t="shared" si="127"/>
        <v>1.7391304347826088E-3</v>
      </c>
      <c r="N633" s="48">
        <f t="shared" si="128"/>
        <v>4.181184668989547E-3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3.4188034188034188E-4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3</v>
      </c>
      <c r="E635" s="16">
        <v>0</v>
      </c>
      <c r="F635" s="16">
        <v>1</v>
      </c>
      <c r="G635" s="17" t="str">
        <f t="shared" si="123"/>
        <v/>
      </c>
      <c r="H635" s="17">
        <f t="shared" si="124"/>
        <v>6.9686411149825784E-4</v>
      </c>
      <c r="I635" s="17" t="str">
        <f t="shared" si="125"/>
        <v/>
      </c>
      <c r="J635" s="17">
        <f t="shared" si="126"/>
        <v>3.4188034188034188E-4</v>
      </c>
      <c r="K635" s="17" t="str">
        <f t="shared" si="129"/>
        <v xml:space="preserve"> </v>
      </c>
      <c r="L635" s="17">
        <f t="shared" si="130"/>
        <v>-0.66666666666666663</v>
      </c>
      <c r="M635" s="17" t="str">
        <f t="shared" si="127"/>
        <v/>
      </c>
      <c r="N635" s="48">
        <f t="shared" si="128"/>
        <v>-4.6457607433217189E-4</v>
      </c>
    </row>
    <row r="636" spans="1:14" x14ac:dyDescent="0.2">
      <c r="A636" s="15"/>
      <c r="B636" s="55" t="s">
        <v>600</v>
      </c>
      <c r="C636" s="52">
        <v>4</v>
      </c>
      <c r="D636" s="16">
        <v>28</v>
      </c>
      <c r="E636" s="16">
        <v>0</v>
      </c>
      <c r="F636" s="16">
        <v>15</v>
      </c>
      <c r="G636" s="17">
        <f t="shared" si="123"/>
        <v>1.3913043478260871E-3</v>
      </c>
      <c r="H636" s="17">
        <f t="shared" si="124"/>
        <v>6.5040650406504065E-3</v>
      </c>
      <c r="I636" s="17" t="str">
        <f t="shared" si="125"/>
        <v/>
      </c>
      <c r="J636" s="17">
        <f t="shared" si="126"/>
        <v>5.1282051282051282E-3</v>
      </c>
      <c r="K636" s="17">
        <f t="shared" si="129"/>
        <v>-1</v>
      </c>
      <c r="L636" s="17">
        <f t="shared" si="130"/>
        <v>-0.4642857142857143</v>
      </c>
      <c r="M636" s="17">
        <f t="shared" si="127"/>
        <v>-1.3913043478260871E-3</v>
      </c>
      <c r="N636" s="48">
        <f t="shared" si="128"/>
        <v>-3.0197444831591173E-3</v>
      </c>
    </row>
    <row r="637" spans="1:14" x14ac:dyDescent="0.2">
      <c r="A637" s="15"/>
      <c r="B637" s="55" t="s">
        <v>601</v>
      </c>
      <c r="C637" s="52">
        <v>2</v>
      </c>
      <c r="D637" s="16">
        <v>8</v>
      </c>
      <c r="E637" s="16">
        <v>5</v>
      </c>
      <c r="F637" s="16">
        <v>6</v>
      </c>
      <c r="G637" s="17">
        <f t="shared" si="123"/>
        <v>6.9565217391304353E-4</v>
      </c>
      <c r="H637" s="17">
        <f t="shared" si="124"/>
        <v>1.8583042973286876E-3</v>
      </c>
      <c r="I637" s="17">
        <f t="shared" si="125"/>
        <v>2.0955574182732607E-3</v>
      </c>
      <c r="J637" s="17">
        <f t="shared" si="126"/>
        <v>2.0512820512820513E-3</v>
      </c>
      <c r="K637" s="17">
        <f t="shared" si="129"/>
        <v>1.5</v>
      </c>
      <c r="L637" s="17">
        <f t="shared" si="130"/>
        <v>-0.25</v>
      </c>
      <c r="M637" s="17">
        <f t="shared" si="127"/>
        <v>1.0434782608695653E-3</v>
      </c>
      <c r="N637" s="48">
        <f t="shared" si="128"/>
        <v>-4.6457607433217189E-4</v>
      </c>
    </row>
    <row r="638" spans="1:14" ht="25.5" x14ac:dyDescent="0.2">
      <c r="A638" s="15"/>
      <c r="B638" s="55" t="s">
        <v>602</v>
      </c>
      <c r="C638" s="52">
        <v>11</v>
      </c>
      <c r="D638" s="16">
        <v>16</v>
      </c>
      <c r="E638" s="16">
        <v>6</v>
      </c>
      <c r="F638" s="16">
        <v>5</v>
      </c>
      <c r="G638" s="17">
        <f t="shared" si="123"/>
        <v>3.8260869565217392E-3</v>
      </c>
      <c r="H638" s="17">
        <f t="shared" si="124"/>
        <v>3.7166085946573751E-3</v>
      </c>
      <c r="I638" s="17">
        <f t="shared" si="125"/>
        <v>2.5146689019279128E-3</v>
      </c>
      <c r="J638" s="17">
        <f t="shared" si="126"/>
        <v>1.7094017094017094E-3</v>
      </c>
      <c r="K638" s="17">
        <f t="shared" si="129"/>
        <v>-0.45454545454545453</v>
      </c>
      <c r="L638" s="17">
        <f t="shared" si="130"/>
        <v>-0.6875</v>
      </c>
      <c r="M638" s="17">
        <f t="shared" si="127"/>
        <v>-1.7391304347826088E-3</v>
      </c>
      <c r="N638" s="48">
        <f t="shared" si="128"/>
        <v>-2.5551684088269454E-3</v>
      </c>
    </row>
    <row r="639" spans="1:14" ht="25.5" x14ac:dyDescent="0.2">
      <c r="A639" s="15"/>
      <c r="B639" s="55" t="s">
        <v>603</v>
      </c>
      <c r="C639" s="52">
        <v>42</v>
      </c>
      <c r="D639" s="16">
        <v>19</v>
      </c>
      <c r="E639" s="16">
        <v>50</v>
      </c>
      <c r="F639" s="16">
        <v>37</v>
      </c>
      <c r="G639" s="17">
        <f t="shared" si="123"/>
        <v>1.4608695652173913E-2</v>
      </c>
      <c r="H639" s="17">
        <f t="shared" si="124"/>
        <v>4.413472706155633E-3</v>
      </c>
      <c r="I639" s="17">
        <f t="shared" si="125"/>
        <v>2.0955574182732608E-2</v>
      </c>
      <c r="J639" s="17">
        <f t="shared" si="126"/>
        <v>1.264957264957265E-2</v>
      </c>
      <c r="K639" s="17">
        <f t="shared" si="129"/>
        <v>0.19047619047619047</v>
      </c>
      <c r="L639" s="17">
        <f t="shared" si="130"/>
        <v>0.94736842105263153</v>
      </c>
      <c r="M639" s="17">
        <f t="shared" si="127"/>
        <v>2.7826086956521737E-3</v>
      </c>
      <c r="N639" s="48">
        <f t="shared" si="128"/>
        <v>4.181184668989547E-3</v>
      </c>
    </row>
    <row r="640" spans="1:14" ht="26.25" thickBot="1" x14ac:dyDescent="0.25">
      <c r="A640" s="15"/>
      <c r="B640" s="56" t="s">
        <v>604</v>
      </c>
      <c r="C640" s="53">
        <v>912</v>
      </c>
      <c r="D640" s="49">
        <v>2531</v>
      </c>
      <c r="E640" s="49">
        <v>1378</v>
      </c>
      <c r="F640" s="49">
        <v>2012</v>
      </c>
      <c r="G640" s="50">
        <f t="shared" si="123"/>
        <v>0.31721739130434784</v>
      </c>
      <c r="H640" s="50">
        <f t="shared" si="124"/>
        <v>0.58792102206736352</v>
      </c>
      <c r="I640" s="50">
        <f t="shared" si="125"/>
        <v>0.57753562447611062</v>
      </c>
      <c r="J640" s="50">
        <f t="shared" si="126"/>
        <v>0.68786324786324782</v>
      </c>
      <c r="K640" s="50">
        <f t="shared" si="129"/>
        <v>0.51096491228070173</v>
      </c>
      <c r="L640" s="50">
        <f t="shared" si="130"/>
        <v>-0.20505728960885025</v>
      </c>
      <c r="M640" s="50">
        <f t="shared" si="127"/>
        <v>0.16208695652173913</v>
      </c>
      <c r="N640" s="51">
        <f t="shared" si="128"/>
        <v>-0.1205574912891986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635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636</v>
      </c>
      <c r="C9" s="10">
        <f>+C22+C81+C188+C371+C612</f>
        <v>54</v>
      </c>
      <c r="D9" s="10">
        <f>+D22+D81+D188+D371+D612</f>
        <v>179</v>
      </c>
      <c r="E9" s="10">
        <f>+E22+E81+E188+E371+E612</f>
        <v>87</v>
      </c>
      <c r="F9" s="9">
        <f>+F22+F81+F188+F371+F612</f>
        <v>118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0.61111111111111116</v>
      </c>
      <c r="L9" s="11">
        <f t="shared" si="0"/>
        <v>-0.34078212290502791</v>
      </c>
      <c r="M9" s="12">
        <f t="shared" ref="M9:N14" si="1">+IF(OR(AND(G9=""),(K9="")),"",G9*K9)</f>
        <v>0.61111111111111116</v>
      </c>
      <c r="N9" s="12">
        <f t="shared" si="1"/>
        <v>-0.34078212290502791</v>
      </c>
    </row>
    <row r="10" spans="1:14" x14ac:dyDescent="0.2">
      <c r="A10" s="15"/>
      <c r="B10" s="54" t="s">
        <v>10</v>
      </c>
      <c r="C10" s="52">
        <f>+C22</f>
        <v>0</v>
      </c>
      <c r="D10" s="16">
        <f>+D22</f>
        <v>2</v>
      </c>
      <c r="E10" s="16">
        <f>+E22</f>
        <v>0</v>
      </c>
      <c r="F10" s="16">
        <f>+F22</f>
        <v>1</v>
      </c>
      <c r="G10" s="17">
        <f t="shared" ref="G10:J14" si="2">+C10/C$9</f>
        <v>0</v>
      </c>
      <c r="H10" s="17">
        <f t="shared" si="2"/>
        <v>1.11731843575419E-2</v>
      </c>
      <c r="I10" s="17">
        <f t="shared" si="2"/>
        <v>0</v>
      </c>
      <c r="J10" s="17">
        <f t="shared" si="2"/>
        <v>8.4745762711864406E-3</v>
      </c>
      <c r="K10" s="17" t="str">
        <f t="shared" si="0"/>
        <v/>
      </c>
      <c r="L10" s="17">
        <f t="shared" si="0"/>
        <v>-0.5</v>
      </c>
      <c r="M10" s="17" t="str">
        <f t="shared" si="1"/>
        <v/>
      </c>
      <c r="N10" s="48">
        <f t="shared" si="1"/>
        <v>-5.5865921787709499E-3</v>
      </c>
    </row>
    <row r="11" spans="1:14" x14ac:dyDescent="0.2">
      <c r="A11" s="15"/>
      <c r="B11" s="55" t="s">
        <v>11</v>
      </c>
      <c r="C11" s="52">
        <f>+C81</f>
        <v>9</v>
      </c>
      <c r="D11" s="16">
        <f>+D81</f>
        <v>14</v>
      </c>
      <c r="E11" s="16">
        <f>+E81</f>
        <v>5</v>
      </c>
      <c r="F11" s="16">
        <f>+F81</f>
        <v>7</v>
      </c>
      <c r="G11" s="17">
        <f t="shared" si="2"/>
        <v>0.16666666666666666</v>
      </c>
      <c r="H11" s="17">
        <f t="shared" si="2"/>
        <v>7.8212290502793297E-2</v>
      </c>
      <c r="I11" s="17">
        <f t="shared" si="2"/>
        <v>5.7471264367816091E-2</v>
      </c>
      <c r="J11" s="17">
        <f t="shared" si="2"/>
        <v>5.9322033898305086E-2</v>
      </c>
      <c r="K11" s="17">
        <f t="shared" si="0"/>
        <v>-0.44444444444444442</v>
      </c>
      <c r="L11" s="17">
        <f t="shared" si="0"/>
        <v>-0.5</v>
      </c>
      <c r="M11" s="17">
        <f t="shared" si="1"/>
        <v>-7.407407407407407E-2</v>
      </c>
      <c r="N11" s="48">
        <f t="shared" si="1"/>
        <v>-3.9106145251396648E-2</v>
      </c>
    </row>
    <row r="12" spans="1:14" ht="25.5" x14ac:dyDescent="0.2">
      <c r="A12" s="15"/>
      <c r="B12" s="55" t="s">
        <v>12</v>
      </c>
      <c r="C12" s="52">
        <f>+C188</f>
        <v>15</v>
      </c>
      <c r="D12" s="16">
        <f>+D188</f>
        <v>82</v>
      </c>
      <c r="E12" s="16">
        <f>+E188</f>
        <v>29</v>
      </c>
      <c r="F12" s="16">
        <f>+F188</f>
        <v>40</v>
      </c>
      <c r="G12" s="17">
        <f t="shared" si="2"/>
        <v>0.27777777777777779</v>
      </c>
      <c r="H12" s="17">
        <f t="shared" si="2"/>
        <v>0.45810055865921789</v>
      </c>
      <c r="I12" s="17">
        <f t="shared" si="2"/>
        <v>0.33333333333333331</v>
      </c>
      <c r="J12" s="17">
        <f t="shared" si="2"/>
        <v>0.33898305084745761</v>
      </c>
      <c r="K12" s="17">
        <f t="shared" si="0"/>
        <v>0.93333333333333335</v>
      </c>
      <c r="L12" s="17">
        <f t="shared" si="0"/>
        <v>-0.51219512195121952</v>
      </c>
      <c r="M12" s="17">
        <f t="shared" si="1"/>
        <v>0.2592592592592593</v>
      </c>
      <c r="N12" s="48">
        <f t="shared" si="1"/>
        <v>-0.23463687150837989</v>
      </c>
    </row>
    <row r="13" spans="1:14" x14ac:dyDescent="0.2">
      <c r="A13" s="15"/>
      <c r="B13" s="55" t="s">
        <v>13</v>
      </c>
      <c r="C13" s="52">
        <f>+C371</f>
        <v>25</v>
      </c>
      <c r="D13" s="16">
        <f>+D371</f>
        <v>78</v>
      </c>
      <c r="E13" s="16">
        <f>+E371</f>
        <v>41</v>
      </c>
      <c r="F13" s="16">
        <f>+F371</f>
        <v>58</v>
      </c>
      <c r="G13" s="17">
        <f t="shared" si="2"/>
        <v>0.46296296296296297</v>
      </c>
      <c r="H13" s="17">
        <f t="shared" si="2"/>
        <v>0.43575418994413406</v>
      </c>
      <c r="I13" s="17">
        <f t="shared" si="2"/>
        <v>0.47126436781609193</v>
      </c>
      <c r="J13" s="17">
        <f t="shared" si="2"/>
        <v>0.49152542372881358</v>
      </c>
      <c r="K13" s="17">
        <f t="shared" si="0"/>
        <v>0.64</v>
      </c>
      <c r="L13" s="17">
        <f t="shared" si="0"/>
        <v>-0.25641025641025639</v>
      </c>
      <c r="M13" s="17">
        <f t="shared" si="1"/>
        <v>0.29629629629629628</v>
      </c>
      <c r="N13" s="48">
        <f t="shared" si="1"/>
        <v>-0.11173184357541897</v>
      </c>
    </row>
    <row r="14" spans="1:14" ht="15.75" thickBot="1" x14ac:dyDescent="0.25">
      <c r="A14" s="15"/>
      <c r="B14" s="56" t="s">
        <v>14</v>
      </c>
      <c r="C14" s="53">
        <f>+C612</f>
        <v>5</v>
      </c>
      <c r="D14" s="49">
        <f>+D612</f>
        <v>3</v>
      </c>
      <c r="E14" s="49">
        <f>+E612</f>
        <v>12</v>
      </c>
      <c r="F14" s="49">
        <f>+F612</f>
        <v>12</v>
      </c>
      <c r="G14" s="50">
        <f t="shared" si="2"/>
        <v>9.2592592592592587E-2</v>
      </c>
      <c r="H14" s="50">
        <f t="shared" si="2"/>
        <v>1.6759776536312849E-2</v>
      </c>
      <c r="I14" s="50">
        <f t="shared" si="2"/>
        <v>0.13793103448275862</v>
      </c>
      <c r="J14" s="50">
        <f t="shared" si="2"/>
        <v>0.10169491525423729</v>
      </c>
      <c r="K14" s="50">
        <f t="shared" si="0"/>
        <v>1.4</v>
      </c>
      <c r="L14" s="50">
        <f t="shared" si="0"/>
        <v>3</v>
      </c>
      <c r="M14" s="50">
        <f t="shared" si="1"/>
        <v>0.12962962962962962</v>
      </c>
      <c r="N14" s="51">
        <f t="shared" si="1"/>
        <v>5.027932960893855E-2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0</v>
      </c>
      <c r="D22" s="10">
        <f>SUM(D23:D73)</f>
        <v>2</v>
      </c>
      <c r="E22" s="10">
        <f>SUM(E23:E73)</f>
        <v>0</v>
      </c>
      <c r="F22" s="9">
        <f>SUM(F23:F73)</f>
        <v>1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 t="str">
        <f>+IF(AND(C22=0,E22=0),"",IF(C22=0,1,IF(E22=0,-1,(E22-C22)/C22)))</f>
        <v/>
      </c>
      <c r="L22" s="11">
        <f>+IF(AND(D22=0,F22=0),"",IF(D22=0,1,IF(F22=0,-1,(F22-D22)/D22)))</f>
        <v>-0.5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-0.5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2</v>
      </c>
      <c r="E33" s="16">
        <v>0</v>
      </c>
      <c r="F33" s="16">
        <v>0</v>
      </c>
      <c r="G33" s="17" t="str">
        <f t="shared" si="3"/>
        <v/>
      </c>
      <c r="H33" s="17">
        <f t="shared" si="4"/>
        <v>1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48">
        <f t="shared" si="8"/>
        <v>-1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1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9</v>
      </c>
      <c r="D81" s="10">
        <f>SUM(D82:D180)</f>
        <v>14</v>
      </c>
      <c r="E81" s="10">
        <f>SUM(E82:E180)</f>
        <v>5</v>
      </c>
      <c r="F81" s="9">
        <f>SUM(F82:F180)</f>
        <v>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-0.44444444444444442</v>
      </c>
      <c r="L81" s="11">
        <f>+IF(AND(D81=0,F81=0),"",IF(D81=0,1,IF(F81=0,-1,(F81-D81)/D81)))</f>
        <v>-0.5</v>
      </c>
      <c r="M81" s="12">
        <f t="shared" ref="M81:M112" si="23">+IF(OR(AND(G81=""),(K81="")),"",G81*K81)</f>
        <v>-0.44444444444444442</v>
      </c>
      <c r="N81" s="12">
        <f t="shared" ref="N81:N112" si="24">+IF(OR(AND(H81=""),(L81="")),"",H81*L81)</f>
        <v>-0.5</v>
      </c>
    </row>
    <row r="82" spans="1:14" x14ac:dyDescent="0.2">
      <c r="A82" s="15"/>
      <c r="B82" s="54" t="s">
        <v>69</v>
      </c>
      <c r="C82" s="52">
        <v>0</v>
      </c>
      <c r="D82" s="16">
        <v>0</v>
      </c>
      <c r="E82" s="16">
        <v>0</v>
      </c>
      <c r="F82" s="16">
        <v>0</v>
      </c>
      <c r="G82" s="17" t="str">
        <f t="shared" si="19"/>
        <v/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 t="str">
        <f t="shared" ref="K82:K113" si="25">+IF(AND(C82=0,E82=0)," ",IF(C82=0,1,IF(E82=0,-1,(E82-C82)/C82)))</f>
        <v xml:space="preserve"> 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1</v>
      </c>
      <c r="E85" s="16">
        <v>0</v>
      </c>
      <c r="F85" s="16">
        <v>0</v>
      </c>
      <c r="G85" s="17" t="str">
        <f t="shared" si="19"/>
        <v/>
      </c>
      <c r="H85" s="17">
        <f t="shared" si="20"/>
        <v>7.1428571428571425E-2</v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>
        <f t="shared" si="26"/>
        <v>-1</v>
      </c>
      <c r="M85" s="17" t="str">
        <f t="shared" si="23"/>
        <v/>
      </c>
      <c r="N85" s="48">
        <f t="shared" si="24"/>
        <v>-7.1428571428571425E-2</v>
      </c>
    </row>
    <row r="86" spans="1:14" ht="25.5" x14ac:dyDescent="0.2">
      <c r="A86" s="15"/>
      <c r="B86" s="55" t="s">
        <v>73</v>
      </c>
      <c r="C86" s="52">
        <v>1</v>
      </c>
      <c r="D86" s="16">
        <v>0</v>
      </c>
      <c r="E86" s="16">
        <v>0</v>
      </c>
      <c r="F86" s="16">
        <v>0</v>
      </c>
      <c r="G86" s="17">
        <f t="shared" si="19"/>
        <v>0.1111111111111111</v>
      </c>
      <c r="H86" s="17" t="str">
        <f t="shared" si="20"/>
        <v/>
      </c>
      <c r="I86" s="17" t="str">
        <f t="shared" si="21"/>
        <v/>
      </c>
      <c r="J86" s="17" t="str">
        <f t="shared" si="22"/>
        <v/>
      </c>
      <c r="K86" s="17">
        <f t="shared" si="25"/>
        <v>-1</v>
      </c>
      <c r="L86" s="17" t="str">
        <f t="shared" si="26"/>
        <v xml:space="preserve"> </v>
      </c>
      <c r="M86" s="17">
        <f t="shared" si="23"/>
        <v>-0.1111111111111111</v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0</v>
      </c>
      <c r="F97" s="16">
        <v>0</v>
      </c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0</v>
      </c>
      <c r="F99" s="16">
        <v>0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0</v>
      </c>
      <c r="D100" s="16">
        <v>1</v>
      </c>
      <c r="E100" s="16">
        <v>1</v>
      </c>
      <c r="F100" s="16">
        <v>0</v>
      </c>
      <c r="G100" s="17" t="str">
        <f t="shared" si="19"/>
        <v/>
      </c>
      <c r="H100" s="17">
        <f t="shared" si="20"/>
        <v>7.1428571428571425E-2</v>
      </c>
      <c r="I100" s="17">
        <f t="shared" si="21"/>
        <v>0.2</v>
      </c>
      <c r="J100" s="17" t="str">
        <f t="shared" si="22"/>
        <v/>
      </c>
      <c r="K100" s="17">
        <f t="shared" si="25"/>
        <v>1</v>
      </c>
      <c r="L100" s="17">
        <f t="shared" si="26"/>
        <v>-1</v>
      </c>
      <c r="M100" s="17" t="str">
        <f t="shared" si="23"/>
        <v/>
      </c>
      <c r="N100" s="48">
        <f t="shared" si="24"/>
        <v>-7.1428571428571425E-2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3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0.42857142857142855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4</v>
      </c>
      <c r="E103" s="16">
        <v>0</v>
      </c>
      <c r="F103" s="16">
        <v>1</v>
      </c>
      <c r="G103" s="17" t="str">
        <f t="shared" si="19"/>
        <v/>
      </c>
      <c r="H103" s="17">
        <f t="shared" si="20"/>
        <v>0.2857142857142857</v>
      </c>
      <c r="I103" s="17" t="str">
        <f t="shared" si="21"/>
        <v/>
      </c>
      <c r="J103" s="17">
        <f t="shared" si="22"/>
        <v>0.14285714285714285</v>
      </c>
      <c r="K103" s="17" t="str">
        <f t="shared" si="25"/>
        <v xml:space="preserve"> </v>
      </c>
      <c r="L103" s="17">
        <f t="shared" si="26"/>
        <v>-0.75</v>
      </c>
      <c r="M103" s="17" t="str">
        <f t="shared" si="23"/>
        <v/>
      </c>
      <c r="N103" s="48">
        <f t="shared" si="24"/>
        <v>-0.21428571428571427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0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0</v>
      </c>
      <c r="F115" s="16">
        <v>0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0</v>
      </c>
      <c r="D116" s="16">
        <v>1</v>
      </c>
      <c r="E116" s="16">
        <v>0</v>
      </c>
      <c r="F116" s="16">
        <v>0</v>
      </c>
      <c r="G116" s="17" t="str">
        <f t="shared" si="27"/>
        <v/>
      </c>
      <c r="H116" s="17">
        <f t="shared" si="28"/>
        <v>7.1428571428571425E-2</v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>
        <f t="shared" si="34"/>
        <v>-1</v>
      </c>
      <c r="M116" s="17" t="str">
        <f t="shared" si="31"/>
        <v/>
      </c>
      <c r="N116" s="48">
        <f t="shared" si="32"/>
        <v>-7.1428571428571425E-2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0</v>
      </c>
      <c r="F118" s="16">
        <v>0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1</v>
      </c>
      <c r="E122" s="16">
        <v>0</v>
      </c>
      <c r="F122" s="16">
        <v>0</v>
      </c>
      <c r="G122" s="17" t="str">
        <f t="shared" si="27"/>
        <v/>
      </c>
      <c r="H122" s="17">
        <f t="shared" si="28"/>
        <v>7.1428571428571425E-2</v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>
        <f t="shared" si="34"/>
        <v>-1</v>
      </c>
      <c r="M122" s="17" t="str">
        <f t="shared" si="31"/>
        <v/>
      </c>
      <c r="N122" s="48">
        <f t="shared" si="32"/>
        <v>-7.1428571428571425E-2</v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2</v>
      </c>
      <c r="F123" s="16">
        <v>0</v>
      </c>
      <c r="G123" s="17" t="str">
        <f t="shared" si="27"/>
        <v/>
      </c>
      <c r="H123" s="17" t="str">
        <f t="shared" si="28"/>
        <v/>
      </c>
      <c r="I123" s="17">
        <f t="shared" si="29"/>
        <v>0.4</v>
      </c>
      <c r="J123" s="17" t="str">
        <f t="shared" si="30"/>
        <v/>
      </c>
      <c r="K123" s="17">
        <f t="shared" si="33"/>
        <v>1</v>
      </c>
      <c r="L123" s="17" t="str">
        <f t="shared" si="34"/>
        <v xml:space="preserve"> 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0</v>
      </c>
      <c r="F125" s="16">
        <v>0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1</v>
      </c>
      <c r="F126" s="16">
        <v>0</v>
      </c>
      <c r="G126" s="17" t="str">
        <f t="shared" si="27"/>
        <v/>
      </c>
      <c r="H126" s="17" t="str">
        <f t="shared" si="28"/>
        <v/>
      </c>
      <c r="I126" s="17">
        <f t="shared" si="29"/>
        <v>0.2</v>
      </c>
      <c r="J126" s="17" t="str">
        <f t="shared" si="30"/>
        <v/>
      </c>
      <c r="K126" s="17">
        <f t="shared" si="33"/>
        <v>1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0</v>
      </c>
      <c r="D127" s="16">
        <v>0</v>
      </c>
      <c r="E127" s="16">
        <v>0</v>
      </c>
      <c r="F127" s="16">
        <v>0</v>
      </c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1</v>
      </c>
      <c r="G133" s="17">
        <f t="shared" si="27"/>
        <v>0.1111111111111111</v>
      </c>
      <c r="H133" s="17" t="str">
        <f t="shared" si="28"/>
        <v/>
      </c>
      <c r="I133" s="17" t="str">
        <f t="shared" si="29"/>
        <v/>
      </c>
      <c r="J133" s="17">
        <f t="shared" si="30"/>
        <v>0.14285714285714285</v>
      </c>
      <c r="K133" s="17">
        <f t="shared" si="33"/>
        <v>-1</v>
      </c>
      <c r="L133" s="17">
        <f t="shared" si="34"/>
        <v>1</v>
      </c>
      <c r="M133" s="17">
        <f t="shared" si="31"/>
        <v>-0.1111111111111111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</v>
      </c>
      <c r="D137" s="16">
        <v>0</v>
      </c>
      <c r="E137" s="16">
        <v>0</v>
      </c>
      <c r="F137" s="16">
        <v>0</v>
      </c>
      <c r="G137" s="17">
        <f t="shared" si="27"/>
        <v>0.1111111111111111</v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 t="str">
        <f t="shared" si="34"/>
        <v xml:space="preserve"> </v>
      </c>
      <c r="M137" s="17">
        <f t="shared" si="31"/>
        <v>-0.1111111111111111</v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</v>
      </c>
      <c r="D139" s="16">
        <v>1</v>
      </c>
      <c r="E139" s="16">
        <v>0</v>
      </c>
      <c r="F139" s="16">
        <v>0</v>
      </c>
      <c r="G139" s="17">
        <f t="shared" si="27"/>
        <v>0.1111111111111111</v>
      </c>
      <c r="H139" s="17">
        <f t="shared" si="28"/>
        <v>7.1428571428571425E-2</v>
      </c>
      <c r="I139" s="17" t="str">
        <f t="shared" si="29"/>
        <v/>
      </c>
      <c r="J139" s="17" t="str">
        <f t="shared" si="30"/>
        <v/>
      </c>
      <c r="K139" s="17">
        <f t="shared" si="33"/>
        <v>-1</v>
      </c>
      <c r="L139" s="17">
        <f t="shared" si="34"/>
        <v>-1</v>
      </c>
      <c r="M139" s="17">
        <f t="shared" si="31"/>
        <v>-0.1111111111111111</v>
      </c>
      <c r="N139" s="48">
        <f t="shared" si="32"/>
        <v>-7.1428571428571425E-2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0</v>
      </c>
      <c r="D141" s="16">
        <v>0</v>
      </c>
      <c r="E141" s="16">
        <v>1</v>
      </c>
      <c r="F141" s="16">
        <v>0</v>
      </c>
      <c r="G141" s="17" t="str">
        <f t="shared" si="27"/>
        <v/>
      </c>
      <c r="H141" s="17" t="str">
        <f t="shared" si="28"/>
        <v/>
      </c>
      <c r="I141" s="17">
        <f t="shared" si="29"/>
        <v>0.2</v>
      </c>
      <c r="J141" s="17" t="str">
        <f t="shared" si="30"/>
        <v/>
      </c>
      <c r="K141" s="17">
        <f t="shared" si="33"/>
        <v>1</v>
      </c>
      <c r="L141" s="17" t="str">
        <f t="shared" si="34"/>
        <v xml:space="preserve"> </v>
      </c>
      <c r="M141" s="17" t="str">
        <f t="shared" si="31"/>
        <v/>
      </c>
      <c r="N141" s="48" t="str">
        <f t="shared" si="32"/>
        <v/>
      </c>
    </row>
    <row r="142" spans="1:14" x14ac:dyDescent="0.2">
      <c r="A142" s="15"/>
      <c r="B142" s="55" t="s">
        <v>130</v>
      </c>
      <c r="C142" s="52">
        <v>0</v>
      </c>
      <c r="D142" s="16">
        <v>0</v>
      </c>
      <c r="E142" s="16">
        <v>0</v>
      </c>
      <c r="F142" s="16">
        <v>0</v>
      </c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0</v>
      </c>
      <c r="D144" s="16">
        <v>0</v>
      </c>
      <c r="E144" s="16">
        <v>0</v>
      </c>
      <c r="F144" s="16">
        <v>0</v>
      </c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1</v>
      </c>
      <c r="D145" s="16">
        <v>2</v>
      </c>
      <c r="E145" s="16">
        <v>0</v>
      </c>
      <c r="F145" s="16">
        <v>1</v>
      </c>
      <c r="G145" s="17">
        <f t="shared" ref="G145:G180" si="35">+IF(C145=0,"",C145/C$81)</f>
        <v>0.1111111111111111</v>
      </c>
      <c r="H145" s="17">
        <f t="shared" ref="H145:H180" si="36">+IF(D145=0,"",D145/D$81)</f>
        <v>0.14285714285714285</v>
      </c>
      <c r="I145" s="17" t="str">
        <f t="shared" ref="I145:I180" si="37">+IF(E145=0,"",E145/E$81)</f>
        <v/>
      </c>
      <c r="J145" s="17">
        <f t="shared" ref="J145:J180" si="38">+IF(F145=0,"",F145/F$81)</f>
        <v>0.14285714285714285</v>
      </c>
      <c r="K145" s="17">
        <f t="shared" si="33"/>
        <v>-1</v>
      </c>
      <c r="L145" s="17">
        <f t="shared" si="34"/>
        <v>-0.5</v>
      </c>
      <c r="M145" s="17">
        <f t="shared" ref="M145:M180" si="39">+IF(OR(AND(G145=""),(K145="")),"",G145*K145)</f>
        <v>-0.1111111111111111</v>
      </c>
      <c r="N145" s="48">
        <f t="shared" ref="N145:N180" si="40">+IF(OR(AND(H145=""),(L145="")),"",H145*L145)</f>
        <v>-7.1428571428571425E-2</v>
      </c>
    </row>
    <row r="146" spans="1:14" x14ac:dyDescent="0.2">
      <c r="A146" s="15"/>
      <c r="B146" s="55" t="s">
        <v>134</v>
      </c>
      <c r="C146" s="52">
        <v>2</v>
      </c>
      <c r="D146" s="16">
        <v>2</v>
      </c>
      <c r="E146" s="16">
        <v>0</v>
      </c>
      <c r="F146" s="16">
        <v>1</v>
      </c>
      <c r="G146" s="17">
        <f t="shared" si="35"/>
        <v>0.22222222222222221</v>
      </c>
      <c r="H146" s="17">
        <f t="shared" si="36"/>
        <v>0.14285714285714285</v>
      </c>
      <c r="I146" s="17" t="str">
        <f t="shared" si="37"/>
        <v/>
      </c>
      <c r="J146" s="17">
        <f t="shared" si="38"/>
        <v>0.14285714285714285</v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-0.5</v>
      </c>
      <c r="M146" s="17">
        <f t="shared" si="39"/>
        <v>-0.22222222222222221</v>
      </c>
      <c r="N146" s="48">
        <f t="shared" si="40"/>
        <v>-7.1428571428571425E-2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0</v>
      </c>
      <c r="F150" s="16">
        <v>0</v>
      </c>
      <c r="G150" s="17">
        <f t="shared" si="35"/>
        <v>0.1111111111111111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-0.1111111111111111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1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7.1428571428571425E-2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-7.1428571428571425E-2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0</v>
      </c>
      <c r="F156" s="16">
        <v>0</v>
      </c>
      <c r="G156" s="17">
        <f t="shared" si="35"/>
        <v>0.1111111111111111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-0.1111111111111111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0</v>
      </c>
      <c r="E177" s="16">
        <v>0</v>
      </c>
      <c r="F177" s="16">
        <v>0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15</v>
      </c>
      <c r="D188" s="10">
        <f>SUM(D189:D363)</f>
        <v>82</v>
      </c>
      <c r="E188" s="10">
        <f>SUM(E189:E363)</f>
        <v>29</v>
      </c>
      <c r="F188" s="9">
        <f>SUM(F189:F363)</f>
        <v>40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0.93333333333333335</v>
      </c>
      <c r="L188" s="11">
        <f>+IF(AND(D188=0,F188=0),"",IF(D188=0,1,IF(F188=0,-1,(F188-D188)/D188)))</f>
        <v>-0.51219512195121952</v>
      </c>
      <c r="M188" s="12">
        <f t="shared" ref="M188:M219" si="47">+IF(OR(AND(G188=""),(K188="")),"",G188*K188)</f>
        <v>0.93333333333333335</v>
      </c>
      <c r="N188" s="12">
        <f t="shared" ref="N188:N219" si="48">+IF(OR(AND(H188=""),(L188="")),"",H188*L188)</f>
        <v>-0.51219512195121952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1</v>
      </c>
      <c r="E189" s="16">
        <v>0</v>
      </c>
      <c r="F189" s="16">
        <v>0</v>
      </c>
      <c r="G189" s="17" t="str">
        <f t="shared" si="43"/>
        <v/>
      </c>
      <c r="H189" s="17">
        <f t="shared" si="44"/>
        <v>1.2195121951219513E-2</v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48">
        <f t="shared" si="48"/>
        <v>-1.2195121951219513E-2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4</v>
      </c>
      <c r="D195" s="16">
        <v>0</v>
      </c>
      <c r="E195" s="16">
        <v>6</v>
      </c>
      <c r="F195" s="16">
        <v>4</v>
      </c>
      <c r="G195" s="17">
        <f t="shared" si="43"/>
        <v>0.26666666666666666</v>
      </c>
      <c r="H195" s="17" t="str">
        <f t="shared" si="44"/>
        <v/>
      </c>
      <c r="I195" s="17">
        <f t="shared" si="45"/>
        <v>0.20689655172413793</v>
      </c>
      <c r="J195" s="17">
        <f t="shared" si="46"/>
        <v>0.1</v>
      </c>
      <c r="K195" s="17">
        <f t="shared" si="49"/>
        <v>0.5</v>
      </c>
      <c r="L195" s="17">
        <f t="shared" si="50"/>
        <v>1</v>
      </c>
      <c r="M195" s="17">
        <f t="shared" si="47"/>
        <v>0.13333333333333333</v>
      </c>
      <c r="N195" s="48" t="str">
        <f t="shared" si="48"/>
        <v/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0</v>
      </c>
      <c r="F197" s="16">
        <v>0</v>
      </c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1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>
        <f t="shared" si="46"/>
        <v>2.5000000000000001E-2</v>
      </c>
      <c r="K198" s="17" t="str">
        <f t="shared" si="49"/>
        <v xml:space="preserve"> </v>
      </c>
      <c r="L198" s="17">
        <f t="shared" si="50"/>
        <v>1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1</v>
      </c>
      <c r="F202" s="16">
        <v>0</v>
      </c>
      <c r="G202" s="17" t="str">
        <f t="shared" si="43"/>
        <v/>
      </c>
      <c r="H202" s="17" t="str">
        <f t="shared" si="44"/>
        <v/>
      </c>
      <c r="I202" s="17">
        <f t="shared" si="45"/>
        <v>3.4482758620689655E-2</v>
      </c>
      <c r="J202" s="17" t="str">
        <f t="shared" si="46"/>
        <v/>
      </c>
      <c r="K202" s="17">
        <f t="shared" si="49"/>
        <v>1</v>
      </c>
      <c r="L202" s="17" t="str">
        <f t="shared" si="50"/>
        <v xml:space="preserve"> 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0</v>
      </c>
      <c r="D203" s="16">
        <v>4</v>
      </c>
      <c r="E203" s="16">
        <v>2</v>
      </c>
      <c r="F203" s="16">
        <v>4</v>
      </c>
      <c r="G203" s="17" t="str">
        <f t="shared" si="43"/>
        <v/>
      </c>
      <c r="H203" s="17">
        <f t="shared" si="44"/>
        <v>4.878048780487805E-2</v>
      </c>
      <c r="I203" s="17">
        <f t="shared" si="45"/>
        <v>6.8965517241379309E-2</v>
      </c>
      <c r="J203" s="17">
        <f t="shared" si="46"/>
        <v>0.1</v>
      </c>
      <c r="K203" s="17">
        <f t="shared" si="49"/>
        <v>1</v>
      </c>
      <c r="L203" s="17">
        <f t="shared" si="50"/>
        <v>0</v>
      </c>
      <c r="M203" s="17" t="str">
        <f t="shared" si="47"/>
        <v/>
      </c>
      <c r="N203" s="48">
        <f t="shared" si="48"/>
        <v>0</v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0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1</v>
      </c>
      <c r="E215" s="16">
        <v>1</v>
      </c>
      <c r="F215" s="16">
        <v>1</v>
      </c>
      <c r="G215" s="17" t="str">
        <f t="shared" si="43"/>
        <v/>
      </c>
      <c r="H215" s="17">
        <f t="shared" si="44"/>
        <v>1.2195121951219513E-2</v>
      </c>
      <c r="I215" s="17">
        <f t="shared" si="45"/>
        <v>3.4482758620689655E-2</v>
      </c>
      <c r="J215" s="17">
        <f t="shared" si="46"/>
        <v>2.5000000000000001E-2</v>
      </c>
      <c r="K215" s="17">
        <f t="shared" si="49"/>
        <v>1</v>
      </c>
      <c r="L215" s="17">
        <f t="shared" si="50"/>
        <v>0</v>
      </c>
      <c r="M215" s="17" t="str">
        <f t="shared" si="47"/>
        <v/>
      </c>
      <c r="N215" s="48">
        <f t="shared" si="48"/>
        <v>0</v>
      </c>
    </row>
    <row r="216" spans="1:14" ht="24" customHeight="1" x14ac:dyDescent="0.2">
      <c r="A216" s="15"/>
      <c r="B216" s="55" t="s">
        <v>196</v>
      </c>
      <c r="C216" s="52">
        <v>1</v>
      </c>
      <c r="D216" s="16">
        <v>0</v>
      </c>
      <c r="E216" s="16">
        <v>3</v>
      </c>
      <c r="F216" s="16">
        <v>7</v>
      </c>
      <c r="G216" s="17">
        <f t="shared" si="43"/>
        <v>6.6666666666666666E-2</v>
      </c>
      <c r="H216" s="17" t="str">
        <f t="shared" si="44"/>
        <v/>
      </c>
      <c r="I216" s="17">
        <f t="shared" si="45"/>
        <v>0.10344827586206896</v>
      </c>
      <c r="J216" s="17">
        <f t="shared" si="46"/>
        <v>0.17499999999999999</v>
      </c>
      <c r="K216" s="17">
        <f t="shared" si="49"/>
        <v>2</v>
      </c>
      <c r="L216" s="17">
        <f t="shared" si="50"/>
        <v>1</v>
      </c>
      <c r="M216" s="17">
        <f t="shared" si="47"/>
        <v>0.13333333333333333</v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0</v>
      </c>
      <c r="E218" s="16">
        <v>0</v>
      </c>
      <c r="F218" s="16">
        <v>0</v>
      </c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0</v>
      </c>
      <c r="F219" s="16">
        <v>1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>
        <f t="shared" si="46"/>
        <v>2.5000000000000001E-2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1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3.4482758620689655E-2</v>
      </c>
      <c r="J220" s="17" t="str">
        <f t="shared" ref="J220:J251" si="54">+IF(F220=0,"",F220/F$188)</f>
        <v/>
      </c>
      <c r="K220" s="17">
        <f t="shared" si="49"/>
        <v>1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0</v>
      </c>
      <c r="D230" s="16">
        <v>0</v>
      </c>
      <c r="E230" s="16">
        <v>0</v>
      </c>
      <c r="F230" s="16">
        <v>0</v>
      </c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0</v>
      </c>
      <c r="D242" s="16">
        <v>0</v>
      </c>
      <c r="E242" s="16">
        <v>9</v>
      </c>
      <c r="F242" s="16">
        <v>13</v>
      </c>
      <c r="G242" s="17" t="str">
        <f t="shared" si="51"/>
        <v/>
      </c>
      <c r="H242" s="17" t="str">
        <f t="shared" si="52"/>
        <v/>
      </c>
      <c r="I242" s="17">
        <f t="shared" si="53"/>
        <v>0.31034482758620691</v>
      </c>
      <c r="J242" s="17">
        <f t="shared" si="54"/>
        <v>0.32500000000000001</v>
      </c>
      <c r="K242" s="17">
        <f t="shared" si="57"/>
        <v>1</v>
      </c>
      <c r="L242" s="17">
        <f t="shared" si="58"/>
        <v>1</v>
      </c>
      <c r="M242" s="17" t="str">
        <f t="shared" si="55"/>
        <v/>
      </c>
      <c r="N242" s="48" t="str">
        <f t="shared" si="56"/>
        <v/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1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>
        <f t="shared" si="54"/>
        <v>2.5000000000000001E-2</v>
      </c>
      <c r="K245" s="17" t="str">
        <f t="shared" si="57"/>
        <v xml:space="preserve"> </v>
      </c>
      <c r="L245" s="17">
        <f t="shared" si="58"/>
        <v>1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0</v>
      </c>
      <c r="E255" s="16">
        <v>0</v>
      </c>
      <c r="F255" s="16">
        <v>0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1</v>
      </c>
      <c r="F258" s="16">
        <v>0</v>
      </c>
      <c r="G258" s="17" t="str">
        <f t="shared" si="59"/>
        <v/>
      </c>
      <c r="H258" s="17" t="str">
        <f t="shared" si="60"/>
        <v/>
      </c>
      <c r="I258" s="17">
        <f t="shared" si="61"/>
        <v>3.4482758620689655E-2</v>
      </c>
      <c r="J258" s="17" t="str">
        <f t="shared" si="62"/>
        <v/>
      </c>
      <c r="K258" s="17">
        <f t="shared" si="65"/>
        <v>1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0</v>
      </c>
      <c r="F261" s="16">
        <v>0</v>
      </c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1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2.5000000000000001E-2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1</v>
      </c>
      <c r="F283" s="16">
        <v>0</v>
      </c>
      <c r="G283" s="17" t="str">
        <f t="shared" si="59"/>
        <v/>
      </c>
      <c r="H283" s="17" t="str">
        <f t="shared" si="60"/>
        <v/>
      </c>
      <c r="I283" s="17">
        <f t="shared" si="61"/>
        <v>3.4482758620689655E-2</v>
      </c>
      <c r="J283" s="17" t="str">
        <f t="shared" si="62"/>
        <v/>
      </c>
      <c r="K283" s="17">
        <f t="shared" si="65"/>
        <v>1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4</v>
      </c>
      <c r="D284" s="16">
        <v>0</v>
      </c>
      <c r="E284" s="16">
        <v>2</v>
      </c>
      <c r="F284" s="16">
        <v>3</v>
      </c>
      <c r="G284" s="17">
        <f t="shared" ref="G284:G315" si="67">+IF(C284=0,"",C284/C$188)</f>
        <v>0.26666666666666666</v>
      </c>
      <c r="H284" s="17" t="str">
        <f t="shared" ref="H284:H315" si="68">+IF(D284=0,"",D284/D$188)</f>
        <v/>
      </c>
      <c r="I284" s="17">
        <f t="shared" ref="I284:I315" si="69">+IF(E284=0,"",E284/E$188)</f>
        <v>6.8965517241379309E-2</v>
      </c>
      <c r="J284" s="17">
        <f t="shared" ref="J284:J315" si="70">+IF(F284=0,"",F284/F$188)</f>
        <v>7.4999999999999997E-2</v>
      </c>
      <c r="K284" s="17">
        <f t="shared" si="65"/>
        <v>-0.5</v>
      </c>
      <c r="L284" s="17">
        <f t="shared" si="66"/>
        <v>1</v>
      </c>
      <c r="M284" s="17">
        <f t="shared" ref="M284:M315" si="71">+IF(OR(AND(G284=""),(K284="")),"",G284*K284)</f>
        <v>-0.13333333333333333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1</v>
      </c>
      <c r="D291" s="16">
        <v>0</v>
      </c>
      <c r="E291" s="16">
        <v>0</v>
      </c>
      <c r="F291" s="16">
        <v>0</v>
      </c>
      <c r="G291" s="17">
        <f t="shared" si="67"/>
        <v>6.6666666666666666E-2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-6.6666666666666666E-2</v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0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0</v>
      </c>
      <c r="F294" s="16">
        <v>0</v>
      </c>
      <c r="G294" s="17">
        <f t="shared" si="67"/>
        <v>6.6666666666666666E-2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-6.6666666666666666E-2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0</v>
      </c>
      <c r="G300" s="17" t="str">
        <f t="shared" si="67"/>
        <v/>
      </c>
      <c r="H300" s="17">
        <f t="shared" si="68"/>
        <v>1.2195121951219513E-2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48">
        <f t="shared" si="72"/>
        <v>-1.2195121951219513E-2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0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0</v>
      </c>
      <c r="F307" s="16">
        <v>0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3</v>
      </c>
      <c r="D312" s="16">
        <v>0</v>
      </c>
      <c r="E312" s="16">
        <v>0</v>
      </c>
      <c r="F312" s="16">
        <v>0</v>
      </c>
      <c r="G312" s="17">
        <f t="shared" si="67"/>
        <v>0.2</v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 t="str">
        <f t="shared" si="74"/>
        <v xml:space="preserve"> </v>
      </c>
      <c r="M312" s="17">
        <f t="shared" si="71"/>
        <v>-0.2</v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</v>
      </c>
      <c r="D324" s="16">
        <v>1</v>
      </c>
      <c r="E324" s="16">
        <v>0</v>
      </c>
      <c r="F324" s="16">
        <v>0</v>
      </c>
      <c r="G324" s="17">
        <f t="shared" si="75"/>
        <v>6.6666666666666666E-2</v>
      </c>
      <c r="H324" s="17">
        <f t="shared" si="76"/>
        <v>1.2195121951219513E-2</v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>
        <f t="shared" si="82"/>
        <v>-1</v>
      </c>
      <c r="M324" s="17">
        <f t="shared" si="79"/>
        <v>-6.6666666666666666E-2</v>
      </c>
      <c r="N324" s="48">
        <f t="shared" si="80"/>
        <v>-1.2195121951219513E-2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0</v>
      </c>
      <c r="D327" s="16">
        <v>0</v>
      </c>
      <c r="E327" s="16">
        <v>2</v>
      </c>
      <c r="F327" s="16">
        <v>0</v>
      </c>
      <c r="G327" s="17" t="str">
        <f t="shared" si="75"/>
        <v/>
      </c>
      <c r="H327" s="17" t="str">
        <f t="shared" si="76"/>
        <v/>
      </c>
      <c r="I327" s="17">
        <f t="shared" si="77"/>
        <v>6.8965517241379309E-2</v>
      </c>
      <c r="J327" s="17" t="str">
        <f t="shared" si="78"/>
        <v/>
      </c>
      <c r="K327" s="17">
        <f t="shared" si="81"/>
        <v>1</v>
      </c>
      <c r="L327" s="17" t="str">
        <f t="shared" si="82"/>
        <v xml:space="preserve"> </v>
      </c>
      <c r="M327" s="17" t="str">
        <f t="shared" si="79"/>
        <v/>
      </c>
      <c r="N327" s="48" t="str">
        <f t="shared" si="80"/>
        <v/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74</v>
      </c>
      <c r="E338" s="16">
        <v>0</v>
      </c>
      <c r="F338" s="16">
        <v>4</v>
      </c>
      <c r="G338" s="17" t="str">
        <f t="shared" si="75"/>
        <v/>
      </c>
      <c r="H338" s="17">
        <f t="shared" si="76"/>
        <v>0.90243902439024393</v>
      </c>
      <c r="I338" s="17" t="str">
        <f t="shared" si="77"/>
        <v/>
      </c>
      <c r="J338" s="17">
        <f t="shared" si="78"/>
        <v>0.1</v>
      </c>
      <c r="K338" s="17" t="str">
        <f t="shared" si="81"/>
        <v xml:space="preserve"> </v>
      </c>
      <c r="L338" s="17">
        <f t="shared" si="82"/>
        <v>-0.94594594594594594</v>
      </c>
      <c r="M338" s="17" t="str">
        <f t="shared" si="79"/>
        <v/>
      </c>
      <c r="N338" s="48">
        <f t="shared" si="80"/>
        <v>-0.85365853658536583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25</v>
      </c>
      <c r="D371" s="10">
        <f>SUM(D372:D604)</f>
        <v>78</v>
      </c>
      <c r="E371" s="10">
        <f>SUM(E372:E604)</f>
        <v>41</v>
      </c>
      <c r="F371" s="9">
        <f>SUM(F372:F604)</f>
        <v>58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0.64</v>
      </c>
      <c r="L371" s="11">
        <f>+IF(AND(D371=0,F371=0),"",IF(D371=0,1,IF(F371=0,-1,(F371-D371)/D371)))</f>
        <v>-0.25641025641025639</v>
      </c>
      <c r="M371" s="12">
        <f t="shared" ref="M371:M434" si="95">+IF(OR(AND(G371=""),(K371="")),"",G371*K371)</f>
        <v>0.64</v>
      </c>
      <c r="N371" s="12">
        <f t="shared" ref="N371:N434" si="96">+IF(OR(AND(H371=""),(L371="")),"",H371*L371)</f>
        <v>-0.25641025641025639</v>
      </c>
    </row>
    <row r="372" spans="1:14" x14ac:dyDescent="0.2">
      <c r="A372" s="15"/>
      <c r="B372" s="54" t="s">
        <v>344</v>
      </c>
      <c r="C372" s="52">
        <v>2</v>
      </c>
      <c r="D372" s="16">
        <v>0</v>
      </c>
      <c r="E372" s="16">
        <v>1</v>
      </c>
      <c r="F372" s="16">
        <v>0</v>
      </c>
      <c r="G372" s="17">
        <f t="shared" si="91"/>
        <v>0.08</v>
      </c>
      <c r="H372" s="17" t="str">
        <f t="shared" si="92"/>
        <v/>
      </c>
      <c r="I372" s="17">
        <f t="shared" si="93"/>
        <v>2.4390243902439025E-2</v>
      </c>
      <c r="J372" s="17" t="str">
        <f t="shared" si="94"/>
        <v/>
      </c>
      <c r="K372" s="17">
        <f t="shared" ref="K372:K435" si="97">+IF(AND(C372=0,E372=0)," ",IF(C372=0,1,IF(E372=0,-1,(E372-C372)/C372)))</f>
        <v>-0.5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-0.04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2</v>
      </c>
      <c r="D377" s="16">
        <v>1</v>
      </c>
      <c r="E377" s="16">
        <v>1</v>
      </c>
      <c r="F377" s="16">
        <v>0</v>
      </c>
      <c r="G377" s="17">
        <f t="shared" si="91"/>
        <v>0.08</v>
      </c>
      <c r="H377" s="17">
        <f t="shared" si="92"/>
        <v>1.282051282051282E-2</v>
      </c>
      <c r="I377" s="17">
        <f t="shared" si="93"/>
        <v>2.4390243902439025E-2</v>
      </c>
      <c r="J377" s="17" t="str">
        <f t="shared" si="94"/>
        <v/>
      </c>
      <c r="K377" s="17">
        <f t="shared" si="97"/>
        <v>-0.5</v>
      </c>
      <c r="L377" s="17">
        <f t="shared" si="98"/>
        <v>-1</v>
      </c>
      <c r="M377" s="17">
        <f t="shared" si="95"/>
        <v>-0.04</v>
      </c>
      <c r="N377" s="48">
        <f t="shared" si="96"/>
        <v>-1.282051282051282E-2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3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7.3170731707317069E-2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9</v>
      </c>
      <c r="D383" s="16">
        <v>4</v>
      </c>
      <c r="E383" s="16">
        <v>6</v>
      </c>
      <c r="F383" s="16">
        <v>4</v>
      </c>
      <c r="G383" s="17">
        <f t="shared" si="91"/>
        <v>0.36</v>
      </c>
      <c r="H383" s="17">
        <f t="shared" si="92"/>
        <v>5.128205128205128E-2</v>
      </c>
      <c r="I383" s="17">
        <f t="shared" si="93"/>
        <v>0.14634146341463414</v>
      </c>
      <c r="J383" s="17">
        <f t="shared" si="94"/>
        <v>6.8965517241379309E-2</v>
      </c>
      <c r="K383" s="17">
        <f t="shared" si="97"/>
        <v>-0.33333333333333331</v>
      </c>
      <c r="L383" s="17">
        <f t="shared" si="98"/>
        <v>0</v>
      </c>
      <c r="M383" s="17">
        <f t="shared" si="95"/>
        <v>-0.12</v>
      </c>
      <c r="N383" s="48">
        <f t="shared" si="96"/>
        <v>0</v>
      </c>
    </row>
    <row r="384" spans="1:14" x14ac:dyDescent="0.2">
      <c r="A384" s="15"/>
      <c r="B384" s="55" t="s">
        <v>356</v>
      </c>
      <c r="C384" s="52">
        <v>0</v>
      </c>
      <c r="D384" s="16">
        <v>0</v>
      </c>
      <c r="E384" s="16">
        <v>0</v>
      </c>
      <c r="F384" s="16">
        <v>0</v>
      </c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0</v>
      </c>
      <c r="E386" s="16">
        <v>1</v>
      </c>
      <c r="F386" s="16">
        <v>1</v>
      </c>
      <c r="G386" s="17" t="str">
        <f t="shared" si="91"/>
        <v/>
      </c>
      <c r="H386" s="17" t="str">
        <f t="shared" si="92"/>
        <v/>
      </c>
      <c r="I386" s="17">
        <f t="shared" si="93"/>
        <v>2.4390243902439025E-2</v>
      </c>
      <c r="J386" s="17">
        <f t="shared" si="94"/>
        <v>1.7241379310344827E-2</v>
      </c>
      <c r="K386" s="17">
        <f t="shared" si="97"/>
        <v>1</v>
      </c>
      <c r="L386" s="17">
        <f t="shared" si="98"/>
        <v>1</v>
      </c>
      <c r="M386" s="17" t="str">
        <f t="shared" si="95"/>
        <v/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5</v>
      </c>
      <c r="F387" s="16">
        <v>2</v>
      </c>
      <c r="G387" s="17" t="str">
        <f t="shared" si="91"/>
        <v/>
      </c>
      <c r="H387" s="17" t="str">
        <f t="shared" si="92"/>
        <v/>
      </c>
      <c r="I387" s="17">
        <f t="shared" si="93"/>
        <v>0.12195121951219512</v>
      </c>
      <c r="J387" s="17">
        <f t="shared" si="94"/>
        <v>3.4482758620689655E-2</v>
      </c>
      <c r="K387" s="17">
        <f t="shared" si="97"/>
        <v>1</v>
      </c>
      <c r="L387" s="17">
        <f t="shared" si="98"/>
        <v>1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</v>
      </c>
      <c r="D391" s="16">
        <v>1</v>
      </c>
      <c r="E391" s="16">
        <v>13</v>
      </c>
      <c r="F391" s="16">
        <v>9</v>
      </c>
      <c r="G391" s="17">
        <f t="shared" si="91"/>
        <v>0.04</v>
      </c>
      <c r="H391" s="17">
        <f t="shared" si="92"/>
        <v>1.282051282051282E-2</v>
      </c>
      <c r="I391" s="17">
        <f t="shared" si="93"/>
        <v>0.31707317073170732</v>
      </c>
      <c r="J391" s="17">
        <f t="shared" si="94"/>
        <v>0.15517241379310345</v>
      </c>
      <c r="K391" s="17">
        <f t="shared" si="97"/>
        <v>12</v>
      </c>
      <c r="L391" s="17">
        <f t="shared" si="98"/>
        <v>8</v>
      </c>
      <c r="M391" s="17">
        <f t="shared" si="95"/>
        <v>0.48</v>
      </c>
      <c r="N391" s="48">
        <f t="shared" si="96"/>
        <v>0.10256410256410256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0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0</v>
      </c>
      <c r="D395" s="16">
        <v>0</v>
      </c>
      <c r="E395" s="16">
        <v>0</v>
      </c>
      <c r="F395" s="16">
        <v>2</v>
      </c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>
        <f t="shared" si="94"/>
        <v>3.4482758620689655E-2</v>
      </c>
      <c r="K395" s="17" t="str">
        <f t="shared" si="97"/>
        <v xml:space="preserve"> </v>
      </c>
      <c r="L395" s="17">
        <f t="shared" si="98"/>
        <v>1</v>
      </c>
      <c r="M395" s="17" t="str">
        <f t="shared" si="95"/>
        <v/>
      </c>
      <c r="N395" s="48" t="str">
        <f t="shared" si="96"/>
        <v/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1</v>
      </c>
      <c r="D397" s="16">
        <v>3</v>
      </c>
      <c r="E397" s="16">
        <v>0</v>
      </c>
      <c r="F397" s="16">
        <v>0</v>
      </c>
      <c r="G397" s="17">
        <f t="shared" si="91"/>
        <v>0.04</v>
      </c>
      <c r="H397" s="17">
        <f t="shared" si="92"/>
        <v>3.8461538461538464E-2</v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>
        <f t="shared" si="98"/>
        <v>-1</v>
      </c>
      <c r="M397" s="17">
        <f t="shared" si="95"/>
        <v>-0.04</v>
      </c>
      <c r="N397" s="48">
        <f t="shared" si="96"/>
        <v>-3.8461538461538464E-2</v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0</v>
      </c>
      <c r="E405" s="16">
        <v>0</v>
      </c>
      <c r="F405" s="16">
        <v>3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>
        <f t="shared" si="94"/>
        <v>5.1724137931034482E-2</v>
      </c>
      <c r="K405" s="17" t="str">
        <f t="shared" si="97"/>
        <v xml:space="preserve"> </v>
      </c>
      <c r="L405" s="17">
        <f t="shared" si="98"/>
        <v>1</v>
      </c>
      <c r="M405" s="17" t="str">
        <f t="shared" si="95"/>
        <v/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0</v>
      </c>
      <c r="D406" s="16">
        <v>0</v>
      </c>
      <c r="E406" s="16">
        <v>0</v>
      </c>
      <c r="F406" s="16">
        <v>0</v>
      </c>
      <c r="G406" s="17" t="str">
        <f t="shared" si="91"/>
        <v/>
      </c>
      <c r="H406" s="17" t="str">
        <f t="shared" si="92"/>
        <v/>
      </c>
      <c r="I406" s="17" t="str">
        <f t="shared" si="93"/>
        <v/>
      </c>
      <c r="J406" s="17" t="str">
        <f t="shared" si="94"/>
        <v/>
      </c>
      <c r="K406" s="17" t="str">
        <f t="shared" si="97"/>
        <v xml:space="preserve"> </v>
      </c>
      <c r="L406" s="17" t="str">
        <f t="shared" si="98"/>
        <v xml:space="preserve"> </v>
      </c>
      <c r="M406" s="17" t="str">
        <f t="shared" si="95"/>
        <v/>
      </c>
      <c r="N406" s="48" t="str">
        <f t="shared" si="96"/>
        <v/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2</v>
      </c>
      <c r="F410" s="16">
        <v>1</v>
      </c>
      <c r="G410" s="17" t="str">
        <f t="shared" si="91"/>
        <v/>
      </c>
      <c r="H410" s="17" t="str">
        <f t="shared" si="92"/>
        <v/>
      </c>
      <c r="I410" s="17">
        <f t="shared" si="93"/>
        <v>4.878048780487805E-2</v>
      </c>
      <c r="J410" s="17">
        <f t="shared" si="94"/>
        <v>1.7241379310344827E-2</v>
      </c>
      <c r="K410" s="17">
        <f t="shared" si="97"/>
        <v>1</v>
      </c>
      <c r="L410" s="17">
        <f t="shared" si="98"/>
        <v>1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1</v>
      </c>
      <c r="D413" s="16">
        <v>0</v>
      </c>
      <c r="E413" s="16">
        <v>3</v>
      </c>
      <c r="F413" s="16">
        <v>0</v>
      </c>
      <c r="G413" s="17">
        <f t="shared" si="91"/>
        <v>0.04</v>
      </c>
      <c r="H413" s="17" t="str">
        <f t="shared" si="92"/>
        <v/>
      </c>
      <c r="I413" s="17">
        <f t="shared" si="93"/>
        <v>7.3170731707317069E-2</v>
      </c>
      <c r="J413" s="17" t="str">
        <f t="shared" si="94"/>
        <v/>
      </c>
      <c r="K413" s="17">
        <f t="shared" si="97"/>
        <v>2</v>
      </c>
      <c r="L413" s="17" t="str">
        <f t="shared" si="98"/>
        <v xml:space="preserve"> </v>
      </c>
      <c r="M413" s="17">
        <f t="shared" si="95"/>
        <v>0.08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0</v>
      </c>
      <c r="D419" s="16">
        <v>1</v>
      </c>
      <c r="E419" s="16">
        <v>2</v>
      </c>
      <c r="F419" s="16">
        <v>2</v>
      </c>
      <c r="G419" s="17" t="str">
        <f t="shared" si="91"/>
        <v/>
      </c>
      <c r="H419" s="17">
        <f t="shared" si="92"/>
        <v>1.282051282051282E-2</v>
      </c>
      <c r="I419" s="17">
        <f t="shared" si="93"/>
        <v>4.878048780487805E-2</v>
      </c>
      <c r="J419" s="17">
        <f t="shared" si="94"/>
        <v>3.4482758620689655E-2</v>
      </c>
      <c r="K419" s="17">
        <f t="shared" si="97"/>
        <v>1</v>
      </c>
      <c r="L419" s="17">
        <f t="shared" si="98"/>
        <v>1</v>
      </c>
      <c r="M419" s="17" t="str">
        <f t="shared" si="95"/>
        <v/>
      </c>
      <c r="N419" s="48">
        <f t="shared" si="96"/>
        <v>1.282051282051282E-2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0</v>
      </c>
      <c r="D422" s="16">
        <v>0</v>
      </c>
      <c r="E422" s="16">
        <v>0</v>
      </c>
      <c r="F422" s="16">
        <v>0</v>
      </c>
      <c r="G422" s="17" t="str">
        <f t="shared" si="91"/>
        <v/>
      </c>
      <c r="H422" s="17" t="str">
        <f t="shared" si="92"/>
        <v/>
      </c>
      <c r="I422" s="17" t="str">
        <f t="shared" si="93"/>
        <v/>
      </c>
      <c r="J422" s="17" t="str">
        <f t="shared" si="94"/>
        <v/>
      </c>
      <c r="K422" s="17" t="str">
        <f t="shared" si="97"/>
        <v xml:space="preserve"> </v>
      </c>
      <c r="L422" s="17" t="str">
        <f t="shared" si="98"/>
        <v xml:space="preserve"> </v>
      </c>
      <c r="M422" s="17" t="str">
        <f t="shared" si="95"/>
        <v/>
      </c>
      <c r="N422" s="48" t="str">
        <f t="shared" si="96"/>
        <v/>
      </c>
    </row>
    <row r="423" spans="1:14" x14ac:dyDescent="0.2">
      <c r="A423" s="15"/>
      <c r="B423" s="55" t="s">
        <v>395</v>
      </c>
      <c r="C423" s="52">
        <v>0</v>
      </c>
      <c r="D423" s="16">
        <v>0</v>
      </c>
      <c r="E423" s="16">
        <v>1</v>
      </c>
      <c r="F423" s="16">
        <v>1</v>
      </c>
      <c r="G423" s="17" t="str">
        <f t="shared" si="91"/>
        <v/>
      </c>
      <c r="H423" s="17" t="str">
        <f t="shared" si="92"/>
        <v/>
      </c>
      <c r="I423" s="17">
        <f t="shared" si="93"/>
        <v>2.4390243902439025E-2</v>
      </c>
      <c r="J423" s="17">
        <f t="shared" si="94"/>
        <v>1.7241379310344827E-2</v>
      </c>
      <c r="K423" s="17">
        <f t="shared" si="97"/>
        <v>1</v>
      </c>
      <c r="L423" s="17">
        <f t="shared" si="98"/>
        <v>1</v>
      </c>
      <c r="M423" s="17" t="str">
        <f t="shared" si="95"/>
        <v/>
      </c>
      <c r="N423" s="48" t="str">
        <f t="shared" si="96"/>
        <v/>
      </c>
    </row>
    <row r="424" spans="1:14" x14ac:dyDescent="0.2">
      <c r="A424" s="15"/>
      <c r="B424" s="55" t="s">
        <v>396</v>
      </c>
      <c r="C424" s="52">
        <v>0</v>
      </c>
      <c r="D424" s="16">
        <v>0</v>
      </c>
      <c r="E424" s="16">
        <v>1</v>
      </c>
      <c r="F424" s="16">
        <v>0</v>
      </c>
      <c r="G424" s="17" t="str">
        <f t="shared" si="91"/>
        <v/>
      </c>
      <c r="H424" s="17" t="str">
        <f t="shared" si="92"/>
        <v/>
      </c>
      <c r="I424" s="17">
        <f t="shared" si="93"/>
        <v>2.4390243902439025E-2</v>
      </c>
      <c r="J424" s="17" t="str">
        <f t="shared" si="94"/>
        <v/>
      </c>
      <c r="K424" s="17">
        <f t="shared" si="97"/>
        <v>1</v>
      </c>
      <c r="L424" s="17" t="str">
        <f t="shared" si="98"/>
        <v xml:space="preserve"> </v>
      </c>
      <c r="M424" s="17" t="str">
        <f t="shared" si="95"/>
        <v/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1</v>
      </c>
      <c r="F426" s="16">
        <v>3</v>
      </c>
      <c r="G426" s="17" t="str">
        <f t="shared" si="91"/>
        <v/>
      </c>
      <c r="H426" s="17" t="str">
        <f t="shared" si="92"/>
        <v/>
      </c>
      <c r="I426" s="17">
        <f t="shared" si="93"/>
        <v>2.4390243902439025E-2</v>
      </c>
      <c r="J426" s="17">
        <f t="shared" si="94"/>
        <v>5.1724137931034482E-2</v>
      </c>
      <c r="K426" s="17">
        <f t="shared" si="97"/>
        <v>1</v>
      </c>
      <c r="L426" s="17">
        <f t="shared" si="98"/>
        <v>1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0</v>
      </c>
      <c r="E434" s="16">
        <v>1</v>
      </c>
      <c r="F434" s="16">
        <v>8</v>
      </c>
      <c r="G434" s="17" t="str">
        <f t="shared" si="91"/>
        <v/>
      </c>
      <c r="H434" s="17" t="str">
        <f t="shared" si="92"/>
        <v/>
      </c>
      <c r="I434" s="17">
        <f t="shared" si="93"/>
        <v>2.4390243902439025E-2</v>
      </c>
      <c r="J434" s="17">
        <f t="shared" si="94"/>
        <v>0.13793103448275862</v>
      </c>
      <c r="K434" s="17">
        <f t="shared" si="97"/>
        <v>1</v>
      </c>
      <c r="L434" s="17">
        <f t="shared" si="98"/>
        <v>1</v>
      </c>
      <c r="M434" s="17" t="str">
        <f t="shared" si="95"/>
        <v/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0</v>
      </c>
      <c r="D435" s="16">
        <v>0</v>
      </c>
      <c r="E435" s="16">
        <v>0</v>
      </c>
      <c r="F435" s="16">
        <v>0</v>
      </c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0</v>
      </c>
      <c r="F437" s="16">
        <v>0</v>
      </c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1</v>
      </c>
      <c r="D444" s="16">
        <v>0</v>
      </c>
      <c r="E444" s="16">
        <v>0</v>
      </c>
      <c r="F444" s="16">
        <v>0</v>
      </c>
      <c r="G444" s="17">
        <f t="shared" si="99"/>
        <v>0.04</v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 t="str">
        <f t="shared" si="106"/>
        <v xml:space="preserve"> </v>
      </c>
      <c r="M444" s="17">
        <f t="shared" si="103"/>
        <v>-0.04</v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1</v>
      </c>
      <c r="D446" s="16">
        <v>42</v>
      </c>
      <c r="E446" s="16">
        <v>0</v>
      </c>
      <c r="F446" s="16">
        <v>4</v>
      </c>
      <c r="G446" s="17">
        <f t="shared" si="99"/>
        <v>0.04</v>
      </c>
      <c r="H446" s="17">
        <f t="shared" si="100"/>
        <v>0.53846153846153844</v>
      </c>
      <c r="I446" s="17" t="str">
        <f t="shared" si="101"/>
        <v/>
      </c>
      <c r="J446" s="17">
        <f t="shared" si="102"/>
        <v>6.8965517241379309E-2</v>
      </c>
      <c r="K446" s="17">
        <f t="shared" si="105"/>
        <v>-1</v>
      </c>
      <c r="L446" s="17">
        <f t="shared" si="106"/>
        <v>-0.90476190476190477</v>
      </c>
      <c r="M446" s="17">
        <f t="shared" si="103"/>
        <v>-0.04</v>
      </c>
      <c r="N446" s="48">
        <f t="shared" si="104"/>
        <v>-0.48717948717948717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0</v>
      </c>
      <c r="E450" s="16">
        <v>0</v>
      </c>
      <c r="F450" s="16">
        <v>0</v>
      </c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1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1.7241379310344827E-2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0</v>
      </c>
      <c r="E470" s="16">
        <v>0</v>
      </c>
      <c r="F470" s="16">
        <v>0</v>
      </c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0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1</v>
      </c>
      <c r="E473" s="16">
        <v>0</v>
      </c>
      <c r="F473" s="16">
        <v>0</v>
      </c>
      <c r="G473" s="17" t="str">
        <f t="shared" si="99"/>
        <v/>
      </c>
      <c r="H473" s="17">
        <f t="shared" si="100"/>
        <v>1.282051282051282E-2</v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>
        <f t="shared" si="106"/>
        <v>-1</v>
      </c>
      <c r="M473" s="17" t="str">
        <f t="shared" si="103"/>
        <v/>
      </c>
      <c r="N473" s="48">
        <f t="shared" si="104"/>
        <v>-1.282051282051282E-2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1</v>
      </c>
      <c r="E477" s="16">
        <v>0</v>
      </c>
      <c r="F477" s="16">
        <v>7</v>
      </c>
      <c r="G477" s="17" t="str">
        <f t="shared" si="99"/>
        <v/>
      </c>
      <c r="H477" s="17">
        <f t="shared" si="100"/>
        <v>1.282051282051282E-2</v>
      </c>
      <c r="I477" s="17" t="str">
        <f t="shared" si="101"/>
        <v/>
      </c>
      <c r="J477" s="17">
        <f t="shared" si="102"/>
        <v>0.1206896551724138</v>
      </c>
      <c r="K477" s="17" t="str">
        <f t="shared" si="105"/>
        <v xml:space="preserve"> </v>
      </c>
      <c r="L477" s="17">
        <f t="shared" si="106"/>
        <v>6</v>
      </c>
      <c r="M477" s="17" t="str">
        <f t="shared" si="103"/>
        <v/>
      </c>
      <c r="N477" s="48">
        <f t="shared" si="104"/>
        <v>7.6923076923076927E-2</v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1</v>
      </c>
      <c r="D487" s="16">
        <v>0</v>
      </c>
      <c r="E487" s="16">
        <v>0</v>
      </c>
      <c r="F487" s="16">
        <v>0</v>
      </c>
      <c r="G487" s="17">
        <f t="shared" si="99"/>
        <v>0.04</v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>
        <f t="shared" si="105"/>
        <v>-1</v>
      </c>
      <c r="L487" s="17" t="str">
        <f t="shared" si="106"/>
        <v xml:space="preserve"> </v>
      </c>
      <c r="M487" s="17">
        <f t="shared" si="103"/>
        <v>-0.04</v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2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3.4482758620689655E-2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4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>
        <f t="shared" ref="J499:J562" si="110">+IF(F499=0,"",F499/F$371)</f>
        <v>6.8965517241379309E-2</v>
      </c>
      <c r="K499" s="17" t="str">
        <f t="shared" si="105"/>
        <v xml:space="preserve"> </v>
      </c>
      <c r="L499" s="17">
        <f t="shared" si="106"/>
        <v>1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0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0</v>
      </c>
      <c r="F539" s="16">
        <v>0</v>
      </c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0</v>
      </c>
      <c r="E563" s="16">
        <v>0</v>
      </c>
      <c r="F563" s="16">
        <v>0</v>
      </c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48" t="str">
        <f t="shared" ref="N563:N604" si="120">+IF(OR(AND(H563=""),(L563="")),"",H563*L563)</f>
        <v/>
      </c>
    </row>
    <row r="564" spans="1:14" x14ac:dyDescent="0.2">
      <c r="A564" s="15"/>
      <c r="B564" s="55" t="s">
        <v>536</v>
      </c>
      <c r="C564" s="52">
        <v>0</v>
      </c>
      <c r="D564" s="16">
        <v>0</v>
      </c>
      <c r="E564" s="16">
        <v>0</v>
      </c>
      <c r="F564" s="16">
        <v>0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0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0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0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1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>
        <f t="shared" si="118"/>
        <v>1.7241379310344827E-2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0</v>
      </c>
      <c r="E590" s="16">
        <v>0</v>
      </c>
      <c r="F590" s="16">
        <v>0</v>
      </c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48" t="str">
        <f t="shared" si="120"/>
        <v/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1.7241379310344827E-2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6</v>
      </c>
      <c r="D592" s="16">
        <v>24</v>
      </c>
      <c r="E592" s="16">
        <v>0</v>
      </c>
      <c r="F592" s="16">
        <v>0</v>
      </c>
      <c r="G592" s="17">
        <f t="shared" si="115"/>
        <v>0.24</v>
      </c>
      <c r="H592" s="17">
        <f t="shared" si="116"/>
        <v>0.30769230769230771</v>
      </c>
      <c r="I592" s="17" t="str">
        <f t="shared" si="117"/>
        <v/>
      </c>
      <c r="J592" s="17" t="str">
        <f t="shared" si="118"/>
        <v/>
      </c>
      <c r="K592" s="17">
        <f t="shared" si="121"/>
        <v>-1</v>
      </c>
      <c r="L592" s="17">
        <f t="shared" si="122"/>
        <v>-1</v>
      </c>
      <c r="M592" s="17">
        <f t="shared" si="119"/>
        <v>-0.24</v>
      </c>
      <c r="N592" s="48">
        <f t="shared" si="120"/>
        <v>-0.30769230769230771</v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2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3.4482758620689655E-2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5</v>
      </c>
      <c r="D612" s="10">
        <f>SUM(D613:D640)</f>
        <v>3</v>
      </c>
      <c r="E612" s="10">
        <f>SUM(E613:E640)</f>
        <v>12</v>
      </c>
      <c r="F612" s="9">
        <f>SUM(F613:F640)</f>
        <v>12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1.4</v>
      </c>
      <c r="L612" s="11">
        <f>+IF(AND(D612=0,F612=0),"",IF(D612=0,1,IF(F612=0,-1,(F612-D612)/D612)))</f>
        <v>3</v>
      </c>
      <c r="M612" s="12">
        <f t="shared" ref="M612:M640" si="127">+IF(OR(AND(G612=""),(K612="")),"",G612*K612)</f>
        <v>1.4</v>
      </c>
      <c r="N612" s="12">
        <f t="shared" ref="N612:N640" si="128">+IF(OR(AND(H612=""),(L612="")),"",H612*L612)</f>
        <v>3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1</v>
      </c>
      <c r="F614" s="16">
        <v>0</v>
      </c>
      <c r="G614" s="17" t="str">
        <f t="shared" si="123"/>
        <v/>
      </c>
      <c r="H614" s="17" t="str">
        <f t="shared" si="124"/>
        <v/>
      </c>
      <c r="I614" s="17">
        <f t="shared" si="125"/>
        <v>8.3333333333333329E-2</v>
      </c>
      <c r="J614" s="17" t="str">
        <f t="shared" si="126"/>
        <v/>
      </c>
      <c r="K614" s="17">
        <f t="shared" si="129"/>
        <v>1</v>
      </c>
      <c r="L614" s="17" t="str">
        <f t="shared" si="130"/>
        <v xml:space="preserve"> 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3</v>
      </c>
      <c r="D615" s="16">
        <v>0</v>
      </c>
      <c r="E615" s="16">
        <v>1</v>
      </c>
      <c r="F615" s="16">
        <v>1</v>
      </c>
      <c r="G615" s="17">
        <f t="shared" si="123"/>
        <v>0.6</v>
      </c>
      <c r="H615" s="17" t="str">
        <f t="shared" si="124"/>
        <v/>
      </c>
      <c r="I615" s="17">
        <f t="shared" si="125"/>
        <v>8.3333333333333329E-2</v>
      </c>
      <c r="J615" s="17">
        <f t="shared" si="126"/>
        <v>8.3333333333333329E-2</v>
      </c>
      <c r="K615" s="17">
        <f t="shared" si="129"/>
        <v>-0.66666666666666663</v>
      </c>
      <c r="L615" s="17">
        <f t="shared" si="130"/>
        <v>1</v>
      </c>
      <c r="M615" s="17">
        <f t="shared" si="127"/>
        <v>-0.39999999999999997</v>
      </c>
      <c r="N615" s="48" t="str">
        <f t="shared" si="128"/>
        <v/>
      </c>
    </row>
    <row r="616" spans="1:14" x14ac:dyDescent="0.2">
      <c r="A616" s="15"/>
      <c r="B616" s="55" t="s">
        <v>580</v>
      </c>
      <c r="C616" s="52">
        <v>0</v>
      </c>
      <c r="D616" s="16">
        <v>0</v>
      </c>
      <c r="E616" s="16">
        <v>10</v>
      </c>
      <c r="F616" s="16">
        <v>3</v>
      </c>
      <c r="G616" s="17" t="str">
        <f t="shared" si="123"/>
        <v/>
      </c>
      <c r="H616" s="17" t="str">
        <f t="shared" si="124"/>
        <v/>
      </c>
      <c r="I616" s="17">
        <f t="shared" si="125"/>
        <v>0.83333333333333337</v>
      </c>
      <c r="J616" s="17">
        <f t="shared" si="126"/>
        <v>0.25</v>
      </c>
      <c r="K616" s="17">
        <f t="shared" si="129"/>
        <v>1</v>
      </c>
      <c r="L616" s="17">
        <f t="shared" si="130"/>
        <v>1</v>
      </c>
      <c r="M616" s="17" t="str">
        <f t="shared" si="127"/>
        <v/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0</v>
      </c>
      <c r="F623" s="16">
        <v>0</v>
      </c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0</v>
      </c>
      <c r="D628" s="16">
        <v>0</v>
      </c>
      <c r="E628" s="16">
        <v>0</v>
      </c>
      <c r="F628" s="16">
        <v>0</v>
      </c>
      <c r="G628" s="17" t="str">
        <f t="shared" si="123"/>
        <v/>
      </c>
      <c r="H628" s="17" t="str">
        <f t="shared" si="124"/>
        <v/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 t="str">
        <f t="shared" si="130"/>
        <v xml:space="preserve"> </v>
      </c>
      <c r="M628" s="17" t="str">
        <f t="shared" si="127"/>
        <v/>
      </c>
      <c r="N628" s="48" t="str">
        <f t="shared" si="128"/>
        <v/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0</v>
      </c>
      <c r="D630" s="16">
        <v>3</v>
      </c>
      <c r="E630" s="16">
        <v>0</v>
      </c>
      <c r="F630" s="16">
        <v>6</v>
      </c>
      <c r="G630" s="17" t="str">
        <f t="shared" si="123"/>
        <v/>
      </c>
      <c r="H630" s="17">
        <f t="shared" si="124"/>
        <v>1</v>
      </c>
      <c r="I630" s="17" t="str">
        <f t="shared" si="125"/>
        <v/>
      </c>
      <c r="J630" s="17">
        <f t="shared" si="126"/>
        <v>0.5</v>
      </c>
      <c r="K630" s="17" t="str">
        <f t="shared" si="129"/>
        <v xml:space="preserve"> </v>
      </c>
      <c r="L630" s="17">
        <f t="shared" si="130"/>
        <v>1</v>
      </c>
      <c r="M630" s="17" t="str">
        <f t="shared" si="127"/>
        <v/>
      </c>
      <c r="N630" s="48">
        <f t="shared" si="128"/>
        <v>1</v>
      </c>
    </row>
    <row r="631" spans="1:14" x14ac:dyDescent="0.2">
      <c r="A631" s="15"/>
      <c r="B631" s="55" t="s">
        <v>595</v>
      </c>
      <c r="C631" s="52">
        <v>0</v>
      </c>
      <c r="D631" s="16">
        <v>0</v>
      </c>
      <c r="E631" s="16">
        <v>0</v>
      </c>
      <c r="F631" s="16">
        <v>0</v>
      </c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48" t="str">
        <f t="shared" si="128"/>
        <v/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2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0.16666666666666666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0</v>
      </c>
      <c r="F639" s="16">
        <v>0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2</v>
      </c>
      <c r="D640" s="49">
        <v>0</v>
      </c>
      <c r="E640" s="49">
        <v>0</v>
      </c>
      <c r="F640" s="49">
        <v>0</v>
      </c>
      <c r="G640" s="50">
        <f t="shared" si="123"/>
        <v>0.4</v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>
        <f t="shared" si="129"/>
        <v>-1</v>
      </c>
      <c r="L640" s="50" t="str">
        <f t="shared" si="130"/>
        <v xml:space="preserve"> </v>
      </c>
      <c r="M640" s="50">
        <f t="shared" si="127"/>
        <v>-0.4</v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637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638</v>
      </c>
      <c r="C9" s="10">
        <f>+C22+C81+C188+C371+C612</f>
        <v>2383</v>
      </c>
      <c r="D9" s="10">
        <f>+D22+D81+D188+D371+D612</f>
        <v>1468</v>
      </c>
      <c r="E9" s="10">
        <f>+E22+E81+E188+E371+E612</f>
        <v>2363</v>
      </c>
      <c r="F9" s="9">
        <f>+F22+F81+F188+F371+F612</f>
        <v>1659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-8.3927822073017206E-3</v>
      </c>
      <c r="L9" s="11">
        <f t="shared" si="0"/>
        <v>0.13010899182561309</v>
      </c>
      <c r="M9" s="12">
        <f t="shared" ref="M9:N14" si="1">+IF(OR(AND(G9=""),(K9="")),"",G9*K9)</f>
        <v>-8.3927822073017206E-3</v>
      </c>
      <c r="N9" s="12">
        <f t="shared" si="1"/>
        <v>0.13010899182561309</v>
      </c>
    </row>
    <row r="10" spans="1:14" x14ac:dyDescent="0.2">
      <c r="A10" s="15"/>
      <c r="B10" s="54" t="s">
        <v>10</v>
      </c>
      <c r="C10" s="52">
        <f>+C22</f>
        <v>9</v>
      </c>
      <c r="D10" s="16">
        <f>+D22</f>
        <v>15</v>
      </c>
      <c r="E10" s="16">
        <f>+E22</f>
        <v>106</v>
      </c>
      <c r="F10" s="16">
        <f>+F22</f>
        <v>91</v>
      </c>
      <c r="G10" s="17">
        <f t="shared" ref="G10:J14" si="2">+C10/C$9</f>
        <v>3.7767519932857744E-3</v>
      </c>
      <c r="H10" s="17">
        <f t="shared" si="2"/>
        <v>1.0217983651226158E-2</v>
      </c>
      <c r="I10" s="17">
        <f t="shared" si="2"/>
        <v>4.4858231062209056E-2</v>
      </c>
      <c r="J10" s="17">
        <f t="shared" si="2"/>
        <v>5.4852320675105488E-2</v>
      </c>
      <c r="K10" s="17">
        <f t="shared" si="0"/>
        <v>10.777777777777779</v>
      </c>
      <c r="L10" s="17">
        <f t="shared" si="0"/>
        <v>5.0666666666666664</v>
      </c>
      <c r="M10" s="17">
        <f t="shared" si="1"/>
        <v>4.0704993705413348E-2</v>
      </c>
      <c r="N10" s="48">
        <f t="shared" si="1"/>
        <v>5.1771117166212528E-2</v>
      </c>
    </row>
    <row r="11" spans="1:14" x14ac:dyDescent="0.2">
      <c r="A11" s="15"/>
      <c r="B11" s="55" t="s">
        <v>11</v>
      </c>
      <c r="C11" s="52">
        <f>+C81</f>
        <v>298</v>
      </c>
      <c r="D11" s="16">
        <f>+D81</f>
        <v>211</v>
      </c>
      <c r="E11" s="16">
        <f>+E81</f>
        <v>206</v>
      </c>
      <c r="F11" s="16">
        <f>+F81</f>
        <v>156</v>
      </c>
      <c r="G11" s="17">
        <f t="shared" si="2"/>
        <v>0.12505245488879563</v>
      </c>
      <c r="H11" s="17">
        <f t="shared" si="2"/>
        <v>0.14373297002724797</v>
      </c>
      <c r="I11" s="17">
        <f t="shared" si="2"/>
        <v>8.7177316969953456E-2</v>
      </c>
      <c r="J11" s="17">
        <f t="shared" si="2"/>
        <v>9.403254972875226E-2</v>
      </c>
      <c r="K11" s="17">
        <f t="shared" si="0"/>
        <v>-0.3087248322147651</v>
      </c>
      <c r="L11" s="17">
        <f t="shared" si="0"/>
        <v>-0.26066350710900477</v>
      </c>
      <c r="M11" s="17">
        <f t="shared" si="1"/>
        <v>-3.8606798153587911E-2</v>
      </c>
      <c r="N11" s="48">
        <f t="shared" si="1"/>
        <v>-3.7465940054495918E-2</v>
      </c>
    </row>
    <row r="12" spans="1:14" ht="25.5" x14ac:dyDescent="0.2">
      <c r="A12" s="15"/>
      <c r="B12" s="55" t="s">
        <v>12</v>
      </c>
      <c r="C12" s="52">
        <f>+C188</f>
        <v>445</v>
      </c>
      <c r="D12" s="16">
        <f>+D188</f>
        <v>264</v>
      </c>
      <c r="E12" s="16">
        <f>+E188</f>
        <v>455</v>
      </c>
      <c r="F12" s="16">
        <f>+F188</f>
        <v>293</v>
      </c>
      <c r="G12" s="17">
        <f t="shared" si="2"/>
        <v>0.18673940411246329</v>
      </c>
      <c r="H12" s="17">
        <f t="shared" si="2"/>
        <v>0.17983651226158037</v>
      </c>
      <c r="I12" s="17">
        <f t="shared" si="2"/>
        <v>0.192551840880237</v>
      </c>
      <c r="J12" s="17">
        <f t="shared" si="2"/>
        <v>0.17661241711874623</v>
      </c>
      <c r="K12" s="17">
        <f t="shared" si="0"/>
        <v>2.247191011235955E-2</v>
      </c>
      <c r="L12" s="17">
        <f t="shared" si="0"/>
        <v>0.10984848484848485</v>
      </c>
      <c r="M12" s="17">
        <f t="shared" si="1"/>
        <v>4.1963911036508603E-3</v>
      </c>
      <c r="N12" s="48">
        <f t="shared" si="1"/>
        <v>1.9754768392370572E-2</v>
      </c>
    </row>
    <row r="13" spans="1:14" x14ac:dyDescent="0.2">
      <c r="A13" s="15"/>
      <c r="B13" s="55" t="s">
        <v>13</v>
      </c>
      <c r="C13" s="52">
        <f>+C371</f>
        <v>1041</v>
      </c>
      <c r="D13" s="16">
        <f>+D371</f>
        <v>661</v>
      </c>
      <c r="E13" s="16">
        <f>+E371</f>
        <v>1059</v>
      </c>
      <c r="F13" s="16">
        <f>+F371</f>
        <v>756</v>
      </c>
      <c r="G13" s="17">
        <f t="shared" si="2"/>
        <v>0.43684431389005457</v>
      </c>
      <c r="H13" s="17">
        <f t="shared" si="2"/>
        <v>0.45027247956403271</v>
      </c>
      <c r="I13" s="17">
        <f t="shared" si="2"/>
        <v>0.44815911976301309</v>
      </c>
      <c r="J13" s="17">
        <f t="shared" si="2"/>
        <v>0.45569620253164556</v>
      </c>
      <c r="K13" s="17">
        <f t="shared" si="0"/>
        <v>1.7291066282420751E-2</v>
      </c>
      <c r="L13" s="17">
        <f t="shared" si="0"/>
        <v>0.1437216338880484</v>
      </c>
      <c r="M13" s="17">
        <f t="shared" si="1"/>
        <v>7.5535039865715498E-3</v>
      </c>
      <c r="N13" s="48">
        <f t="shared" si="1"/>
        <v>6.4713896457765666E-2</v>
      </c>
    </row>
    <row r="14" spans="1:14" ht="15.75" thickBot="1" x14ac:dyDescent="0.25">
      <c r="A14" s="15"/>
      <c r="B14" s="56" t="s">
        <v>14</v>
      </c>
      <c r="C14" s="53">
        <f>+C612</f>
        <v>590</v>
      </c>
      <c r="D14" s="49">
        <f>+D612</f>
        <v>317</v>
      </c>
      <c r="E14" s="49">
        <f>+E612</f>
        <v>537</v>
      </c>
      <c r="F14" s="49">
        <f>+F612</f>
        <v>363</v>
      </c>
      <c r="G14" s="50">
        <f t="shared" si="2"/>
        <v>0.24758707511540076</v>
      </c>
      <c r="H14" s="50">
        <f t="shared" si="2"/>
        <v>0.2159400544959128</v>
      </c>
      <c r="I14" s="50">
        <f t="shared" si="2"/>
        <v>0.22725349132458739</v>
      </c>
      <c r="J14" s="50">
        <f t="shared" si="2"/>
        <v>0.21880650994575046</v>
      </c>
      <c r="K14" s="50">
        <f t="shared" si="0"/>
        <v>-8.9830508474576271E-2</v>
      </c>
      <c r="L14" s="50">
        <f t="shared" si="0"/>
        <v>0.14511041009463724</v>
      </c>
      <c r="M14" s="50">
        <f t="shared" si="1"/>
        <v>-2.2240872849349561E-2</v>
      </c>
      <c r="N14" s="51">
        <f t="shared" si="1"/>
        <v>3.1335149863760223E-2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9</v>
      </c>
      <c r="D22" s="10">
        <f>SUM(D23:D73)</f>
        <v>15</v>
      </c>
      <c r="E22" s="10">
        <f>SUM(E23:E73)</f>
        <v>106</v>
      </c>
      <c r="F22" s="9">
        <f>SUM(F23:F73)</f>
        <v>91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10.777777777777779</v>
      </c>
      <c r="L22" s="11">
        <f>+IF(AND(D22=0,F22=0),"",IF(D22=0,1,IF(F22=0,-1,(F22-D22)/D22)))</f>
        <v>5.0666666666666664</v>
      </c>
      <c r="M22" s="12">
        <f t="shared" ref="M22:M53" si="7">+IF(OR(AND(G22=""),(K22="")),"",G22*K22)</f>
        <v>10.777777777777779</v>
      </c>
      <c r="N22" s="12">
        <f t="shared" ref="N22:N53" si="8">+IF(OR(AND(H22=""),(L22="")),"",H22*L22)</f>
        <v>5.0666666666666664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2</v>
      </c>
      <c r="D24" s="16">
        <v>0</v>
      </c>
      <c r="E24" s="16">
        <v>6</v>
      </c>
      <c r="F24" s="16">
        <v>11</v>
      </c>
      <c r="G24" s="17">
        <f t="shared" si="3"/>
        <v>0.22222222222222221</v>
      </c>
      <c r="H24" s="17" t="str">
        <f t="shared" si="4"/>
        <v/>
      </c>
      <c r="I24" s="17">
        <f t="shared" si="5"/>
        <v>5.6603773584905662E-2</v>
      </c>
      <c r="J24" s="17">
        <f t="shared" si="6"/>
        <v>0.12087912087912088</v>
      </c>
      <c r="K24" s="17">
        <f t="shared" si="9"/>
        <v>2</v>
      </c>
      <c r="L24" s="17">
        <f t="shared" si="10"/>
        <v>1</v>
      </c>
      <c r="M24" s="17">
        <f t="shared" si="7"/>
        <v>0.44444444444444442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12</v>
      </c>
      <c r="F25" s="16">
        <v>7</v>
      </c>
      <c r="G25" s="17" t="str">
        <f t="shared" si="3"/>
        <v/>
      </c>
      <c r="H25" s="17" t="str">
        <f t="shared" si="4"/>
        <v/>
      </c>
      <c r="I25" s="17">
        <f t="shared" si="5"/>
        <v>0.11320754716981132</v>
      </c>
      <c r="J25" s="17">
        <f t="shared" si="6"/>
        <v>7.6923076923076927E-2</v>
      </c>
      <c r="K25" s="17">
        <f t="shared" si="9"/>
        <v>1</v>
      </c>
      <c r="L25" s="17">
        <f t="shared" si="10"/>
        <v>1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80</v>
      </c>
      <c r="F26" s="16">
        <v>65</v>
      </c>
      <c r="G26" s="17" t="str">
        <f t="shared" si="3"/>
        <v/>
      </c>
      <c r="H26" s="17" t="str">
        <f t="shared" si="4"/>
        <v/>
      </c>
      <c r="I26" s="17">
        <f t="shared" si="5"/>
        <v>0.75471698113207553</v>
      </c>
      <c r="J26" s="17">
        <f t="shared" si="6"/>
        <v>0.7142857142857143</v>
      </c>
      <c r="K26" s="17">
        <f t="shared" si="9"/>
        <v>1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3</v>
      </c>
      <c r="F27" s="16">
        <v>2</v>
      </c>
      <c r="G27" s="17" t="str">
        <f t="shared" si="3"/>
        <v/>
      </c>
      <c r="H27" s="17" t="str">
        <f t="shared" si="4"/>
        <v/>
      </c>
      <c r="I27" s="17">
        <f t="shared" si="5"/>
        <v>2.8301886792452831E-2</v>
      </c>
      <c r="J27" s="17">
        <f t="shared" si="6"/>
        <v>2.197802197802198E-2</v>
      </c>
      <c r="K27" s="17">
        <f t="shared" si="9"/>
        <v>1</v>
      </c>
      <c r="L27" s="17">
        <f t="shared" si="10"/>
        <v>1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1</v>
      </c>
      <c r="D29" s="16">
        <v>0</v>
      </c>
      <c r="E29" s="16">
        <v>0</v>
      </c>
      <c r="F29" s="16">
        <v>0</v>
      </c>
      <c r="G29" s="17">
        <f t="shared" si="3"/>
        <v>0.1111111111111111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-0.1111111111111111</v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1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1.098901098901099E-2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1</v>
      </c>
      <c r="E33" s="16">
        <v>0</v>
      </c>
      <c r="F33" s="16">
        <v>0</v>
      </c>
      <c r="G33" s="17" t="str">
        <f t="shared" si="3"/>
        <v/>
      </c>
      <c r="H33" s="17">
        <f t="shared" si="4"/>
        <v>6.6666666666666666E-2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48">
        <f t="shared" si="8"/>
        <v>-6.6666666666666666E-2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9.433962264150943E-3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1</v>
      </c>
      <c r="D48" s="16">
        <v>0</v>
      </c>
      <c r="E48" s="16">
        <v>0</v>
      </c>
      <c r="F48" s="16">
        <v>0</v>
      </c>
      <c r="G48" s="17">
        <f t="shared" si="3"/>
        <v>0.1111111111111111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-0.1111111111111111</v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1</v>
      </c>
      <c r="F53" s="16">
        <v>0</v>
      </c>
      <c r="G53" s="17" t="str">
        <f t="shared" si="3"/>
        <v/>
      </c>
      <c r="H53" s="17" t="str">
        <f t="shared" si="4"/>
        <v/>
      </c>
      <c r="I53" s="17">
        <f t="shared" si="5"/>
        <v>9.433962264150943E-3</v>
      </c>
      <c r="J53" s="17" t="str">
        <f t="shared" si="6"/>
        <v/>
      </c>
      <c r="K53" s="17">
        <f t="shared" si="9"/>
        <v>1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1</v>
      </c>
      <c r="F57" s="16">
        <v>0</v>
      </c>
      <c r="G57" s="17" t="str">
        <f t="shared" si="11"/>
        <v/>
      </c>
      <c r="H57" s="17" t="str">
        <f t="shared" si="12"/>
        <v/>
      </c>
      <c r="I57" s="17">
        <f t="shared" si="13"/>
        <v>9.433962264150943E-3</v>
      </c>
      <c r="J57" s="17" t="str">
        <f t="shared" si="14"/>
        <v/>
      </c>
      <c r="K57" s="17">
        <f t="shared" si="17"/>
        <v>1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0</v>
      </c>
      <c r="F62" s="16">
        <v>1</v>
      </c>
      <c r="G62" s="17">
        <f t="shared" si="11"/>
        <v>0.1111111111111111</v>
      </c>
      <c r="H62" s="17" t="str">
        <f t="shared" si="12"/>
        <v/>
      </c>
      <c r="I62" s="17" t="str">
        <f t="shared" si="13"/>
        <v/>
      </c>
      <c r="J62" s="17">
        <f t="shared" si="14"/>
        <v>1.098901098901099E-2</v>
      </c>
      <c r="K62" s="17">
        <f t="shared" si="17"/>
        <v>-1</v>
      </c>
      <c r="L62" s="17">
        <f t="shared" si="18"/>
        <v>1</v>
      </c>
      <c r="M62" s="17">
        <f t="shared" si="15"/>
        <v>-0.1111111111111111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1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>
        <f t="shared" si="14"/>
        <v>1.098901098901099E-2</v>
      </c>
      <c r="K63" s="17" t="str">
        <f t="shared" si="17"/>
        <v xml:space="preserve"> </v>
      </c>
      <c r="L63" s="17">
        <f t="shared" si="18"/>
        <v>1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3</v>
      </c>
      <c r="D65" s="16">
        <v>8</v>
      </c>
      <c r="E65" s="16">
        <v>0</v>
      </c>
      <c r="F65" s="16">
        <v>0</v>
      </c>
      <c r="G65" s="17">
        <f t="shared" si="11"/>
        <v>0.33333333333333331</v>
      </c>
      <c r="H65" s="17">
        <f t="shared" si="12"/>
        <v>0.53333333333333333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-0.33333333333333331</v>
      </c>
      <c r="N65" s="48">
        <f t="shared" si="16"/>
        <v>-0.53333333333333333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4</v>
      </c>
      <c r="E67" s="16">
        <v>1</v>
      </c>
      <c r="F67" s="16">
        <v>2</v>
      </c>
      <c r="G67" s="17" t="str">
        <f t="shared" si="11"/>
        <v/>
      </c>
      <c r="H67" s="17">
        <f t="shared" si="12"/>
        <v>0.26666666666666666</v>
      </c>
      <c r="I67" s="17">
        <f t="shared" si="13"/>
        <v>9.433962264150943E-3</v>
      </c>
      <c r="J67" s="17">
        <f t="shared" si="14"/>
        <v>2.197802197802198E-2</v>
      </c>
      <c r="K67" s="17">
        <f t="shared" si="17"/>
        <v>1</v>
      </c>
      <c r="L67" s="17">
        <f t="shared" si="18"/>
        <v>-0.5</v>
      </c>
      <c r="M67" s="17" t="str">
        <f t="shared" si="15"/>
        <v/>
      </c>
      <c r="N67" s="48">
        <f t="shared" si="16"/>
        <v>-0.13333333333333333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2</v>
      </c>
      <c r="E70" s="16">
        <v>0</v>
      </c>
      <c r="F70" s="16">
        <v>0</v>
      </c>
      <c r="G70" s="17">
        <f t="shared" si="11"/>
        <v>0.1111111111111111</v>
      </c>
      <c r="H70" s="17">
        <f t="shared" si="12"/>
        <v>0.13333333333333333</v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>
        <f t="shared" si="18"/>
        <v>-1</v>
      </c>
      <c r="M70" s="17">
        <f t="shared" si="15"/>
        <v>-0.1111111111111111</v>
      </c>
      <c r="N70" s="48">
        <f t="shared" si="16"/>
        <v>-0.13333333333333333</v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1</v>
      </c>
      <c r="F73" s="49">
        <v>1</v>
      </c>
      <c r="G73" s="50" t="str">
        <f t="shared" si="11"/>
        <v/>
      </c>
      <c r="H73" s="50" t="str">
        <f t="shared" si="12"/>
        <v/>
      </c>
      <c r="I73" s="50">
        <f t="shared" si="13"/>
        <v>9.433962264150943E-3</v>
      </c>
      <c r="J73" s="50">
        <f t="shared" si="14"/>
        <v>1.098901098901099E-2</v>
      </c>
      <c r="K73" s="50">
        <f t="shared" si="17"/>
        <v>1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298</v>
      </c>
      <c r="D81" s="10">
        <f>SUM(D82:D180)</f>
        <v>211</v>
      </c>
      <c r="E81" s="10">
        <f>SUM(E82:E180)</f>
        <v>206</v>
      </c>
      <c r="F81" s="9">
        <f>SUM(F82:F180)</f>
        <v>156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-0.3087248322147651</v>
      </c>
      <c r="L81" s="11">
        <f>+IF(AND(D81=0,F81=0),"",IF(D81=0,1,IF(F81=0,-1,(F81-D81)/D81)))</f>
        <v>-0.26066350710900477</v>
      </c>
      <c r="M81" s="12">
        <f t="shared" ref="M81:M112" si="23">+IF(OR(AND(G81=""),(K81="")),"",G81*K81)</f>
        <v>-0.3087248322147651</v>
      </c>
      <c r="N81" s="12">
        <f t="shared" ref="N81:N112" si="24">+IF(OR(AND(H81=""),(L81="")),"",H81*L81)</f>
        <v>-0.26066350710900477</v>
      </c>
    </row>
    <row r="82" spans="1:14" x14ac:dyDescent="0.2">
      <c r="A82" s="15"/>
      <c r="B82" s="54" t="s">
        <v>69</v>
      </c>
      <c r="C82" s="52">
        <v>5</v>
      </c>
      <c r="D82" s="16">
        <v>5</v>
      </c>
      <c r="E82" s="16">
        <v>4</v>
      </c>
      <c r="F82" s="16">
        <v>3</v>
      </c>
      <c r="G82" s="17">
        <f t="shared" si="19"/>
        <v>1.6778523489932886E-2</v>
      </c>
      <c r="H82" s="17">
        <f t="shared" si="20"/>
        <v>2.3696682464454975E-2</v>
      </c>
      <c r="I82" s="17">
        <f t="shared" si="21"/>
        <v>1.9417475728155338E-2</v>
      </c>
      <c r="J82" s="17">
        <f t="shared" si="22"/>
        <v>1.9230769230769232E-2</v>
      </c>
      <c r="K82" s="17">
        <f t="shared" ref="K82:K113" si="25">+IF(AND(C82=0,E82=0)," ",IF(C82=0,1,IF(E82=0,-1,(E82-C82)/C82)))</f>
        <v>-0.2</v>
      </c>
      <c r="L82" s="17">
        <f t="shared" ref="L82:L113" si="26">+IF(AND(D82=0,F82=0)," ",IF(D82=0,1,IF(F82=0,-1,(F82-D82)/D82)))</f>
        <v>-0.4</v>
      </c>
      <c r="M82" s="17">
        <f t="shared" si="23"/>
        <v>-3.3557046979865775E-3</v>
      </c>
      <c r="N82" s="48">
        <f t="shared" si="24"/>
        <v>-9.4786729857819912E-3</v>
      </c>
    </row>
    <row r="83" spans="1:14" ht="26.25" customHeight="1" x14ac:dyDescent="0.2">
      <c r="A83" s="15"/>
      <c r="B83" s="55" t="s">
        <v>70</v>
      </c>
      <c r="C83" s="52">
        <v>6</v>
      </c>
      <c r="D83" s="16">
        <v>2</v>
      </c>
      <c r="E83" s="16">
        <v>1</v>
      </c>
      <c r="F83" s="16">
        <v>0</v>
      </c>
      <c r="G83" s="17">
        <f t="shared" si="19"/>
        <v>2.0134228187919462E-2</v>
      </c>
      <c r="H83" s="17">
        <f t="shared" si="20"/>
        <v>9.4786729857819912E-3</v>
      </c>
      <c r="I83" s="17">
        <f t="shared" si="21"/>
        <v>4.8543689320388345E-3</v>
      </c>
      <c r="J83" s="17" t="str">
        <f t="shared" si="22"/>
        <v/>
      </c>
      <c r="K83" s="17">
        <f t="shared" si="25"/>
        <v>-0.83333333333333337</v>
      </c>
      <c r="L83" s="17">
        <f t="shared" si="26"/>
        <v>-1</v>
      </c>
      <c r="M83" s="17">
        <f t="shared" si="23"/>
        <v>-1.6778523489932886E-2</v>
      </c>
      <c r="N83" s="48">
        <f t="shared" si="24"/>
        <v>-9.4786729857819912E-3</v>
      </c>
    </row>
    <row r="84" spans="1:14" x14ac:dyDescent="0.2">
      <c r="A84" s="15"/>
      <c r="B84" s="55" t="s">
        <v>71</v>
      </c>
      <c r="C84" s="52">
        <v>0</v>
      </c>
      <c r="D84" s="16">
        <v>2</v>
      </c>
      <c r="E84" s="16">
        <v>0</v>
      </c>
      <c r="F84" s="16">
        <v>2</v>
      </c>
      <c r="G84" s="17" t="str">
        <f t="shared" si="19"/>
        <v/>
      </c>
      <c r="H84" s="17">
        <f t="shared" si="20"/>
        <v>9.4786729857819912E-3</v>
      </c>
      <c r="I84" s="17" t="str">
        <f t="shared" si="21"/>
        <v/>
      </c>
      <c r="J84" s="17">
        <f t="shared" si="22"/>
        <v>1.282051282051282E-2</v>
      </c>
      <c r="K84" s="17" t="str">
        <f t="shared" si="25"/>
        <v xml:space="preserve"> </v>
      </c>
      <c r="L84" s="17">
        <f t="shared" si="26"/>
        <v>0</v>
      </c>
      <c r="M84" s="17" t="str">
        <f t="shared" si="23"/>
        <v/>
      </c>
      <c r="N84" s="48">
        <f t="shared" si="24"/>
        <v>0</v>
      </c>
    </row>
    <row r="85" spans="1:14" x14ac:dyDescent="0.2">
      <c r="A85" s="15"/>
      <c r="B85" s="55" t="s">
        <v>72</v>
      </c>
      <c r="C85" s="52">
        <v>3</v>
      </c>
      <c r="D85" s="16">
        <v>1</v>
      </c>
      <c r="E85" s="16">
        <v>4</v>
      </c>
      <c r="F85" s="16">
        <v>0</v>
      </c>
      <c r="G85" s="17">
        <f t="shared" si="19"/>
        <v>1.0067114093959731E-2</v>
      </c>
      <c r="H85" s="17">
        <f t="shared" si="20"/>
        <v>4.7393364928909956E-3</v>
      </c>
      <c r="I85" s="17">
        <f t="shared" si="21"/>
        <v>1.9417475728155338E-2</v>
      </c>
      <c r="J85" s="17" t="str">
        <f t="shared" si="22"/>
        <v/>
      </c>
      <c r="K85" s="17">
        <f t="shared" si="25"/>
        <v>0.33333333333333331</v>
      </c>
      <c r="L85" s="17">
        <f t="shared" si="26"/>
        <v>-1</v>
      </c>
      <c r="M85" s="17">
        <f t="shared" si="23"/>
        <v>3.3557046979865767E-3</v>
      </c>
      <c r="N85" s="48">
        <f t="shared" si="24"/>
        <v>-4.7393364928909956E-3</v>
      </c>
    </row>
    <row r="86" spans="1:14" ht="25.5" x14ac:dyDescent="0.2">
      <c r="A86" s="15"/>
      <c r="B86" s="55" t="s">
        <v>73</v>
      </c>
      <c r="C86" s="52">
        <v>22</v>
      </c>
      <c r="D86" s="16">
        <v>25</v>
      </c>
      <c r="E86" s="16">
        <v>6</v>
      </c>
      <c r="F86" s="16">
        <v>9</v>
      </c>
      <c r="G86" s="17">
        <f t="shared" si="19"/>
        <v>7.3825503355704702E-2</v>
      </c>
      <c r="H86" s="17">
        <f t="shared" si="20"/>
        <v>0.11848341232227488</v>
      </c>
      <c r="I86" s="17">
        <f t="shared" si="21"/>
        <v>2.9126213592233011E-2</v>
      </c>
      <c r="J86" s="17">
        <f t="shared" si="22"/>
        <v>5.7692307692307696E-2</v>
      </c>
      <c r="K86" s="17">
        <f t="shared" si="25"/>
        <v>-0.72727272727272729</v>
      </c>
      <c r="L86" s="17">
        <f t="shared" si="26"/>
        <v>-0.64</v>
      </c>
      <c r="M86" s="17">
        <f t="shared" si="23"/>
        <v>-5.3691275167785241E-2</v>
      </c>
      <c r="N86" s="48">
        <f t="shared" si="24"/>
        <v>-7.582938388625593E-2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</v>
      </c>
      <c r="D88" s="16">
        <v>1</v>
      </c>
      <c r="E88" s="16">
        <v>2</v>
      </c>
      <c r="F88" s="16">
        <v>0</v>
      </c>
      <c r="G88" s="17">
        <f t="shared" si="19"/>
        <v>3.3557046979865771E-3</v>
      </c>
      <c r="H88" s="17">
        <f t="shared" si="20"/>
        <v>4.7393364928909956E-3</v>
      </c>
      <c r="I88" s="17">
        <f t="shared" si="21"/>
        <v>9.7087378640776691E-3</v>
      </c>
      <c r="J88" s="17" t="str">
        <f t="shared" si="22"/>
        <v/>
      </c>
      <c r="K88" s="17">
        <f t="shared" si="25"/>
        <v>1</v>
      </c>
      <c r="L88" s="17">
        <f t="shared" si="26"/>
        <v>-1</v>
      </c>
      <c r="M88" s="17">
        <f t="shared" si="23"/>
        <v>3.3557046979865771E-3</v>
      </c>
      <c r="N88" s="48">
        <f t="shared" si="24"/>
        <v>-4.7393364928909956E-3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1</v>
      </c>
      <c r="D93" s="16">
        <v>0</v>
      </c>
      <c r="E93" s="16">
        <v>1</v>
      </c>
      <c r="F93" s="16">
        <v>1</v>
      </c>
      <c r="G93" s="17">
        <f t="shared" si="19"/>
        <v>3.3557046979865771E-3</v>
      </c>
      <c r="H93" s="17" t="str">
        <f t="shared" si="20"/>
        <v/>
      </c>
      <c r="I93" s="17">
        <f t="shared" si="21"/>
        <v>4.8543689320388345E-3</v>
      </c>
      <c r="J93" s="17">
        <f t="shared" si="22"/>
        <v>6.41025641025641E-3</v>
      </c>
      <c r="K93" s="17">
        <f t="shared" si="25"/>
        <v>0</v>
      </c>
      <c r="L93" s="17">
        <f t="shared" si="26"/>
        <v>1</v>
      </c>
      <c r="M93" s="17">
        <f t="shared" si="23"/>
        <v>0</v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</v>
      </c>
      <c r="D97" s="16">
        <v>0</v>
      </c>
      <c r="E97" s="16">
        <v>4</v>
      </c>
      <c r="F97" s="16">
        <v>1</v>
      </c>
      <c r="G97" s="17">
        <f t="shared" si="19"/>
        <v>3.3557046979865771E-3</v>
      </c>
      <c r="H97" s="17" t="str">
        <f t="shared" si="20"/>
        <v/>
      </c>
      <c r="I97" s="17">
        <f t="shared" si="21"/>
        <v>1.9417475728155338E-2</v>
      </c>
      <c r="J97" s="17">
        <f t="shared" si="22"/>
        <v>6.41025641025641E-3</v>
      </c>
      <c r="K97" s="17">
        <f t="shared" si="25"/>
        <v>3</v>
      </c>
      <c r="L97" s="17">
        <f t="shared" si="26"/>
        <v>1</v>
      </c>
      <c r="M97" s="17">
        <f t="shared" si="23"/>
        <v>1.0067114093959731E-2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1</v>
      </c>
      <c r="D98" s="16">
        <v>0</v>
      </c>
      <c r="E98" s="16">
        <v>0</v>
      </c>
      <c r="F98" s="16">
        <v>0</v>
      </c>
      <c r="G98" s="17">
        <f t="shared" si="19"/>
        <v>3.3557046979865771E-3</v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 t="str">
        <f t="shared" si="26"/>
        <v xml:space="preserve"> </v>
      </c>
      <c r="M98" s="17">
        <f t="shared" si="23"/>
        <v>-3.3557046979865771E-3</v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</v>
      </c>
      <c r="D99" s="16">
        <v>5</v>
      </c>
      <c r="E99" s="16">
        <v>0</v>
      </c>
      <c r="F99" s="16">
        <v>1</v>
      </c>
      <c r="G99" s="17">
        <f t="shared" si="19"/>
        <v>3.3557046979865771E-3</v>
      </c>
      <c r="H99" s="17">
        <f t="shared" si="20"/>
        <v>2.3696682464454975E-2</v>
      </c>
      <c r="I99" s="17" t="str">
        <f t="shared" si="21"/>
        <v/>
      </c>
      <c r="J99" s="17">
        <f t="shared" si="22"/>
        <v>6.41025641025641E-3</v>
      </c>
      <c r="K99" s="17">
        <f t="shared" si="25"/>
        <v>-1</v>
      </c>
      <c r="L99" s="17">
        <f t="shared" si="26"/>
        <v>-0.8</v>
      </c>
      <c r="M99" s="17">
        <f t="shared" si="23"/>
        <v>-3.3557046979865771E-3</v>
      </c>
      <c r="N99" s="48">
        <f t="shared" si="24"/>
        <v>-1.8957345971563982E-2</v>
      </c>
    </row>
    <row r="100" spans="1:14" x14ac:dyDescent="0.2">
      <c r="A100" s="15"/>
      <c r="B100" s="55" t="s">
        <v>88</v>
      </c>
      <c r="C100" s="52">
        <v>5</v>
      </c>
      <c r="D100" s="16">
        <v>6</v>
      </c>
      <c r="E100" s="16">
        <v>2</v>
      </c>
      <c r="F100" s="16">
        <v>4</v>
      </c>
      <c r="G100" s="17">
        <f t="shared" si="19"/>
        <v>1.6778523489932886E-2</v>
      </c>
      <c r="H100" s="17">
        <f t="shared" si="20"/>
        <v>2.843601895734597E-2</v>
      </c>
      <c r="I100" s="17">
        <f t="shared" si="21"/>
        <v>9.7087378640776691E-3</v>
      </c>
      <c r="J100" s="17">
        <f t="shared" si="22"/>
        <v>2.564102564102564E-2</v>
      </c>
      <c r="K100" s="17">
        <f t="shared" si="25"/>
        <v>-0.6</v>
      </c>
      <c r="L100" s="17">
        <f t="shared" si="26"/>
        <v>-0.33333333333333331</v>
      </c>
      <c r="M100" s="17">
        <f t="shared" si="23"/>
        <v>-1.0067114093959731E-2</v>
      </c>
      <c r="N100" s="48">
        <f t="shared" si="24"/>
        <v>-9.4786729857819895E-3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4</v>
      </c>
      <c r="D103" s="16">
        <v>7</v>
      </c>
      <c r="E103" s="16">
        <v>3</v>
      </c>
      <c r="F103" s="16">
        <v>14</v>
      </c>
      <c r="G103" s="17">
        <f t="shared" si="19"/>
        <v>1.3422818791946308E-2</v>
      </c>
      <c r="H103" s="17">
        <f t="shared" si="20"/>
        <v>3.3175355450236969E-2</v>
      </c>
      <c r="I103" s="17">
        <f t="shared" si="21"/>
        <v>1.4563106796116505E-2</v>
      </c>
      <c r="J103" s="17">
        <f t="shared" si="22"/>
        <v>8.9743589743589744E-2</v>
      </c>
      <c r="K103" s="17">
        <f t="shared" si="25"/>
        <v>-0.25</v>
      </c>
      <c r="L103" s="17">
        <f t="shared" si="26"/>
        <v>1</v>
      </c>
      <c r="M103" s="17">
        <f t="shared" si="23"/>
        <v>-3.3557046979865771E-3</v>
      </c>
      <c r="N103" s="48">
        <f t="shared" si="24"/>
        <v>3.3175355450236969E-2</v>
      </c>
    </row>
    <row r="104" spans="1:14" x14ac:dyDescent="0.2">
      <c r="A104" s="15"/>
      <c r="B104" s="55" t="s">
        <v>92</v>
      </c>
      <c r="C104" s="52">
        <v>2</v>
      </c>
      <c r="D104" s="16">
        <v>22</v>
      </c>
      <c r="E104" s="16">
        <v>1</v>
      </c>
      <c r="F104" s="16">
        <v>3</v>
      </c>
      <c r="G104" s="17">
        <f t="shared" si="19"/>
        <v>6.7114093959731542E-3</v>
      </c>
      <c r="H104" s="17">
        <f t="shared" si="20"/>
        <v>0.10426540284360189</v>
      </c>
      <c r="I104" s="17">
        <f t="shared" si="21"/>
        <v>4.8543689320388345E-3</v>
      </c>
      <c r="J104" s="17">
        <f t="shared" si="22"/>
        <v>1.9230769230769232E-2</v>
      </c>
      <c r="K104" s="17">
        <f t="shared" si="25"/>
        <v>-0.5</v>
      </c>
      <c r="L104" s="17">
        <f t="shared" si="26"/>
        <v>-0.86363636363636365</v>
      </c>
      <c r="M104" s="17">
        <f t="shared" si="23"/>
        <v>-3.3557046979865771E-3</v>
      </c>
      <c r="N104" s="48">
        <f t="shared" si="24"/>
        <v>-9.004739336492891E-2</v>
      </c>
    </row>
    <row r="105" spans="1:14" x14ac:dyDescent="0.2">
      <c r="A105" s="15"/>
      <c r="B105" s="55" t="s">
        <v>93</v>
      </c>
      <c r="C105" s="52">
        <v>0</v>
      </c>
      <c r="D105" s="16">
        <v>2</v>
      </c>
      <c r="E105" s="16">
        <v>2</v>
      </c>
      <c r="F105" s="16">
        <v>2</v>
      </c>
      <c r="G105" s="17" t="str">
        <f t="shared" si="19"/>
        <v/>
      </c>
      <c r="H105" s="17">
        <f t="shared" si="20"/>
        <v>9.4786729857819912E-3</v>
      </c>
      <c r="I105" s="17">
        <f t="shared" si="21"/>
        <v>9.7087378640776691E-3</v>
      </c>
      <c r="J105" s="17">
        <f t="shared" si="22"/>
        <v>1.282051282051282E-2</v>
      </c>
      <c r="K105" s="17">
        <f t="shared" si="25"/>
        <v>1</v>
      </c>
      <c r="L105" s="17">
        <f t="shared" si="26"/>
        <v>0</v>
      </c>
      <c r="M105" s="17" t="str">
        <f t="shared" si="23"/>
        <v/>
      </c>
      <c r="N105" s="48">
        <f t="shared" si="24"/>
        <v>0</v>
      </c>
    </row>
    <row r="106" spans="1:14" x14ac:dyDescent="0.2">
      <c r="A106" s="15"/>
      <c r="B106" s="55" t="s">
        <v>94</v>
      </c>
      <c r="C106" s="52">
        <v>1</v>
      </c>
      <c r="D106" s="16">
        <v>0</v>
      </c>
      <c r="E106" s="16">
        <v>1</v>
      </c>
      <c r="F106" s="16">
        <v>4</v>
      </c>
      <c r="G106" s="17">
        <f t="shared" si="19"/>
        <v>3.3557046979865771E-3</v>
      </c>
      <c r="H106" s="17" t="str">
        <f t="shared" si="20"/>
        <v/>
      </c>
      <c r="I106" s="17">
        <f t="shared" si="21"/>
        <v>4.8543689320388345E-3</v>
      </c>
      <c r="J106" s="17">
        <f t="shared" si="22"/>
        <v>2.564102564102564E-2</v>
      </c>
      <c r="K106" s="17">
        <f t="shared" si="25"/>
        <v>0</v>
      </c>
      <c r="L106" s="17">
        <f t="shared" si="26"/>
        <v>1</v>
      </c>
      <c r="M106" s="17">
        <f t="shared" si="23"/>
        <v>0</v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1</v>
      </c>
      <c r="D109" s="16">
        <v>0</v>
      </c>
      <c r="E109" s="16">
        <v>1</v>
      </c>
      <c r="F109" s="16">
        <v>0</v>
      </c>
      <c r="G109" s="17">
        <f t="shared" si="19"/>
        <v>3.3557046979865771E-3</v>
      </c>
      <c r="H109" s="17" t="str">
        <f t="shared" si="20"/>
        <v/>
      </c>
      <c r="I109" s="17">
        <f t="shared" si="21"/>
        <v>4.8543689320388345E-3</v>
      </c>
      <c r="J109" s="17" t="str">
        <f t="shared" si="22"/>
        <v/>
      </c>
      <c r="K109" s="17">
        <f t="shared" si="25"/>
        <v>0</v>
      </c>
      <c r="L109" s="17" t="str">
        <f t="shared" si="26"/>
        <v xml:space="preserve"> </v>
      </c>
      <c r="M109" s="17">
        <f t="shared" si="23"/>
        <v>0</v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12</v>
      </c>
      <c r="D111" s="16">
        <v>15</v>
      </c>
      <c r="E111" s="16">
        <v>2</v>
      </c>
      <c r="F111" s="16">
        <v>6</v>
      </c>
      <c r="G111" s="17">
        <f t="shared" si="19"/>
        <v>4.0268456375838924E-2</v>
      </c>
      <c r="H111" s="17">
        <f t="shared" si="20"/>
        <v>7.1090047393364927E-2</v>
      </c>
      <c r="I111" s="17">
        <f t="shared" si="21"/>
        <v>9.7087378640776691E-3</v>
      </c>
      <c r="J111" s="17">
        <f t="shared" si="22"/>
        <v>3.8461538461538464E-2</v>
      </c>
      <c r="K111" s="17">
        <f t="shared" si="25"/>
        <v>-0.83333333333333337</v>
      </c>
      <c r="L111" s="17">
        <f t="shared" si="26"/>
        <v>-0.6</v>
      </c>
      <c r="M111" s="17">
        <f t="shared" si="23"/>
        <v>-3.3557046979865772E-2</v>
      </c>
      <c r="N111" s="48">
        <f t="shared" si="24"/>
        <v>-4.2654028436018954E-2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3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>
        <f t="shared" ref="J113:J144" si="30">+IF(F113=0,"",F113/F$81)</f>
        <v>1.9230769230769232E-2</v>
      </c>
      <c r="K113" s="17" t="str">
        <f t="shared" si="25"/>
        <v xml:space="preserve"> </v>
      </c>
      <c r="L113" s="17">
        <f t="shared" si="26"/>
        <v>1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2</v>
      </c>
      <c r="F114" s="16">
        <v>1</v>
      </c>
      <c r="G114" s="17" t="str">
        <f t="shared" si="27"/>
        <v/>
      </c>
      <c r="H114" s="17" t="str">
        <f t="shared" si="28"/>
        <v/>
      </c>
      <c r="I114" s="17">
        <f t="shared" si="29"/>
        <v>9.7087378640776691E-3</v>
      </c>
      <c r="J114" s="17">
        <f t="shared" si="30"/>
        <v>6.41025641025641E-3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6</v>
      </c>
      <c r="E115" s="16">
        <v>2</v>
      </c>
      <c r="F115" s="16">
        <v>5</v>
      </c>
      <c r="G115" s="17" t="str">
        <f t="shared" si="27"/>
        <v/>
      </c>
      <c r="H115" s="17">
        <f t="shared" si="28"/>
        <v>2.843601895734597E-2</v>
      </c>
      <c r="I115" s="17">
        <f t="shared" si="29"/>
        <v>9.7087378640776691E-3</v>
      </c>
      <c r="J115" s="17">
        <f t="shared" si="30"/>
        <v>3.2051282051282048E-2</v>
      </c>
      <c r="K115" s="17">
        <f t="shared" si="33"/>
        <v>1</v>
      </c>
      <c r="L115" s="17">
        <f t="shared" si="34"/>
        <v>-0.16666666666666666</v>
      </c>
      <c r="M115" s="17" t="str">
        <f t="shared" si="31"/>
        <v/>
      </c>
      <c r="N115" s="48">
        <f t="shared" si="32"/>
        <v>-4.7393364928909948E-3</v>
      </c>
    </row>
    <row r="116" spans="1:14" x14ac:dyDescent="0.2">
      <c r="A116" s="15"/>
      <c r="B116" s="55" t="s">
        <v>104</v>
      </c>
      <c r="C116" s="52">
        <v>4</v>
      </c>
      <c r="D116" s="16">
        <v>1</v>
      </c>
      <c r="E116" s="16">
        <v>1</v>
      </c>
      <c r="F116" s="16">
        <v>2</v>
      </c>
      <c r="G116" s="17">
        <f t="shared" si="27"/>
        <v>1.3422818791946308E-2</v>
      </c>
      <c r="H116" s="17">
        <f t="shared" si="28"/>
        <v>4.7393364928909956E-3</v>
      </c>
      <c r="I116" s="17">
        <f t="shared" si="29"/>
        <v>4.8543689320388345E-3</v>
      </c>
      <c r="J116" s="17">
        <f t="shared" si="30"/>
        <v>1.282051282051282E-2</v>
      </c>
      <c r="K116" s="17">
        <f t="shared" si="33"/>
        <v>-0.75</v>
      </c>
      <c r="L116" s="17">
        <f t="shared" si="34"/>
        <v>1</v>
      </c>
      <c r="M116" s="17">
        <f t="shared" si="31"/>
        <v>-1.0067114093959731E-2</v>
      </c>
      <c r="N116" s="48">
        <f t="shared" si="32"/>
        <v>4.7393364928909956E-3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2</v>
      </c>
      <c r="D118" s="16">
        <v>2</v>
      </c>
      <c r="E118" s="16">
        <v>0</v>
      </c>
      <c r="F118" s="16">
        <v>1</v>
      </c>
      <c r="G118" s="17">
        <f t="shared" si="27"/>
        <v>6.7114093959731542E-3</v>
      </c>
      <c r="H118" s="17">
        <f t="shared" si="28"/>
        <v>9.4786729857819912E-3</v>
      </c>
      <c r="I118" s="17" t="str">
        <f t="shared" si="29"/>
        <v/>
      </c>
      <c r="J118" s="17">
        <f t="shared" si="30"/>
        <v>6.41025641025641E-3</v>
      </c>
      <c r="K118" s="17">
        <f t="shared" si="33"/>
        <v>-1</v>
      </c>
      <c r="L118" s="17">
        <f t="shared" si="34"/>
        <v>-0.5</v>
      </c>
      <c r="M118" s="17">
        <f t="shared" si="31"/>
        <v>-6.7114093959731542E-3</v>
      </c>
      <c r="N118" s="48">
        <f t="shared" si="32"/>
        <v>-4.7393364928909956E-3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1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>
        <f t="shared" si="30"/>
        <v>6.41025641025641E-3</v>
      </c>
      <c r="K120" s="17" t="str">
        <f t="shared" si="33"/>
        <v xml:space="preserve"> </v>
      </c>
      <c r="L120" s="17">
        <f t="shared" si="34"/>
        <v>1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1</v>
      </c>
      <c r="D122" s="16">
        <v>0</v>
      </c>
      <c r="E122" s="16">
        <v>0</v>
      </c>
      <c r="F122" s="16">
        <v>0</v>
      </c>
      <c r="G122" s="17">
        <f t="shared" si="27"/>
        <v>3.3557046979865771E-3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-3.3557046979865771E-3</v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11</v>
      </c>
      <c r="D123" s="16">
        <v>10</v>
      </c>
      <c r="E123" s="16">
        <v>9</v>
      </c>
      <c r="F123" s="16">
        <v>8</v>
      </c>
      <c r="G123" s="17">
        <f t="shared" si="27"/>
        <v>3.6912751677852351E-2</v>
      </c>
      <c r="H123" s="17">
        <f t="shared" si="28"/>
        <v>4.7393364928909949E-2</v>
      </c>
      <c r="I123" s="17">
        <f t="shared" si="29"/>
        <v>4.3689320388349516E-2</v>
      </c>
      <c r="J123" s="17">
        <f t="shared" si="30"/>
        <v>5.128205128205128E-2</v>
      </c>
      <c r="K123" s="17">
        <f t="shared" si="33"/>
        <v>-0.18181818181818182</v>
      </c>
      <c r="L123" s="17">
        <f t="shared" si="34"/>
        <v>-0.2</v>
      </c>
      <c r="M123" s="17">
        <f t="shared" si="31"/>
        <v>-6.7114093959731551E-3</v>
      </c>
      <c r="N123" s="48">
        <f t="shared" si="32"/>
        <v>-9.4786729857819912E-3</v>
      </c>
    </row>
    <row r="124" spans="1:14" ht="25.5" x14ac:dyDescent="0.2">
      <c r="A124" s="15"/>
      <c r="B124" s="55" t="s">
        <v>112</v>
      </c>
      <c r="C124" s="52">
        <v>3</v>
      </c>
      <c r="D124" s="16">
        <v>6</v>
      </c>
      <c r="E124" s="16">
        <v>1</v>
      </c>
      <c r="F124" s="16">
        <v>1</v>
      </c>
      <c r="G124" s="17">
        <f t="shared" si="27"/>
        <v>1.0067114093959731E-2</v>
      </c>
      <c r="H124" s="17">
        <f t="shared" si="28"/>
        <v>2.843601895734597E-2</v>
      </c>
      <c r="I124" s="17">
        <f t="shared" si="29"/>
        <v>4.8543689320388345E-3</v>
      </c>
      <c r="J124" s="17">
        <f t="shared" si="30"/>
        <v>6.41025641025641E-3</v>
      </c>
      <c r="K124" s="17">
        <f t="shared" si="33"/>
        <v>-0.66666666666666663</v>
      </c>
      <c r="L124" s="17">
        <f t="shared" si="34"/>
        <v>-0.83333333333333337</v>
      </c>
      <c r="M124" s="17">
        <f t="shared" si="31"/>
        <v>-6.7114093959731533E-3</v>
      </c>
      <c r="N124" s="48">
        <f t="shared" si="32"/>
        <v>-2.3696682464454975E-2</v>
      </c>
    </row>
    <row r="125" spans="1:14" ht="25.5" x14ac:dyDescent="0.2">
      <c r="A125" s="15"/>
      <c r="B125" s="55" t="s">
        <v>113</v>
      </c>
      <c r="C125" s="52">
        <v>9</v>
      </c>
      <c r="D125" s="16">
        <v>17</v>
      </c>
      <c r="E125" s="16">
        <v>0</v>
      </c>
      <c r="F125" s="16">
        <v>3</v>
      </c>
      <c r="G125" s="17">
        <f t="shared" si="27"/>
        <v>3.0201342281879196E-2</v>
      </c>
      <c r="H125" s="17">
        <f t="shared" si="28"/>
        <v>8.0568720379146919E-2</v>
      </c>
      <c r="I125" s="17" t="str">
        <f t="shared" si="29"/>
        <v/>
      </c>
      <c r="J125" s="17">
        <f t="shared" si="30"/>
        <v>1.9230769230769232E-2</v>
      </c>
      <c r="K125" s="17">
        <f t="shared" si="33"/>
        <v>-1</v>
      </c>
      <c r="L125" s="17">
        <f t="shared" si="34"/>
        <v>-0.82352941176470584</v>
      </c>
      <c r="M125" s="17">
        <f t="shared" si="31"/>
        <v>-3.0201342281879196E-2</v>
      </c>
      <c r="N125" s="48">
        <f t="shared" si="32"/>
        <v>-6.6350710900473925E-2</v>
      </c>
    </row>
    <row r="126" spans="1:14" x14ac:dyDescent="0.2">
      <c r="A126" s="15"/>
      <c r="B126" s="55" t="s">
        <v>114</v>
      </c>
      <c r="C126" s="52">
        <v>2</v>
      </c>
      <c r="D126" s="16">
        <v>1</v>
      </c>
      <c r="E126" s="16">
        <v>0</v>
      </c>
      <c r="F126" s="16">
        <v>1</v>
      </c>
      <c r="G126" s="17">
        <f t="shared" si="27"/>
        <v>6.7114093959731542E-3</v>
      </c>
      <c r="H126" s="17">
        <f t="shared" si="28"/>
        <v>4.7393364928909956E-3</v>
      </c>
      <c r="I126" s="17" t="str">
        <f t="shared" si="29"/>
        <v/>
      </c>
      <c r="J126" s="17">
        <f t="shared" si="30"/>
        <v>6.41025641025641E-3</v>
      </c>
      <c r="K126" s="17">
        <f t="shared" si="33"/>
        <v>-1</v>
      </c>
      <c r="L126" s="17">
        <f t="shared" si="34"/>
        <v>0</v>
      </c>
      <c r="M126" s="17">
        <f t="shared" si="31"/>
        <v>-6.7114093959731542E-3</v>
      </c>
      <c r="N126" s="48">
        <f t="shared" si="32"/>
        <v>0</v>
      </c>
    </row>
    <row r="127" spans="1:14" x14ac:dyDescent="0.2">
      <c r="A127" s="15"/>
      <c r="B127" s="55" t="s">
        <v>115</v>
      </c>
      <c r="C127" s="52">
        <v>4</v>
      </c>
      <c r="D127" s="16">
        <v>4</v>
      </c>
      <c r="E127" s="16">
        <v>1</v>
      </c>
      <c r="F127" s="16">
        <v>3</v>
      </c>
      <c r="G127" s="17">
        <f t="shared" si="27"/>
        <v>1.3422818791946308E-2</v>
      </c>
      <c r="H127" s="17">
        <f t="shared" si="28"/>
        <v>1.8957345971563982E-2</v>
      </c>
      <c r="I127" s="17">
        <f t="shared" si="29"/>
        <v>4.8543689320388345E-3</v>
      </c>
      <c r="J127" s="17">
        <f t="shared" si="30"/>
        <v>1.9230769230769232E-2</v>
      </c>
      <c r="K127" s="17">
        <f t="shared" si="33"/>
        <v>-0.75</v>
      </c>
      <c r="L127" s="17">
        <f t="shared" si="34"/>
        <v>-0.25</v>
      </c>
      <c r="M127" s="17">
        <f t="shared" si="31"/>
        <v>-1.0067114093959731E-2</v>
      </c>
      <c r="N127" s="48">
        <f t="shared" si="32"/>
        <v>-4.7393364928909956E-3</v>
      </c>
    </row>
    <row r="128" spans="1:14" x14ac:dyDescent="0.2">
      <c r="A128" s="15"/>
      <c r="B128" s="55" t="s">
        <v>116</v>
      </c>
      <c r="C128" s="52">
        <v>1</v>
      </c>
      <c r="D128" s="16">
        <v>1</v>
      </c>
      <c r="E128" s="16">
        <v>2</v>
      </c>
      <c r="F128" s="16">
        <v>2</v>
      </c>
      <c r="G128" s="17">
        <f t="shared" si="27"/>
        <v>3.3557046979865771E-3</v>
      </c>
      <c r="H128" s="17">
        <f t="shared" si="28"/>
        <v>4.7393364928909956E-3</v>
      </c>
      <c r="I128" s="17">
        <f t="shared" si="29"/>
        <v>9.7087378640776691E-3</v>
      </c>
      <c r="J128" s="17">
        <f t="shared" si="30"/>
        <v>1.282051282051282E-2</v>
      </c>
      <c r="K128" s="17">
        <f t="shared" si="33"/>
        <v>1</v>
      </c>
      <c r="L128" s="17">
        <f t="shared" si="34"/>
        <v>1</v>
      </c>
      <c r="M128" s="17">
        <f t="shared" si="31"/>
        <v>3.3557046979865771E-3</v>
      </c>
      <c r="N128" s="48">
        <f t="shared" si="32"/>
        <v>4.7393364928909956E-3</v>
      </c>
    </row>
    <row r="129" spans="1:14" x14ac:dyDescent="0.2">
      <c r="A129" s="15"/>
      <c r="B129" s="55" t="s">
        <v>117</v>
      </c>
      <c r="C129" s="52">
        <v>1</v>
      </c>
      <c r="D129" s="16">
        <v>1</v>
      </c>
      <c r="E129" s="16">
        <v>0</v>
      </c>
      <c r="F129" s="16">
        <v>1</v>
      </c>
      <c r="G129" s="17">
        <f t="shared" si="27"/>
        <v>3.3557046979865771E-3</v>
      </c>
      <c r="H129" s="17">
        <f t="shared" si="28"/>
        <v>4.7393364928909956E-3</v>
      </c>
      <c r="I129" s="17" t="str">
        <f t="shared" si="29"/>
        <v/>
      </c>
      <c r="J129" s="17">
        <f t="shared" si="30"/>
        <v>6.41025641025641E-3</v>
      </c>
      <c r="K129" s="17">
        <f t="shared" si="33"/>
        <v>-1</v>
      </c>
      <c r="L129" s="17">
        <f t="shared" si="34"/>
        <v>0</v>
      </c>
      <c r="M129" s="17">
        <f t="shared" si="31"/>
        <v>-3.3557046979865771E-3</v>
      </c>
      <c r="N129" s="48">
        <f t="shared" si="32"/>
        <v>0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7</v>
      </c>
      <c r="D133" s="16">
        <v>0</v>
      </c>
      <c r="E133" s="16">
        <v>6</v>
      </c>
      <c r="F133" s="16">
        <v>1</v>
      </c>
      <c r="G133" s="17">
        <f t="shared" si="27"/>
        <v>2.3489932885906041E-2</v>
      </c>
      <c r="H133" s="17" t="str">
        <f t="shared" si="28"/>
        <v/>
      </c>
      <c r="I133" s="17">
        <f t="shared" si="29"/>
        <v>2.9126213592233011E-2</v>
      </c>
      <c r="J133" s="17">
        <f t="shared" si="30"/>
        <v>6.41025641025641E-3</v>
      </c>
      <c r="K133" s="17">
        <f t="shared" si="33"/>
        <v>-0.14285714285714285</v>
      </c>
      <c r="L133" s="17">
        <f t="shared" si="34"/>
        <v>1</v>
      </c>
      <c r="M133" s="17">
        <f t="shared" si="31"/>
        <v>-3.3557046979865771E-3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3</v>
      </c>
      <c r="D134" s="16">
        <v>0</v>
      </c>
      <c r="E134" s="16">
        <v>0</v>
      </c>
      <c r="F134" s="16">
        <v>1</v>
      </c>
      <c r="G134" s="17">
        <f t="shared" si="27"/>
        <v>1.0067114093959731E-2</v>
      </c>
      <c r="H134" s="17" t="str">
        <f t="shared" si="28"/>
        <v/>
      </c>
      <c r="I134" s="17" t="str">
        <f t="shared" si="29"/>
        <v/>
      </c>
      <c r="J134" s="17">
        <f t="shared" si="30"/>
        <v>6.41025641025641E-3</v>
      </c>
      <c r="K134" s="17">
        <f t="shared" si="33"/>
        <v>-1</v>
      </c>
      <c r="L134" s="17">
        <f t="shared" si="34"/>
        <v>1</v>
      </c>
      <c r="M134" s="17">
        <f t="shared" si="31"/>
        <v>-1.0067114093959731E-2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1</v>
      </c>
      <c r="F135" s="16">
        <v>0</v>
      </c>
      <c r="G135" s="17">
        <f t="shared" si="27"/>
        <v>6.7114093959731542E-3</v>
      </c>
      <c r="H135" s="17" t="str">
        <f t="shared" si="28"/>
        <v/>
      </c>
      <c r="I135" s="17">
        <f t="shared" si="29"/>
        <v>4.8543689320388345E-3</v>
      </c>
      <c r="J135" s="17" t="str">
        <f t="shared" si="30"/>
        <v/>
      </c>
      <c r="K135" s="17">
        <f t="shared" si="33"/>
        <v>-0.5</v>
      </c>
      <c r="L135" s="17" t="str">
        <f t="shared" si="34"/>
        <v xml:space="preserve"> </v>
      </c>
      <c r="M135" s="17">
        <f t="shared" si="31"/>
        <v>-3.3557046979865771E-3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1</v>
      </c>
      <c r="D136" s="16">
        <v>0</v>
      </c>
      <c r="E136" s="16">
        <v>0</v>
      </c>
      <c r="F136" s="16">
        <v>0</v>
      </c>
      <c r="G136" s="17">
        <f t="shared" si="27"/>
        <v>3.3557046979865771E-3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-3.3557046979865771E-3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14</v>
      </c>
      <c r="D137" s="16">
        <v>3</v>
      </c>
      <c r="E137" s="16">
        <v>6</v>
      </c>
      <c r="F137" s="16">
        <v>0</v>
      </c>
      <c r="G137" s="17">
        <f t="shared" si="27"/>
        <v>4.6979865771812082E-2</v>
      </c>
      <c r="H137" s="17">
        <f t="shared" si="28"/>
        <v>1.4218009478672985E-2</v>
      </c>
      <c r="I137" s="17">
        <f t="shared" si="29"/>
        <v>2.9126213592233011E-2</v>
      </c>
      <c r="J137" s="17" t="str">
        <f t="shared" si="30"/>
        <v/>
      </c>
      <c r="K137" s="17">
        <f t="shared" si="33"/>
        <v>-0.5714285714285714</v>
      </c>
      <c r="L137" s="17">
        <f t="shared" si="34"/>
        <v>-1</v>
      </c>
      <c r="M137" s="17">
        <f t="shared" si="31"/>
        <v>-2.6845637583892617E-2</v>
      </c>
      <c r="N137" s="48">
        <f t="shared" si="32"/>
        <v>-1.4218009478672985E-2</v>
      </c>
    </row>
    <row r="138" spans="1:14" x14ac:dyDescent="0.2">
      <c r="A138" s="15"/>
      <c r="B138" s="55" t="s">
        <v>126</v>
      </c>
      <c r="C138" s="52">
        <v>2</v>
      </c>
      <c r="D138" s="16">
        <v>0</v>
      </c>
      <c r="E138" s="16">
        <v>1</v>
      </c>
      <c r="F138" s="16">
        <v>0</v>
      </c>
      <c r="G138" s="17">
        <f t="shared" si="27"/>
        <v>6.7114093959731542E-3</v>
      </c>
      <c r="H138" s="17" t="str">
        <f t="shared" si="28"/>
        <v/>
      </c>
      <c r="I138" s="17">
        <f t="shared" si="29"/>
        <v>4.8543689320388345E-3</v>
      </c>
      <c r="J138" s="17" t="str">
        <f t="shared" si="30"/>
        <v/>
      </c>
      <c r="K138" s="17">
        <f t="shared" si="33"/>
        <v>-0.5</v>
      </c>
      <c r="L138" s="17" t="str">
        <f t="shared" si="34"/>
        <v xml:space="preserve"> </v>
      </c>
      <c r="M138" s="17">
        <f t="shared" si="31"/>
        <v>-3.3557046979865771E-3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21</v>
      </c>
      <c r="D139" s="16">
        <v>3</v>
      </c>
      <c r="E139" s="16">
        <v>12</v>
      </c>
      <c r="F139" s="16">
        <v>3</v>
      </c>
      <c r="G139" s="17">
        <f t="shared" si="27"/>
        <v>7.0469798657718116E-2</v>
      </c>
      <c r="H139" s="17">
        <f t="shared" si="28"/>
        <v>1.4218009478672985E-2</v>
      </c>
      <c r="I139" s="17">
        <f t="shared" si="29"/>
        <v>5.8252427184466021E-2</v>
      </c>
      <c r="J139" s="17">
        <f t="shared" si="30"/>
        <v>1.9230769230769232E-2</v>
      </c>
      <c r="K139" s="17">
        <f t="shared" si="33"/>
        <v>-0.42857142857142855</v>
      </c>
      <c r="L139" s="17">
        <f t="shared" si="34"/>
        <v>0</v>
      </c>
      <c r="M139" s="17">
        <f t="shared" si="31"/>
        <v>-3.0201342281879193E-2</v>
      </c>
      <c r="N139" s="48">
        <f t="shared" si="32"/>
        <v>0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20</v>
      </c>
      <c r="D141" s="16">
        <v>10</v>
      </c>
      <c r="E141" s="16">
        <v>6</v>
      </c>
      <c r="F141" s="16">
        <v>6</v>
      </c>
      <c r="G141" s="17">
        <f t="shared" si="27"/>
        <v>6.7114093959731544E-2</v>
      </c>
      <c r="H141" s="17">
        <f t="shared" si="28"/>
        <v>4.7393364928909949E-2</v>
      </c>
      <c r="I141" s="17">
        <f t="shared" si="29"/>
        <v>2.9126213592233011E-2</v>
      </c>
      <c r="J141" s="17">
        <f t="shared" si="30"/>
        <v>3.8461538461538464E-2</v>
      </c>
      <c r="K141" s="17">
        <f t="shared" si="33"/>
        <v>-0.7</v>
      </c>
      <c r="L141" s="17">
        <f t="shared" si="34"/>
        <v>-0.4</v>
      </c>
      <c r="M141" s="17">
        <f t="shared" si="31"/>
        <v>-4.6979865771812075E-2</v>
      </c>
      <c r="N141" s="48">
        <f t="shared" si="32"/>
        <v>-1.8957345971563982E-2</v>
      </c>
    </row>
    <row r="142" spans="1:14" x14ac:dyDescent="0.2">
      <c r="A142" s="15"/>
      <c r="B142" s="55" t="s">
        <v>130</v>
      </c>
      <c r="C142" s="52">
        <v>9</v>
      </c>
      <c r="D142" s="16">
        <v>2</v>
      </c>
      <c r="E142" s="16">
        <v>0</v>
      </c>
      <c r="F142" s="16">
        <v>2</v>
      </c>
      <c r="G142" s="17">
        <f t="shared" si="27"/>
        <v>3.0201342281879196E-2</v>
      </c>
      <c r="H142" s="17">
        <f t="shared" si="28"/>
        <v>9.4786729857819912E-3</v>
      </c>
      <c r="I142" s="17" t="str">
        <f t="shared" si="29"/>
        <v/>
      </c>
      <c r="J142" s="17">
        <f t="shared" si="30"/>
        <v>1.282051282051282E-2</v>
      </c>
      <c r="K142" s="17">
        <f t="shared" si="33"/>
        <v>-1</v>
      </c>
      <c r="L142" s="17">
        <f t="shared" si="34"/>
        <v>0</v>
      </c>
      <c r="M142" s="17">
        <f t="shared" si="31"/>
        <v>-3.0201342281879196E-2</v>
      </c>
      <c r="N142" s="48">
        <f t="shared" si="32"/>
        <v>0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1</v>
      </c>
      <c r="F143" s="16">
        <v>0</v>
      </c>
      <c r="G143" s="17" t="str">
        <f t="shared" si="27"/>
        <v/>
      </c>
      <c r="H143" s="17" t="str">
        <f t="shared" si="28"/>
        <v/>
      </c>
      <c r="I143" s="17">
        <f t="shared" si="29"/>
        <v>4.8543689320388345E-3</v>
      </c>
      <c r="J143" s="17" t="str">
        <f t="shared" si="30"/>
        <v/>
      </c>
      <c r="K143" s="17">
        <f t="shared" si="33"/>
        <v>1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6</v>
      </c>
      <c r="D144" s="16">
        <v>2</v>
      </c>
      <c r="E144" s="16">
        <v>4</v>
      </c>
      <c r="F144" s="16">
        <v>0</v>
      </c>
      <c r="G144" s="17">
        <f t="shared" si="27"/>
        <v>2.0134228187919462E-2</v>
      </c>
      <c r="H144" s="17">
        <f t="shared" si="28"/>
        <v>9.4786729857819912E-3</v>
      </c>
      <c r="I144" s="17">
        <f t="shared" si="29"/>
        <v>1.9417475728155338E-2</v>
      </c>
      <c r="J144" s="17" t="str">
        <f t="shared" si="30"/>
        <v/>
      </c>
      <c r="K144" s="17">
        <f t="shared" si="33"/>
        <v>-0.33333333333333331</v>
      </c>
      <c r="L144" s="17">
        <f t="shared" si="34"/>
        <v>-1</v>
      </c>
      <c r="M144" s="17">
        <f t="shared" si="31"/>
        <v>-6.7114093959731533E-3</v>
      </c>
      <c r="N144" s="48">
        <f t="shared" si="32"/>
        <v>-9.4786729857819912E-3</v>
      </c>
    </row>
    <row r="145" spans="1:14" ht="27.75" customHeight="1" x14ac:dyDescent="0.2">
      <c r="A145" s="15"/>
      <c r="B145" s="55" t="s">
        <v>133</v>
      </c>
      <c r="C145" s="52">
        <v>10</v>
      </c>
      <c r="D145" s="16">
        <v>1</v>
      </c>
      <c r="E145" s="16">
        <v>3</v>
      </c>
      <c r="F145" s="16">
        <v>2</v>
      </c>
      <c r="G145" s="17">
        <f t="shared" ref="G145:G180" si="35">+IF(C145=0,"",C145/C$81)</f>
        <v>3.3557046979865772E-2</v>
      </c>
      <c r="H145" s="17">
        <f t="shared" ref="H145:H180" si="36">+IF(D145=0,"",D145/D$81)</f>
        <v>4.7393364928909956E-3</v>
      </c>
      <c r="I145" s="17">
        <f t="shared" ref="I145:I180" si="37">+IF(E145=0,"",E145/E$81)</f>
        <v>1.4563106796116505E-2</v>
      </c>
      <c r="J145" s="17">
        <f t="shared" ref="J145:J180" si="38">+IF(F145=0,"",F145/F$81)</f>
        <v>1.282051282051282E-2</v>
      </c>
      <c r="K145" s="17">
        <f t="shared" si="33"/>
        <v>-0.7</v>
      </c>
      <c r="L145" s="17">
        <f t="shared" si="34"/>
        <v>1</v>
      </c>
      <c r="M145" s="17">
        <f t="shared" ref="M145:M180" si="39">+IF(OR(AND(G145=""),(K145="")),"",G145*K145)</f>
        <v>-2.3489932885906038E-2</v>
      </c>
      <c r="N145" s="48">
        <f t="shared" ref="N145:N180" si="40">+IF(OR(AND(H145=""),(L145="")),"",H145*L145)</f>
        <v>4.7393364928909956E-3</v>
      </c>
    </row>
    <row r="146" spans="1:14" x14ac:dyDescent="0.2">
      <c r="A146" s="15"/>
      <c r="B146" s="55" t="s">
        <v>134</v>
      </c>
      <c r="C146" s="52">
        <v>34</v>
      </c>
      <c r="D146" s="16">
        <v>9</v>
      </c>
      <c r="E146" s="16">
        <v>22</v>
      </c>
      <c r="F146" s="16">
        <v>4</v>
      </c>
      <c r="G146" s="17">
        <f t="shared" si="35"/>
        <v>0.11409395973154363</v>
      </c>
      <c r="H146" s="17">
        <f t="shared" si="36"/>
        <v>4.2654028436018961E-2</v>
      </c>
      <c r="I146" s="17">
        <f t="shared" si="37"/>
        <v>0.10679611650485436</v>
      </c>
      <c r="J146" s="17">
        <f t="shared" si="38"/>
        <v>2.564102564102564E-2</v>
      </c>
      <c r="K146" s="17">
        <f t="shared" ref="K146:K180" si="41">+IF(AND(C146=0,E146=0)," ",IF(C146=0,1,IF(E146=0,-1,(E146-C146)/C146)))</f>
        <v>-0.35294117647058826</v>
      </c>
      <c r="L146" s="17">
        <f t="shared" ref="L146:L180" si="42">+IF(AND(D146=0,F146=0)," ",IF(D146=0,1,IF(F146=0,-1,(F146-D146)/D146)))</f>
        <v>-0.55555555555555558</v>
      </c>
      <c r="M146" s="17">
        <f t="shared" si="39"/>
        <v>-4.0268456375838931E-2</v>
      </c>
      <c r="N146" s="48">
        <f t="shared" si="40"/>
        <v>-2.3696682464454978E-2</v>
      </c>
    </row>
    <row r="147" spans="1:14" x14ac:dyDescent="0.2">
      <c r="A147" s="15"/>
      <c r="B147" s="55" t="s">
        <v>135</v>
      </c>
      <c r="C147" s="52">
        <v>36</v>
      </c>
      <c r="D147" s="16">
        <v>16</v>
      </c>
      <c r="E147" s="16">
        <v>28</v>
      </c>
      <c r="F147" s="16">
        <v>9</v>
      </c>
      <c r="G147" s="17">
        <f t="shared" si="35"/>
        <v>0.12080536912751678</v>
      </c>
      <c r="H147" s="17">
        <f t="shared" si="36"/>
        <v>7.582938388625593E-2</v>
      </c>
      <c r="I147" s="17">
        <f t="shared" si="37"/>
        <v>0.13592233009708737</v>
      </c>
      <c r="J147" s="17">
        <f t="shared" si="38"/>
        <v>5.7692307692307696E-2</v>
      </c>
      <c r="K147" s="17">
        <f t="shared" si="41"/>
        <v>-0.22222222222222221</v>
      </c>
      <c r="L147" s="17">
        <f t="shared" si="42"/>
        <v>-0.4375</v>
      </c>
      <c r="M147" s="17">
        <f t="shared" si="39"/>
        <v>-2.6845637583892617E-2</v>
      </c>
      <c r="N147" s="48">
        <f t="shared" si="40"/>
        <v>-3.3175355450236969E-2</v>
      </c>
    </row>
    <row r="148" spans="1:14" x14ac:dyDescent="0.2">
      <c r="A148" s="15"/>
      <c r="B148" s="55" t="s">
        <v>136</v>
      </c>
      <c r="C148" s="52">
        <v>2</v>
      </c>
      <c r="D148" s="16">
        <v>1</v>
      </c>
      <c r="E148" s="16">
        <v>6</v>
      </c>
      <c r="F148" s="16">
        <v>2</v>
      </c>
      <c r="G148" s="17">
        <f t="shared" si="35"/>
        <v>6.7114093959731542E-3</v>
      </c>
      <c r="H148" s="17">
        <f t="shared" si="36"/>
        <v>4.7393364928909956E-3</v>
      </c>
      <c r="I148" s="17">
        <f t="shared" si="37"/>
        <v>2.9126213592233011E-2</v>
      </c>
      <c r="J148" s="17">
        <f t="shared" si="38"/>
        <v>1.282051282051282E-2</v>
      </c>
      <c r="K148" s="17">
        <f t="shared" si="41"/>
        <v>2</v>
      </c>
      <c r="L148" s="17">
        <f t="shared" si="42"/>
        <v>1</v>
      </c>
      <c r="M148" s="17">
        <f t="shared" si="39"/>
        <v>1.3422818791946308E-2</v>
      </c>
      <c r="N148" s="48">
        <f t="shared" si="40"/>
        <v>4.7393364928909956E-3</v>
      </c>
    </row>
    <row r="149" spans="1:14" x14ac:dyDescent="0.2">
      <c r="A149" s="15"/>
      <c r="B149" s="55" t="s">
        <v>137</v>
      </c>
      <c r="C149" s="52">
        <v>7</v>
      </c>
      <c r="D149" s="16">
        <v>1</v>
      </c>
      <c r="E149" s="16">
        <v>2</v>
      </c>
      <c r="F149" s="16">
        <v>1</v>
      </c>
      <c r="G149" s="17">
        <f t="shared" si="35"/>
        <v>2.3489932885906041E-2</v>
      </c>
      <c r="H149" s="17">
        <f t="shared" si="36"/>
        <v>4.7393364928909956E-3</v>
      </c>
      <c r="I149" s="17">
        <f t="shared" si="37"/>
        <v>9.7087378640776691E-3</v>
      </c>
      <c r="J149" s="17">
        <f t="shared" si="38"/>
        <v>6.41025641025641E-3</v>
      </c>
      <c r="K149" s="17">
        <f t="shared" si="41"/>
        <v>-0.7142857142857143</v>
      </c>
      <c r="L149" s="17">
        <f t="shared" si="42"/>
        <v>0</v>
      </c>
      <c r="M149" s="17">
        <f t="shared" si="39"/>
        <v>-1.6778523489932886E-2</v>
      </c>
      <c r="N149" s="48">
        <f t="shared" si="40"/>
        <v>0</v>
      </c>
    </row>
    <row r="150" spans="1:14" x14ac:dyDescent="0.2">
      <c r="A150" s="15"/>
      <c r="B150" s="55" t="s">
        <v>138</v>
      </c>
      <c r="C150" s="52">
        <v>4</v>
      </c>
      <c r="D150" s="16">
        <v>0</v>
      </c>
      <c r="E150" s="16">
        <v>25</v>
      </c>
      <c r="F150" s="16">
        <v>5</v>
      </c>
      <c r="G150" s="17">
        <f t="shared" si="35"/>
        <v>1.3422818791946308E-2</v>
      </c>
      <c r="H150" s="17" t="str">
        <f t="shared" si="36"/>
        <v/>
      </c>
      <c r="I150" s="17">
        <f t="shared" si="37"/>
        <v>0.12135922330097088</v>
      </c>
      <c r="J150" s="17">
        <f t="shared" si="38"/>
        <v>3.2051282051282048E-2</v>
      </c>
      <c r="K150" s="17">
        <f t="shared" si="41"/>
        <v>5.25</v>
      </c>
      <c r="L150" s="17">
        <f t="shared" si="42"/>
        <v>1</v>
      </c>
      <c r="M150" s="17">
        <f t="shared" si="39"/>
        <v>7.0469798657718116E-2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1</v>
      </c>
      <c r="D152" s="16">
        <v>0</v>
      </c>
      <c r="E152" s="16">
        <v>0</v>
      </c>
      <c r="F152" s="16">
        <v>0</v>
      </c>
      <c r="G152" s="17">
        <f t="shared" si="35"/>
        <v>3.3557046979865771E-3</v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 t="str">
        <f t="shared" si="42"/>
        <v xml:space="preserve"> </v>
      </c>
      <c r="M152" s="17">
        <f t="shared" si="39"/>
        <v>-3.3557046979865771E-3</v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1</v>
      </c>
      <c r="D154" s="16">
        <v>2</v>
      </c>
      <c r="E154" s="16">
        <v>0</v>
      </c>
      <c r="F154" s="16">
        <v>0</v>
      </c>
      <c r="G154" s="17">
        <f t="shared" si="35"/>
        <v>3.3557046979865771E-3</v>
      </c>
      <c r="H154" s="17">
        <f t="shared" si="36"/>
        <v>9.4786729857819912E-3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-3.3557046979865771E-3</v>
      </c>
      <c r="N154" s="48">
        <f t="shared" si="40"/>
        <v>-9.4786729857819912E-3</v>
      </c>
    </row>
    <row r="155" spans="1:14" ht="25.5" x14ac:dyDescent="0.2">
      <c r="A155" s="15"/>
      <c r="B155" s="55" t="s">
        <v>143</v>
      </c>
      <c r="C155" s="52">
        <v>2</v>
      </c>
      <c r="D155" s="16">
        <v>1</v>
      </c>
      <c r="E155" s="16">
        <v>0</v>
      </c>
      <c r="F155" s="16">
        <v>0</v>
      </c>
      <c r="G155" s="17">
        <f t="shared" si="35"/>
        <v>6.7114093959731542E-3</v>
      </c>
      <c r="H155" s="17">
        <f t="shared" si="36"/>
        <v>4.7393364928909956E-3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-6.7114093959731542E-3</v>
      </c>
      <c r="N155" s="48">
        <f t="shared" si="40"/>
        <v>-4.7393364928909956E-3</v>
      </c>
    </row>
    <row r="156" spans="1:14" ht="25.5" x14ac:dyDescent="0.2">
      <c r="A156" s="15"/>
      <c r="B156" s="55" t="s">
        <v>144</v>
      </c>
      <c r="C156" s="52">
        <v>2</v>
      </c>
      <c r="D156" s="16">
        <v>3</v>
      </c>
      <c r="E156" s="16">
        <v>0</v>
      </c>
      <c r="F156" s="16">
        <v>2</v>
      </c>
      <c r="G156" s="17">
        <f t="shared" si="35"/>
        <v>6.7114093959731542E-3</v>
      </c>
      <c r="H156" s="17">
        <f t="shared" si="36"/>
        <v>1.4218009478672985E-2</v>
      </c>
      <c r="I156" s="17" t="str">
        <f t="shared" si="37"/>
        <v/>
      </c>
      <c r="J156" s="17">
        <f t="shared" si="38"/>
        <v>1.282051282051282E-2</v>
      </c>
      <c r="K156" s="17">
        <f t="shared" si="41"/>
        <v>-1</v>
      </c>
      <c r="L156" s="17">
        <f t="shared" si="42"/>
        <v>-0.33333333333333331</v>
      </c>
      <c r="M156" s="17">
        <f t="shared" si="39"/>
        <v>-6.7114093959731542E-3</v>
      </c>
      <c r="N156" s="48">
        <f t="shared" si="40"/>
        <v>-4.7393364928909948E-3</v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1</v>
      </c>
      <c r="F160" s="16">
        <v>0</v>
      </c>
      <c r="G160" s="17" t="str">
        <f t="shared" si="35"/>
        <v/>
      </c>
      <c r="H160" s="17" t="str">
        <f t="shared" si="36"/>
        <v/>
      </c>
      <c r="I160" s="17">
        <f t="shared" si="37"/>
        <v>4.8543689320388345E-3</v>
      </c>
      <c r="J160" s="17" t="str">
        <f t="shared" si="38"/>
        <v/>
      </c>
      <c r="K160" s="17">
        <f t="shared" si="41"/>
        <v>1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</v>
      </c>
      <c r="D166" s="16">
        <v>0</v>
      </c>
      <c r="E166" s="16">
        <v>1</v>
      </c>
      <c r="F166" s="16">
        <v>1</v>
      </c>
      <c r="G166" s="17">
        <f t="shared" si="35"/>
        <v>3.3557046979865771E-3</v>
      </c>
      <c r="H166" s="17" t="str">
        <f t="shared" si="36"/>
        <v/>
      </c>
      <c r="I166" s="17">
        <f t="shared" si="37"/>
        <v>4.8543689320388345E-3</v>
      </c>
      <c r="J166" s="17">
        <f t="shared" si="38"/>
        <v>6.41025641025641E-3</v>
      </c>
      <c r="K166" s="17">
        <f t="shared" si="41"/>
        <v>0</v>
      </c>
      <c r="L166" s="17">
        <f t="shared" si="42"/>
        <v>1</v>
      </c>
      <c r="M166" s="17">
        <f t="shared" si="39"/>
        <v>0</v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1</v>
      </c>
      <c r="E167" s="16">
        <v>1</v>
      </c>
      <c r="F167" s="16">
        <v>0</v>
      </c>
      <c r="G167" s="17" t="str">
        <f t="shared" si="35"/>
        <v/>
      </c>
      <c r="H167" s="17">
        <f t="shared" si="36"/>
        <v>4.7393364928909956E-3</v>
      </c>
      <c r="I167" s="17">
        <f t="shared" si="37"/>
        <v>4.8543689320388345E-3</v>
      </c>
      <c r="J167" s="17" t="str">
        <f t="shared" si="38"/>
        <v/>
      </c>
      <c r="K167" s="17">
        <f t="shared" si="41"/>
        <v>1</v>
      </c>
      <c r="L167" s="17">
        <f t="shared" si="42"/>
        <v>-1</v>
      </c>
      <c r="M167" s="17" t="str">
        <f t="shared" si="39"/>
        <v/>
      </c>
      <c r="N167" s="48">
        <f t="shared" si="40"/>
        <v>-4.7393364928909956E-3</v>
      </c>
    </row>
    <row r="168" spans="1:14" ht="25.5" x14ac:dyDescent="0.2">
      <c r="A168" s="15"/>
      <c r="B168" s="55" t="s">
        <v>156</v>
      </c>
      <c r="C168" s="52">
        <v>2</v>
      </c>
      <c r="D168" s="16">
        <v>1</v>
      </c>
      <c r="E168" s="16">
        <v>0</v>
      </c>
      <c r="F168" s="16">
        <v>0</v>
      </c>
      <c r="G168" s="17">
        <f t="shared" si="35"/>
        <v>6.7114093959731542E-3</v>
      </c>
      <c r="H168" s="17">
        <f t="shared" si="36"/>
        <v>4.7393364928909956E-3</v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>
        <f t="shared" si="42"/>
        <v>-1</v>
      </c>
      <c r="M168" s="17">
        <f t="shared" si="39"/>
        <v>-6.7114093959731542E-3</v>
      </c>
      <c r="N168" s="48">
        <f t="shared" si="40"/>
        <v>-4.7393364928909956E-3</v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1</v>
      </c>
      <c r="F171" s="16">
        <v>0</v>
      </c>
      <c r="G171" s="17" t="str">
        <f t="shared" si="35"/>
        <v/>
      </c>
      <c r="H171" s="17" t="str">
        <f t="shared" si="36"/>
        <v/>
      </c>
      <c r="I171" s="17">
        <f t="shared" si="37"/>
        <v>4.8543689320388345E-3</v>
      </c>
      <c r="J171" s="17" t="str">
        <f t="shared" si="38"/>
        <v/>
      </c>
      <c r="K171" s="17">
        <f t="shared" si="41"/>
        <v>1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6.41025641025641E-3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6</v>
      </c>
      <c r="D177" s="16">
        <v>12</v>
      </c>
      <c r="E177" s="16">
        <v>21</v>
      </c>
      <c r="F177" s="16">
        <v>28</v>
      </c>
      <c r="G177" s="17">
        <f t="shared" si="35"/>
        <v>2.0134228187919462E-2</v>
      </c>
      <c r="H177" s="17">
        <f t="shared" si="36"/>
        <v>5.6872037914691941E-2</v>
      </c>
      <c r="I177" s="17">
        <f t="shared" si="37"/>
        <v>0.10194174757281553</v>
      </c>
      <c r="J177" s="17">
        <f t="shared" si="38"/>
        <v>0.17948717948717949</v>
      </c>
      <c r="K177" s="17">
        <f t="shared" si="41"/>
        <v>2.5</v>
      </c>
      <c r="L177" s="17">
        <f t="shared" si="42"/>
        <v>1.3333333333333333</v>
      </c>
      <c r="M177" s="17">
        <f t="shared" si="39"/>
        <v>5.0335570469798654E-2</v>
      </c>
      <c r="N177" s="48">
        <f t="shared" si="40"/>
        <v>7.5829383886255916E-2</v>
      </c>
    </row>
    <row r="178" spans="1:14" ht="25.5" x14ac:dyDescent="0.2">
      <c r="A178" s="15"/>
      <c r="B178" s="55" t="s">
        <v>166</v>
      </c>
      <c r="C178" s="52">
        <v>1</v>
      </c>
      <c r="D178" s="16">
        <v>1</v>
      </c>
      <c r="E178" s="16">
        <v>5</v>
      </c>
      <c r="F178" s="16">
        <v>6</v>
      </c>
      <c r="G178" s="17">
        <f t="shared" si="35"/>
        <v>3.3557046979865771E-3</v>
      </c>
      <c r="H178" s="17">
        <f t="shared" si="36"/>
        <v>4.7393364928909956E-3</v>
      </c>
      <c r="I178" s="17">
        <f t="shared" si="37"/>
        <v>2.4271844660194174E-2</v>
      </c>
      <c r="J178" s="17">
        <f t="shared" si="38"/>
        <v>3.8461538461538464E-2</v>
      </c>
      <c r="K178" s="17">
        <f t="shared" si="41"/>
        <v>4</v>
      </c>
      <c r="L178" s="17">
        <f t="shared" si="42"/>
        <v>5</v>
      </c>
      <c r="M178" s="17">
        <f t="shared" si="39"/>
        <v>1.3422818791946308E-2</v>
      </c>
      <c r="N178" s="48">
        <f t="shared" si="40"/>
        <v>2.3696682464454978E-2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1</v>
      </c>
      <c r="F180" s="49">
        <v>0</v>
      </c>
      <c r="G180" s="50" t="str">
        <f t="shared" si="35"/>
        <v/>
      </c>
      <c r="H180" s="50" t="str">
        <f t="shared" si="36"/>
        <v/>
      </c>
      <c r="I180" s="50">
        <f t="shared" si="37"/>
        <v>4.8543689320388345E-3</v>
      </c>
      <c r="J180" s="50" t="str">
        <f t="shared" si="38"/>
        <v/>
      </c>
      <c r="K180" s="50">
        <f t="shared" si="41"/>
        <v>1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445</v>
      </c>
      <c r="D188" s="10">
        <f>SUM(D189:D363)</f>
        <v>264</v>
      </c>
      <c r="E188" s="10">
        <f>SUM(E189:E363)</f>
        <v>455</v>
      </c>
      <c r="F188" s="9">
        <f>SUM(F189:F363)</f>
        <v>293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2.247191011235955E-2</v>
      </c>
      <c r="L188" s="11">
        <f>+IF(AND(D188=0,F188=0),"",IF(D188=0,1,IF(F188=0,-1,(F188-D188)/D188)))</f>
        <v>0.10984848484848485</v>
      </c>
      <c r="M188" s="12">
        <f t="shared" ref="M188:M219" si="47">+IF(OR(AND(G188=""),(K188="")),"",G188*K188)</f>
        <v>2.247191011235955E-2</v>
      </c>
      <c r="N188" s="12">
        <f t="shared" ref="N188:N219" si="48">+IF(OR(AND(H188=""),(L188="")),"",H188*L188)</f>
        <v>0.10984848484848485</v>
      </c>
    </row>
    <row r="189" spans="1:14" ht="22.5" customHeight="1" x14ac:dyDescent="0.2">
      <c r="A189" s="15"/>
      <c r="B189" s="54" t="s">
        <v>169</v>
      </c>
      <c r="C189" s="52">
        <v>3</v>
      </c>
      <c r="D189" s="16">
        <v>9</v>
      </c>
      <c r="E189" s="16">
        <v>4</v>
      </c>
      <c r="F189" s="16">
        <v>0</v>
      </c>
      <c r="G189" s="17">
        <f t="shared" si="43"/>
        <v>6.7415730337078653E-3</v>
      </c>
      <c r="H189" s="17">
        <f t="shared" si="44"/>
        <v>3.4090909090909088E-2</v>
      </c>
      <c r="I189" s="17">
        <f t="shared" si="45"/>
        <v>8.7912087912087912E-3</v>
      </c>
      <c r="J189" s="17" t="str">
        <f t="shared" si="46"/>
        <v/>
      </c>
      <c r="K189" s="17">
        <f t="shared" ref="K189:K220" si="49">+IF(AND(C189=0,E189=0)," ",IF(C189=0,1,IF(E189=0,-1,(E189-C189)/C189)))</f>
        <v>0.33333333333333331</v>
      </c>
      <c r="L189" s="17">
        <f t="shared" ref="L189:L220" si="50">+IF(AND(D189=0,F189=0)," ",IF(D189=0,1,IF(F189=0,-1,(F189-D189)/D189)))</f>
        <v>-1</v>
      </c>
      <c r="M189" s="17">
        <f t="shared" si="47"/>
        <v>2.2471910112359548E-3</v>
      </c>
      <c r="N189" s="48">
        <f t="shared" si="48"/>
        <v>-3.4090909090909088E-2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2.1978021978021978E-3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3</v>
      </c>
      <c r="D193" s="16">
        <v>1</v>
      </c>
      <c r="E193" s="16">
        <v>4</v>
      </c>
      <c r="F193" s="16">
        <v>2</v>
      </c>
      <c r="G193" s="17">
        <f t="shared" si="43"/>
        <v>6.7415730337078653E-3</v>
      </c>
      <c r="H193" s="17">
        <f t="shared" si="44"/>
        <v>3.787878787878788E-3</v>
      </c>
      <c r="I193" s="17">
        <f t="shared" si="45"/>
        <v>8.7912087912087912E-3</v>
      </c>
      <c r="J193" s="17">
        <f t="shared" si="46"/>
        <v>6.8259385665529011E-3</v>
      </c>
      <c r="K193" s="17">
        <f t="shared" si="49"/>
        <v>0.33333333333333331</v>
      </c>
      <c r="L193" s="17">
        <f t="shared" si="50"/>
        <v>1</v>
      </c>
      <c r="M193" s="17">
        <f t="shared" si="47"/>
        <v>2.2471910112359548E-3</v>
      </c>
      <c r="N193" s="48">
        <f t="shared" si="48"/>
        <v>3.787878787878788E-3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39</v>
      </c>
      <c r="D195" s="16">
        <v>26</v>
      </c>
      <c r="E195" s="16">
        <v>33</v>
      </c>
      <c r="F195" s="16">
        <v>18</v>
      </c>
      <c r="G195" s="17">
        <f t="shared" si="43"/>
        <v>8.7640449438202248E-2</v>
      </c>
      <c r="H195" s="17">
        <f t="shared" si="44"/>
        <v>9.8484848484848481E-2</v>
      </c>
      <c r="I195" s="17">
        <f t="shared" si="45"/>
        <v>7.2527472527472533E-2</v>
      </c>
      <c r="J195" s="17">
        <f t="shared" si="46"/>
        <v>6.1433447098976107E-2</v>
      </c>
      <c r="K195" s="17">
        <f t="shared" si="49"/>
        <v>-0.15384615384615385</v>
      </c>
      <c r="L195" s="17">
        <f t="shared" si="50"/>
        <v>-0.30769230769230771</v>
      </c>
      <c r="M195" s="17">
        <f t="shared" si="47"/>
        <v>-1.3483146067415731E-2</v>
      </c>
      <c r="N195" s="48">
        <f t="shared" si="48"/>
        <v>-3.0303030303030304E-2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0</v>
      </c>
      <c r="E197" s="16">
        <v>0</v>
      </c>
      <c r="F197" s="16">
        <v>0</v>
      </c>
      <c r="G197" s="17">
        <f t="shared" si="43"/>
        <v>2.2471910112359553E-3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-2.2471910112359553E-3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3.4129692832764505E-3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8</v>
      </c>
      <c r="D202" s="16">
        <v>6</v>
      </c>
      <c r="E202" s="16">
        <v>5</v>
      </c>
      <c r="F202" s="16">
        <v>5</v>
      </c>
      <c r="G202" s="17">
        <f t="shared" si="43"/>
        <v>1.7977528089887642E-2</v>
      </c>
      <c r="H202" s="17">
        <f t="shared" si="44"/>
        <v>2.2727272727272728E-2</v>
      </c>
      <c r="I202" s="17">
        <f t="shared" si="45"/>
        <v>1.098901098901099E-2</v>
      </c>
      <c r="J202" s="17">
        <f t="shared" si="46"/>
        <v>1.7064846416382253E-2</v>
      </c>
      <c r="K202" s="17">
        <f t="shared" si="49"/>
        <v>-0.375</v>
      </c>
      <c r="L202" s="17">
        <f t="shared" si="50"/>
        <v>-0.16666666666666666</v>
      </c>
      <c r="M202" s="17">
        <f t="shared" si="47"/>
        <v>-6.7415730337078653E-3</v>
      </c>
      <c r="N202" s="48">
        <f t="shared" si="48"/>
        <v>-3.787878787878788E-3</v>
      </c>
    </row>
    <row r="203" spans="1:14" x14ac:dyDescent="0.2">
      <c r="A203" s="15"/>
      <c r="B203" s="55" t="s">
        <v>183</v>
      </c>
      <c r="C203" s="52">
        <v>12</v>
      </c>
      <c r="D203" s="16">
        <v>19</v>
      </c>
      <c r="E203" s="16">
        <v>43</v>
      </c>
      <c r="F203" s="16">
        <v>34</v>
      </c>
      <c r="G203" s="17">
        <f t="shared" si="43"/>
        <v>2.6966292134831461E-2</v>
      </c>
      <c r="H203" s="17">
        <f t="shared" si="44"/>
        <v>7.1969696969696975E-2</v>
      </c>
      <c r="I203" s="17">
        <f t="shared" si="45"/>
        <v>9.4505494505494503E-2</v>
      </c>
      <c r="J203" s="17">
        <f t="shared" si="46"/>
        <v>0.11604095563139932</v>
      </c>
      <c r="K203" s="17">
        <f t="shared" si="49"/>
        <v>2.5833333333333335</v>
      </c>
      <c r="L203" s="17">
        <f t="shared" si="50"/>
        <v>0.78947368421052633</v>
      </c>
      <c r="M203" s="17">
        <f t="shared" si="47"/>
        <v>6.9662921348314616E-2</v>
      </c>
      <c r="N203" s="48">
        <f t="shared" si="48"/>
        <v>5.6818181818181823E-2</v>
      </c>
    </row>
    <row r="204" spans="1:14" ht="25.5" x14ac:dyDescent="0.2">
      <c r="A204" s="15"/>
      <c r="B204" s="55" t="s">
        <v>184</v>
      </c>
      <c r="C204" s="52">
        <v>1</v>
      </c>
      <c r="D204" s="16">
        <v>0</v>
      </c>
      <c r="E204" s="16">
        <v>0</v>
      </c>
      <c r="F204" s="16">
        <v>0</v>
      </c>
      <c r="G204" s="17">
        <f t="shared" si="43"/>
        <v>2.2471910112359553E-3</v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 t="str">
        <f t="shared" si="50"/>
        <v xml:space="preserve"> </v>
      </c>
      <c r="M204" s="17">
        <f t="shared" si="47"/>
        <v>-2.2471910112359553E-3</v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1</v>
      </c>
      <c r="D205" s="16">
        <v>1</v>
      </c>
      <c r="E205" s="16">
        <v>0</v>
      </c>
      <c r="F205" s="16">
        <v>0</v>
      </c>
      <c r="G205" s="17">
        <f t="shared" si="43"/>
        <v>2.2471910112359553E-3</v>
      </c>
      <c r="H205" s="17">
        <f t="shared" si="44"/>
        <v>3.787878787878788E-3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-2.2471910112359553E-3</v>
      </c>
      <c r="N205" s="48">
        <f t="shared" si="48"/>
        <v>-3.787878787878788E-3</v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1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>
        <f t="shared" si="46"/>
        <v>3.4129692832764505E-3</v>
      </c>
      <c r="K206" s="17" t="str">
        <f t="shared" si="49"/>
        <v xml:space="preserve"> </v>
      </c>
      <c r="L206" s="17">
        <f t="shared" si="50"/>
        <v>1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0</v>
      </c>
      <c r="E207" s="16">
        <v>0</v>
      </c>
      <c r="F207" s="16">
        <v>0</v>
      </c>
      <c r="G207" s="17">
        <f t="shared" si="43"/>
        <v>2.2471910112359553E-3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-2.2471910112359553E-3</v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2</v>
      </c>
      <c r="F209" s="16">
        <v>0</v>
      </c>
      <c r="G209" s="17" t="str">
        <f t="shared" si="43"/>
        <v/>
      </c>
      <c r="H209" s="17" t="str">
        <f t="shared" si="44"/>
        <v/>
      </c>
      <c r="I209" s="17">
        <f t="shared" si="45"/>
        <v>4.3956043956043956E-3</v>
      </c>
      <c r="J209" s="17" t="str">
        <f t="shared" si="46"/>
        <v/>
      </c>
      <c r="K209" s="17">
        <f t="shared" si="49"/>
        <v>1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1</v>
      </c>
      <c r="F210" s="16">
        <v>1</v>
      </c>
      <c r="G210" s="17" t="str">
        <f t="shared" si="43"/>
        <v/>
      </c>
      <c r="H210" s="17" t="str">
        <f t="shared" si="44"/>
        <v/>
      </c>
      <c r="I210" s="17">
        <f t="shared" si="45"/>
        <v>2.1978021978021978E-3</v>
      </c>
      <c r="J210" s="17">
        <f t="shared" si="46"/>
        <v>3.4129692832764505E-3</v>
      </c>
      <c r="K210" s="17">
        <f t="shared" si="49"/>
        <v>1</v>
      </c>
      <c r="L210" s="17">
        <f t="shared" si="50"/>
        <v>1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1</v>
      </c>
      <c r="D211" s="16">
        <v>2</v>
      </c>
      <c r="E211" s="16">
        <v>0</v>
      </c>
      <c r="F211" s="16">
        <v>0</v>
      </c>
      <c r="G211" s="17">
        <f t="shared" si="43"/>
        <v>2.2471910112359553E-3</v>
      </c>
      <c r="H211" s="17">
        <f t="shared" si="44"/>
        <v>7.575757575757576E-3</v>
      </c>
      <c r="I211" s="17" t="str">
        <f t="shared" si="45"/>
        <v/>
      </c>
      <c r="J211" s="17" t="str">
        <f t="shared" si="46"/>
        <v/>
      </c>
      <c r="K211" s="17">
        <f t="shared" si="49"/>
        <v>-1</v>
      </c>
      <c r="L211" s="17">
        <f t="shared" si="50"/>
        <v>-1</v>
      </c>
      <c r="M211" s="17">
        <f t="shared" si="47"/>
        <v>-2.2471910112359553E-3</v>
      </c>
      <c r="N211" s="48">
        <f t="shared" si="48"/>
        <v>-7.575757575757576E-3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1</v>
      </c>
      <c r="D214" s="16">
        <v>0</v>
      </c>
      <c r="E214" s="16">
        <v>0</v>
      </c>
      <c r="F214" s="16">
        <v>0</v>
      </c>
      <c r="G214" s="17">
        <f t="shared" si="43"/>
        <v>2.2471910112359553E-3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-2.2471910112359553E-3</v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16</v>
      </c>
      <c r="D215" s="16">
        <v>14</v>
      </c>
      <c r="E215" s="16">
        <v>2</v>
      </c>
      <c r="F215" s="16">
        <v>0</v>
      </c>
      <c r="G215" s="17">
        <f t="shared" si="43"/>
        <v>3.5955056179775284E-2</v>
      </c>
      <c r="H215" s="17">
        <f t="shared" si="44"/>
        <v>5.3030303030303032E-2</v>
      </c>
      <c r="I215" s="17">
        <f t="shared" si="45"/>
        <v>4.3956043956043956E-3</v>
      </c>
      <c r="J215" s="17" t="str">
        <f t="shared" si="46"/>
        <v/>
      </c>
      <c r="K215" s="17">
        <f t="shared" si="49"/>
        <v>-0.875</v>
      </c>
      <c r="L215" s="17">
        <f t="shared" si="50"/>
        <v>-1</v>
      </c>
      <c r="M215" s="17">
        <f t="shared" si="47"/>
        <v>-3.1460674157303373E-2</v>
      </c>
      <c r="N215" s="48">
        <f t="shared" si="48"/>
        <v>-5.3030303030303032E-2</v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1</v>
      </c>
      <c r="E216" s="16">
        <v>23</v>
      </c>
      <c r="F216" s="16">
        <v>30</v>
      </c>
      <c r="G216" s="17" t="str">
        <f t="shared" si="43"/>
        <v/>
      </c>
      <c r="H216" s="17">
        <f t="shared" si="44"/>
        <v>3.787878787878788E-3</v>
      </c>
      <c r="I216" s="17">
        <f t="shared" si="45"/>
        <v>5.054945054945055E-2</v>
      </c>
      <c r="J216" s="17">
        <f t="shared" si="46"/>
        <v>0.10238907849829351</v>
      </c>
      <c r="K216" s="17">
        <f t="shared" si="49"/>
        <v>1</v>
      </c>
      <c r="L216" s="17">
        <f t="shared" si="50"/>
        <v>29</v>
      </c>
      <c r="M216" s="17" t="str">
        <f t="shared" si="47"/>
        <v/>
      </c>
      <c r="N216" s="48">
        <f t="shared" si="48"/>
        <v>0.10984848484848485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4</v>
      </c>
      <c r="D218" s="16">
        <v>13</v>
      </c>
      <c r="E218" s="16">
        <v>3</v>
      </c>
      <c r="F218" s="16">
        <v>9</v>
      </c>
      <c r="G218" s="17">
        <f t="shared" si="43"/>
        <v>8.988764044943821E-3</v>
      </c>
      <c r="H218" s="17">
        <f t="shared" si="44"/>
        <v>4.924242424242424E-2</v>
      </c>
      <c r="I218" s="17">
        <f t="shared" si="45"/>
        <v>6.5934065934065934E-3</v>
      </c>
      <c r="J218" s="17">
        <f t="shared" si="46"/>
        <v>3.0716723549488054E-2</v>
      </c>
      <c r="K218" s="17">
        <f t="shared" si="49"/>
        <v>-0.25</v>
      </c>
      <c r="L218" s="17">
        <f t="shared" si="50"/>
        <v>-0.30769230769230771</v>
      </c>
      <c r="M218" s="17">
        <f t="shared" si="47"/>
        <v>-2.2471910112359553E-3</v>
      </c>
      <c r="N218" s="48">
        <f t="shared" si="48"/>
        <v>-1.5151515151515152E-2</v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0</v>
      </c>
      <c r="F219" s="16">
        <v>14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>
        <f t="shared" si="46"/>
        <v>4.778156996587031E-2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3</v>
      </c>
      <c r="D220" s="16">
        <v>2</v>
      </c>
      <c r="E220" s="16">
        <v>2</v>
      </c>
      <c r="F220" s="16">
        <v>1</v>
      </c>
      <c r="G220" s="17">
        <f t="shared" ref="G220:G251" si="51">+IF(C220=0,"",C220/C$188)</f>
        <v>6.7415730337078653E-3</v>
      </c>
      <c r="H220" s="17">
        <f t="shared" ref="H220:H251" si="52">+IF(D220=0,"",D220/D$188)</f>
        <v>7.575757575757576E-3</v>
      </c>
      <c r="I220" s="17">
        <f t="shared" ref="I220:I251" si="53">+IF(E220=0,"",E220/E$188)</f>
        <v>4.3956043956043956E-3</v>
      </c>
      <c r="J220" s="17">
        <f t="shared" ref="J220:J251" si="54">+IF(F220=0,"",F220/F$188)</f>
        <v>3.4129692832764505E-3</v>
      </c>
      <c r="K220" s="17">
        <f t="shared" si="49"/>
        <v>-0.33333333333333331</v>
      </c>
      <c r="L220" s="17">
        <f t="shared" si="50"/>
        <v>-0.5</v>
      </c>
      <c r="M220" s="17">
        <f t="shared" ref="M220:M251" si="55">+IF(OR(AND(G220=""),(K220="")),"",G220*K220)</f>
        <v>-2.2471910112359548E-3</v>
      </c>
      <c r="N220" s="48">
        <f t="shared" ref="N220:N251" si="56">+IF(OR(AND(H220=""),(L220="")),"",H220*L220)</f>
        <v>-3.787878787878788E-3</v>
      </c>
    </row>
    <row r="221" spans="1:14" x14ac:dyDescent="0.2">
      <c r="A221" s="15"/>
      <c r="B221" s="55" t="s">
        <v>201</v>
      </c>
      <c r="C221" s="52">
        <v>0</v>
      </c>
      <c r="D221" s="16">
        <v>2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7.575757575757576E-3</v>
      </c>
      <c r="I221" s="17" t="str">
        <f t="shared" si="53"/>
        <v/>
      </c>
      <c r="J221" s="17">
        <f t="shared" si="54"/>
        <v>3.4129692832764505E-3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-0.5</v>
      </c>
      <c r="M221" s="17" t="str">
        <f t="shared" si="55"/>
        <v/>
      </c>
      <c r="N221" s="48">
        <f t="shared" si="56"/>
        <v>-3.787878787878788E-3</v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3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1.0238907849829351E-2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1</v>
      </c>
      <c r="F223" s="16">
        <v>0</v>
      </c>
      <c r="G223" s="17" t="str">
        <f t="shared" si="51"/>
        <v/>
      </c>
      <c r="H223" s="17" t="str">
        <f t="shared" si="52"/>
        <v/>
      </c>
      <c r="I223" s="17">
        <f t="shared" si="53"/>
        <v>2.1978021978021978E-3</v>
      </c>
      <c r="J223" s="17" t="str">
        <f t="shared" si="54"/>
        <v/>
      </c>
      <c r="K223" s="17">
        <f t="shared" si="57"/>
        <v>1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3.4129692832764505E-3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10</v>
      </c>
      <c r="D227" s="16">
        <v>15</v>
      </c>
      <c r="E227" s="16">
        <v>0</v>
      </c>
      <c r="F227" s="16">
        <v>1</v>
      </c>
      <c r="G227" s="17">
        <f t="shared" si="51"/>
        <v>2.247191011235955E-2</v>
      </c>
      <c r="H227" s="17">
        <f t="shared" si="52"/>
        <v>5.6818181818181816E-2</v>
      </c>
      <c r="I227" s="17" t="str">
        <f t="shared" si="53"/>
        <v/>
      </c>
      <c r="J227" s="17">
        <f t="shared" si="54"/>
        <v>3.4129692832764505E-3</v>
      </c>
      <c r="K227" s="17">
        <f t="shared" si="57"/>
        <v>-1</v>
      </c>
      <c r="L227" s="17">
        <f t="shared" si="58"/>
        <v>-0.93333333333333335</v>
      </c>
      <c r="M227" s="17">
        <f t="shared" si="55"/>
        <v>-2.247191011235955E-2</v>
      </c>
      <c r="N227" s="48">
        <f t="shared" si="56"/>
        <v>-5.3030303030303032E-2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4</v>
      </c>
      <c r="D230" s="16">
        <v>0</v>
      </c>
      <c r="E230" s="16">
        <v>6</v>
      </c>
      <c r="F230" s="16">
        <v>2</v>
      </c>
      <c r="G230" s="17">
        <f t="shared" si="51"/>
        <v>8.988764044943821E-3</v>
      </c>
      <c r="H230" s="17" t="str">
        <f t="shared" si="52"/>
        <v/>
      </c>
      <c r="I230" s="17">
        <f t="shared" si="53"/>
        <v>1.3186813186813187E-2</v>
      </c>
      <c r="J230" s="17">
        <f t="shared" si="54"/>
        <v>6.8259385665529011E-3</v>
      </c>
      <c r="K230" s="17">
        <f t="shared" si="57"/>
        <v>0.5</v>
      </c>
      <c r="L230" s="17">
        <f t="shared" si="58"/>
        <v>1</v>
      </c>
      <c r="M230" s="17">
        <f t="shared" si="55"/>
        <v>4.4943820224719105E-3</v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1</v>
      </c>
      <c r="D231" s="16">
        <v>1</v>
      </c>
      <c r="E231" s="16">
        <v>0</v>
      </c>
      <c r="F231" s="16">
        <v>1</v>
      </c>
      <c r="G231" s="17">
        <f t="shared" si="51"/>
        <v>2.2471910112359553E-3</v>
      </c>
      <c r="H231" s="17">
        <f t="shared" si="52"/>
        <v>3.787878787878788E-3</v>
      </c>
      <c r="I231" s="17" t="str">
        <f t="shared" si="53"/>
        <v/>
      </c>
      <c r="J231" s="17">
        <f t="shared" si="54"/>
        <v>3.4129692832764505E-3</v>
      </c>
      <c r="K231" s="17">
        <f t="shared" si="57"/>
        <v>-1</v>
      </c>
      <c r="L231" s="17">
        <f t="shared" si="58"/>
        <v>0</v>
      </c>
      <c r="M231" s="17">
        <f t="shared" si="55"/>
        <v>-2.2471910112359553E-3</v>
      </c>
      <c r="N231" s="48">
        <f t="shared" si="56"/>
        <v>0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3</v>
      </c>
      <c r="F235" s="16">
        <v>2</v>
      </c>
      <c r="G235" s="17" t="str">
        <f t="shared" si="51"/>
        <v/>
      </c>
      <c r="H235" s="17" t="str">
        <f t="shared" si="52"/>
        <v/>
      </c>
      <c r="I235" s="17">
        <f t="shared" si="53"/>
        <v>6.5934065934065934E-3</v>
      </c>
      <c r="J235" s="17">
        <f t="shared" si="54"/>
        <v>6.8259385665529011E-3</v>
      </c>
      <c r="K235" s="17">
        <f t="shared" si="57"/>
        <v>1</v>
      </c>
      <c r="L235" s="17">
        <f t="shared" si="58"/>
        <v>1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1</v>
      </c>
      <c r="E240" s="16">
        <v>0</v>
      </c>
      <c r="F240" s="16">
        <v>0</v>
      </c>
      <c r="G240" s="17" t="str">
        <f t="shared" si="51"/>
        <v/>
      </c>
      <c r="H240" s="17">
        <f t="shared" si="52"/>
        <v>3.787878787878788E-3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48">
        <f t="shared" si="56"/>
        <v>-3.787878787878788E-3</v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7</v>
      </c>
      <c r="D242" s="16">
        <v>8</v>
      </c>
      <c r="E242" s="16">
        <v>2</v>
      </c>
      <c r="F242" s="16">
        <v>10</v>
      </c>
      <c r="G242" s="17">
        <f t="shared" si="51"/>
        <v>1.5730337078651686E-2</v>
      </c>
      <c r="H242" s="17">
        <f t="shared" si="52"/>
        <v>3.0303030303030304E-2</v>
      </c>
      <c r="I242" s="17">
        <f t="shared" si="53"/>
        <v>4.3956043956043956E-3</v>
      </c>
      <c r="J242" s="17">
        <f t="shared" si="54"/>
        <v>3.4129692832764506E-2</v>
      </c>
      <c r="K242" s="17">
        <f t="shared" si="57"/>
        <v>-0.7142857142857143</v>
      </c>
      <c r="L242" s="17">
        <f t="shared" si="58"/>
        <v>0.25</v>
      </c>
      <c r="M242" s="17">
        <f t="shared" si="55"/>
        <v>-1.1235955056179777E-2</v>
      </c>
      <c r="N242" s="48">
        <f t="shared" si="56"/>
        <v>7.575757575757576E-3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1</v>
      </c>
      <c r="E248" s="16">
        <v>0</v>
      </c>
      <c r="F248" s="16">
        <v>0</v>
      </c>
      <c r="G248" s="17" t="str">
        <f t="shared" si="51"/>
        <v/>
      </c>
      <c r="H248" s="17">
        <f t="shared" si="52"/>
        <v>3.787878787878788E-3</v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>
        <f t="shared" si="58"/>
        <v>-1</v>
      </c>
      <c r="M248" s="17" t="str">
        <f t="shared" si="55"/>
        <v/>
      </c>
      <c r="N248" s="48">
        <f t="shared" si="56"/>
        <v>-3.787878787878788E-3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30</v>
      </c>
      <c r="D255" s="16">
        <v>4</v>
      </c>
      <c r="E255" s="16">
        <v>23</v>
      </c>
      <c r="F255" s="16">
        <v>5</v>
      </c>
      <c r="G255" s="17">
        <f t="shared" si="59"/>
        <v>6.741573033707865E-2</v>
      </c>
      <c r="H255" s="17">
        <f t="shared" si="60"/>
        <v>1.5151515151515152E-2</v>
      </c>
      <c r="I255" s="17">
        <f t="shared" si="61"/>
        <v>5.054945054945055E-2</v>
      </c>
      <c r="J255" s="17">
        <f t="shared" si="62"/>
        <v>1.7064846416382253E-2</v>
      </c>
      <c r="K255" s="17">
        <f t="shared" si="65"/>
        <v>-0.23333333333333334</v>
      </c>
      <c r="L255" s="17">
        <f t="shared" si="66"/>
        <v>0.25</v>
      </c>
      <c r="M255" s="17">
        <f t="shared" si="63"/>
        <v>-1.5730337078651686E-2</v>
      </c>
      <c r="N255" s="48">
        <f t="shared" si="64"/>
        <v>3.787878787878788E-3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3</v>
      </c>
      <c r="D258" s="16">
        <v>0</v>
      </c>
      <c r="E258" s="16">
        <v>0</v>
      </c>
      <c r="F258" s="16">
        <v>0</v>
      </c>
      <c r="G258" s="17">
        <f t="shared" si="59"/>
        <v>6.7415730337078653E-3</v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 t="str">
        <f t="shared" si="66"/>
        <v xml:space="preserve"> </v>
      </c>
      <c r="M258" s="17">
        <f t="shared" si="63"/>
        <v>-6.7415730337078653E-3</v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1</v>
      </c>
      <c r="D259" s="16">
        <v>0</v>
      </c>
      <c r="E259" s="16">
        <v>0</v>
      </c>
      <c r="F259" s="16">
        <v>0</v>
      </c>
      <c r="G259" s="17">
        <f t="shared" si="59"/>
        <v>2.2471910112359553E-3</v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>
        <f t="shared" si="65"/>
        <v>-1</v>
      </c>
      <c r="L259" s="17" t="str">
        <f t="shared" si="66"/>
        <v xml:space="preserve"> </v>
      </c>
      <c r="M259" s="17">
        <f t="shared" si="63"/>
        <v>-2.2471910112359553E-3</v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1</v>
      </c>
      <c r="F260" s="16">
        <v>0</v>
      </c>
      <c r="G260" s="17" t="str">
        <f t="shared" si="59"/>
        <v/>
      </c>
      <c r="H260" s="17" t="str">
        <f t="shared" si="60"/>
        <v/>
      </c>
      <c r="I260" s="17">
        <f t="shared" si="61"/>
        <v>2.1978021978021978E-3</v>
      </c>
      <c r="J260" s="17" t="str">
        <f t="shared" si="62"/>
        <v/>
      </c>
      <c r="K260" s="17">
        <f t="shared" si="65"/>
        <v>1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1</v>
      </c>
      <c r="D261" s="16">
        <v>1</v>
      </c>
      <c r="E261" s="16">
        <v>1</v>
      </c>
      <c r="F261" s="16">
        <v>0</v>
      </c>
      <c r="G261" s="17">
        <f t="shared" si="59"/>
        <v>2.2471910112359553E-3</v>
      </c>
      <c r="H261" s="17">
        <f t="shared" si="60"/>
        <v>3.787878787878788E-3</v>
      </c>
      <c r="I261" s="17">
        <f t="shared" si="61"/>
        <v>2.1978021978021978E-3</v>
      </c>
      <c r="J261" s="17" t="str">
        <f t="shared" si="62"/>
        <v/>
      </c>
      <c r="K261" s="17">
        <f t="shared" si="65"/>
        <v>0</v>
      </c>
      <c r="L261" s="17">
        <f t="shared" si="66"/>
        <v>-1</v>
      </c>
      <c r="M261" s="17">
        <f t="shared" si="63"/>
        <v>0</v>
      </c>
      <c r="N261" s="48">
        <f t="shared" si="64"/>
        <v>-3.787878787878788E-3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2.2471910112359553E-3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-2.2471910112359553E-3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1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2.1978021978021978E-3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2</v>
      </c>
      <c r="E265" s="16">
        <v>0</v>
      </c>
      <c r="F265" s="16">
        <v>0</v>
      </c>
      <c r="G265" s="17">
        <f t="shared" si="59"/>
        <v>2.2471910112359553E-3</v>
      </c>
      <c r="H265" s="17">
        <f t="shared" si="60"/>
        <v>7.575757575757576E-3</v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>
        <f t="shared" si="66"/>
        <v>-1</v>
      </c>
      <c r="M265" s="17">
        <f t="shared" si="63"/>
        <v>-2.2471910112359553E-3</v>
      </c>
      <c r="N265" s="48">
        <f t="shared" si="64"/>
        <v>-7.575757575757576E-3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1</v>
      </c>
      <c r="F272" s="16">
        <v>0</v>
      </c>
      <c r="G272" s="17" t="str">
        <f t="shared" si="59"/>
        <v/>
      </c>
      <c r="H272" s="17" t="str">
        <f t="shared" si="60"/>
        <v/>
      </c>
      <c r="I272" s="17">
        <f t="shared" si="61"/>
        <v>2.1978021978021978E-3</v>
      </c>
      <c r="J272" s="17" t="str">
        <f t="shared" si="62"/>
        <v/>
      </c>
      <c r="K272" s="17">
        <f t="shared" si="65"/>
        <v>1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1</v>
      </c>
      <c r="F273" s="16">
        <v>0</v>
      </c>
      <c r="G273" s="17" t="str">
        <f t="shared" si="59"/>
        <v/>
      </c>
      <c r="H273" s="17" t="str">
        <f t="shared" si="60"/>
        <v/>
      </c>
      <c r="I273" s="17">
        <f t="shared" si="61"/>
        <v>2.1978021978021978E-3</v>
      </c>
      <c r="J273" s="17" t="str">
        <f t="shared" si="62"/>
        <v/>
      </c>
      <c r="K273" s="17">
        <f t="shared" si="65"/>
        <v>1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5</v>
      </c>
      <c r="D277" s="16">
        <v>0</v>
      </c>
      <c r="E277" s="16">
        <v>8</v>
      </c>
      <c r="F277" s="16">
        <v>0</v>
      </c>
      <c r="G277" s="17">
        <f t="shared" si="59"/>
        <v>1.1235955056179775E-2</v>
      </c>
      <c r="H277" s="17" t="str">
        <f t="shared" si="60"/>
        <v/>
      </c>
      <c r="I277" s="17">
        <f t="shared" si="61"/>
        <v>1.7582417582417582E-2</v>
      </c>
      <c r="J277" s="17" t="str">
        <f t="shared" si="62"/>
        <v/>
      </c>
      <c r="K277" s="17">
        <f t="shared" si="65"/>
        <v>0.6</v>
      </c>
      <c r="L277" s="17" t="str">
        <f t="shared" si="66"/>
        <v xml:space="preserve"> </v>
      </c>
      <c r="M277" s="17">
        <f t="shared" si="63"/>
        <v>6.7415730337078645E-3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0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44</v>
      </c>
      <c r="D284" s="16">
        <v>23</v>
      </c>
      <c r="E284" s="16">
        <v>199</v>
      </c>
      <c r="F284" s="16">
        <v>14</v>
      </c>
      <c r="G284" s="17">
        <f t="shared" ref="G284:G315" si="67">+IF(C284=0,"",C284/C$188)</f>
        <v>9.8876404494382023E-2</v>
      </c>
      <c r="H284" s="17">
        <f t="shared" ref="H284:H315" si="68">+IF(D284=0,"",D284/D$188)</f>
        <v>8.7121212121212127E-2</v>
      </c>
      <c r="I284" s="17">
        <f t="shared" ref="I284:I315" si="69">+IF(E284=0,"",E284/E$188)</f>
        <v>0.43736263736263736</v>
      </c>
      <c r="J284" s="17">
        <f t="shared" ref="J284:J315" si="70">+IF(F284=0,"",F284/F$188)</f>
        <v>4.778156996587031E-2</v>
      </c>
      <c r="K284" s="17">
        <f t="shared" si="65"/>
        <v>3.5227272727272729</v>
      </c>
      <c r="L284" s="17">
        <f t="shared" si="66"/>
        <v>-0.39130434782608697</v>
      </c>
      <c r="M284" s="17">
        <f t="shared" ref="M284:M315" si="71">+IF(OR(AND(G284=""),(K284="")),"",G284*K284)</f>
        <v>0.34831460674157305</v>
      </c>
      <c r="N284" s="48">
        <f t="shared" ref="N284:N315" si="72">+IF(OR(AND(H284=""),(L284="")),"",H284*L284)</f>
        <v>-3.4090909090909095E-2</v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5</v>
      </c>
      <c r="F285" s="16">
        <v>0</v>
      </c>
      <c r="G285" s="17" t="str">
        <f t="shared" si="67"/>
        <v/>
      </c>
      <c r="H285" s="17" t="str">
        <f t="shared" si="68"/>
        <v/>
      </c>
      <c r="I285" s="17">
        <f t="shared" si="69"/>
        <v>1.098901098901099E-2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4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8.7912087912087912E-3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151</v>
      </c>
      <c r="D288" s="16">
        <v>15</v>
      </c>
      <c r="E288" s="16">
        <v>1</v>
      </c>
      <c r="F288" s="16">
        <v>1</v>
      </c>
      <c r="G288" s="17">
        <f t="shared" si="67"/>
        <v>0.33932584269662919</v>
      </c>
      <c r="H288" s="17">
        <f t="shared" si="68"/>
        <v>5.6818181818181816E-2</v>
      </c>
      <c r="I288" s="17">
        <f t="shared" si="69"/>
        <v>2.1978021978021978E-3</v>
      </c>
      <c r="J288" s="17">
        <f t="shared" si="70"/>
        <v>3.4129692832764505E-3</v>
      </c>
      <c r="K288" s="17">
        <f t="shared" si="73"/>
        <v>-0.99337748344370858</v>
      </c>
      <c r="L288" s="17">
        <f t="shared" si="74"/>
        <v>-0.93333333333333335</v>
      </c>
      <c r="M288" s="17">
        <f t="shared" si="71"/>
        <v>-0.33707865168539319</v>
      </c>
      <c r="N288" s="48">
        <f t="shared" si="72"/>
        <v>-5.3030303030303032E-2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4</v>
      </c>
      <c r="D293" s="16">
        <v>1</v>
      </c>
      <c r="E293" s="16">
        <v>7</v>
      </c>
      <c r="F293" s="16">
        <v>3</v>
      </c>
      <c r="G293" s="17">
        <f t="shared" si="67"/>
        <v>8.988764044943821E-3</v>
      </c>
      <c r="H293" s="17">
        <f t="shared" si="68"/>
        <v>3.787878787878788E-3</v>
      </c>
      <c r="I293" s="17">
        <f t="shared" si="69"/>
        <v>1.5384615384615385E-2</v>
      </c>
      <c r="J293" s="17">
        <f t="shared" si="70"/>
        <v>1.0238907849829351E-2</v>
      </c>
      <c r="K293" s="17">
        <f t="shared" si="73"/>
        <v>0.75</v>
      </c>
      <c r="L293" s="17">
        <f t="shared" si="74"/>
        <v>2</v>
      </c>
      <c r="M293" s="17">
        <f t="shared" si="71"/>
        <v>6.7415730337078653E-3</v>
      </c>
      <c r="N293" s="48">
        <f t="shared" si="72"/>
        <v>7.575757575757576E-3</v>
      </c>
    </row>
    <row r="294" spans="1:14" x14ac:dyDescent="0.2">
      <c r="A294" s="15"/>
      <c r="B294" s="55" t="s">
        <v>274</v>
      </c>
      <c r="C294" s="52">
        <v>0</v>
      </c>
      <c r="D294" s="16">
        <v>1</v>
      </c>
      <c r="E294" s="16">
        <v>0</v>
      </c>
      <c r="F294" s="16">
        <v>1</v>
      </c>
      <c r="G294" s="17" t="str">
        <f t="shared" si="67"/>
        <v/>
      </c>
      <c r="H294" s="17">
        <f t="shared" si="68"/>
        <v>3.787878787878788E-3</v>
      </c>
      <c r="I294" s="17" t="str">
        <f t="shared" si="69"/>
        <v/>
      </c>
      <c r="J294" s="17">
        <f t="shared" si="70"/>
        <v>3.4129692832764505E-3</v>
      </c>
      <c r="K294" s="17" t="str">
        <f t="shared" si="73"/>
        <v xml:space="preserve"> </v>
      </c>
      <c r="L294" s="17">
        <f t="shared" si="74"/>
        <v>0</v>
      </c>
      <c r="M294" s="17" t="str">
        <f t="shared" si="71"/>
        <v/>
      </c>
      <c r="N294" s="48">
        <f t="shared" si="72"/>
        <v>0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0</v>
      </c>
      <c r="E297" s="16">
        <v>0</v>
      </c>
      <c r="F297" s="16">
        <v>0</v>
      </c>
      <c r="G297" s="17">
        <f t="shared" si="67"/>
        <v>2.2471910112359553E-3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-2.2471910112359553E-3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3.787878787878788E-3</v>
      </c>
      <c r="I299" s="17" t="str">
        <f t="shared" si="69"/>
        <v/>
      </c>
      <c r="J299" s="17">
        <f t="shared" si="70"/>
        <v>6.8259385665529011E-3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48">
        <f t="shared" si="72"/>
        <v>3.787878787878788E-3</v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0</v>
      </c>
      <c r="G300" s="17" t="str">
        <f t="shared" si="67"/>
        <v/>
      </c>
      <c r="H300" s="17">
        <f t="shared" si="68"/>
        <v>3.787878787878788E-3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48">
        <f t="shared" si="72"/>
        <v>-3.787878787878788E-3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4</v>
      </c>
      <c r="D306" s="16">
        <v>0</v>
      </c>
      <c r="E306" s="16">
        <v>2</v>
      </c>
      <c r="F306" s="16">
        <v>1</v>
      </c>
      <c r="G306" s="17">
        <f t="shared" si="67"/>
        <v>8.988764044943821E-3</v>
      </c>
      <c r="H306" s="17" t="str">
        <f t="shared" si="68"/>
        <v/>
      </c>
      <c r="I306" s="17">
        <f t="shared" si="69"/>
        <v>4.3956043956043956E-3</v>
      </c>
      <c r="J306" s="17">
        <f t="shared" si="70"/>
        <v>3.4129692832764505E-3</v>
      </c>
      <c r="K306" s="17">
        <f t="shared" si="73"/>
        <v>-0.5</v>
      </c>
      <c r="L306" s="17">
        <f t="shared" si="74"/>
        <v>1</v>
      </c>
      <c r="M306" s="17">
        <f t="shared" si="71"/>
        <v>-4.4943820224719105E-3</v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5</v>
      </c>
      <c r="D307" s="16">
        <v>3</v>
      </c>
      <c r="E307" s="16">
        <v>1</v>
      </c>
      <c r="F307" s="16">
        <v>0</v>
      </c>
      <c r="G307" s="17">
        <f t="shared" si="67"/>
        <v>1.1235955056179775E-2</v>
      </c>
      <c r="H307" s="17">
        <f t="shared" si="68"/>
        <v>1.1363636363636364E-2</v>
      </c>
      <c r="I307" s="17">
        <f t="shared" si="69"/>
        <v>2.1978021978021978E-3</v>
      </c>
      <c r="J307" s="17" t="str">
        <f t="shared" si="70"/>
        <v/>
      </c>
      <c r="K307" s="17">
        <f t="shared" si="73"/>
        <v>-0.8</v>
      </c>
      <c r="L307" s="17">
        <f t="shared" si="74"/>
        <v>-1</v>
      </c>
      <c r="M307" s="17">
        <f t="shared" si="71"/>
        <v>-8.988764044943821E-3</v>
      </c>
      <c r="N307" s="48">
        <f t="shared" si="72"/>
        <v>-1.1363636363636364E-2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1</v>
      </c>
      <c r="E309" s="16">
        <v>4</v>
      </c>
      <c r="F309" s="16">
        <v>3</v>
      </c>
      <c r="G309" s="17" t="str">
        <f t="shared" si="67"/>
        <v/>
      </c>
      <c r="H309" s="17">
        <f t="shared" si="68"/>
        <v>3.787878787878788E-3</v>
      </c>
      <c r="I309" s="17">
        <f t="shared" si="69"/>
        <v>8.7912087912087912E-3</v>
      </c>
      <c r="J309" s="17">
        <f t="shared" si="70"/>
        <v>1.0238907849829351E-2</v>
      </c>
      <c r="K309" s="17">
        <f t="shared" si="73"/>
        <v>1</v>
      </c>
      <c r="L309" s="17">
        <f t="shared" si="74"/>
        <v>2</v>
      </c>
      <c r="M309" s="17" t="str">
        <f t="shared" si="71"/>
        <v/>
      </c>
      <c r="N309" s="48">
        <f t="shared" si="72"/>
        <v>7.575757575757576E-3</v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1</v>
      </c>
      <c r="D311" s="16">
        <v>0</v>
      </c>
      <c r="E311" s="16">
        <v>5</v>
      </c>
      <c r="F311" s="16">
        <v>1</v>
      </c>
      <c r="G311" s="17">
        <f t="shared" si="67"/>
        <v>2.2471910112359553E-3</v>
      </c>
      <c r="H311" s="17" t="str">
        <f t="shared" si="68"/>
        <v/>
      </c>
      <c r="I311" s="17">
        <f t="shared" si="69"/>
        <v>1.098901098901099E-2</v>
      </c>
      <c r="J311" s="17">
        <f t="shared" si="70"/>
        <v>3.4129692832764505E-3</v>
      </c>
      <c r="K311" s="17">
        <f t="shared" si="73"/>
        <v>4</v>
      </c>
      <c r="L311" s="17">
        <f t="shared" si="74"/>
        <v>1</v>
      </c>
      <c r="M311" s="17">
        <f t="shared" si="71"/>
        <v>8.988764044943821E-3</v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1</v>
      </c>
      <c r="D312" s="16">
        <v>0</v>
      </c>
      <c r="E312" s="16">
        <v>1</v>
      </c>
      <c r="F312" s="16">
        <v>1</v>
      </c>
      <c r="G312" s="17">
        <f t="shared" si="67"/>
        <v>2.2471910112359553E-3</v>
      </c>
      <c r="H312" s="17" t="str">
        <f t="shared" si="68"/>
        <v/>
      </c>
      <c r="I312" s="17">
        <f t="shared" si="69"/>
        <v>2.1978021978021978E-3</v>
      </c>
      <c r="J312" s="17">
        <f t="shared" si="70"/>
        <v>3.4129692832764505E-3</v>
      </c>
      <c r="K312" s="17">
        <f t="shared" si="73"/>
        <v>0</v>
      </c>
      <c r="L312" s="17">
        <f t="shared" si="74"/>
        <v>1</v>
      </c>
      <c r="M312" s="17">
        <f t="shared" si="71"/>
        <v>0</v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1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>
        <f t="shared" ref="H316:H347" si="76">+IF(D316=0,"",D316/D$188)</f>
        <v>3.787878787878788E-3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-3.787878787878788E-3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12</v>
      </c>
      <c r="D318" s="16">
        <v>1</v>
      </c>
      <c r="E318" s="16">
        <v>5</v>
      </c>
      <c r="F318" s="16">
        <v>4</v>
      </c>
      <c r="G318" s="17">
        <f t="shared" si="75"/>
        <v>2.6966292134831461E-2</v>
      </c>
      <c r="H318" s="17">
        <f t="shared" si="76"/>
        <v>3.787878787878788E-3</v>
      </c>
      <c r="I318" s="17">
        <f t="shared" si="77"/>
        <v>1.098901098901099E-2</v>
      </c>
      <c r="J318" s="17">
        <f t="shared" si="78"/>
        <v>1.3651877133105802E-2</v>
      </c>
      <c r="K318" s="17">
        <f t="shared" si="81"/>
        <v>-0.58333333333333337</v>
      </c>
      <c r="L318" s="17">
        <f t="shared" si="82"/>
        <v>3</v>
      </c>
      <c r="M318" s="17">
        <f t="shared" si="79"/>
        <v>-1.5730337078651686E-2</v>
      </c>
      <c r="N318" s="48">
        <f t="shared" si="80"/>
        <v>1.1363636363636364E-2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3</v>
      </c>
      <c r="D324" s="16">
        <v>3</v>
      </c>
      <c r="E324" s="16">
        <v>0</v>
      </c>
      <c r="F324" s="16">
        <v>2</v>
      </c>
      <c r="G324" s="17">
        <f t="shared" si="75"/>
        <v>6.7415730337078653E-3</v>
      </c>
      <c r="H324" s="17">
        <f t="shared" si="76"/>
        <v>1.1363636363636364E-2</v>
      </c>
      <c r="I324" s="17" t="str">
        <f t="shared" si="77"/>
        <v/>
      </c>
      <c r="J324" s="17">
        <f t="shared" si="78"/>
        <v>6.8259385665529011E-3</v>
      </c>
      <c r="K324" s="17">
        <f t="shared" si="81"/>
        <v>-1</v>
      </c>
      <c r="L324" s="17">
        <f t="shared" si="82"/>
        <v>-0.33333333333333331</v>
      </c>
      <c r="M324" s="17">
        <f t="shared" si="79"/>
        <v>-6.7415730337078653E-3</v>
      </c>
      <c r="N324" s="48">
        <f t="shared" si="80"/>
        <v>-3.787878787878788E-3</v>
      </c>
    </row>
    <row r="325" spans="1:14" x14ac:dyDescent="0.2">
      <c r="A325" s="15"/>
      <c r="B325" s="55" t="s">
        <v>305</v>
      </c>
      <c r="C325" s="52">
        <v>1</v>
      </c>
      <c r="D325" s="16">
        <v>1</v>
      </c>
      <c r="E325" s="16">
        <v>8</v>
      </c>
      <c r="F325" s="16">
        <v>3</v>
      </c>
      <c r="G325" s="17">
        <f t="shared" si="75"/>
        <v>2.2471910112359553E-3</v>
      </c>
      <c r="H325" s="17">
        <f t="shared" si="76"/>
        <v>3.787878787878788E-3</v>
      </c>
      <c r="I325" s="17">
        <f t="shared" si="77"/>
        <v>1.7582417582417582E-2</v>
      </c>
      <c r="J325" s="17">
        <f t="shared" si="78"/>
        <v>1.0238907849829351E-2</v>
      </c>
      <c r="K325" s="17">
        <f t="shared" si="81"/>
        <v>7</v>
      </c>
      <c r="L325" s="17">
        <f t="shared" si="82"/>
        <v>2</v>
      </c>
      <c r="M325" s="17">
        <f t="shared" si="79"/>
        <v>1.5730337078651686E-2</v>
      </c>
      <c r="N325" s="48">
        <f t="shared" si="80"/>
        <v>7.575757575757576E-3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36</v>
      </c>
      <c r="D327" s="16">
        <v>68</v>
      </c>
      <c r="E327" s="16">
        <v>27</v>
      </c>
      <c r="F327" s="16">
        <v>59</v>
      </c>
      <c r="G327" s="17">
        <f t="shared" si="75"/>
        <v>8.0898876404494377E-2</v>
      </c>
      <c r="H327" s="17">
        <f t="shared" si="76"/>
        <v>0.25757575757575757</v>
      </c>
      <c r="I327" s="17">
        <f t="shared" si="77"/>
        <v>5.9340659340659338E-2</v>
      </c>
      <c r="J327" s="17">
        <f t="shared" si="78"/>
        <v>0.20136518771331058</v>
      </c>
      <c r="K327" s="17">
        <f t="shared" si="81"/>
        <v>-0.25</v>
      </c>
      <c r="L327" s="17">
        <f t="shared" si="82"/>
        <v>-0.13235294117647059</v>
      </c>
      <c r="M327" s="17">
        <f t="shared" si="79"/>
        <v>-2.0224719101123594E-2</v>
      </c>
      <c r="N327" s="48">
        <f t="shared" si="80"/>
        <v>-3.4090909090909088E-2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3.4129692832764505E-3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3.4129692832764505E-3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4</v>
      </c>
      <c r="E338" s="16">
        <v>3</v>
      </c>
      <c r="F338" s="16">
        <v>14</v>
      </c>
      <c r="G338" s="17" t="str">
        <f t="shared" si="75"/>
        <v/>
      </c>
      <c r="H338" s="17">
        <f t="shared" si="76"/>
        <v>1.5151515151515152E-2</v>
      </c>
      <c r="I338" s="17">
        <f t="shared" si="77"/>
        <v>6.5934065934065934E-3</v>
      </c>
      <c r="J338" s="17">
        <f t="shared" si="78"/>
        <v>4.778156996587031E-2</v>
      </c>
      <c r="K338" s="17">
        <f t="shared" si="81"/>
        <v>1</v>
      </c>
      <c r="L338" s="17">
        <f t="shared" si="82"/>
        <v>2.5</v>
      </c>
      <c r="M338" s="17" t="str">
        <f t="shared" si="79"/>
        <v/>
      </c>
      <c r="N338" s="48">
        <f t="shared" si="80"/>
        <v>3.787878787878788E-2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8</v>
      </c>
      <c r="D343" s="16">
        <v>4</v>
      </c>
      <c r="E343" s="16">
        <v>10</v>
      </c>
      <c r="F343" s="16">
        <v>39</v>
      </c>
      <c r="G343" s="17">
        <f t="shared" si="75"/>
        <v>1.7977528089887642E-2</v>
      </c>
      <c r="H343" s="17">
        <f t="shared" si="76"/>
        <v>1.5151515151515152E-2</v>
      </c>
      <c r="I343" s="17">
        <f t="shared" si="77"/>
        <v>2.197802197802198E-2</v>
      </c>
      <c r="J343" s="17">
        <f t="shared" si="78"/>
        <v>0.13310580204778158</v>
      </c>
      <c r="K343" s="17">
        <f t="shared" si="81"/>
        <v>0.25</v>
      </c>
      <c r="L343" s="17">
        <f t="shared" si="82"/>
        <v>8.75</v>
      </c>
      <c r="M343" s="17">
        <f t="shared" si="79"/>
        <v>4.4943820224719105E-3</v>
      </c>
      <c r="N343" s="48">
        <f t="shared" si="80"/>
        <v>0.13257575757575757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16</v>
      </c>
      <c r="D347" s="16">
        <v>7</v>
      </c>
      <c r="E347" s="16">
        <v>2</v>
      </c>
      <c r="F347" s="16">
        <v>1</v>
      </c>
      <c r="G347" s="17">
        <f t="shared" si="75"/>
        <v>3.5955056179775284E-2</v>
      </c>
      <c r="H347" s="17">
        <f t="shared" si="76"/>
        <v>2.6515151515151516E-2</v>
      </c>
      <c r="I347" s="17">
        <f t="shared" si="77"/>
        <v>4.3956043956043956E-3</v>
      </c>
      <c r="J347" s="17">
        <f t="shared" si="78"/>
        <v>3.4129692832764505E-3</v>
      </c>
      <c r="K347" s="17">
        <f t="shared" si="81"/>
        <v>-0.875</v>
      </c>
      <c r="L347" s="17">
        <f t="shared" si="82"/>
        <v>-0.8571428571428571</v>
      </c>
      <c r="M347" s="17">
        <f t="shared" si="79"/>
        <v>-3.1460674157303373E-2</v>
      </c>
      <c r="N347" s="48">
        <f t="shared" si="80"/>
        <v>-2.2727272727272728E-2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1041</v>
      </c>
      <c r="D371" s="10">
        <f>SUM(D372:D604)</f>
        <v>661</v>
      </c>
      <c r="E371" s="10">
        <f>SUM(E372:E604)</f>
        <v>1059</v>
      </c>
      <c r="F371" s="9">
        <f>SUM(F372:F604)</f>
        <v>756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1.7291066282420751E-2</v>
      </c>
      <c r="L371" s="11">
        <f>+IF(AND(D371=0,F371=0),"",IF(D371=0,1,IF(F371=0,-1,(F371-D371)/D371)))</f>
        <v>0.1437216338880484</v>
      </c>
      <c r="M371" s="12">
        <f t="shared" ref="M371:M434" si="95">+IF(OR(AND(G371=""),(K371="")),"",G371*K371)</f>
        <v>1.7291066282420751E-2</v>
      </c>
      <c r="N371" s="12">
        <f t="shared" ref="N371:N434" si="96">+IF(OR(AND(H371=""),(L371="")),"",H371*L371)</f>
        <v>0.1437216338880484</v>
      </c>
    </row>
    <row r="372" spans="1:14" x14ac:dyDescent="0.2">
      <c r="A372" s="15"/>
      <c r="B372" s="54" t="s">
        <v>344</v>
      </c>
      <c r="C372" s="52">
        <v>29</v>
      </c>
      <c r="D372" s="16">
        <v>1</v>
      </c>
      <c r="E372" s="16">
        <v>10</v>
      </c>
      <c r="F372" s="16">
        <v>0</v>
      </c>
      <c r="G372" s="17">
        <f t="shared" si="91"/>
        <v>2.7857829010566763E-2</v>
      </c>
      <c r="H372" s="17">
        <f t="shared" si="92"/>
        <v>1.5128593040847202E-3</v>
      </c>
      <c r="I372" s="17">
        <f t="shared" si="93"/>
        <v>9.442870632672332E-3</v>
      </c>
      <c r="J372" s="17" t="str">
        <f t="shared" si="94"/>
        <v/>
      </c>
      <c r="K372" s="17">
        <f t="shared" ref="K372:K435" si="97">+IF(AND(C372=0,E372=0)," ",IF(C372=0,1,IF(E372=0,-1,(E372-C372)/C372)))</f>
        <v>-0.65517241379310343</v>
      </c>
      <c r="L372" s="17">
        <f t="shared" ref="L372:L435" si="98">+IF(AND(D372=0,F372=0)," ",IF(D372=0,1,IF(F372=0,-1,(F372-D372)/D372)))</f>
        <v>-1</v>
      </c>
      <c r="M372" s="17">
        <f t="shared" si="95"/>
        <v>-1.8251681075888569E-2</v>
      </c>
      <c r="N372" s="48">
        <f t="shared" si="96"/>
        <v>-1.5128593040847202E-3</v>
      </c>
    </row>
    <row r="373" spans="1:14" x14ac:dyDescent="0.2">
      <c r="A373" s="15"/>
      <c r="B373" s="55" t="s">
        <v>345</v>
      </c>
      <c r="C373" s="52">
        <v>1</v>
      </c>
      <c r="D373" s="16">
        <v>2</v>
      </c>
      <c r="E373" s="16">
        <v>2</v>
      </c>
      <c r="F373" s="16">
        <v>0</v>
      </c>
      <c r="G373" s="17">
        <f t="shared" si="91"/>
        <v>9.6061479346781938E-4</v>
      </c>
      <c r="H373" s="17">
        <f t="shared" si="92"/>
        <v>3.0257186081694403E-3</v>
      </c>
      <c r="I373" s="17">
        <f t="shared" si="93"/>
        <v>1.8885741265344666E-3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>
        <f t="shared" si="95"/>
        <v>9.6061479346781938E-4</v>
      </c>
      <c r="N373" s="48">
        <f t="shared" si="96"/>
        <v>-3.0257186081694403E-3</v>
      </c>
    </row>
    <row r="374" spans="1:14" x14ac:dyDescent="0.2">
      <c r="A374" s="15"/>
      <c r="B374" s="55" t="s">
        <v>346</v>
      </c>
      <c r="C374" s="52">
        <v>5</v>
      </c>
      <c r="D374" s="16">
        <v>0</v>
      </c>
      <c r="E374" s="16">
        <v>12</v>
      </c>
      <c r="F374" s="16">
        <v>9</v>
      </c>
      <c r="G374" s="17">
        <f t="shared" si="91"/>
        <v>4.8030739673390974E-3</v>
      </c>
      <c r="H374" s="17" t="str">
        <f t="shared" si="92"/>
        <v/>
      </c>
      <c r="I374" s="17">
        <f t="shared" si="93"/>
        <v>1.1331444759206799E-2</v>
      </c>
      <c r="J374" s="17">
        <f t="shared" si="94"/>
        <v>1.1904761904761904E-2</v>
      </c>
      <c r="K374" s="17">
        <f t="shared" si="97"/>
        <v>1.4</v>
      </c>
      <c r="L374" s="17">
        <f t="shared" si="98"/>
        <v>1</v>
      </c>
      <c r="M374" s="17">
        <f t="shared" si="95"/>
        <v>6.7243035542747364E-3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33</v>
      </c>
      <c r="D377" s="16">
        <v>18</v>
      </c>
      <c r="E377" s="16">
        <v>36</v>
      </c>
      <c r="F377" s="16">
        <v>44</v>
      </c>
      <c r="G377" s="17">
        <f t="shared" si="91"/>
        <v>3.1700288184438041E-2</v>
      </c>
      <c r="H377" s="17">
        <f t="shared" si="92"/>
        <v>2.7231467473524961E-2</v>
      </c>
      <c r="I377" s="17">
        <f t="shared" si="93"/>
        <v>3.39943342776204E-2</v>
      </c>
      <c r="J377" s="17">
        <f t="shared" si="94"/>
        <v>5.8201058201058198E-2</v>
      </c>
      <c r="K377" s="17">
        <f t="shared" si="97"/>
        <v>9.0909090909090912E-2</v>
      </c>
      <c r="L377" s="17">
        <f t="shared" si="98"/>
        <v>1.4444444444444444</v>
      </c>
      <c r="M377" s="17">
        <f t="shared" si="95"/>
        <v>2.8818443804034585E-3</v>
      </c>
      <c r="N377" s="48">
        <f t="shared" si="96"/>
        <v>3.9334341906202719E-2</v>
      </c>
    </row>
    <row r="378" spans="1:14" x14ac:dyDescent="0.2">
      <c r="A378" s="15"/>
      <c r="B378" s="55" t="s">
        <v>350</v>
      </c>
      <c r="C378" s="52">
        <v>2</v>
      </c>
      <c r="D378" s="16">
        <v>1</v>
      </c>
      <c r="E378" s="16">
        <v>2</v>
      </c>
      <c r="F378" s="16">
        <v>0</v>
      </c>
      <c r="G378" s="17">
        <f t="shared" si="91"/>
        <v>1.9212295869356388E-3</v>
      </c>
      <c r="H378" s="17">
        <f t="shared" si="92"/>
        <v>1.5128593040847202E-3</v>
      </c>
      <c r="I378" s="17">
        <f t="shared" si="93"/>
        <v>1.8885741265344666E-3</v>
      </c>
      <c r="J378" s="17" t="str">
        <f t="shared" si="94"/>
        <v/>
      </c>
      <c r="K378" s="17">
        <f t="shared" si="97"/>
        <v>0</v>
      </c>
      <c r="L378" s="17">
        <f t="shared" si="98"/>
        <v>-1</v>
      </c>
      <c r="M378" s="17">
        <f t="shared" si="95"/>
        <v>0</v>
      </c>
      <c r="N378" s="48">
        <f t="shared" si="96"/>
        <v>-1.5128593040847202E-3</v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1</v>
      </c>
      <c r="F379" s="16">
        <v>2</v>
      </c>
      <c r="G379" s="17" t="str">
        <f t="shared" si="91"/>
        <v/>
      </c>
      <c r="H379" s="17" t="str">
        <f t="shared" si="92"/>
        <v/>
      </c>
      <c r="I379" s="17">
        <f t="shared" si="93"/>
        <v>9.4428706326723328E-4</v>
      </c>
      <c r="J379" s="17">
        <f t="shared" si="94"/>
        <v>2.6455026455026454E-3</v>
      </c>
      <c r="K379" s="17">
        <f t="shared" si="97"/>
        <v>1</v>
      </c>
      <c r="L379" s="17">
        <f t="shared" si="98"/>
        <v>1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1</v>
      </c>
      <c r="D380" s="16">
        <v>1</v>
      </c>
      <c r="E380" s="16">
        <v>0</v>
      </c>
      <c r="F380" s="16">
        <v>0</v>
      </c>
      <c r="G380" s="17">
        <f t="shared" si="91"/>
        <v>9.6061479346781938E-4</v>
      </c>
      <c r="H380" s="17">
        <f t="shared" si="92"/>
        <v>1.5128593040847202E-3</v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>
        <f t="shared" si="98"/>
        <v>-1</v>
      </c>
      <c r="M380" s="17">
        <f t="shared" si="95"/>
        <v>-9.6061479346781938E-4</v>
      </c>
      <c r="N380" s="48">
        <f t="shared" si="96"/>
        <v>-1.5128593040847202E-3</v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19</v>
      </c>
      <c r="D383" s="16">
        <v>3</v>
      </c>
      <c r="E383" s="16">
        <v>19</v>
      </c>
      <c r="F383" s="16">
        <v>17</v>
      </c>
      <c r="G383" s="17">
        <f t="shared" si="91"/>
        <v>1.8251681075888569E-2</v>
      </c>
      <c r="H383" s="17">
        <f t="shared" si="92"/>
        <v>4.5385779122541605E-3</v>
      </c>
      <c r="I383" s="17">
        <f t="shared" si="93"/>
        <v>1.794145420207743E-2</v>
      </c>
      <c r="J383" s="17">
        <f t="shared" si="94"/>
        <v>2.2486772486772486E-2</v>
      </c>
      <c r="K383" s="17">
        <f t="shared" si="97"/>
        <v>0</v>
      </c>
      <c r="L383" s="17">
        <f t="shared" si="98"/>
        <v>4.666666666666667</v>
      </c>
      <c r="M383" s="17">
        <f t="shared" si="95"/>
        <v>0</v>
      </c>
      <c r="N383" s="48">
        <f t="shared" si="96"/>
        <v>2.1180030257186084E-2</v>
      </c>
    </row>
    <row r="384" spans="1:14" x14ac:dyDescent="0.2">
      <c r="A384" s="15"/>
      <c r="B384" s="55" t="s">
        <v>356</v>
      </c>
      <c r="C384" s="52">
        <v>0</v>
      </c>
      <c r="D384" s="16">
        <v>2</v>
      </c>
      <c r="E384" s="16">
        <v>5</v>
      </c>
      <c r="F384" s="16">
        <v>3</v>
      </c>
      <c r="G384" s="17" t="str">
        <f t="shared" si="91"/>
        <v/>
      </c>
      <c r="H384" s="17">
        <f t="shared" si="92"/>
        <v>3.0257186081694403E-3</v>
      </c>
      <c r="I384" s="17">
        <f t="shared" si="93"/>
        <v>4.721435316336166E-3</v>
      </c>
      <c r="J384" s="17">
        <f t="shared" si="94"/>
        <v>3.968253968253968E-3</v>
      </c>
      <c r="K384" s="17">
        <f t="shared" si="97"/>
        <v>1</v>
      </c>
      <c r="L384" s="17">
        <f t="shared" si="98"/>
        <v>0.5</v>
      </c>
      <c r="M384" s="17" t="str">
        <f t="shared" si="95"/>
        <v/>
      </c>
      <c r="N384" s="48">
        <f t="shared" si="96"/>
        <v>1.5128593040847202E-3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1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>
        <f t="shared" si="94"/>
        <v>1.3227513227513227E-3</v>
      </c>
      <c r="K385" s="17" t="str">
        <f t="shared" si="97"/>
        <v xml:space="preserve"> </v>
      </c>
      <c r="L385" s="17">
        <f t="shared" si="98"/>
        <v>1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5</v>
      </c>
      <c r="D386" s="16">
        <v>3</v>
      </c>
      <c r="E386" s="16">
        <v>13</v>
      </c>
      <c r="F386" s="16">
        <v>1</v>
      </c>
      <c r="G386" s="17">
        <f t="shared" si="91"/>
        <v>4.8030739673390974E-3</v>
      </c>
      <c r="H386" s="17">
        <f t="shared" si="92"/>
        <v>4.5385779122541605E-3</v>
      </c>
      <c r="I386" s="17">
        <f t="shared" si="93"/>
        <v>1.2275731822474031E-2</v>
      </c>
      <c r="J386" s="17">
        <f t="shared" si="94"/>
        <v>1.3227513227513227E-3</v>
      </c>
      <c r="K386" s="17">
        <f t="shared" si="97"/>
        <v>1.6</v>
      </c>
      <c r="L386" s="17">
        <f t="shared" si="98"/>
        <v>-0.66666666666666663</v>
      </c>
      <c r="M386" s="17">
        <f t="shared" si="95"/>
        <v>7.6849183477425559E-3</v>
      </c>
      <c r="N386" s="48">
        <f t="shared" si="96"/>
        <v>-3.0257186081694403E-3</v>
      </c>
    </row>
    <row r="387" spans="1:14" x14ac:dyDescent="0.2">
      <c r="A387" s="15"/>
      <c r="B387" s="55" t="s">
        <v>359</v>
      </c>
      <c r="C387" s="52">
        <v>1</v>
      </c>
      <c r="D387" s="16">
        <v>0</v>
      </c>
      <c r="E387" s="16">
        <v>2</v>
      </c>
      <c r="F387" s="16">
        <v>0</v>
      </c>
      <c r="G387" s="17">
        <f t="shared" si="91"/>
        <v>9.6061479346781938E-4</v>
      </c>
      <c r="H387" s="17" t="str">
        <f t="shared" si="92"/>
        <v/>
      </c>
      <c r="I387" s="17">
        <f t="shared" si="93"/>
        <v>1.8885741265344666E-3</v>
      </c>
      <c r="J387" s="17" t="str">
        <f t="shared" si="94"/>
        <v/>
      </c>
      <c r="K387" s="17">
        <f t="shared" si="97"/>
        <v>1</v>
      </c>
      <c r="L387" s="17" t="str">
        <f t="shared" si="98"/>
        <v xml:space="preserve"> </v>
      </c>
      <c r="M387" s="17">
        <f t="shared" si="95"/>
        <v>9.6061479346781938E-4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1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>
        <f t="shared" si="94"/>
        <v>1.3227513227513227E-3</v>
      </c>
      <c r="K388" s="17" t="str">
        <f t="shared" si="97"/>
        <v xml:space="preserve"> </v>
      </c>
      <c r="L388" s="17">
        <f t="shared" si="98"/>
        <v>1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491</v>
      </c>
      <c r="D391" s="16">
        <v>198</v>
      </c>
      <c r="E391" s="16">
        <v>438</v>
      </c>
      <c r="F391" s="16">
        <v>231</v>
      </c>
      <c r="G391" s="17">
        <f t="shared" si="91"/>
        <v>0.47166186359269935</v>
      </c>
      <c r="H391" s="17">
        <f t="shared" si="92"/>
        <v>0.29954614220877457</v>
      </c>
      <c r="I391" s="17">
        <f t="shared" si="93"/>
        <v>0.41359773371104813</v>
      </c>
      <c r="J391" s="17">
        <f t="shared" si="94"/>
        <v>0.30555555555555558</v>
      </c>
      <c r="K391" s="17">
        <f t="shared" si="97"/>
        <v>-0.1079429735234216</v>
      </c>
      <c r="L391" s="17">
        <f t="shared" si="98"/>
        <v>0.16666666666666666</v>
      </c>
      <c r="M391" s="17">
        <f t="shared" si="95"/>
        <v>-5.0912584053794431E-2</v>
      </c>
      <c r="N391" s="48">
        <f t="shared" si="96"/>
        <v>4.9924357034795759E-2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0</v>
      </c>
      <c r="G394" s="17" t="str">
        <f t="shared" si="91"/>
        <v/>
      </c>
      <c r="H394" s="17">
        <f t="shared" si="92"/>
        <v>1.5128593040847202E-3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48">
        <f t="shared" si="96"/>
        <v>-1.5128593040847202E-3</v>
      </c>
    </row>
    <row r="395" spans="1:14" x14ac:dyDescent="0.2">
      <c r="A395" s="15"/>
      <c r="B395" s="55" t="s">
        <v>367</v>
      </c>
      <c r="C395" s="52">
        <v>4</v>
      </c>
      <c r="D395" s="16">
        <v>7</v>
      </c>
      <c r="E395" s="16">
        <v>6</v>
      </c>
      <c r="F395" s="16">
        <v>1</v>
      </c>
      <c r="G395" s="17">
        <f t="shared" si="91"/>
        <v>3.8424591738712775E-3</v>
      </c>
      <c r="H395" s="17">
        <f t="shared" si="92"/>
        <v>1.059001512859304E-2</v>
      </c>
      <c r="I395" s="17">
        <f t="shared" si="93"/>
        <v>5.6657223796033997E-3</v>
      </c>
      <c r="J395" s="17">
        <f t="shared" si="94"/>
        <v>1.3227513227513227E-3</v>
      </c>
      <c r="K395" s="17">
        <f t="shared" si="97"/>
        <v>0.5</v>
      </c>
      <c r="L395" s="17">
        <f t="shared" si="98"/>
        <v>-0.8571428571428571</v>
      </c>
      <c r="M395" s="17">
        <f t="shared" si="95"/>
        <v>1.9212295869356388E-3</v>
      </c>
      <c r="N395" s="48">
        <f t="shared" si="96"/>
        <v>-9.0771558245083192E-3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13</v>
      </c>
      <c r="F396" s="16">
        <v>4</v>
      </c>
      <c r="G396" s="17" t="str">
        <f t="shared" si="91"/>
        <v/>
      </c>
      <c r="H396" s="17" t="str">
        <f t="shared" si="92"/>
        <v/>
      </c>
      <c r="I396" s="17">
        <f t="shared" si="93"/>
        <v>1.2275731822474031E-2</v>
      </c>
      <c r="J396" s="17">
        <f t="shared" si="94"/>
        <v>5.2910052910052907E-3</v>
      </c>
      <c r="K396" s="17">
        <f t="shared" si="97"/>
        <v>1</v>
      </c>
      <c r="L396" s="17">
        <f t="shared" si="98"/>
        <v>1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1.3227513227513227E-3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</v>
      </c>
      <c r="D400" s="16">
        <v>0</v>
      </c>
      <c r="E400" s="16">
        <v>0</v>
      </c>
      <c r="F400" s="16">
        <v>1</v>
      </c>
      <c r="G400" s="17">
        <f t="shared" si="91"/>
        <v>9.6061479346781938E-4</v>
      </c>
      <c r="H400" s="17" t="str">
        <f t="shared" si="92"/>
        <v/>
      </c>
      <c r="I400" s="17" t="str">
        <f t="shared" si="93"/>
        <v/>
      </c>
      <c r="J400" s="17">
        <f t="shared" si="94"/>
        <v>1.3227513227513227E-3</v>
      </c>
      <c r="K400" s="17">
        <f t="shared" si="97"/>
        <v>-1</v>
      </c>
      <c r="L400" s="17">
        <f t="shared" si="98"/>
        <v>1</v>
      </c>
      <c r="M400" s="17">
        <f t="shared" si="95"/>
        <v>-9.6061479346781938E-4</v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1</v>
      </c>
      <c r="F401" s="16">
        <v>2</v>
      </c>
      <c r="G401" s="17" t="str">
        <f t="shared" si="91"/>
        <v/>
      </c>
      <c r="H401" s="17" t="str">
        <f t="shared" si="92"/>
        <v/>
      </c>
      <c r="I401" s="17">
        <f t="shared" si="93"/>
        <v>9.4428706326723328E-4</v>
      </c>
      <c r="J401" s="17">
        <f t="shared" si="94"/>
        <v>2.6455026455026454E-3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1</v>
      </c>
      <c r="D402" s="16">
        <v>3</v>
      </c>
      <c r="E402" s="16">
        <v>0</v>
      </c>
      <c r="F402" s="16">
        <v>0</v>
      </c>
      <c r="G402" s="17">
        <f t="shared" si="91"/>
        <v>9.6061479346781938E-4</v>
      </c>
      <c r="H402" s="17">
        <f t="shared" si="92"/>
        <v>4.5385779122541605E-3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-9.6061479346781938E-4</v>
      </c>
      <c r="N402" s="48">
        <f t="shared" si="96"/>
        <v>-4.5385779122541605E-3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3</v>
      </c>
      <c r="D404" s="16">
        <v>3</v>
      </c>
      <c r="E404" s="16">
        <v>1</v>
      </c>
      <c r="F404" s="16">
        <v>1</v>
      </c>
      <c r="G404" s="17">
        <f t="shared" si="91"/>
        <v>2.881844380403458E-3</v>
      </c>
      <c r="H404" s="17">
        <f t="shared" si="92"/>
        <v>4.5385779122541605E-3</v>
      </c>
      <c r="I404" s="17">
        <f t="shared" si="93"/>
        <v>9.4428706326723328E-4</v>
      </c>
      <c r="J404" s="17">
        <f t="shared" si="94"/>
        <v>1.3227513227513227E-3</v>
      </c>
      <c r="K404" s="17">
        <f t="shared" si="97"/>
        <v>-0.66666666666666663</v>
      </c>
      <c r="L404" s="17">
        <f t="shared" si="98"/>
        <v>-0.66666666666666663</v>
      </c>
      <c r="M404" s="17">
        <f t="shared" si="95"/>
        <v>-1.9212295869356385E-3</v>
      </c>
      <c r="N404" s="48">
        <f t="shared" si="96"/>
        <v>-3.0257186081694403E-3</v>
      </c>
    </row>
    <row r="405" spans="1:14" ht="25.5" x14ac:dyDescent="0.2">
      <c r="A405" s="15"/>
      <c r="B405" s="55" t="s">
        <v>377</v>
      </c>
      <c r="C405" s="52">
        <v>11</v>
      </c>
      <c r="D405" s="16">
        <v>8</v>
      </c>
      <c r="E405" s="16">
        <v>5</v>
      </c>
      <c r="F405" s="16">
        <v>9</v>
      </c>
      <c r="G405" s="17">
        <f t="shared" si="91"/>
        <v>1.0566762728146013E-2</v>
      </c>
      <c r="H405" s="17">
        <f t="shared" si="92"/>
        <v>1.2102874432677761E-2</v>
      </c>
      <c r="I405" s="17">
        <f t="shared" si="93"/>
        <v>4.721435316336166E-3</v>
      </c>
      <c r="J405" s="17">
        <f t="shared" si="94"/>
        <v>1.1904761904761904E-2</v>
      </c>
      <c r="K405" s="17">
        <f t="shared" si="97"/>
        <v>-0.54545454545454541</v>
      </c>
      <c r="L405" s="17">
        <f t="shared" si="98"/>
        <v>0.125</v>
      </c>
      <c r="M405" s="17">
        <f t="shared" si="95"/>
        <v>-5.7636887608069152E-3</v>
      </c>
      <c r="N405" s="48">
        <f t="shared" si="96"/>
        <v>1.5128593040847202E-3</v>
      </c>
    </row>
    <row r="406" spans="1:14" x14ac:dyDescent="0.2">
      <c r="A406" s="15"/>
      <c r="B406" s="55" t="s">
        <v>378</v>
      </c>
      <c r="C406" s="52">
        <v>71</v>
      </c>
      <c r="D406" s="16">
        <v>5</v>
      </c>
      <c r="E406" s="16">
        <v>21</v>
      </c>
      <c r="F406" s="16">
        <v>1</v>
      </c>
      <c r="G406" s="17">
        <f t="shared" si="91"/>
        <v>6.8203650336215171E-2</v>
      </c>
      <c r="H406" s="17">
        <f t="shared" si="92"/>
        <v>7.5642965204236008E-3</v>
      </c>
      <c r="I406" s="17">
        <f t="shared" si="93"/>
        <v>1.9830028328611898E-2</v>
      </c>
      <c r="J406" s="17">
        <f t="shared" si="94"/>
        <v>1.3227513227513227E-3</v>
      </c>
      <c r="K406" s="17">
        <f t="shared" si="97"/>
        <v>-0.70422535211267601</v>
      </c>
      <c r="L406" s="17">
        <f t="shared" si="98"/>
        <v>-0.8</v>
      </c>
      <c r="M406" s="17">
        <f t="shared" si="95"/>
        <v>-4.8030739673390964E-2</v>
      </c>
      <c r="N406" s="48">
        <f t="shared" si="96"/>
        <v>-6.0514372163388806E-3</v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2</v>
      </c>
      <c r="F407" s="16">
        <v>0</v>
      </c>
      <c r="G407" s="17">
        <f t="shared" si="91"/>
        <v>9.6061479346781938E-4</v>
      </c>
      <c r="H407" s="17" t="str">
        <f t="shared" si="92"/>
        <v/>
      </c>
      <c r="I407" s="17">
        <f t="shared" si="93"/>
        <v>1.8885741265344666E-3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>
        <f t="shared" si="95"/>
        <v>9.6061479346781938E-4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20</v>
      </c>
      <c r="D408" s="16">
        <v>2</v>
      </c>
      <c r="E408" s="16">
        <v>21</v>
      </c>
      <c r="F408" s="16">
        <v>0</v>
      </c>
      <c r="G408" s="17">
        <f t="shared" si="91"/>
        <v>1.921229586935639E-2</v>
      </c>
      <c r="H408" s="17">
        <f t="shared" si="92"/>
        <v>3.0257186081694403E-3</v>
      </c>
      <c r="I408" s="17">
        <f t="shared" si="93"/>
        <v>1.9830028328611898E-2</v>
      </c>
      <c r="J408" s="17" t="str">
        <f t="shared" si="94"/>
        <v/>
      </c>
      <c r="K408" s="17">
        <f t="shared" si="97"/>
        <v>0.05</v>
      </c>
      <c r="L408" s="17">
        <f t="shared" si="98"/>
        <v>-1</v>
      </c>
      <c r="M408" s="17">
        <f t="shared" si="95"/>
        <v>9.6061479346781949E-4</v>
      </c>
      <c r="N408" s="48">
        <f t="shared" si="96"/>
        <v>-3.0257186081694403E-3</v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9.4428706326723328E-4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3</v>
      </c>
      <c r="D410" s="16">
        <v>0</v>
      </c>
      <c r="E410" s="16">
        <v>0</v>
      </c>
      <c r="F410" s="16">
        <v>2</v>
      </c>
      <c r="G410" s="17">
        <f t="shared" si="91"/>
        <v>2.881844380403458E-3</v>
      </c>
      <c r="H410" s="17" t="str">
        <f t="shared" si="92"/>
        <v/>
      </c>
      <c r="I410" s="17" t="str">
        <f t="shared" si="93"/>
        <v/>
      </c>
      <c r="J410" s="17">
        <f t="shared" si="94"/>
        <v>2.6455026455026454E-3</v>
      </c>
      <c r="K410" s="17">
        <f t="shared" si="97"/>
        <v>-1</v>
      </c>
      <c r="L410" s="17">
        <f t="shared" si="98"/>
        <v>1</v>
      </c>
      <c r="M410" s="17">
        <f t="shared" si="95"/>
        <v>-2.881844380403458E-3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32</v>
      </c>
      <c r="D413" s="16">
        <v>2</v>
      </c>
      <c r="E413" s="16">
        <v>13</v>
      </c>
      <c r="F413" s="16">
        <v>1</v>
      </c>
      <c r="G413" s="17">
        <f t="shared" si="91"/>
        <v>3.073967339097022E-2</v>
      </c>
      <c r="H413" s="17">
        <f t="shared" si="92"/>
        <v>3.0257186081694403E-3</v>
      </c>
      <c r="I413" s="17">
        <f t="shared" si="93"/>
        <v>1.2275731822474031E-2</v>
      </c>
      <c r="J413" s="17">
        <f t="shared" si="94"/>
        <v>1.3227513227513227E-3</v>
      </c>
      <c r="K413" s="17">
        <f t="shared" si="97"/>
        <v>-0.59375</v>
      </c>
      <c r="L413" s="17">
        <f t="shared" si="98"/>
        <v>-0.5</v>
      </c>
      <c r="M413" s="17">
        <f t="shared" si="95"/>
        <v>-1.8251681075888569E-2</v>
      </c>
      <c r="N413" s="48">
        <f t="shared" si="96"/>
        <v>-1.5128593040847202E-3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83</v>
      </c>
      <c r="D419" s="16">
        <v>68</v>
      </c>
      <c r="E419" s="16">
        <v>44</v>
      </c>
      <c r="F419" s="16">
        <v>22</v>
      </c>
      <c r="G419" s="17">
        <f t="shared" si="91"/>
        <v>7.9731027857829012E-2</v>
      </c>
      <c r="H419" s="17">
        <f t="shared" si="92"/>
        <v>0.10287443267776097</v>
      </c>
      <c r="I419" s="17">
        <f t="shared" si="93"/>
        <v>4.1548630783758263E-2</v>
      </c>
      <c r="J419" s="17">
        <f t="shared" si="94"/>
        <v>2.9100529100529099E-2</v>
      </c>
      <c r="K419" s="17">
        <f t="shared" si="97"/>
        <v>-0.46987951807228917</v>
      </c>
      <c r="L419" s="17">
        <f t="shared" si="98"/>
        <v>-0.67647058823529416</v>
      </c>
      <c r="M419" s="17">
        <f t="shared" si="95"/>
        <v>-3.7463976945244962E-2</v>
      </c>
      <c r="N419" s="48">
        <f t="shared" si="96"/>
        <v>-6.9591527987897139E-2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30</v>
      </c>
      <c r="D422" s="16">
        <v>11</v>
      </c>
      <c r="E422" s="16">
        <v>5</v>
      </c>
      <c r="F422" s="16">
        <v>1</v>
      </c>
      <c r="G422" s="17">
        <f t="shared" si="91"/>
        <v>2.8818443804034581E-2</v>
      </c>
      <c r="H422" s="17">
        <f t="shared" si="92"/>
        <v>1.6641452344931921E-2</v>
      </c>
      <c r="I422" s="17">
        <f t="shared" si="93"/>
        <v>4.721435316336166E-3</v>
      </c>
      <c r="J422" s="17">
        <f t="shared" si="94"/>
        <v>1.3227513227513227E-3</v>
      </c>
      <c r="K422" s="17">
        <f t="shared" si="97"/>
        <v>-0.83333333333333337</v>
      </c>
      <c r="L422" s="17">
        <f t="shared" si="98"/>
        <v>-0.90909090909090906</v>
      </c>
      <c r="M422" s="17">
        <f t="shared" si="95"/>
        <v>-2.4015369836695485E-2</v>
      </c>
      <c r="N422" s="48">
        <f t="shared" si="96"/>
        <v>-1.51285930408472E-2</v>
      </c>
    </row>
    <row r="423" spans="1:14" x14ac:dyDescent="0.2">
      <c r="A423" s="15"/>
      <c r="B423" s="55" t="s">
        <v>395</v>
      </c>
      <c r="C423" s="52">
        <v>20</v>
      </c>
      <c r="D423" s="16">
        <v>7</v>
      </c>
      <c r="E423" s="16">
        <v>16</v>
      </c>
      <c r="F423" s="16">
        <v>11</v>
      </c>
      <c r="G423" s="17">
        <f t="shared" si="91"/>
        <v>1.921229586935639E-2</v>
      </c>
      <c r="H423" s="17">
        <f t="shared" si="92"/>
        <v>1.059001512859304E-2</v>
      </c>
      <c r="I423" s="17">
        <f t="shared" si="93"/>
        <v>1.5108593012275733E-2</v>
      </c>
      <c r="J423" s="17">
        <f t="shared" si="94"/>
        <v>1.4550264550264549E-2</v>
      </c>
      <c r="K423" s="17">
        <f t="shared" si="97"/>
        <v>-0.2</v>
      </c>
      <c r="L423" s="17">
        <f t="shared" si="98"/>
        <v>0.5714285714285714</v>
      </c>
      <c r="M423" s="17">
        <f t="shared" si="95"/>
        <v>-3.8424591738712779E-3</v>
      </c>
      <c r="N423" s="48">
        <f t="shared" si="96"/>
        <v>6.0514372163388798E-3</v>
      </c>
    </row>
    <row r="424" spans="1:14" x14ac:dyDescent="0.2">
      <c r="A424" s="15"/>
      <c r="B424" s="55" t="s">
        <v>396</v>
      </c>
      <c r="C424" s="52">
        <v>10</v>
      </c>
      <c r="D424" s="16">
        <v>4</v>
      </c>
      <c r="E424" s="16">
        <v>3</v>
      </c>
      <c r="F424" s="16">
        <v>2</v>
      </c>
      <c r="G424" s="17">
        <f t="shared" si="91"/>
        <v>9.6061479346781949E-3</v>
      </c>
      <c r="H424" s="17">
        <f t="shared" si="92"/>
        <v>6.0514372163388806E-3</v>
      </c>
      <c r="I424" s="17">
        <f t="shared" si="93"/>
        <v>2.8328611898016999E-3</v>
      </c>
      <c r="J424" s="17">
        <f t="shared" si="94"/>
        <v>2.6455026455026454E-3</v>
      </c>
      <c r="K424" s="17">
        <f t="shared" si="97"/>
        <v>-0.7</v>
      </c>
      <c r="L424" s="17">
        <f t="shared" si="98"/>
        <v>-0.5</v>
      </c>
      <c r="M424" s="17">
        <f t="shared" si="95"/>
        <v>-6.7243035542747364E-3</v>
      </c>
      <c r="N424" s="48">
        <f t="shared" si="96"/>
        <v>-3.0257186081694403E-3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3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2.8328611898016999E-3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1</v>
      </c>
      <c r="F427" s="16">
        <v>1</v>
      </c>
      <c r="G427" s="17">
        <f t="shared" si="91"/>
        <v>9.6061479346781938E-4</v>
      </c>
      <c r="H427" s="17" t="str">
        <f t="shared" si="92"/>
        <v/>
      </c>
      <c r="I427" s="17">
        <f t="shared" si="93"/>
        <v>9.4428706326723328E-4</v>
      </c>
      <c r="J427" s="17">
        <f t="shared" si="94"/>
        <v>1.3227513227513227E-3</v>
      </c>
      <c r="K427" s="17">
        <f t="shared" si="97"/>
        <v>0</v>
      </c>
      <c r="L427" s="17">
        <f t="shared" si="98"/>
        <v>1</v>
      </c>
      <c r="M427" s="17">
        <f t="shared" si="95"/>
        <v>0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1</v>
      </c>
      <c r="E428" s="16">
        <v>7</v>
      </c>
      <c r="F428" s="16">
        <v>1</v>
      </c>
      <c r="G428" s="17" t="str">
        <f t="shared" si="91"/>
        <v/>
      </c>
      <c r="H428" s="17">
        <f t="shared" si="92"/>
        <v>1.5128593040847202E-3</v>
      </c>
      <c r="I428" s="17">
        <f t="shared" si="93"/>
        <v>6.6100094428706326E-3</v>
      </c>
      <c r="J428" s="17">
        <f t="shared" si="94"/>
        <v>1.3227513227513227E-3</v>
      </c>
      <c r="K428" s="17">
        <f t="shared" si="97"/>
        <v>1</v>
      </c>
      <c r="L428" s="17">
        <f t="shared" si="98"/>
        <v>0</v>
      </c>
      <c r="M428" s="17" t="str">
        <f t="shared" si="95"/>
        <v/>
      </c>
      <c r="N428" s="48">
        <f t="shared" si="96"/>
        <v>0</v>
      </c>
    </row>
    <row r="429" spans="1:14" x14ac:dyDescent="0.2">
      <c r="A429" s="15"/>
      <c r="B429" s="55" t="s">
        <v>401</v>
      </c>
      <c r="C429" s="52">
        <v>10</v>
      </c>
      <c r="D429" s="16">
        <v>6</v>
      </c>
      <c r="E429" s="16">
        <v>6</v>
      </c>
      <c r="F429" s="16">
        <v>3</v>
      </c>
      <c r="G429" s="17">
        <f t="shared" si="91"/>
        <v>9.6061479346781949E-3</v>
      </c>
      <c r="H429" s="17">
        <f t="shared" si="92"/>
        <v>9.0771558245083209E-3</v>
      </c>
      <c r="I429" s="17">
        <f t="shared" si="93"/>
        <v>5.6657223796033997E-3</v>
      </c>
      <c r="J429" s="17">
        <f t="shared" si="94"/>
        <v>3.968253968253968E-3</v>
      </c>
      <c r="K429" s="17">
        <f t="shared" si="97"/>
        <v>-0.4</v>
      </c>
      <c r="L429" s="17">
        <f t="shared" si="98"/>
        <v>-0.5</v>
      </c>
      <c r="M429" s="17">
        <f t="shared" si="95"/>
        <v>-3.8424591738712779E-3</v>
      </c>
      <c r="N429" s="48">
        <f t="shared" si="96"/>
        <v>-4.5385779122541605E-3</v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6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>
        <f t="shared" si="94"/>
        <v>7.9365079365079361E-3</v>
      </c>
      <c r="K430" s="17" t="str">
        <f t="shared" si="97"/>
        <v xml:space="preserve"> </v>
      </c>
      <c r="L430" s="17">
        <f t="shared" si="98"/>
        <v>1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1</v>
      </c>
      <c r="D432" s="16">
        <v>8</v>
      </c>
      <c r="E432" s="16">
        <v>1</v>
      </c>
      <c r="F432" s="16">
        <v>0</v>
      </c>
      <c r="G432" s="17">
        <f t="shared" si="91"/>
        <v>9.6061479346781938E-4</v>
      </c>
      <c r="H432" s="17">
        <f t="shared" si="92"/>
        <v>1.2102874432677761E-2</v>
      </c>
      <c r="I432" s="17">
        <f t="shared" si="93"/>
        <v>9.4428706326723328E-4</v>
      </c>
      <c r="J432" s="17" t="str">
        <f t="shared" si="94"/>
        <v/>
      </c>
      <c r="K432" s="17">
        <f t="shared" si="97"/>
        <v>0</v>
      </c>
      <c r="L432" s="17">
        <f t="shared" si="98"/>
        <v>-1</v>
      </c>
      <c r="M432" s="17">
        <f t="shared" si="95"/>
        <v>0</v>
      </c>
      <c r="N432" s="48">
        <f t="shared" si="96"/>
        <v>-1.2102874432677761E-2</v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3</v>
      </c>
      <c r="D434" s="16">
        <v>12</v>
      </c>
      <c r="E434" s="16">
        <v>4</v>
      </c>
      <c r="F434" s="16">
        <v>6</v>
      </c>
      <c r="G434" s="17">
        <f t="shared" si="91"/>
        <v>2.881844380403458E-3</v>
      </c>
      <c r="H434" s="17">
        <f t="shared" si="92"/>
        <v>1.8154311649016642E-2</v>
      </c>
      <c r="I434" s="17">
        <f t="shared" si="93"/>
        <v>3.7771482530689331E-3</v>
      </c>
      <c r="J434" s="17">
        <f t="shared" si="94"/>
        <v>7.9365079365079361E-3</v>
      </c>
      <c r="K434" s="17">
        <f t="shared" si="97"/>
        <v>0.33333333333333331</v>
      </c>
      <c r="L434" s="17">
        <f t="shared" si="98"/>
        <v>-0.5</v>
      </c>
      <c r="M434" s="17">
        <f t="shared" si="95"/>
        <v>9.6061479346781927E-4</v>
      </c>
      <c r="N434" s="48">
        <f t="shared" si="96"/>
        <v>-9.0771558245083209E-3</v>
      </c>
    </row>
    <row r="435" spans="1:14" x14ac:dyDescent="0.2">
      <c r="A435" s="15"/>
      <c r="B435" s="55" t="s">
        <v>407</v>
      </c>
      <c r="C435" s="52">
        <v>0</v>
      </c>
      <c r="D435" s="16">
        <v>4</v>
      </c>
      <c r="E435" s="16">
        <v>2</v>
      </c>
      <c r="F435" s="16">
        <v>5</v>
      </c>
      <c r="G435" s="17" t="str">
        <f t="shared" ref="G435:G498" si="99">+IF(C435=0,"",C435/C$371)</f>
        <v/>
      </c>
      <c r="H435" s="17">
        <f t="shared" ref="H435:H498" si="100">+IF(D435=0,"",D435/D$371)</f>
        <v>6.0514372163388806E-3</v>
      </c>
      <c r="I435" s="17">
        <f t="shared" ref="I435:I498" si="101">+IF(E435=0,"",E435/E$371)</f>
        <v>1.8885741265344666E-3</v>
      </c>
      <c r="J435" s="17">
        <f t="shared" ref="J435:J498" si="102">+IF(F435=0,"",F435/F$371)</f>
        <v>6.6137566137566134E-3</v>
      </c>
      <c r="K435" s="17">
        <f t="shared" si="97"/>
        <v>1</v>
      </c>
      <c r="L435" s="17">
        <f t="shared" si="98"/>
        <v>0.25</v>
      </c>
      <c r="M435" s="17" t="str">
        <f t="shared" ref="M435:M498" si="103">+IF(OR(AND(G435=""),(K435="")),"",G435*K435)</f>
        <v/>
      </c>
      <c r="N435" s="48">
        <f t="shared" ref="N435:N498" si="104">+IF(OR(AND(H435=""),(L435="")),"",H435*L435)</f>
        <v>1.5128593040847202E-3</v>
      </c>
    </row>
    <row r="436" spans="1:14" x14ac:dyDescent="0.2">
      <c r="A436" s="15"/>
      <c r="B436" s="55" t="s">
        <v>408</v>
      </c>
      <c r="C436" s="52">
        <v>1</v>
      </c>
      <c r="D436" s="16">
        <v>0</v>
      </c>
      <c r="E436" s="16">
        <v>0</v>
      </c>
      <c r="F436" s="16">
        <v>1</v>
      </c>
      <c r="G436" s="17">
        <f t="shared" si="99"/>
        <v>9.6061479346781938E-4</v>
      </c>
      <c r="H436" s="17" t="str">
        <f t="shared" si="100"/>
        <v/>
      </c>
      <c r="I436" s="17" t="str">
        <f t="shared" si="101"/>
        <v/>
      </c>
      <c r="J436" s="17">
        <f t="shared" si="102"/>
        <v>1.3227513227513227E-3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1</v>
      </c>
      <c r="M436" s="17">
        <f t="shared" si="103"/>
        <v>-9.6061479346781938E-4</v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68</v>
      </c>
      <c r="D437" s="16">
        <v>2</v>
      </c>
      <c r="E437" s="16">
        <v>51</v>
      </c>
      <c r="F437" s="16">
        <v>2</v>
      </c>
      <c r="G437" s="17">
        <f t="shared" si="99"/>
        <v>6.5321805955811718E-2</v>
      </c>
      <c r="H437" s="17">
        <f t="shared" si="100"/>
        <v>3.0257186081694403E-3</v>
      </c>
      <c r="I437" s="17">
        <f t="shared" si="101"/>
        <v>4.8158640226628892E-2</v>
      </c>
      <c r="J437" s="17">
        <f t="shared" si="102"/>
        <v>2.6455026455026454E-3</v>
      </c>
      <c r="K437" s="17">
        <f t="shared" si="105"/>
        <v>-0.25</v>
      </c>
      <c r="L437" s="17">
        <f t="shared" si="106"/>
        <v>0</v>
      </c>
      <c r="M437" s="17">
        <f t="shared" si="103"/>
        <v>-1.633045148895293E-2</v>
      </c>
      <c r="N437" s="48">
        <f t="shared" si="104"/>
        <v>0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2</v>
      </c>
      <c r="D442" s="16">
        <v>0</v>
      </c>
      <c r="E442" s="16">
        <v>2</v>
      </c>
      <c r="F442" s="16">
        <v>2</v>
      </c>
      <c r="G442" s="17">
        <f t="shared" si="99"/>
        <v>1.9212295869356388E-3</v>
      </c>
      <c r="H442" s="17" t="str">
        <f t="shared" si="100"/>
        <v/>
      </c>
      <c r="I442" s="17">
        <f t="shared" si="101"/>
        <v>1.8885741265344666E-3</v>
      </c>
      <c r="J442" s="17">
        <f t="shared" si="102"/>
        <v>2.6455026455026454E-3</v>
      </c>
      <c r="K442" s="17">
        <f t="shared" si="105"/>
        <v>0</v>
      </c>
      <c r="L442" s="17">
        <f t="shared" si="106"/>
        <v>1</v>
      </c>
      <c r="M442" s="17">
        <f t="shared" si="103"/>
        <v>0</v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2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2.6455026455026454E-3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1</v>
      </c>
      <c r="D446" s="16">
        <v>9</v>
      </c>
      <c r="E446" s="16">
        <v>1</v>
      </c>
      <c r="F446" s="16">
        <v>24</v>
      </c>
      <c r="G446" s="17">
        <f t="shared" si="99"/>
        <v>9.6061479346781938E-4</v>
      </c>
      <c r="H446" s="17">
        <f t="shared" si="100"/>
        <v>1.3615733736762481E-2</v>
      </c>
      <c r="I446" s="17">
        <f t="shared" si="101"/>
        <v>9.4428706326723328E-4</v>
      </c>
      <c r="J446" s="17">
        <f t="shared" si="102"/>
        <v>3.1746031746031744E-2</v>
      </c>
      <c r="K446" s="17">
        <f t="shared" si="105"/>
        <v>0</v>
      </c>
      <c r="L446" s="17">
        <f t="shared" si="106"/>
        <v>1.6666666666666667</v>
      </c>
      <c r="M446" s="17">
        <f t="shared" si="103"/>
        <v>0</v>
      </c>
      <c r="N446" s="48">
        <f t="shared" si="104"/>
        <v>2.2692889561270801E-2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0</v>
      </c>
      <c r="E448" s="16">
        <v>0</v>
      </c>
      <c r="F448" s="16">
        <v>0</v>
      </c>
      <c r="G448" s="17">
        <f t="shared" si="99"/>
        <v>9.6061479346781938E-4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-9.6061479346781938E-4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6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5.6657223796033997E-3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14</v>
      </c>
      <c r="D450" s="16">
        <v>0</v>
      </c>
      <c r="E450" s="16">
        <v>5</v>
      </c>
      <c r="F450" s="16">
        <v>0</v>
      </c>
      <c r="G450" s="17">
        <f t="shared" si="99"/>
        <v>1.3448607108549471E-2</v>
      </c>
      <c r="H450" s="17" t="str">
        <f t="shared" si="100"/>
        <v/>
      </c>
      <c r="I450" s="17">
        <f t="shared" si="101"/>
        <v>4.721435316336166E-3</v>
      </c>
      <c r="J450" s="17" t="str">
        <f t="shared" si="102"/>
        <v/>
      </c>
      <c r="K450" s="17">
        <f t="shared" si="105"/>
        <v>-0.6428571428571429</v>
      </c>
      <c r="L450" s="17" t="str">
        <f t="shared" si="106"/>
        <v xml:space="preserve"> </v>
      </c>
      <c r="M450" s="17">
        <f t="shared" si="103"/>
        <v>-8.6455331412103754E-3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4</v>
      </c>
      <c r="D454" s="16">
        <v>0</v>
      </c>
      <c r="E454" s="16">
        <v>3</v>
      </c>
      <c r="F454" s="16">
        <v>0</v>
      </c>
      <c r="G454" s="17">
        <f t="shared" si="99"/>
        <v>3.8424591738712775E-3</v>
      </c>
      <c r="H454" s="17" t="str">
        <f t="shared" si="100"/>
        <v/>
      </c>
      <c r="I454" s="17">
        <f t="shared" si="101"/>
        <v>2.8328611898016999E-3</v>
      </c>
      <c r="J454" s="17" t="str">
        <f t="shared" si="102"/>
        <v/>
      </c>
      <c r="K454" s="17">
        <f t="shared" si="105"/>
        <v>-0.25</v>
      </c>
      <c r="L454" s="17" t="str">
        <f t="shared" si="106"/>
        <v xml:space="preserve"> </v>
      </c>
      <c r="M454" s="17">
        <f t="shared" si="103"/>
        <v>-9.6061479346781938E-4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3</v>
      </c>
      <c r="D455" s="16">
        <v>0</v>
      </c>
      <c r="E455" s="16">
        <v>18</v>
      </c>
      <c r="F455" s="16">
        <v>0</v>
      </c>
      <c r="G455" s="17">
        <f t="shared" si="99"/>
        <v>2.881844380403458E-3</v>
      </c>
      <c r="H455" s="17" t="str">
        <f t="shared" si="100"/>
        <v/>
      </c>
      <c r="I455" s="17">
        <f t="shared" si="101"/>
        <v>1.69971671388102E-2</v>
      </c>
      <c r="J455" s="17" t="str">
        <f t="shared" si="102"/>
        <v/>
      </c>
      <c r="K455" s="17">
        <f t="shared" si="105"/>
        <v>5</v>
      </c>
      <c r="L455" s="17" t="str">
        <f t="shared" si="106"/>
        <v xml:space="preserve"> </v>
      </c>
      <c r="M455" s="17">
        <f t="shared" si="103"/>
        <v>1.4409221902017291E-2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8</v>
      </c>
      <c r="E460" s="16">
        <v>0</v>
      </c>
      <c r="F460" s="16">
        <v>6</v>
      </c>
      <c r="G460" s="17" t="str">
        <f t="shared" si="99"/>
        <v/>
      </c>
      <c r="H460" s="17">
        <f t="shared" si="100"/>
        <v>1.2102874432677761E-2</v>
      </c>
      <c r="I460" s="17" t="str">
        <f t="shared" si="101"/>
        <v/>
      </c>
      <c r="J460" s="17">
        <f t="shared" si="102"/>
        <v>7.9365079365079361E-3</v>
      </c>
      <c r="K460" s="17" t="str">
        <f t="shared" si="105"/>
        <v xml:space="preserve"> </v>
      </c>
      <c r="L460" s="17">
        <f t="shared" si="106"/>
        <v>-0.25</v>
      </c>
      <c r="M460" s="17" t="str">
        <f t="shared" si="103"/>
        <v/>
      </c>
      <c r="N460" s="48">
        <f t="shared" si="104"/>
        <v>-3.0257186081694403E-3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1.5128593040847202E-3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-1.5128593040847202E-3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1</v>
      </c>
      <c r="D464" s="16">
        <v>7</v>
      </c>
      <c r="E464" s="16">
        <v>0</v>
      </c>
      <c r="F464" s="16">
        <v>1</v>
      </c>
      <c r="G464" s="17">
        <f t="shared" si="99"/>
        <v>9.6061479346781938E-4</v>
      </c>
      <c r="H464" s="17">
        <f t="shared" si="100"/>
        <v>1.059001512859304E-2</v>
      </c>
      <c r="I464" s="17" t="str">
        <f t="shared" si="101"/>
        <v/>
      </c>
      <c r="J464" s="17">
        <f t="shared" si="102"/>
        <v>1.3227513227513227E-3</v>
      </c>
      <c r="K464" s="17">
        <f t="shared" si="105"/>
        <v>-1</v>
      </c>
      <c r="L464" s="17">
        <f t="shared" si="106"/>
        <v>-0.8571428571428571</v>
      </c>
      <c r="M464" s="17">
        <f t="shared" si="103"/>
        <v>-9.6061479346781938E-4</v>
      </c>
      <c r="N464" s="48">
        <f t="shared" si="104"/>
        <v>-9.0771558245083192E-3</v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1.3227513227513227E-3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2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3.0257186081694403E-3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-3.0257186081694403E-3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1</v>
      </c>
      <c r="E470" s="16">
        <v>7</v>
      </c>
      <c r="F470" s="16">
        <v>11</v>
      </c>
      <c r="G470" s="17" t="str">
        <f t="shared" si="99"/>
        <v/>
      </c>
      <c r="H470" s="17">
        <f t="shared" si="100"/>
        <v>1.5128593040847202E-3</v>
      </c>
      <c r="I470" s="17">
        <f t="shared" si="101"/>
        <v>6.6100094428706326E-3</v>
      </c>
      <c r="J470" s="17">
        <f t="shared" si="102"/>
        <v>1.4550264550264549E-2</v>
      </c>
      <c r="K470" s="17">
        <f t="shared" si="105"/>
        <v>1</v>
      </c>
      <c r="L470" s="17">
        <f t="shared" si="106"/>
        <v>10</v>
      </c>
      <c r="M470" s="17" t="str">
        <f t="shared" si="103"/>
        <v/>
      </c>
      <c r="N470" s="48">
        <f t="shared" si="104"/>
        <v>1.5128593040847202E-2</v>
      </c>
    </row>
    <row r="471" spans="1:14" x14ac:dyDescent="0.2">
      <c r="A471" s="15"/>
      <c r="B471" s="55" t="s">
        <v>443</v>
      </c>
      <c r="C471" s="52">
        <v>4</v>
      </c>
      <c r="D471" s="16">
        <v>45</v>
      </c>
      <c r="E471" s="16">
        <v>18</v>
      </c>
      <c r="F471" s="16">
        <v>15</v>
      </c>
      <c r="G471" s="17">
        <f t="shared" si="99"/>
        <v>3.8424591738712775E-3</v>
      </c>
      <c r="H471" s="17">
        <f t="shared" si="100"/>
        <v>6.8078668683812404E-2</v>
      </c>
      <c r="I471" s="17">
        <f t="shared" si="101"/>
        <v>1.69971671388102E-2</v>
      </c>
      <c r="J471" s="17">
        <f t="shared" si="102"/>
        <v>1.984126984126984E-2</v>
      </c>
      <c r="K471" s="17">
        <f t="shared" si="105"/>
        <v>3.5</v>
      </c>
      <c r="L471" s="17">
        <f t="shared" si="106"/>
        <v>-0.66666666666666663</v>
      </c>
      <c r="M471" s="17">
        <f t="shared" si="103"/>
        <v>1.3448607108549471E-2</v>
      </c>
      <c r="N471" s="48">
        <f t="shared" si="104"/>
        <v>-4.5385779122541603E-2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</v>
      </c>
      <c r="D473" s="16">
        <v>3</v>
      </c>
      <c r="E473" s="16">
        <v>0</v>
      </c>
      <c r="F473" s="16">
        <v>1</v>
      </c>
      <c r="G473" s="17">
        <f t="shared" si="99"/>
        <v>9.6061479346781938E-4</v>
      </c>
      <c r="H473" s="17">
        <f t="shared" si="100"/>
        <v>4.5385779122541605E-3</v>
      </c>
      <c r="I473" s="17" t="str">
        <f t="shared" si="101"/>
        <v/>
      </c>
      <c r="J473" s="17">
        <f t="shared" si="102"/>
        <v>1.3227513227513227E-3</v>
      </c>
      <c r="K473" s="17">
        <f t="shared" si="105"/>
        <v>-1</v>
      </c>
      <c r="L473" s="17">
        <f t="shared" si="106"/>
        <v>-0.66666666666666663</v>
      </c>
      <c r="M473" s="17">
        <f t="shared" si="103"/>
        <v>-9.6061479346781938E-4</v>
      </c>
      <c r="N473" s="48">
        <f t="shared" si="104"/>
        <v>-3.0257186081694403E-3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1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1.3227513227513227E-3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9</v>
      </c>
      <c r="D478" s="16">
        <v>9</v>
      </c>
      <c r="E478" s="16">
        <v>0</v>
      </c>
      <c r="F478" s="16">
        <v>0</v>
      </c>
      <c r="G478" s="17">
        <f t="shared" si="99"/>
        <v>8.6455331412103754E-3</v>
      </c>
      <c r="H478" s="17">
        <f t="shared" si="100"/>
        <v>1.3615733736762481E-2</v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>
        <f t="shared" si="106"/>
        <v>-1</v>
      </c>
      <c r="M478" s="17">
        <f t="shared" si="103"/>
        <v>-8.6455331412103754E-3</v>
      </c>
      <c r="N478" s="48">
        <f t="shared" si="104"/>
        <v>-1.3615733736762481E-2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1</v>
      </c>
      <c r="F483" s="16">
        <v>0</v>
      </c>
      <c r="G483" s="17" t="str">
        <f t="shared" si="99"/>
        <v/>
      </c>
      <c r="H483" s="17" t="str">
        <f t="shared" si="100"/>
        <v/>
      </c>
      <c r="I483" s="17">
        <f t="shared" si="101"/>
        <v>9.4428706326723328E-4</v>
      </c>
      <c r="J483" s="17" t="str">
        <f t="shared" si="102"/>
        <v/>
      </c>
      <c r="K483" s="17">
        <f t="shared" si="105"/>
        <v>1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2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>
        <f t="shared" si="102"/>
        <v>2.6455026455026454E-3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2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2.6455026455026454E-3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1</v>
      </c>
      <c r="F486" s="16">
        <v>2</v>
      </c>
      <c r="G486" s="17" t="str">
        <f t="shared" si="99"/>
        <v/>
      </c>
      <c r="H486" s="17" t="str">
        <f t="shared" si="100"/>
        <v/>
      </c>
      <c r="I486" s="17">
        <f t="shared" si="101"/>
        <v>9.4428706326723328E-4</v>
      </c>
      <c r="J486" s="17">
        <f t="shared" si="102"/>
        <v>2.6455026455026454E-3</v>
      </c>
      <c r="K486" s="17">
        <f t="shared" si="105"/>
        <v>1</v>
      </c>
      <c r="L486" s="17">
        <f t="shared" si="106"/>
        <v>1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1</v>
      </c>
      <c r="E488" s="16">
        <v>0</v>
      </c>
      <c r="F488" s="16">
        <v>0</v>
      </c>
      <c r="G488" s="17" t="str">
        <f t="shared" si="99"/>
        <v/>
      </c>
      <c r="H488" s="17">
        <f t="shared" si="100"/>
        <v>1.5128593040847202E-3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48">
        <f t="shared" si="104"/>
        <v>-1.5128593040847202E-3</v>
      </c>
    </row>
    <row r="489" spans="1:14" x14ac:dyDescent="0.2">
      <c r="A489" s="15"/>
      <c r="B489" s="55" t="s">
        <v>461</v>
      </c>
      <c r="C489" s="52">
        <v>0</v>
      </c>
      <c r="D489" s="16">
        <v>1</v>
      </c>
      <c r="E489" s="16">
        <v>0</v>
      </c>
      <c r="F489" s="16">
        <v>0</v>
      </c>
      <c r="G489" s="17" t="str">
        <f t="shared" si="99"/>
        <v/>
      </c>
      <c r="H489" s="17">
        <f t="shared" si="100"/>
        <v>1.5128593040847202E-3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48">
        <f t="shared" si="104"/>
        <v>-1.5128593040847202E-3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2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2.6455026455026454E-3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4</v>
      </c>
      <c r="E493" s="16">
        <v>0</v>
      </c>
      <c r="F493" s="16">
        <v>5</v>
      </c>
      <c r="G493" s="17" t="str">
        <f t="shared" si="99"/>
        <v/>
      </c>
      <c r="H493" s="17">
        <f t="shared" si="100"/>
        <v>6.0514372163388806E-3</v>
      </c>
      <c r="I493" s="17" t="str">
        <f t="shared" si="101"/>
        <v/>
      </c>
      <c r="J493" s="17">
        <f t="shared" si="102"/>
        <v>6.6137566137566134E-3</v>
      </c>
      <c r="K493" s="17" t="str">
        <f t="shared" si="105"/>
        <v xml:space="preserve"> </v>
      </c>
      <c r="L493" s="17">
        <f t="shared" si="106"/>
        <v>0.25</v>
      </c>
      <c r="M493" s="17" t="str">
        <f t="shared" si="103"/>
        <v/>
      </c>
      <c r="N493" s="48">
        <f t="shared" si="104"/>
        <v>1.5128593040847202E-3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1.3227513227513227E-3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1</v>
      </c>
      <c r="D499" s="16">
        <v>32</v>
      </c>
      <c r="E499" s="16">
        <v>1</v>
      </c>
      <c r="F499" s="16">
        <v>14</v>
      </c>
      <c r="G499" s="17">
        <f t="shared" ref="G499:G562" si="107">+IF(C499=0,"",C499/C$371)</f>
        <v>9.6061479346781938E-4</v>
      </c>
      <c r="H499" s="17">
        <f t="shared" ref="H499:H562" si="108">+IF(D499=0,"",D499/D$371)</f>
        <v>4.8411497730711045E-2</v>
      </c>
      <c r="I499" s="17">
        <f t="shared" ref="I499:I562" si="109">+IF(E499=0,"",E499/E$371)</f>
        <v>9.4428706326723328E-4</v>
      </c>
      <c r="J499" s="17">
        <f t="shared" ref="J499:J562" si="110">+IF(F499=0,"",F499/F$371)</f>
        <v>1.8518518518518517E-2</v>
      </c>
      <c r="K499" s="17">
        <f t="shared" si="105"/>
        <v>0</v>
      </c>
      <c r="L499" s="17">
        <f t="shared" si="106"/>
        <v>-0.5625</v>
      </c>
      <c r="M499" s="17">
        <f t="shared" ref="M499:M562" si="111">+IF(OR(AND(G499=""),(K499="")),"",G499*K499)</f>
        <v>0</v>
      </c>
      <c r="N499" s="48">
        <f t="shared" ref="N499:N562" si="112">+IF(OR(AND(H499=""),(L499="")),"",H499*L499)</f>
        <v>-2.7231467473524965E-2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1</v>
      </c>
      <c r="E504" s="16">
        <v>0</v>
      </c>
      <c r="F504" s="16">
        <v>1</v>
      </c>
      <c r="G504" s="17" t="str">
        <f t="shared" si="107"/>
        <v/>
      </c>
      <c r="H504" s="17">
        <f t="shared" si="108"/>
        <v>1.5128593040847202E-3</v>
      </c>
      <c r="I504" s="17" t="str">
        <f t="shared" si="109"/>
        <v/>
      </c>
      <c r="J504" s="17">
        <f t="shared" si="110"/>
        <v>1.3227513227513227E-3</v>
      </c>
      <c r="K504" s="17" t="str">
        <f t="shared" si="113"/>
        <v xml:space="preserve"> </v>
      </c>
      <c r="L504" s="17">
        <f t="shared" si="114"/>
        <v>0</v>
      </c>
      <c r="M504" s="17" t="str">
        <f t="shared" si="111"/>
        <v/>
      </c>
      <c r="N504" s="48">
        <f t="shared" si="112"/>
        <v>0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6</v>
      </c>
      <c r="E507" s="16">
        <v>166</v>
      </c>
      <c r="F507" s="16">
        <v>107</v>
      </c>
      <c r="G507" s="17" t="str">
        <f t="shared" si="107"/>
        <v/>
      </c>
      <c r="H507" s="17">
        <f t="shared" si="108"/>
        <v>9.0771558245083209E-3</v>
      </c>
      <c r="I507" s="17">
        <f t="shared" si="109"/>
        <v>0.15675165250236073</v>
      </c>
      <c r="J507" s="17">
        <f t="shared" si="110"/>
        <v>0.14153439153439154</v>
      </c>
      <c r="K507" s="17">
        <f t="shared" si="113"/>
        <v>1</v>
      </c>
      <c r="L507" s="17">
        <f t="shared" si="114"/>
        <v>16.833333333333332</v>
      </c>
      <c r="M507" s="17" t="str">
        <f t="shared" si="111"/>
        <v/>
      </c>
      <c r="N507" s="48">
        <f t="shared" si="112"/>
        <v>0.15279878971255673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1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9.4428706326723328E-4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1</v>
      </c>
      <c r="D509" s="16">
        <v>2</v>
      </c>
      <c r="E509" s="16">
        <v>0</v>
      </c>
      <c r="F509" s="16">
        <v>8</v>
      </c>
      <c r="G509" s="17">
        <f t="shared" si="107"/>
        <v>9.6061479346781938E-4</v>
      </c>
      <c r="H509" s="17">
        <f t="shared" si="108"/>
        <v>3.0257186081694403E-3</v>
      </c>
      <c r="I509" s="17" t="str">
        <f t="shared" si="109"/>
        <v/>
      </c>
      <c r="J509" s="17">
        <f t="shared" si="110"/>
        <v>1.0582010582010581E-2</v>
      </c>
      <c r="K509" s="17">
        <f t="shared" si="113"/>
        <v>-1</v>
      </c>
      <c r="L509" s="17">
        <f t="shared" si="114"/>
        <v>3</v>
      </c>
      <c r="M509" s="17">
        <f t="shared" si="111"/>
        <v>-9.6061479346781938E-4</v>
      </c>
      <c r="N509" s="48">
        <f t="shared" si="112"/>
        <v>9.0771558245083209E-3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5</v>
      </c>
      <c r="E512" s="16">
        <v>1</v>
      </c>
      <c r="F512" s="16">
        <v>18</v>
      </c>
      <c r="G512" s="17">
        <f t="shared" si="107"/>
        <v>9.6061479346781938E-4</v>
      </c>
      <c r="H512" s="17">
        <f t="shared" si="108"/>
        <v>7.5642965204236008E-3</v>
      </c>
      <c r="I512" s="17">
        <f t="shared" si="109"/>
        <v>9.4428706326723328E-4</v>
      </c>
      <c r="J512" s="17">
        <f t="shared" si="110"/>
        <v>2.3809523809523808E-2</v>
      </c>
      <c r="K512" s="17">
        <f t="shared" si="113"/>
        <v>0</v>
      </c>
      <c r="L512" s="17">
        <f t="shared" si="114"/>
        <v>2.6</v>
      </c>
      <c r="M512" s="17">
        <f t="shared" si="111"/>
        <v>0</v>
      </c>
      <c r="N512" s="48">
        <f t="shared" si="112"/>
        <v>1.9667170953101363E-2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2</v>
      </c>
      <c r="E514" s="16">
        <v>0</v>
      </c>
      <c r="F514" s="16">
        <v>0</v>
      </c>
      <c r="G514" s="17" t="str">
        <f t="shared" si="107"/>
        <v/>
      </c>
      <c r="H514" s="17">
        <f t="shared" si="108"/>
        <v>3.0257186081694403E-3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48">
        <f t="shared" si="112"/>
        <v>-3.0257186081694403E-3</v>
      </c>
    </row>
    <row r="515" spans="1:14" x14ac:dyDescent="0.2">
      <c r="A515" s="15"/>
      <c r="B515" s="55" t="s">
        <v>487</v>
      </c>
      <c r="C515" s="52">
        <v>0</v>
      </c>
      <c r="D515" s="16">
        <v>1</v>
      </c>
      <c r="E515" s="16">
        <v>0</v>
      </c>
      <c r="F515" s="16">
        <v>0</v>
      </c>
      <c r="G515" s="17" t="str">
        <f t="shared" si="107"/>
        <v/>
      </c>
      <c r="H515" s="17">
        <f t="shared" si="108"/>
        <v>1.5128593040847202E-3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48">
        <f t="shared" si="112"/>
        <v>-1.5128593040847202E-3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3</v>
      </c>
      <c r="D517" s="16">
        <v>35</v>
      </c>
      <c r="E517" s="16">
        <v>0</v>
      </c>
      <c r="F517" s="16">
        <v>1</v>
      </c>
      <c r="G517" s="17">
        <f t="shared" si="107"/>
        <v>2.881844380403458E-3</v>
      </c>
      <c r="H517" s="17">
        <f t="shared" si="108"/>
        <v>5.2950075642965201E-2</v>
      </c>
      <c r="I517" s="17" t="str">
        <f t="shared" si="109"/>
        <v/>
      </c>
      <c r="J517" s="17">
        <f t="shared" si="110"/>
        <v>1.3227513227513227E-3</v>
      </c>
      <c r="K517" s="17">
        <f t="shared" si="113"/>
        <v>-1</v>
      </c>
      <c r="L517" s="17">
        <f t="shared" si="114"/>
        <v>-0.97142857142857142</v>
      </c>
      <c r="M517" s="17">
        <f t="shared" si="111"/>
        <v>-2.881844380403458E-3</v>
      </c>
      <c r="N517" s="48">
        <f t="shared" si="112"/>
        <v>-5.143721633888048E-2</v>
      </c>
    </row>
    <row r="518" spans="1:14" x14ac:dyDescent="0.2">
      <c r="A518" s="15"/>
      <c r="B518" s="55" t="s">
        <v>490</v>
      </c>
      <c r="C518" s="52">
        <v>0</v>
      </c>
      <c r="D518" s="16">
        <v>8</v>
      </c>
      <c r="E518" s="16">
        <v>0</v>
      </c>
      <c r="F518" s="16">
        <v>3</v>
      </c>
      <c r="G518" s="17" t="str">
        <f t="shared" si="107"/>
        <v/>
      </c>
      <c r="H518" s="17">
        <f t="shared" si="108"/>
        <v>1.2102874432677761E-2</v>
      </c>
      <c r="I518" s="17" t="str">
        <f t="shared" si="109"/>
        <v/>
      </c>
      <c r="J518" s="17">
        <f t="shared" si="110"/>
        <v>3.968253968253968E-3</v>
      </c>
      <c r="K518" s="17" t="str">
        <f t="shared" si="113"/>
        <v xml:space="preserve"> </v>
      </c>
      <c r="L518" s="17">
        <f t="shared" si="114"/>
        <v>-0.625</v>
      </c>
      <c r="M518" s="17" t="str">
        <f t="shared" si="111"/>
        <v/>
      </c>
      <c r="N518" s="48">
        <f t="shared" si="112"/>
        <v>-7.5642965204236008E-3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1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1.3227513227513227E-3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57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7.5396825396825393E-2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13</v>
      </c>
      <c r="D528" s="16">
        <v>7</v>
      </c>
      <c r="E528" s="16">
        <v>14</v>
      </c>
      <c r="F528" s="16">
        <v>16</v>
      </c>
      <c r="G528" s="17">
        <f t="shared" si="107"/>
        <v>1.2487992315081652E-2</v>
      </c>
      <c r="H528" s="17">
        <f t="shared" si="108"/>
        <v>1.059001512859304E-2</v>
      </c>
      <c r="I528" s="17">
        <f t="shared" si="109"/>
        <v>1.3220018885741265E-2</v>
      </c>
      <c r="J528" s="17">
        <f t="shared" si="110"/>
        <v>2.1164021164021163E-2</v>
      </c>
      <c r="K528" s="17">
        <f t="shared" si="113"/>
        <v>7.6923076923076927E-2</v>
      </c>
      <c r="L528" s="17">
        <f t="shared" si="114"/>
        <v>1.2857142857142858</v>
      </c>
      <c r="M528" s="17">
        <f t="shared" si="111"/>
        <v>9.6061479346781938E-4</v>
      </c>
      <c r="N528" s="48">
        <f t="shared" si="112"/>
        <v>1.3615733736762481E-2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6</v>
      </c>
      <c r="D539" s="16">
        <v>2</v>
      </c>
      <c r="E539" s="16">
        <v>15</v>
      </c>
      <c r="F539" s="16">
        <v>3</v>
      </c>
      <c r="G539" s="17">
        <f t="shared" si="107"/>
        <v>5.763688760806916E-3</v>
      </c>
      <c r="H539" s="17">
        <f t="shared" si="108"/>
        <v>3.0257186081694403E-3</v>
      </c>
      <c r="I539" s="17">
        <f t="shared" si="109"/>
        <v>1.4164305949008499E-2</v>
      </c>
      <c r="J539" s="17">
        <f t="shared" si="110"/>
        <v>3.968253968253968E-3</v>
      </c>
      <c r="K539" s="17">
        <f t="shared" si="113"/>
        <v>1.5</v>
      </c>
      <c r="L539" s="17">
        <f t="shared" si="114"/>
        <v>0.5</v>
      </c>
      <c r="M539" s="17">
        <f t="shared" si="111"/>
        <v>8.6455331412103736E-3</v>
      </c>
      <c r="N539" s="48">
        <f t="shared" si="112"/>
        <v>1.5128593040847202E-3</v>
      </c>
    </row>
    <row r="540" spans="1:14" x14ac:dyDescent="0.2">
      <c r="A540" s="15"/>
      <c r="B540" s="55" t="s">
        <v>512</v>
      </c>
      <c r="C540" s="52">
        <v>1</v>
      </c>
      <c r="D540" s="16">
        <v>0</v>
      </c>
      <c r="E540" s="16">
        <v>15</v>
      </c>
      <c r="F540" s="16">
        <v>0</v>
      </c>
      <c r="G540" s="17">
        <f t="shared" si="107"/>
        <v>9.6061479346781938E-4</v>
      </c>
      <c r="H540" s="17" t="str">
        <f t="shared" si="108"/>
        <v/>
      </c>
      <c r="I540" s="17">
        <f t="shared" si="109"/>
        <v>1.4164305949008499E-2</v>
      </c>
      <c r="J540" s="17" t="str">
        <f t="shared" si="110"/>
        <v/>
      </c>
      <c r="K540" s="17">
        <f t="shared" si="113"/>
        <v>14</v>
      </c>
      <c r="L540" s="17" t="str">
        <f t="shared" si="114"/>
        <v xml:space="preserve"> </v>
      </c>
      <c r="M540" s="17">
        <f t="shared" si="111"/>
        <v>1.3448607108549471E-2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4</v>
      </c>
      <c r="D544" s="16">
        <v>0</v>
      </c>
      <c r="E544" s="16">
        <v>1</v>
      </c>
      <c r="F544" s="16">
        <v>0</v>
      </c>
      <c r="G544" s="17">
        <f t="shared" si="107"/>
        <v>3.8424591738712775E-3</v>
      </c>
      <c r="H544" s="17" t="str">
        <f t="shared" si="108"/>
        <v/>
      </c>
      <c r="I544" s="17">
        <f t="shared" si="109"/>
        <v>9.4428706326723328E-4</v>
      </c>
      <c r="J544" s="17" t="str">
        <f t="shared" si="110"/>
        <v/>
      </c>
      <c r="K544" s="17">
        <f t="shared" si="113"/>
        <v>-0.75</v>
      </c>
      <c r="L544" s="17" t="str">
        <f t="shared" si="114"/>
        <v xml:space="preserve"> </v>
      </c>
      <c r="M544" s="17">
        <f t="shared" si="111"/>
        <v>-2.881844380403458E-3</v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1.3227513227513227E-3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1.3227513227513227E-3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2</v>
      </c>
      <c r="E563" s="16">
        <v>3</v>
      </c>
      <c r="F563" s="16">
        <v>0</v>
      </c>
      <c r="G563" s="17" t="str">
        <f t="shared" ref="G563:G604" si="115">+IF(C563=0,"",C563/C$371)</f>
        <v/>
      </c>
      <c r="H563" s="17">
        <f t="shared" ref="H563:H604" si="116">+IF(D563=0,"",D563/D$371)</f>
        <v>3.0257186081694403E-3</v>
      </c>
      <c r="I563" s="17">
        <f t="shared" ref="I563:I604" si="117">+IF(E563=0,"",E563/E$371)</f>
        <v>2.8328611898016999E-3</v>
      </c>
      <c r="J563" s="17" t="str">
        <f t="shared" ref="J563:J604" si="118">+IF(F563=0,"",F563/F$371)</f>
        <v/>
      </c>
      <c r="K563" s="17">
        <f t="shared" si="113"/>
        <v>1</v>
      </c>
      <c r="L563" s="17">
        <f t="shared" si="114"/>
        <v>-1</v>
      </c>
      <c r="M563" s="17" t="str">
        <f t="shared" ref="M563:M604" si="119">+IF(OR(AND(G563=""),(K563="")),"",G563*K563)</f>
        <v/>
      </c>
      <c r="N563" s="48">
        <f t="shared" ref="N563:N604" si="120">+IF(OR(AND(H563=""),(L563="")),"",H563*L563)</f>
        <v>-3.0257186081694403E-3</v>
      </c>
    </row>
    <row r="564" spans="1:14" x14ac:dyDescent="0.2">
      <c r="A564" s="15"/>
      <c r="B564" s="55" t="s">
        <v>536</v>
      </c>
      <c r="C564" s="52">
        <v>3</v>
      </c>
      <c r="D564" s="16">
        <v>14</v>
      </c>
      <c r="E564" s="16">
        <v>4</v>
      </c>
      <c r="F564" s="16">
        <v>6</v>
      </c>
      <c r="G564" s="17">
        <f t="shared" si="115"/>
        <v>2.881844380403458E-3</v>
      </c>
      <c r="H564" s="17">
        <f t="shared" si="116"/>
        <v>2.118003025718608E-2</v>
      </c>
      <c r="I564" s="17">
        <f t="shared" si="117"/>
        <v>3.7771482530689331E-3</v>
      </c>
      <c r="J564" s="17">
        <f t="shared" si="118"/>
        <v>7.9365079365079361E-3</v>
      </c>
      <c r="K564" s="17">
        <f t="shared" ref="K564:K604" si="121">+IF(AND(C564=0,E564=0)," ",IF(C564=0,1,IF(E564=0,-1,(E564-C564)/C564)))</f>
        <v>0.33333333333333331</v>
      </c>
      <c r="L564" s="17">
        <f t="shared" ref="L564:L604" si="122">+IF(AND(D564=0,F564=0)," ",IF(D564=0,1,IF(F564=0,-1,(F564-D564)/D564)))</f>
        <v>-0.5714285714285714</v>
      </c>
      <c r="M564" s="17">
        <f t="shared" si="119"/>
        <v>9.6061479346781927E-4</v>
      </c>
      <c r="N564" s="48">
        <f t="shared" si="120"/>
        <v>-1.210287443267776E-2</v>
      </c>
    </row>
    <row r="565" spans="1:14" ht="25.5" x14ac:dyDescent="0.2">
      <c r="A565" s="15"/>
      <c r="B565" s="55" t="s">
        <v>537</v>
      </c>
      <c r="C565" s="52">
        <v>0</v>
      </c>
      <c r="D565" s="16">
        <v>6</v>
      </c>
      <c r="E565" s="16">
        <v>0</v>
      </c>
      <c r="F565" s="16">
        <v>1</v>
      </c>
      <c r="G565" s="17" t="str">
        <f t="shared" si="115"/>
        <v/>
      </c>
      <c r="H565" s="17">
        <f t="shared" si="116"/>
        <v>9.0771558245083209E-3</v>
      </c>
      <c r="I565" s="17" t="str">
        <f t="shared" si="117"/>
        <v/>
      </c>
      <c r="J565" s="17">
        <f t="shared" si="118"/>
        <v>1.3227513227513227E-3</v>
      </c>
      <c r="K565" s="17" t="str">
        <f t="shared" si="121"/>
        <v xml:space="preserve"> </v>
      </c>
      <c r="L565" s="17">
        <f t="shared" si="122"/>
        <v>-0.83333333333333337</v>
      </c>
      <c r="M565" s="17" t="str">
        <f t="shared" si="119"/>
        <v/>
      </c>
      <c r="N565" s="48">
        <f t="shared" si="120"/>
        <v>-7.5642965204236008E-3</v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3</v>
      </c>
      <c r="D567" s="16">
        <v>6</v>
      </c>
      <c r="E567" s="16">
        <v>0</v>
      </c>
      <c r="F567" s="16">
        <v>3</v>
      </c>
      <c r="G567" s="17">
        <f t="shared" si="115"/>
        <v>2.881844380403458E-3</v>
      </c>
      <c r="H567" s="17">
        <f t="shared" si="116"/>
        <v>9.0771558245083209E-3</v>
      </c>
      <c r="I567" s="17" t="str">
        <f t="shared" si="117"/>
        <v/>
      </c>
      <c r="J567" s="17">
        <f t="shared" si="118"/>
        <v>3.968253968253968E-3</v>
      </c>
      <c r="K567" s="17">
        <f t="shared" si="121"/>
        <v>-1</v>
      </c>
      <c r="L567" s="17">
        <f t="shared" si="122"/>
        <v>-0.5</v>
      </c>
      <c r="M567" s="17">
        <f t="shared" si="119"/>
        <v>-2.881844380403458E-3</v>
      </c>
      <c r="N567" s="48">
        <f t="shared" si="120"/>
        <v>-4.5385779122541605E-3</v>
      </c>
    </row>
    <row r="568" spans="1:14" x14ac:dyDescent="0.2">
      <c r="A568" s="15"/>
      <c r="B568" s="55" t="s">
        <v>540</v>
      </c>
      <c r="C568" s="52">
        <v>0</v>
      </c>
      <c r="D568" s="16">
        <v>4</v>
      </c>
      <c r="E568" s="16">
        <v>0</v>
      </c>
      <c r="F568" s="16">
        <v>2</v>
      </c>
      <c r="G568" s="17" t="str">
        <f t="shared" si="115"/>
        <v/>
      </c>
      <c r="H568" s="17">
        <f t="shared" si="116"/>
        <v>6.0514372163388806E-3</v>
      </c>
      <c r="I568" s="17" t="str">
        <f t="shared" si="117"/>
        <v/>
      </c>
      <c r="J568" s="17">
        <f t="shared" si="118"/>
        <v>2.6455026455026454E-3</v>
      </c>
      <c r="K568" s="17" t="str">
        <f t="shared" si="121"/>
        <v xml:space="preserve"> </v>
      </c>
      <c r="L568" s="17">
        <f t="shared" si="122"/>
        <v>-0.5</v>
      </c>
      <c r="M568" s="17" t="str">
        <f t="shared" si="119"/>
        <v/>
      </c>
      <c r="N568" s="48">
        <f t="shared" si="120"/>
        <v>-3.0257186081694403E-3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1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>
        <f t="shared" si="118"/>
        <v>1.3227513227513227E-3</v>
      </c>
      <c r="K569" s="17" t="str">
        <f t="shared" si="121"/>
        <v xml:space="preserve"> </v>
      </c>
      <c r="L569" s="17">
        <f t="shared" si="122"/>
        <v>1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3</v>
      </c>
      <c r="D571" s="16">
        <v>0</v>
      </c>
      <c r="E571" s="16">
        <v>8</v>
      </c>
      <c r="F571" s="16">
        <v>0</v>
      </c>
      <c r="G571" s="17">
        <f t="shared" si="115"/>
        <v>2.881844380403458E-3</v>
      </c>
      <c r="H571" s="17" t="str">
        <f t="shared" si="116"/>
        <v/>
      </c>
      <c r="I571" s="17">
        <f t="shared" si="117"/>
        <v>7.5542965061378663E-3</v>
      </c>
      <c r="J571" s="17" t="str">
        <f t="shared" si="118"/>
        <v/>
      </c>
      <c r="K571" s="17">
        <f t="shared" si="121"/>
        <v>1.6666666666666667</v>
      </c>
      <c r="L571" s="17" t="str">
        <f t="shared" si="122"/>
        <v xml:space="preserve"> </v>
      </c>
      <c r="M571" s="17">
        <f t="shared" si="119"/>
        <v>4.8030739673390966E-3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1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1.3227513227513227E-3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1.3227513227513227E-3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13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1.9667170953101363E-2</v>
      </c>
      <c r="I583" s="17" t="str">
        <f t="shared" si="117"/>
        <v/>
      </c>
      <c r="J583" s="17">
        <f t="shared" si="118"/>
        <v>5.2910052910052907E-3</v>
      </c>
      <c r="K583" s="17" t="str">
        <f t="shared" si="121"/>
        <v xml:space="preserve"> </v>
      </c>
      <c r="L583" s="17">
        <f t="shared" si="122"/>
        <v>-0.69230769230769229</v>
      </c>
      <c r="M583" s="17" t="str">
        <f t="shared" si="119"/>
        <v/>
      </c>
      <c r="N583" s="48">
        <f t="shared" si="120"/>
        <v>-1.3615733736762482E-2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9</v>
      </c>
      <c r="E588" s="16">
        <v>0</v>
      </c>
      <c r="F588" s="16">
        <v>6</v>
      </c>
      <c r="G588" s="17" t="str">
        <f t="shared" si="115"/>
        <v/>
      </c>
      <c r="H588" s="17">
        <f t="shared" si="116"/>
        <v>1.3615733736762481E-2</v>
      </c>
      <c r="I588" s="17" t="str">
        <f t="shared" si="117"/>
        <v/>
      </c>
      <c r="J588" s="17">
        <f t="shared" si="118"/>
        <v>7.9365079365079361E-3</v>
      </c>
      <c r="K588" s="17" t="str">
        <f t="shared" si="121"/>
        <v xml:space="preserve"> </v>
      </c>
      <c r="L588" s="17">
        <f t="shared" si="122"/>
        <v>-0.33333333333333331</v>
      </c>
      <c r="M588" s="17" t="str">
        <f t="shared" si="119"/>
        <v/>
      </c>
      <c r="N588" s="48">
        <f t="shared" si="120"/>
        <v>-4.5385779122541596E-3</v>
      </c>
    </row>
    <row r="589" spans="1:14" ht="25.5" x14ac:dyDescent="0.2">
      <c r="A589" s="15"/>
      <c r="B589" s="55" t="s">
        <v>561</v>
      </c>
      <c r="C589" s="52">
        <v>0</v>
      </c>
      <c r="D589" s="16">
        <v>1</v>
      </c>
      <c r="E589" s="16">
        <v>0</v>
      </c>
      <c r="F589" s="16">
        <v>2</v>
      </c>
      <c r="G589" s="17" t="str">
        <f t="shared" si="115"/>
        <v/>
      </c>
      <c r="H589" s="17">
        <f t="shared" si="116"/>
        <v>1.5128593040847202E-3</v>
      </c>
      <c r="I589" s="17" t="str">
        <f t="shared" si="117"/>
        <v/>
      </c>
      <c r="J589" s="17">
        <f t="shared" si="118"/>
        <v>2.6455026455026454E-3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48">
        <f t="shared" si="120"/>
        <v>1.5128593040847202E-3</v>
      </c>
    </row>
    <row r="590" spans="1:14" x14ac:dyDescent="0.2">
      <c r="A590" s="15"/>
      <c r="B590" s="55" t="s">
        <v>562</v>
      </c>
      <c r="C590" s="52">
        <v>1</v>
      </c>
      <c r="D590" s="16">
        <v>29</v>
      </c>
      <c r="E590" s="16">
        <v>1</v>
      </c>
      <c r="F590" s="16">
        <v>24</v>
      </c>
      <c r="G590" s="17">
        <f t="shared" si="115"/>
        <v>9.6061479346781938E-4</v>
      </c>
      <c r="H590" s="17">
        <f t="shared" si="116"/>
        <v>4.3872919818456882E-2</v>
      </c>
      <c r="I590" s="17">
        <f t="shared" si="117"/>
        <v>9.4428706326723328E-4</v>
      </c>
      <c r="J590" s="17">
        <f t="shared" si="118"/>
        <v>3.1746031746031744E-2</v>
      </c>
      <c r="K590" s="17">
        <f t="shared" si="121"/>
        <v>0</v>
      </c>
      <c r="L590" s="17">
        <f t="shared" si="122"/>
        <v>-0.17241379310344829</v>
      </c>
      <c r="M590" s="17">
        <f t="shared" si="119"/>
        <v>0</v>
      </c>
      <c r="N590" s="48">
        <f t="shared" si="120"/>
        <v>-7.5642965204236008E-3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1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1.3227513227513227E-3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2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3.0257186081694403E-3</v>
      </c>
      <c r="I597" s="17" t="str">
        <f t="shared" si="117"/>
        <v/>
      </c>
      <c r="J597" s="17">
        <f t="shared" si="118"/>
        <v>2.6455026455026454E-3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590</v>
      </c>
      <c r="D612" s="10">
        <f>SUM(D613:D640)</f>
        <v>317</v>
      </c>
      <c r="E612" s="10">
        <f>SUM(E613:E640)</f>
        <v>537</v>
      </c>
      <c r="F612" s="9">
        <f>SUM(F613:F640)</f>
        <v>363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-8.9830508474576271E-2</v>
      </c>
      <c r="L612" s="11">
        <f>+IF(AND(D612=0,F612=0),"",IF(D612=0,1,IF(F612=0,-1,(F612-D612)/D612)))</f>
        <v>0.14511041009463724</v>
      </c>
      <c r="M612" s="12">
        <f t="shared" ref="M612:M640" si="127">+IF(OR(AND(G612=""),(K612="")),"",G612*K612)</f>
        <v>-8.9830508474576271E-2</v>
      </c>
      <c r="N612" s="12">
        <f t="shared" ref="N612:N640" si="128">+IF(OR(AND(H612=""),(L612="")),"",H612*L612)</f>
        <v>0.14511041009463724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24</v>
      </c>
      <c r="D614" s="16">
        <v>30</v>
      </c>
      <c r="E614" s="16">
        <v>33</v>
      </c>
      <c r="F614" s="16">
        <v>20</v>
      </c>
      <c r="G614" s="17">
        <f t="shared" si="123"/>
        <v>4.0677966101694912E-2</v>
      </c>
      <c r="H614" s="17">
        <f t="shared" si="124"/>
        <v>9.4637223974763401E-2</v>
      </c>
      <c r="I614" s="17">
        <f t="shared" si="125"/>
        <v>6.1452513966480445E-2</v>
      </c>
      <c r="J614" s="17">
        <f t="shared" si="126"/>
        <v>5.5096418732782371E-2</v>
      </c>
      <c r="K614" s="17">
        <f t="shared" si="129"/>
        <v>0.375</v>
      </c>
      <c r="L614" s="17">
        <f t="shared" si="130"/>
        <v>-0.33333333333333331</v>
      </c>
      <c r="M614" s="17">
        <f t="shared" si="127"/>
        <v>1.5254237288135592E-2</v>
      </c>
      <c r="N614" s="48">
        <f t="shared" si="128"/>
        <v>-3.1545741324921134E-2</v>
      </c>
    </row>
    <row r="615" spans="1:14" ht="25.5" x14ac:dyDescent="0.2">
      <c r="A615" s="15"/>
      <c r="B615" s="55" t="s">
        <v>579</v>
      </c>
      <c r="C615" s="52">
        <v>118</v>
      </c>
      <c r="D615" s="16">
        <v>47</v>
      </c>
      <c r="E615" s="16">
        <v>190</v>
      </c>
      <c r="F615" s="16">
        <v>25</v>
      </c>
      <c r="G615" s="17">
        <f t="shared" si="123"/>
        <v>0.2</v>
      </c>
      <c r="H615" s="17">
        <f t="shared" si="124"/>
        <v>0.14826498422712933</v>
      </c>
      <c r="I615" s="17">
        <f t="shared" si="125"/>
        <v>0.3538175046554935</v>
      </c>
      <c r="J615" s="17">
        <f t="shared" si="126"/>
        <v>6.8870523415977963E-2</v>
      </c>
      <c r="K615" s="17">
        <f t="shared" si="129"/>
        <v>0.61016949152542377</v>
      </c>
      <c r="L615" s="17">
        <f t="shared" si="130"/>
        <v>-0.46808510638297873</v>
      </c>
      <c r="M615" s="17">
        <f t="shared" si="127"/>
        <v>0.12203389830508476</v>
      </c>
      <c r="N615" s="48">
        <f t="shared" si="128"/>
        <v>-6.9400630914826497E-2</v>
      </c>
    </row>
    <row r="616" spans="1:14" x14ac:dyDescent="0.2">
      <c r="A616" s="15"/>
      <c r="B616" s="55" t="s">
        <v>580</v>
      </c>
      <c r="C616" s="52">
        <v>244</v>
      </c>
      <c r="D616" s="16">
        <v>10</v>
      </c>
      <c r="E616" s="16">
        <v>161</v>
      </c>
      <c r="F616" s="16">
        <v>52</v>
      </c>
      <c r="G616" s="17">
        <f t="shared" si="123"/>
        <v>0.41355932203389828</v>
      </c>
      <c r="H616" s="17">
        <f t="shared" si="124"/>
        <v>3.1545741324921134E-2</v>
      </c>
      <c r="I616" s="17">
        <f t="shared" si="125"/>
        <v>0.29981378026070765</v>
      </c>
      <c r="J616" s="17">
        <f t="shared" si="126"/>
        <v>0.14325068870523416</v>
      </c>
      <c r="K616" s="17">
        <f t="shared" si="129"/>
        <v>-0.3401639344262295</v>
      </c>
      <c r="L616" s="17">
        <f t="shared" si="130"/>
        <v>4.2</v>
      </c>
      <c r="M616" s="17">
        <f t="shared" si="127"/>
        <v>-0.14067796610169489</v>
      </c>
      <c r="N616" s="48">
        <f t="shared" si="128"/>
        <v>0.13249211356466878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10</v>
      </c>
      <c r="F617" s="16">
        <v>0</v>
      </c>
      <c r="G617" s="17" t="str">
        <f t="shared" si="123"/>
        <v/>
      </c>
      <c r="H617" s="17" t="str">
        <f t="shared" si="124"/>
        <v/>
      </c>
      <c r="I617" s="17">
        <f t="shared" si="125"/>
        <v>1.86219739292365E-2</v>
      </c>
      <c r="J617" s="17" t="str">
        <f t="shared" si="126"/>
        <v/>
      </c>
      <c r="K617" s="17">
        <f t="shared" si="129"/>
        <v>1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4</v>
      </c>
      <c r="D618" s="16">
        <v>3</v>
      </c>
      <c r="E618" s="16">
        <v>0</v>
      </c>
      <c r="F618" s="16">
        <v>1</v>
      </c>
      <c r="G618" s="17">
        <f t="shared" si="123"/>
        <v>6.7796610169491523E-3</v>
      </c>
      <c r="H618" s="17">
        <f t="shared" si="124"/>
        <v>9.4637223974763408E-3</v>
      </c>
      <c r="I618" s="17" t="str">
        <f t="shared" si="125"/>
        <v/>
      </c>
      <c r="J618" s="17">
        <f t="shared" si="126"/>
        <v>2.7548209366391185E-3</v>
      </c>
      <c r="K618" s="17">
        <f t="shared" si="129"/>
        <v>-1</v>
      </c>
      <c r="L618" s="17">
        <f t="shared" si="130"/>
        <v>-0.66666666666666663</v>
      </c>
      <c r="M618" s="17">
        <f t="shared" si="127"/>
        <v>-6.7796610169491523E-3</v>
      </c>
      <c r="N618" s="48">
        <f t="shared" si="128"/>
        <v>-6.3091482649842269E-3</v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1</v>
      </c>
      <c r="E620" s="16">
        <v>0</v>
      </c>
      <c r="F620" s="16">
        <v>0</v>
      </c>
      <c r="G620" s="17" t="str">
        <f t="shared" si="123"/>
        <v/>
      </c>
      <c r="H620" s="17">
        <f t="shared" si="124"/>
        <v>3.1545741324921135E-3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48">
        <f t="shared" si="128"/>
        <v>-3.1545741324921135E-3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1</v>
      </c>
      <c r="F621" s="16">
        <v>1</v>
      </c>
      <c r="G621" s="17" t="str">
        <f t="shared" si="123"/>
        <v/>
      </c>
      <c r="H621" s="17" t="str">
        <f t="shared" si="124"/>
        <v/>
      </c>
      <c r="I621" s="17">
        <f t="shared" si="125"/>
        <v>1.8621973929236499E-3</v>
      </c>
      <c r="J621" s="17">
        <f t="shared" si="126"/>
        <v>2.7548209366391185E-3</v>
      </c>
      <c r="K621" s="17">
        <f t="shared" si="129"/>
        <v>1</v>
      </c>
      <c r="L621" s="17">
        <f t="shared" si="130"/>
        <v>1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6</v>
      </c>
      <c r="E622" s="16">
        <v>0</v>
      </c>
      <c r="F622" s="16">
        <v>0</v>
      </c>
      <c r="G622" s="17" t="str">
        <f t="shared" si="123"/>
        <v/>
      </c>
      <c r="H622" s="17">
        <f t="shared" si="124"/>
        <v>1.8927444794952682E-2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48">
        <f t="shared" si="128"/>
        <v>-1.8927444794952682E-2</v>
      </c>
    </row>
    <row r="623" spans="1:14" x14ac:dyDescent="0.2">
      <c r="A623" s="15"/>
      <c r="B623" s="55" t="s">
        <v>587</v>
      </c>
      <c r="C623" s="52">
        <v>1</v>
      </c>
      <c r="D623" s="16">
        <v>0</v>
      </c>
      <c r="E623" s="16">
        <v>5</v>
      </c>
      <c r="F623" s="16">
        <v>3</v>
      </c>
      <c r="G623" s="17">
        <f t="shared" si="123"/>
        <v>1.6949152542372881E-3</v>
      </c>
      <c r="H623" s="17" t="str">
        <f t="shared" si="124"/>
        <v/>
      </c>
      <c r="I623" s="17">
        <f t="shared" si="125"/>
        <v>9.3109869646182501E-3</v>
      </c>
      <c r="J623" s="17">
        <f t="shared" si="126"/>
        <v>8.2644628099173556E-3</v>
      </c>
      <c r="K623" s="17">
        <f t="shared" si="129"/>
        <v>4</v>
      </c>
      <c r="L623" s="17">
        <f t="shared" si="130"/>
        <v>1</v>
      </c>
      <c r="M623" s="17">
        <f t="shared" si="127"/>
        <v>6.7796610169491523E-3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1</v>
      </c>
      <c r="D625" s="16">
        <v>3</v>
      </c>
      <c r="E625" s="16">
        <v>1</v>
      </c>
      <c r="F625" s="16">
        <v>0</v>
      </c>
      <c r="G625" s="17">
        <f t="shared" si="123"/>
        <v>1.6949152542372881E-3</v>
      </c>
      <c r="H625" s="17">
        <f t="shared" si="124"/>
        <v>9.4637223974763408E-3</v>
      </c>
      <c r="I625" s="17">
        <f t="shared" si="125"/>
        <v>1.8621973929236499E-3</v>
      </c>
      <c r="J625" s="17" t="str">
        <f t="shared" si="126"/>
        <v/>
      </c>
      <c r="K625" s="17">
        <f t="shared" si="129"/>
        <v>0</v>
      </c>
      <c r="L625" s="17">
        <f t="shared" si="130"/>
        <v>-1</v>
      </c>
      <c r="M625" s="17">
        <f t="shared" si="127"/>
        <v>0</v>
      </c>
      <c r="N625" s="48">
        <f t="shared" si="128"/>
        <v>-9.4637223974763408E-3</v>
      </c>
    </row>
    <row r="626" spans="1:14" x14ac:dyDescent="0.2">
      <c r="A626" s="15"/>
      <c r="B626" s="55" t="s">
        <v>590</v>
      </c>
      <c r="C626" s="52">
        <v>0</v>
      </c>
      <c r="D626" s="16">
        <v>2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6.3091482649842269E-3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-6.3091482649842269E-3</v>
      </c>
    </row>
    <row r="627" spans="1:14" ht="25.5" x14ac:dyDescent="0.2">
      <c r="A627" s="15"/>
      <c r="B627" s="55" t="s">
        <v>591</v>
      </c>
      <c r="C627" s="52">
        <v>0</v>
      </c>
      <c r="D627" s="16">
        <v>8</v>
      </c>
      <c r="E627" s="16">
        <v>24</v>
      </c>
      <c r="F627" s="16">
        <v>25</v>
      </c>
      <c r="G627" s="17" t="str">
        <f t="shared" si="123"/>
        <v/>
      </c>
      <c r="H627" s="17">
        <f t="shared" si="124"/>
        <v>2.5236593059936908E-2</v>
      </c>
      <c r="I627" s="17">
        <f t="shared" si="125"/>
        <v>4.4692737430167599E-2</v>
      </c>
      <c r="J627" s="17">
        <f t="shared" si="126"/>
        <v>6.8870523415977963E-2</v>
      </c>
      <c r="K627" s="17">
        <f t="shared" si="129"/>
        <v>1</v>
      </c>
      <c r="L627" s="17">
        <f t="shared" si="130"/>
        <v>2.125</v>
      </c>
      <c r="M627" s="17" t="str">
        <f t="shared" si="127"/>
        <v/>
      </c>
      <c r="N627" s="48">
        <f t="shared" si="128"/>
        <v>5.362776025236593E-2</v>
      </c>
    </row>
    <row r="628" spans="1:14" x14ac:dyDescent="0.2">
      <c r="A628" s="15"/>
      <c r="B628" s="55" t="s">
        <v>592</v>
      </c>
      <c r="C628" s="52">
        <v>10</v>
      </c>
      <c r="D628" s="16">
        <v>37</v>
      </c>
      <c r="E628" s="16">
        <v>0</v>
      </c>
      <c r="F628" s="16">
        <v>10</v>
      </c>
      <c r="G628" s="17">
        <f t="shared" si="123"/>
        <v>1.6949152542372881E-2</v>
      </c>
      <c r="H628" s="17">
        <f t="shared" si="124"/>
        <v>0.1167192429022082</v>
      </c>
      <c r="I628" s="17" t="str">
        <f t="shared" si="125"/>
        <v/>
      </c>
      <c r="J628" s="17">
        <f t="shared" si="126"/>
        <v>2.7548209366391185E-2</v>
      </c>
      <c r="K628" s="17">
        <f t="shared" si="129"/>
        <v>-1</v>
      </c>
      <c r="L628" s="17">
        <f t="shared" si="130"/>
        <v>-0.72972972972972971</v>
      </c>
      <c r="M628" s="17">
        <f t="shared" si="127"/>
        <v>-1.6949152542372881E-2</v>
      </c>
      <c r="N628" s="48">
        <f t="shared" si="128"/>
        <v>-8.5173501577287064E-2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1</v>
      </c>
      <c r="F629" s="16">
        <v>1</v>
      </c>
      <c r="G629" s="17" t="str">
        <f t="shared" si="123"/>
        <v/>
      </c>
      <c r="H629" s="17">
        <f t="shared" si="124"/>
        <v>3.1545741324921135E-3</v>
      </c>
      <c r="I629" s="17">
        <f t="shared" si="125"/>
        <v>1.8621973929236499E-3</v>
      </c>
      <c r="J629" s="17">
        <f t="shared" si="126"/>
        <v>2.7548209366391185E-3</v>
      </c>
      <c r="K629" s="17">
        <f t="shared" si="129"/>
        <v>1</v>
      </c>
      <c r="L629" s="17">
        <f t="shared" si="130"/>
        <v>0</v>
      </c>
      <c r="M629" s="17" t="str">
        <f t="shared" si="127"/>
        <v/>
      </c>
      <c r="N629" s="48">
        <f t="shared" si="128"/>
        <v>0</v>
      </c>
    </row>
    <row r="630" spans="1:14" x14ac:dyDescent="0.2">
      <c r="A630" s="15"/>
      <c r="B630" s="55" t="s">
        <v>594</v>
      </c>
      <c r="C630" s="52">
        <v>5</v>
      </c>
      <c r="D630" s="16">
        <v>60</v>
      </c>
      <c r="E630" s="16">
        <v>1</v>
      </c>
      <c r="F630" s="16">
        <v>157</v>
      </c>
      <c r="G630" s="17">
        <f t="shared" si="123"/>
        <v>8.4745762711864406E-3</v>
      </c>
      <c r="H630" s="17">
        <f t="shared" si="124"/>
        <v>0.1892744479495268</v>
      </c>
      <c r="I630" s="17">
        <f t="shared" si="125"/>
        <v>1.8621973929236499E-3</v>
      </c>
      <c r="J630" s="17">
        <f t="shared" si="126"/>
        <v>0.43250688705234158</v>
      </c>
      <c r="K630" s="17">
        <f t="shared" si="129"/>
        <v>-0.8</v>
      </c>
      <c r="L630" s="17">
        <f t="shared" si="130"/>
        <v>1.6166666666666667</v>
      </c>
      <c r="M630" s="17">
        <f t="shared" si="127"/>
        <v>-6.7796610169491532E-3</v>
      </c>
      <c r="N630" s="48">
        <f t="shared" si="128"/>
        <v>0.305993690851735</v>
      </c>
    </row>
    <row r="631" spans="1:14" x14ac:dyDescent="0.2">
      <c r="A631" s="15"/>
      <c r="B631" s="55" t="s">
        <v>595</v>
      </c>
      <c r="C631" s="52">
        <v>18</v>
      </c>
      <c r="D631" s="16">
        <v>45</v>
      </c>
      <c r="E631" s="16">
        <v>11</v>
      </c>
      <c r="F631" s="16">
        <v>37</v>
      </c>
      <c r="G631" s="17">
        <f t="shared" si="123"/>
        <v>3.0508474576271188E-2</v>
      </c>
      <c r="H631" s="17">
        <f t="shared" si="124"/>
        <v>0.14195583596214512</v>
      </c>
      <c r="I631" s="17">
        <f t="shared" si="125"/>
        <v>2.0484171322160148E-2</v>
      </c>
      <c r="J631" s="17">
        <f t="shared" si="126"/>
        <v>0.10192837465564739</v>
      </c>
      <c r="K631" s="17">
        <f t="shared" si="129"/>
        <v>-0.3888888888888889</v>
      </c>
      <c r="L631" s="17">
        <f t="shared" si="130"/>
        <v>-0.17777777777777778</v>
      </c>
      <c r="M631" s="17">
        <f t="shared" si="127"/>
        <v>-1.1864406779661017E-2</v>
      </c>
      <c r="N631" s="48">
        <f t="shared" si="128"/>
        <v>-2.5236593059936911E-2</v>
      </c>
    </row>
    <row r="632" spans="1:14" x14ac:dyDescent="0.2">
      <c r="A632" s="15"/>
      <c r="B632" s="55" t="s">
        <v>596</v>
      </c>
      <c r="C632" s="52">
        <v>0</v>
      </c>
      <c r="D632" s="16">
        <v>1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3.1545741324921135E-3</v>
      </c>
      <c r="I632" s="17" t="str">
        <f t="shared" si="125"/>
        <v/>
      </c>
      <c r="J632" s="17">
        <f t="shared" si="126"/>
        <v>2.7548209366391185E-3</v>
      </c>
      <c r="K632" s="17" t="str">
        <f t="shared" si="129"/>
        <v xml:space="preserve"> </v>
      </c>
      <c r="L632" s="17">
        <f t="shared" si="130"/>
        <v>0</v>
      </c>
      <c r="M632" s="17" t="str">
        <f t="shared" si="127"/>
        <v/>
      </c>
      <c r="N632" s="48">
        <f t="shared" si="128"/>
        <v>0</v>
      </c>
    </row>
    <row r="633" spans="1:14" x14ac:dyDescent="0.2">
      <c r="A633" s="15"/>
      <c r="B633" s="55" t="s">
        <v>597</v>
      </c>
      <c r="C633" s="52">
        <v>4</v>
      </c>
      <c r="D633" s="16">
        <v>2</v>
      </c>
      <c r="E633" s="16">
        <v>0</v>
      </c>
      <c r="F633" s="16">
        <v>1</v>
      </c>
      <c r="G633" s="17">
        <f t="shared" si="123"/>
        <v>6.7796610169491523E-3</v>
      </c>
      <c r="H633" s="17">
        <f t="shared" si="124"/>
        <v>6.3091482649842269E-3</v>
      </c>
      <c r="I633" s="17" t="str">
        <f t="shared" si="125"/>
        <v/>
      </c>
      <c r="J633" s="17">
        <f t="shared" si="126"/>
        <v>2.7548209366391185E-3</v>
      </c>
      <c r="K633" s="17">
        <f t="shared" si="129"/>
        <v>-1</v>
      </c>
      <c r="L633" s="17">
        <f t="shared" si="130"/>
        <v>-0.5</v>
      </c>
      <c r="M633" s="17">
        <f t="shared" si="127"/>
        <v>-6.7796610169491523E-3</v>
      </c>
      <c r="N633" s="48">
        <f t="shared" si="128"/>
        <v>-3.1545741324921135E-3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1</v>
      </c>
      <c r="D635" s="16">
        <v>2</v>
      </c>
      <c r="E635" s="16">
        <v>0</v>
      </c>
      <c r="F635" s="16">
        <v>0</v>
      </c>
      <c r="G635" s="17">
        <f t="shared" si="123"/>
        <v>1.6949152542372881E-3</v>
      </c>
      <c r="H635" s="17">
        <f t="shared" si="124"/>
        <v>6.3091482649842269E-3</v>
      </c>
      <c r="I635" s="17" t="str">
        <f t="shared" si="125"/>
        <v/>
      </c>
      <c r="J635" s="17" t="str">
        <f t="shared" si="126"/>
        <v/>
      </c>
      <c r="K635" s="17">
        <f t="shared" si="129"/>
        <v>-1</v>
      </c>
      <c r="L635" s="17">
        <f t="shared" si="130"/>
        <v>-1</v>
      </c>
      <c r="M635" s="17">
        <f t="shared" si="127"/>
        <v>-1.6949152542372881E-3</v>
      </c>
      <c r="N635" s="48">
        <f t="shared" si="128"/>
        <v>-6.3091482649842269E-3</v>
      </c>
    </row>
    <row r="636" spans="1:14" x14ac:dyDescent="0.2">
      <c r="A636" s="15"/>
      <c r="B636" s="55" t="s">
        <v>600</v>
      </c>
      <c r="C636" s="52">
        <v>0</v>
      </c>
      <c r="D636" s="16">
        <v>2</v>
      </c>
      <c r="E636" s="16">
        <v>0</v>
      </c>
      <c r="F636" s="16">
        <v>1</v>
      </c>
      <c r="G636" s="17" t="str">
        <f t="shared" si="123"/>
        <v/>
      </c>
      <c r="H636" s="17">
        <f t="shared" si="124"/>
        <v>6.3091482649842269E-3</v>
      </c>
      <c r="I636" s="17" t="str">
        <f t="shared" si="125"/>
        <v/>
      </c>
      <c r="J636" s="17">
        <f t="shared" si="126"/>
        <v>2.7548209366391185E-3</v>
      </c>
      <c r="K636" s="17" t="str">
        <f t="shared" si="129"/>
        <v xml:space="preserve"> </v>
      </c>
      <c r="L636" s="17">
        <f t="shared" si="130"/>
        <v>-0.5</v>
      </c>
      <c r="M636" s="17" t="str">
        <f t="shared" si="127"/>
        <v/>
      </c>
      <c r="N636" s="48">
        <f t="shared" si="128"/>
        <v>-3.1545741324921135E-3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18</v>
      </c>
      <c r="F637" s="16">
        <v>4</v>
      </c>
      <c r="G637" s="17" t="str">
        <f t="shared" si="123"/>
        <v/>
      </c>
      <c r="H637" s="17">
        <f t="shared" si="124"/>
        <v>3.1545741324921135E-3</v>
      </c>
      <c r="I637" s="17">
        <f t="shared" si="125"/>
        <v>3.3519553072625698E-2</v>
      </c>
      <c r="J637" s="17">
        <f t="shared" si="126"/>
        <v>1.1019283746556474E-2</v>
      </c>
      <c r="K637" s="17">
        <f t="shared" si="129"/>
        <v>1</v>
      </c>
      <c r="L637" s="17">
        <f t="shared" si="130"/>
        <v>3</v>
      </c>
      <c r="M637" s="17" t="str">
        <f t="shared" si="127"/>
        <v/>
      </c>
      <c r="N637" s="48">
        <f t="shared" si="128"/>
        <v>9.4637223974763408E-3</v>
      </c>
    </row>
    <row r="638" spans="1:14" ht="25.5" x14ac:dyDescent="0.2">
      <c r="A638" s="15"/>
      <c r="B638" s="55" t="s">
        <v>602</v>
      </c>
      <c r="C638" s="52">
        <v>1</v>
      </c>
      <c r="D638" s="16">
        <v>0</v>
      </c>
      <c r="E638" s="16">
        <v>0</v>
      </c>
      <c r="F638" s="16">
        <v>0</v>
      </c>
      <c r="G638" s="17">
        <f t="shared" si="123"/>
        <v>1.6949152542372881E-3</v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 t="str">
        <f t="shared" si="130"/>
        <v xml:space="preserve"> </v>
      </c>
      <c r="M638" s="17">
        <f t="shared" si="127"/>
        <v>-1.6949152542372881E-3</v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151</v>
      </c>
      <c r="D639" s="16">
        <v>36</v>
      </c>
      <c r="E639" s="16">
        <v>80</v>
      </c>
      <c r="F639" s="16">
        <v>23</v>
      </c>
      <c r="G639" s="17">
        <f t="shared" si="123"/>
        <v>0.25593220338983053</v>
      </c>
      <c r="H639" s="17">
        <f t="shared" si="124"/>
        <v>0.11356466876971609</v>
      </c>
      <c r="I639" s="17">
        <f t="shared" si="125"/>
        <v>0.148975791433892</v>
      </c>
      <c r="J639" s="17">
        <f t="shared" si="126"/>
        <v>6.3360881542699726E-2</v>
      </c>
      <c r="K639" s="17">
        <f t="shared" si="129"/>
        <v>-0.47019867549668876</v>
      </c>
      <c r="L639" s="17">
        <f t="shared" si="130"/>
        <v>-0.3611111111111111</v>
      </c>
      <c r="M639" s="17">
        <f t="shared" si="127"/>
        <v>-0.12033898305084748</v>
      </c>
      <c r="N639" s="48">
        <f t="shared" si="128"/>
        <v>-4.1009463722397478E-2</v>
      </c>
    </row>
    <row r="640" spans="1:14" ht="26.25" thickBot="1" x14ac:dyDescent="0.25">
      <c r="A640" s="15"/>
      <c r="B640" s="56" t="s">
        <v>604</v>
      </c>
      <c r="C640" s="53">
        <v>8</v>
      </c>
      <c r="D640" s="49">
        <v>20</v>
      </c>
      <c r="E640" s="49">
        <v>1</v>
      </c>
      <c r="F640" s="49">
        <v>1</v>
      </c>
      <c r="G640" s="50">
        <f t="shared" si="123"/>
        <v>1.3559322033898305E-2</v>
      </c>
      <c r="H640" s="50">
        <f t="shared" si="124"/>
        <v>6.3091482649842268E-2</v>
      </c>
      <c r="I640" s="50">
        <f t="shared" si="125"/>
        <v>1.8621973929236499E-3</v>
      </c>
      <c r="J640" s="50">
        <f t="shared" si="126"/>
        <v>2.7548209366391185E-3</v>
      </c>
      <c r="K640" s="50">
        <f t="shared" si="129"/>
        <v>-0.875</v>
      </c>
      <c r="L640" s="50">
        <f t="shared" si="130"/>
        <v>-0.95</v>
      </c>
      <c r="M640" s="50">
        <f t="shared" si="127"/>
        <v>-1.1864406779661017E-2</v>
      </c>
      <c r="N640" s="51">
        <f t="shared" si="128"/>
        <v>-5.9936908517350153E-2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639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640</v>
      </c>
      <c r="C9" s="10">
        <f>+C22+C81+C188+C371+C612</f>
        <v>408</v>
      </c>
      <c r="D9" s="10">
        <f>+D22+D81+D188+D371+D612</f>
        <v>343</v>
      </c>
      <c r="E9" s="10">
        <f>+E22+E81+E188+E371+E612</f>
        <v>320</v>
      </c>
      <c r="F9" s="9">
        <f>+F22+F81+F188+F371+F612</f>
        <v>244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-0.21568627450980393</v>
      </c>
      <c r="L9" s="11">
        <f t="shared" si="0"/>
        <v>-0.28862973760932947</v>
      </c>
      <c r="M9" s="12">
        <f t="shared" ref="M9:N14" si="1">+IF(OR(AND(G9=""),(K9="")),"",G9*K9)</f>
        <v>-0.21568627450980393</v>
      </c>
      <c r="N9" s="12">
        <f t="shared" si="1"/>
        <v>-0.28862973760932942</v>
      </c>
    </row>
    <row r="10" spans="1:14" x14ac:dyDescent="0.2">
      <c r="A10" s="15"/>
      <c r="B10" s="54" t="s">
        <v>10</v>
      </c>
      <c r="C10" s="52">
        <f>+C22</f>
        <v>2</v>
      </c>
      <c r="D10" s="16">
        <f>+D22</f>
        <v>1</v>
      </c>
      <c r="E10" s="16">
        <f>+E22</f>
        <v>0</v>
      </c>
      <c r="F10" s="16">
        <f>+F22</f>
        <v>0</v>
      </c>
      <c r="G10" s="17">
        <f t="shared" ref="G10:J14" si="2">+C10/C$9</f>
        <v>4.9019607843137254E-3</v>
      </c>
      <c r="H10" s="17">
        <f t="shared" si="2"/>
        <v>2.9154518950437317E-3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>
        <f t="shared" si="0"/>
        <v>-1</v>
      </c>
      <c r="M10" s="17">
        <f t="shared" si="1"/>
        <v>-4.9019607843137254E-3</v>
      </c>
      <c r="N10" s="48">
        <f t="shared" si="1"/>
        <v>-2.9154518950437317E-3</v>
      </c>
    </row>
    <row r="11" spans="1:14" x14ac:dyDescent="0.2">
      <c r="A11" s="15"/>
      <c r="B11" s="55" t="s">
        <v>11</v>
      </c>
      <c r="C11" s="52">
        <f>+C81</f>
        <v>38</v>
      </c>
      <c r="D11" s="16">
        <f>+D81</f>
        <v>59</v>
      </c>
      <c r="E11" s="16">
        <f>+E81</f>
        <v>12</v>
      </c>
      <c r="F11" s="16">
        <f>+F81</f>
        <v>10</v>
      </c>
      <c r="G11" s="17">
        <f t="shared" si="2"/>
        <v>9.3137254901960786E-2</v>
      </c>
      <c r="H11" s="17">
        <f t="shared" si="2"/>
        <v>0.17201166180758018</v>
      </c>
      <c r="I11" s="17">
        <f t="shared" si="2"/>
        <v>3.7499999999999999E-2</v>
      </c>
      <c r="J11" s="17">
        <f t="shared" si="2"/>
        <v>4.0983606557377046E-2</v>
      </c>
      <c r="K11" s="17">
        <f t="shared" si="0"/>
        <v>-0.68421052631578949</v>
      </c>
      <c r="L11" s="17">
        <f t="shared" si="0"/>
        <v>-0.83050847457627119</v>
      </c>
      <c r="M11" s="17">
        <f t="shared" si="1"/>
        <v>-6.3725490196078441E-2</v>
      </c>
      <c r="N11" s="48">
        <f t="shared" si="1"/>
        <v>-0.14285714285714285</v>
      </c>
    </row>
    <row r="12" spans="1:14" ht="25.5" x14ac:dyDescent="0.2">
      <c r="A12" s="15"/>
      <c r="B12" s="55" t="s">
        <v>12</v>
      </c>
      <c r="C12" s="52">
        <f>+C188</f>
        <v>196</v>
      </c>
      <c r="D12" s="16">
        <f>+D188</f>
        <v>156</v>
      </c>
      <c r="E12" s="16">
        <f>+E188</f>
        <v>172</v>
      </c>
      <c r="F12" s="16">
        <f>+F188</f>
        <v>135</v>
      </c>
      <c r="G12" s="17">
        <f t="shared" si="2"/>
        <v>0.48039215686274511</v>
      </c>
      <c r="H12" s="17">
        <f t="shared" si="2"/>
        <v>0.45481049562682213</v>
      </c>
      <c r="I12" s="17">
        <f t="shared" si="2"/>
        <v>0.53749999999999998</v>
      </c>
      <c r="J12" s="17">
        <f t="shared" si="2"/>
        <v>0.55327868852459017</v>
      </c>
      <c r="K12" s="17">
        <f t="shared" si="0"/>
        <v>-0.12244897959183673</v>
      </c>
      <c r="L12" s="17">
        <f t="shared" si="0"/>
        <v>-0.13461538461538461</v>
      </c>
      <c r="M12" s="17">
        <f t="shared" si="1"/>
        <v>-5.8823529411764705E-2</v>
      </c>
      <c r="N12" s="48">
        <f t="shared" si="1"/>
        <v>-6.1224489795918359E-2</v>
      </c>
    </row>
    <row r="13" spans="1:14" x14ac:dyDescent="0.2">
      <c r="A13" s="15"/>
      <c r="B13" s="55" t="s">
        <v>13</v>
      </c>
      <c r="C13" s="52">
        <f>+C371</f>
        <v>164</v>
      </c>
      <c r="D13" s="16">
        <f>+D371</f>
        <v>115</v>
      </c>
      <c r="E13" s="16">
        <f>+E371</f>
        <v>105</v>
      </c>
      <c r="F13" s="16">
        <f>+F371</f>
        <v>82</v>
      </c>
      <c r="G13" s="17">
        <f t="shared" si="2"/>
        <v>0.40196078431372551</v>
      </c>
      <c r="H13" s="17">
        <f t="shared" si="2"/>
        <v>0.33527696793002915</v>
      </c>
      <c r="I13" s="17">
        <f t="shared" si="2"/>
        <v>0.328125</v>
      </c>
      <c r="J13" s="17">
        <f t="shared" si="2"/>
        <v>0.33606557377049179</v>
      </c>
      <c r="K13" s="17">
        <f t="shared" si="0"/>
        <v>-0.3597560975609756</v>
      </c>
      <c r="L13" s="17">
        <f t="shared" si="0"/>
        <v>-0.28695652173913044</v>
      </c>
      <c r="M13" s="17">
        <f t="shared" si="1"/>
        <v>-0.14460784313725492</v>
      </c>
      <c r="N13" s="48">
        <f t="shared" si="1"/>
        <v>-9.6209912536443148E-2</v>
      </c>
    </row>
    <row r="14" spans="1:14" ht="15.75" thickBot="1" x14ac:dyDescent="0.25">
      <c r="A14" s="15"/>
      <c r="B14" s="56" t="s">
        <v>14</v>
      </c>
      <c r="C14" s="53">
        <f>+C612</f>
        <v>8</v>
      </c>
      <c r="D14" s="49">
        <f>+D612</f>
        <v>12</v>
      </c>
      <c r="E14" s="49">
        <f>+E612</f>
        <v>31</v>
      </c>
      <c r="F14" s="49">
        <f>+F612</f>
        <v>17</v>
      </c>
      <c r="G14" s="50">
        <f t="shared" si="2"/>
        <v>1.9607843137254902E-2</v>
      </c>
      <c r="H14" s="50">
        <f t="shared" si="2"/>
        <v>3.4985422740524783E-2</v>
      </c>
      <c r="I14" s="50">
        <f t="shared" si="2"/>
        <v>9.6875000000000003E-2</v>
      </c>
      <c r="J14" s="50">
        <f t="shared" si="2"/>
        <v>6.9672131147540978E-2</v>
      </c>
      <c r="K14" s="50">
        <f t="shared" si="0"/>
        <v>2.875</v>
      </c>
      <c r="L14" s="50">
        <f t="shared" si="0"/>
        <v>0.41666666666666669</v>
      </c>
      <c r="M14" s="50">
        <f t="shared" si="1"/>
        <v>5.6372549019607844E-2</v>
      </c>
      <c r="N14" s="51">
        <f t="shared" si="1"/>
        <v>1.457725947521866E-2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</v>
      </c>
      <c r="D22" s="10">
        <f>SUM(D23:D73)</f>
        <v>1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>
        <f>+IF(AND(D22=0,F22=0),"",IF(D22=0,1,IF(F22=0,-1,(F22-D22)/D22)))</f>
        <v>-1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-1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0</v>
      </c>
      <c r="F24" s="16">
        <v>0</v>
      </c>
      <c r="G24" s="17">
        <f t="shared" si="3"/>
        <v>0.5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-0.5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0</v>
      </c>
      <c r="E32" s="16">
        <v>0</v>
      </c>
      <c r="F32" s="16">
        <v>0</v>
      </c>
      <c r="G32" s="17">
        <f t="shared" si="3"/>
        <v>0.5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-0.5</v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0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1</v>
      </c>
      <c r="E48" s="16">
        <v>0</v>
      </c>
      <c r="F48" s="16">
        <v>0</v>
      </c>
      <c r="G48" s="17" t="str">
        <f t="shared" si="3"/>
        <v/>
      </c>
      <c r="H48" s="17">
        <f t="shared" si="4"/>
        <v>1</v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>
        <f t="shared" si="10"/>
        <v>-1</v>
      </c>
      <c r="M48" s="17" t="str">
        <f t="shared" si="7"/>
        <v/>
      </c>
      <c r="N48" s="48">
        <f t="shared" si="8"/>
        <v>-1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38</v>
      </c>
      <c r="D81" s="10">
        <f>SUM(D82:D180)</f>
        <v>59</v>
      </c>
      <c r="E81" s="10">
        <f>SUM(E82:E180)</f>
        <v>12</v>
      </c>
      <c r="F81" s="9">
        <f>SUM(F82:F180)</f>
        <v>10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-0.68421052631578949</v>
      </c>
      <c r="L81" s="11">
        <f>+IF(AND(D81=0,F81=0),"",IF(D81=0,1,IF(F81=0,-1,(F81-D81)/D81)))</f>
        <v>-0.83050847457627119</v>
      </c>
      <c r="M81" s="12">
        <f t="shared" ref="M81:M112" si="23">+IF(OR(AND(G81=""),(K81="")),"",G81*K81)</f>
        <v>-0.68421052631578949</v>
      </c>
      <c r="N81" s="12">
        <f t="shared" ref="N81:N112" si="24">+IF(OR(AND(H81=""),(L81="")),"",H81*L81)</f>
        <v>-0.83050847457627119</v>
      </c>
    </row>
    <row r="82" spans="1:14" x14ac:dyDescent="0.2">
      <c r="A82" s="15"/>
      <c r="B82" s="54" t="s">
        <v>69</v>
      </c>
      <c r="C82" s="52">
        <v>1</v>
      </c>
      <c r="D82" s="16">
        <v>1</v>
      </c>
      <c r="E82" s="16">
        <v>2</v>
      </c>
      <c r="F82" s="16">
        <v>0</v>
      </c>
      <c r="G82" s="17">
        <f t="shared" si="19"/>
        <v>2.6315789473684209E-2</v>
      </c>
      <c r="H82" s="17">
        <f t="shared" si="20"/>
        <v>1.6949152542372881E-2</v>
      </c>
      <c r="I82" s="17">
        <f t="shared" si="21"/>
        <v>0.16666666666666666</v>
      </c>
      <c r="J82" s="17" t="str">
        <f t="shared" si="22"/>
        <v/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-1</v>
      </c>
      <c r="M82" s="17">
        <f t="shared" si="23"/>
        <v>2.6315789473684209E-2</v>
      </c>
      <c r="N82" s="48">
        <f t="shared" si="24"/>
        <v>-1.6949152542372881E-2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0</v>
      </c>
      <c r="F85" s="16">
        <v>0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0</v>
      </c>
      <c r="D86" s="16">
        <v>1</v>
      </c>
      <c r="E86" s="16">
        <v>0</v>
      </c>
      <c r="F86" s="16">
        <v>1</v>
      </c>
      <c r="G86" s="17" t="str">
        <f t="shared" si="19"/>
        <v/>
      </c>
      <c r="H86" s="17">
        <f t="shared" si="20"/>
        <v>1.6949152542372881E-2</v>
      </c>
      <c r="I86" s="17" t="str">
        <f t="shared" si="21"/>
        <v/>
      </c>
      <c r="J86" s="17">
        <f t="shared" si="22"/>
        <v>0.1</v>
      </c>
      <c r="K86" s="17" t="str">
        <f t="shared" si="25"/>
        <v xml:space="preserve"> </v>
      </c>
      <c r="L86" s="17">
        <f t="shared" si="26"/>
        <v>0</v>
      </c>
      <c r="M86" s="17" t="str">
        <f t="shared" si="23"/>
        <v/>
      </c>
      <c r="N86" s="48">
        <f t="shared" si="24"/>
        <v>0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1</v>
      </c>
      <c r="D92" s="16">
        <v>0</v>
      </c>
      <c r="E92" s="16">
        <v>0</v>
      </c>
      <c r="F92" s="16">
        <v>0</v>
      </c>
      <c r="G92" s="17">
        <f t="shared" si="19"/>
        <v>2.6315789473684209E-2</v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 t="str">
        <f t="shared" si="26"/>
        <v xml:space="preserve"> </v>
      </c>
      <c r="M92" s="17">
        <f t="shared" si="23"/>
        <v>-2.6315789473684209E-2</v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0</v>
      </c>
      <c r="F97" s="16">
        <v>0</v>
      </c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3</v>
      </c>
      <c r="D99" s="16">
        <v>1</v>
      </c>
      <c r="E99" s="16">
        <v>0</v>
      </c>
      <c r="F99" s="16">
        <v>0</v>
      </c>
      <c r="G99" s="17">
        <f t="shared" si="19"/>
        <v>7.8947368421052627E-2</v>
      </c>
      <c r="H99" s="17">
        <f t="shared" si="20"/>
        <v>1.6949152542372881E-2</v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>
        <f t="shared" si="26"/>
        <v>-1</v>
      </c>
      <c r="M99" s="17">
        <f t="shared" si="23"/>
        <v>-7.8947368421052627E-2</v>
      </c>
      <c r="N99" s="48">
        <f t="shared" si="24"/>
        <v>-1.6949152542372881E-2</v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1</v>
      </c>
      <c r="F100" s="16">
        <v>0</v>
      </c>
      <c r="G100" s="17" t="str">
        <f t="shared" si="19"/>
        <v/>
      </c>
      <c r="H100" s="17" t="str">
        <f t="shared" si="20"/>
        <v/>
      </c>
      <c r="I100" s="17">
        <f t="shared" si="21"/>
        <v>8.3333333333333329E-2</v>
      </c>
      <c r="J100" s="17" t="str">
        <f t="shared" si="22"/>
        <v/>
      </c>
      <c r="K100" s="17">
        <f t="shared" si="25"/>
        <v>1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4</v>
      </c>
      <c r="E103" s="16">
        <v>1</v>
      </c>
      <c r="F103" s="16">
        <v>1</v>
      </c>
      <c r="G103" s="17" t="str">
        <f t="shared" si="19"/>
        <v/>
      </c>
      <c r="H103" s="17">
        <f t="shared" si="20"/>
        <v>6.7796610169491525E-2</v>
      </c>
      <c r="I103" s="17">
        <f t="shared" si="21"/>
        <v>8.3333333333333329E-2</v>
      </c>
      <c r="J103" s="17">
        <f t="shared" si="22"/>
        <v>0.1</v>
      </c>
      <c r="K103" s="17">
        <f t="shared" si="25"/>
        <v>1</v>
      </c>
      <c r="L103" s="17">
        <f t="shared" si="26"/>
        <v>-0.75</v>
      </c>
      <c r="M103" s="17" t="str">
        <f t="shared" si="23"/>
        <v/>
      </c>
      <c r="N103" s="48">
        <f t="shared" si="24"/>
        <v>-5.0847457627118647E-2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1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>
        <f t="shared" si="22"/>
        <v>0.1</v>
      </c>
      <c r="K111" s="17" t="str">
        <f t="shared" si="25"/>
        <v xml:space="preserve"> </v>
      </c>
      <c r="L111" s="17">
        <f t="shared" si="26"/>
        <v>1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0</v>
      </c>
      <c r="F115" s="16">
        <v>1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>
        <f t="shared" si="30"/>
        <v>0.1</v>
      </c>
      <c r="K115" s="17" t="str">
        <f t="shared" si="33"/>
        <v xml:space="preserve"> </v>
      </c>
      <c r="L115" s="17">
        <f t="shared" si="34"/>
        <v>1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5</v>
      </c>
      <c r="D116" s="16">
        <v>0</v>
      </c>
      <c r="E116" s="16">
        <v>0</v>
      </c>
      <c r="F116" s="16">
        <v>1</v>
      </c>
      <c r="G116" s="17">
        <f t="shared" si="27"/>
        <v>0.13157894736842105</v>
      </c>
      <c r="H116" s="17" t="str">
        <f t="shared" si="28"/>
        <v/>
      </c>
      <c r="I116" s="17" t="str">
        <f t="shared" si="29"/>
        <v/>
      </c>
      <c r="J116" s="17">
        <f t="shared" si="30"/>
        <v>0.1</v>
      </c>
      <c r="K116" s="17">
        <f t="shared" si="33"/>
        <v>-1</v>
      </c>
      <c r="L116" s="17">
        <f t="shared" si="34"/>
        <v>1</v>
      </c>
      <c r="M116" s="17">
        <f t="shared" si="31"/>
        <v>-0.13157894736842105</v>
      </c>
      <c r="N116" s="48" t="str">
        <f t="shared" si="32"/>
        <v/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0</v>
      </c>
      <c r="F118" s="16">
        <v>0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0</v>
      </c>
      <c r="F123" s="16">
        <v>1</v>
      </c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>
        <f t="shared" si="30"/>
        <v>0.1</v>
      </c>
      <c r="K123" s="17" t="str">
        <f t="shared" si="33"/>
        <v xml:space="preserve"> </v>
      </c>
      <c r="L123" s="17">
        <f t="shared" si="34"/>
        <v>1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12</v>
      </c>
      <c r="D125" s="16">
        <v>27</v>
      </c>
      <c r="E125" s="16">
        <v>0</v>
      </c>
      <c r="F125" s="16">
        <v>0</v>
      </c>
      <c r="G125" s="17">
        <f t="shared" si="27"/>
        <v>0.31578947368421051</v>
      </c>
      <c r="H125" s="17">
        <f t="shared" si="28"/>
        <v>0.4576271186440678</v>
      </c>
      <c r="I125" s="17" t="str">
        <f t="shared" si="29"/>
        <v/>
      </c>
      <c r="J125" s="17" t="str">
        <f t="shared" si="30"/>
        <v/>
      </c>
      <c r="K125" s="17">
        <f t="shared" si="33"/>
        <v>-1</v>
      </c>
      <c r="L125" s="17">
        <f t="shared" si="34"/>
        <v>-1</v>
      </c>
      <c r="M125" s="17">
        <f t="shared" si="31"/>
        <v>-0.31578947368421051</v>
      </c>
      <c r="N125" s="48">
        <f t="shared" si="32"/>
        <v>-0.4576271186440678</v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0</v>
      </c>
      <c r="F126" s="16">
        <v>0</v>
      </c>
      <c r="G126" s="17" t="str">
        <f t="shared" si="27"/>
        <v/>
      </c>
      <c r="H126" s="17">
        <f t="shared" si="28"/>
        <v>1.6949152542372881E-2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48">
        <f t="shared" si="32"/>
        <v>-1.6949152542372881E-2</v>
      </c>
    </row>
    <row r="127" spans="1:14" x14ac:dyDescent="0.2">
      <c r="A127" s="15"/>
      <c r="B127" s="55" t="s">
        <v>115</v>
      </c>
      <c r="C127" s="52">
        <v>0</v>
      </c>
      <c r="D127" s="16">
        <v>2</v>
      </c>
      <c r="E127" s="16">
        <v>0</v>
      </c>
      <c r="F127" s="16">
        <v>0</v>
      </c>
      <c r="G127" s="17" t="str">
        <f t="shared" si="27"/>
        <v/>
      </c>
      <c r="H127" s="17">
        <f t="shared" si="28"/>
        <v>3.3898305084745763E-2</v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>
        <f t="shared" si="34"/>
        <v>-1</v>
      </c>
      <c r="M127" s="17" t="str">
        <f t="shared" si="31"/>
        <v/>
      </c>
      <c r="N127" s="48">
        <f t="shared" si="32"/>
        <v>-3.3898305084745763E-2</v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0</v>
      </c>
      <c r="F128" s="16">
        <v>0</v>
      </c>
      <c r="G128" s="17" t="str">
        <f t="shared" si="27"/>
        <v/>
      </c>
      <c r="H128" s="17">
        <f t="shared" si="28"/>
        <v>1.6949152542372881E-2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48">
        <f t="shared" si="32"/>
        <v>-1.6949152542372881E-2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1</v>
      </c>
      <c r="E132" s="16">
        <v>0</v>
      </c>
      <c r="F132" s="16">
        <v>0</v>
      </c>
      <c r="G132" s="17">
        <f t="shared" si="27"/>
        <v>2.6315789473684209E-2</v>
      </c>
      <c r="H132" s="17">
        <f t="shared" si="28"/>
        <v>1.6949152542372881E-2</v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>
        <f t="shared" si="34"/>
        <v>-1</v>
      </c>
      <c r="M132" s="17">
        <f t="shared" si="31"/>
        <v>-2.6315789473684209E-2</v>
      </c>
      <c r="N132" s="48">
        <f t="shared" si="32"/>
        <v>-1.6949152542372881E-2</v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0</v>
      </c>
      <c r="G133" s="17">
        <f t="shared" si="27"/>
        <v>2.6315789473684209E-2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-2.6315789473684209E-2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0</v>
      </c>
      <c r="D137" s="16">
        <v>1</v>
      </c>
      <c r="E137" s="16">
        <v>0</v>
      </c>
      <c r="F137" s="16">
        <v>1</v>
      </c>
      <c r="G137" s="17" t="str">
        <f t="shared" si="27"/>
        <v/>
      </c>
      <c r="H137" s="17">
        <f t="shared" si="28"/>
        <v>1.6949152542372881E-2</v>
      </c>
      <c r="I137" s="17" t="str">
        <f t="shared" si="29"/>
        <v/>
      </c>
      <c r="J137" s="17">
        <f t="shared" si="30"/>
        <v>0.1</v>
      </c>
      <c r="K137" s="17" t="str">
        <f t="shared" si="33"/>
        <v xml:space="preserve"> </v>
      </c>
      <c r="L137" s="17">
        <f t="shared" si="34"/>
        <v>0</v>
      </c>
      <c r="M137" s="17" t="str">
        <f t="shared" si="31"/>
        <v/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0</v>
      </c>
      <c r="D139" s="16">
        <v>2</v>
      </c>
      <c r="E139" s="16">
        <v>3</v>
      </c>
      <c r="F139" s="16">
        <v>2</v>
      </c>
      <c r="G139" s="17" t="str">
        <f t="shared" si="27"/>
        <v/>
      </c>
      <c r="H139" s="17">
        <f t="shared" si="28"/>
        <v>3.3898305084745763E-2</v>
      </c>
      <c r="I139" s="17">
        <f t="shared" si="29"/>
        <v>0.25</v>
      </c>
      <c r="J139" s="17">
        <f t="shared" si="30"/>
        <v>0.2</v>
      </c>
      <c r="K139" s="17">
        <f t="shared" si="33"/>
        <v>1</v>
      </c>
      <c r="L139" s="17">
        <f t="shared" si="34"/>
        <v>0</v>
      </c>
      <c r="M139" s="17" t="str">
        <f t="shared" si="31"/>
        <v/>
      </c>
      <c r="N139" s="48">
        <f t="shared" si="32"/>
        <v>0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</v>
      </c>
      <c r="D141" s="16">
        <v>1</v>
      </c>
      <c r="E141" s="16">
        <v>0</v>
      </c>
      <c r="F141" s="16">
        <v>0</v>
      </c>
      <c r="G141" s="17">
        <f t="shared" si="27"/>
        <v>2.6315789473684209E-2</v>
      </c>
      <c r="H141" s="17">
        <f t="shared" si="28"/>
        <v>1.6949152542372881E-2</v>
      </c>
      <c r="I141" s="17" t="str">
        <f t="shared" si="29"/>
        <v/>
      </c>
      <c r="J141" s="17" t="str">
        <f t="shared" si="30"/>
        <v/>
      </c>
      <c r="K141" s="17">
        <f t="shared" si="33"/>
        <v>-1</v>
      </c>
      <c r="L141" s="17">
        <f t="shared" si="34"/>
        <v>-1</v>
      </c>
      <c r="M141" s="17">
        <f t="shared" si="31"/>
        <v>-2.6315789473684209E-2</v>
      </c>
      <c r="N141" s="48">
        <f t="shared" si="32"/>
        <v>-1.6949152542372881E-2</v>
      </c>
    </row>
    <row r="142" spans="1:14" x14ac:dyDescent="0.2">
      <c r="A142" s="15"/>
      <c r="B142" s="55" t="s">
        <v>130</v>
      </c>
      <c r="C142" s="52">
        <v>0</v>
      </c>
      <c r="D142" s="16">
        <v>0</v>
      </c>
      <c r="E142" s="16">
        <v>1</v>
      </c>
      <c r="F142" s="16">
        <v>0</v>
      </c>
      <c r="G142" s="17" t="str">
        <f t="shared" si="27"/>
        <v/>
      </c>
      <c r="H142" s="17" t="str">
        <f t="shared" si="28"/>
        <v/>
      </c>
      <c r="I142" s="17">
        <f t="shared" si="29"/>
        <v>8.3333333333333329E-2</v>
      </c>
      <c r="J142" s="17" t="str">
        <f t="shared" si="30"/>
        <v/>
      </c>
      <c r="K142" s="17">
        <f t="shared" si="33"/>
        <v>1</v>
      </c>
      <c r="L142" s="17" t="str">
        <f t="shared" si="34"/>
        <v xml:space="preserve"> </v>
      </c>
      <c r="M142" s="17" t="str">
        <f t="shared" si="31"/>
        <v/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0</v>
      </c>
      <c r="D144" s="16">
        <v>0</v>
      </c>
      <c r="E144" s="16">
        <v>0</v>
      </c>
      <c r="F144" s="16">
        <v>0</v>
      </c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1</v>
      </c>
      <c r="E145" s="16">
        <v>0</v>
      </c>
      <c r="F145" s="16">
        <v>0</v>
      </c>
      <c r="G145" s="17" t="str">
        <f t="shared" ref="G145:G180" si="35">+IF(C145=0,"",C145/C$81)</f>
        <v/>
      </c>
      <c r="H145" s="17">
        <f t="shared" ref="H145:H180" si="36">+IF(D145=0,"",D145/D$81)</f>
        <v>1.6949152542372881E-2</v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>
        <f t="shared" si="34"/>
        <v>-1</v>
      </c>
      <c r="M145" s="17" t="str">
        <f t="shared" ref="M145:M180" si="39">+IF(OR(AND(G145=""),(K145="")),"",G145*K145)</f>
        <v/>
      </c>
      <c r="N145" s="48">
        <f t="shared" ref="N145:N180" si="40">+IF(OR(AND(H145=""),(L145="")),"",H145*L145)</f>
        <v>-1.6949152542372881E-2</v>
      </c>
    </row>
    <row r="146" spans="1:14" x14ac:dyDescent="0.2">
      <c r="A146" s="15"/>
      <c r="B146" s="55" t="s">
        <v>134</v>
      </c>
      <c r="C146" s="52">
        <v>2</v>
      </c>
      <c r="D146" s="16">
        <v>1</v>
      </c>
      <c r="E146" s="16">
        <v>3</v>
      </c>
      <c r="F146" s="16">
        <v>0</v>
      </c>
      <c r="G146" s="17">
        <f t="shared" si="35"/>
        <v>5.2631578947368418E-2</v>
      </c>
      <c r="H146" s="17">
        <f t="shared" si="36"/>
        <v>1.6949152542372881E-2</v>
      </c>
      <c r="I146" s="17">
        <f t="shared" si="37"/>
        <v>0.25</v>
      </c>
      <c r="J146" s="17" t="str">
        <f t="shared" si="38"/>
        <v/>
      </c>
      <c r="K146" s="17">
        <f t="shared" ref="K146:K180" si="41">+IF(AND(C146=0,E146=0)," ",IF(C146=0,1,IF(E146=0,-1,(E146-C146)/C146)))</f>
        <v>0.5</v>
      </c>
      <c r="L146" s="17">
        <f t="shared" ref="L146:L180" si="42">+IF(AND(D146=0,F146=0)," ",IF(D146=0,1,IF(F146=0,-1,(F146-D146)/D146)))</f>
        <v>-1</v>
      </c>
      <c r="M146" s="17">
        <f t="shared" si="39"/>
        <v>2.6315789473684209E-2</v>
      </c>
      <c r="N146" s="48">
        <f t="shared" si="40"/>
        <v>-1.6949152542372881E-2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1</v>
      </c>
      <c r="F147" s="16">
        <v>0</v>
      </c>
      <c r="G147" s="17" t="str">
        <f t="shared" si="35"/>
        <v/>
      </c>
      <c r="H147" s="17" t="str">
        <f t="shared" si="36"/>
        <v/>
      </c>
      <c r="I147" s="17">
        <f t="shared" si="37"/>
        <v>8.3333333333333329E-2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1</v>
      </c>
      <c r="E149" s="16">
        <v>0</v>
      </c>
      <c r="F149" s="16">
        <v>0</v>
      </c>
      <c r="G149" s="17" t="str">
        <f t="shared" si="35"/>
        <v/>
      </c>
      <c r="H149" s="17">
        <f t="shared" si="36"/>
        <v>1.6949152542372881E-2</v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>
        <f t="shared" si="42"/>
        <v>-1</v>
      </c>
      <c r="M149" s="17" t="str">
        <f t="shared" si="39"/>
        <v/>
      </c>
      <c r="N149" s="48">
        <f t="shared" si="40"/>
        <v>-1.6949152542372881E-2</v>
      </c>
    </row>
    <row r="150" spans="1:14" x14ac:dyDescent="0.2">
      <c r="A150" s="15"/>
      <c r="B150" s="55" t="s">
        <v>138</v>
      </c>
      <c r="C150" s="52">
        <v>0</v>
      </c>
      <c r="D150" s="16">
        <v>0</v>
      </c>
      <c r="E150" s="16">
        <v>0</v>
      </c>
      <c r="F150" s="16">
        <v>0</v>
      </c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1</v>
      </c>
      <c r="D154" s="16">
        <v>0</v>
      </c>
      <c r="E154" s="16">
        <v>0</v>
      </c>
      <c r="F154" s="16">
        <v>0</v>
      </c>
      <c r="G154" s="17">
        <f t="shared" si="35"/>
        <v>2.6315789473684209E-2</v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 t="str">
        <f t="shared" si="42"/>
        <v xml:space="preserve"> </v>
      </c>
      <c r="M154" s="17">
        <f t="shared" si="39"/>
        <v>-2.6315789473684209E-2</v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1</v>
      </c>
      <c r="E170" s="16">
        <v>0</v>
      </c>
      <c r="F170" s="16">
        <v>0</v>
      </c>
      <c r="G170" s="17" t="str">
        <f t="shared" si="35"/>
        <v/>
      </c>
      <c r="H170" s="17">
        <f t="shared" si="36"/>
        <v>1.6949152542372881E-2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48">
        <f t="shared" si="40"/>
        <v>-1.6949152542372881E-2</v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0</v>
      </c>
      <c r="F171" s="16">
        <v>0</v>
      </c>
      <c r="G171" s="17" t="str">
        <f t="shared" si="35"/>
        <v/>
      </c>
      <c r="H171" s="17">
        <f t="shared" si="36"/>
        <v>1.6949152542372881E-2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48">
        <f t="shared" si="40"/>
        <v>-1.6949152542372881E-2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1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0.1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10</v>
      </c>
      <c r="D177" s="16">
        <v>11</v>
      </c>
      <c r="E177" s="16">
        <v>0</v>
      </c>
      <c r="F177" s="16">
        <v>0</v>
      </c>
      <c r="G177" s="17">
        <f t="shared" si="35"/>
        <v>0.26315789473684209</v>
      </c>
      <c r="H177" s="17">
        <f t="shared" si="36"/>
        <v>0.1864406779661017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-0.26315789473684209</v>
      </c>
      <c r="N177" s="48">
        <f t="shared" si="40"/>
        <v>-0.1864406779661017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196</v>
      </c>
      <c r="D188" s="10">
        <f>SUM(D189:D363)</f>
        <v>156</v>
      </c>
      <c r="E188" s="10">
        <f>SUM(E189:E363)</f>
        <v>172</v>
      </c>
      <c r="F188" s="9">
        <f>SUM(F189:F363)</f>
        <v>135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-0.12244897959183673</v>
      </c>
      <c r="L188" s="11">
        <f>+IF(AND(D188=0,F188=0),"",IF(D188=0,1,IF(F188=0,-1,(F188-D188)/D188)))</f>
        <v>-0.13461538461538461</v>
      </c>
      <c r="M188" s="12">
        <f t="shared" ref="M188:M219" si="47">+IF(OR(AND(G188=""),(K188="")),"",G188*K188)</f>
        <v>-0.12244897959183673</v>
      </c>
      <c r="N188" s="12">
        <f t="shared" ref="N188:N219" si="48">+IF(OR(AND(H188=""),(L188="")),"",H188*L188)</f>
        <v>-0.13461538461538461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32</v>
      </c>
      <c r="D195" s="16">
        <v>14</v>
      </c>
      <c r="E195" s="16">
        <v>1</v>
      </c>
      <c r="F195" s="16">
        <v>0</v>
      </c>
      <c r="G195" s="17">
        <f t="shared" si="43"/>
        <v>0.16326530612244897</v>
      </c>
      <c r="H195" s="17">
        <f t="shared" si="44"/>
        <v>8.9743589743589744E-2</v>
      </c>
      <c r="I195" s="17">
        <f t="shared" si="45"/>
        <v>5.8139534883720929E-3</v>
      </c>
      <c r="J195" s="17" t="str">
        <f t="shared" si="46"/>
        <v/>
      </c>
      <c r="K195" s="17">
        <f t="shared" si="49"/>
        <v>-0.96875</v>
      </c>
      <c r="L195" s="17">
        <f t="shared" si="50"/>
        <v>-1</v>
      </c>
      <c r="M195" s="17">
        <f t="shared" si="47"/>
        <v>-0.15816326530612243</v>
      </c>
      <c r="N195" s="48">
        <f t="shared" si="48"/>
        <v>-8.9743589743589744E-2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8</v>
      </c>
      <c r="F197" s="16">
        <v>2</v>
      </c>
      <c r="G197" s="17" t="str">
        <f t="shared" si="43"/>
        <v/>
      </c>
      <c r="H197" s="17" t="str">
        <f t="shared" si="44"/>
        <v/>
      </c>
      <c r="I197" s="17">
        <f t="shared" si="45"/>
        <v>4.6511627906976744E-2</v>
      </c>
      <c r="J197" s="17">
        <f t="shared" si="46"/>
        <v>1.4814814814814815E-2</v>
      </c>
      <c r="K197" s="17">
        <f t="shared" si="49"/>
        <v>1</v>
      </c>
      <c r="L197" s="17">
        <f t="shared" si="50"/>
        <v>1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1</v>
      </c>
      <c r="E201" s="16">
        <v>0</v>
      </c>
      <c r="F201" s="16">
        <v>0</v>
      </c>
      <c r="G201" s="17" t="str">
        <f t="shared" si="43"/>
        <v/>
      </c>
      <c r="H201" s="17">
        <f t="shared" si="44"/>
        <v>6.41025641025641E-3</v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>
        <f t="shared" si="50"/>
        <v>-1</v>
      </c>
      <c r="M201" s="17" t="str">
        <f t="shared" si="47"/>
        <v/>
      </c>
      <c r="N201" s="48">
        <f t="shared" si="48"/>
        <v>-6.41025641025641E-3</v>
      </c>
    </row>
    <row r="202" spans="1:14" x14ac:dyDescent="0.2">
      <c r="A202" s="15"/>
      <c r="B202" s="55" t="s">
        <v>182</v>
      </c>
      <c r="C202" s="52">
        <v>0</v>
      </c>
      <c r="D202" s="16">
        <v>1</v>
      </c>
      <c r="E202" s="16">
        <v>1</v>
      </c>
      <c r="F202" s="16">
        <v>0</v>
      </c>
      <c r="G202" s="17" t="str">
        <f t="shared" si="43"/>
        <v/>
      </c>
      <c r="H202" s="17">
        <f t="shared" si="44"/>
        <v>6.41025641025641E-3</v>
      </c>
      <c r="I202" s="17">
        <f t="shared" si="45"/>
        <v>5.8139534883720929E-3</v>
      </c>
      <c r="J202" s="17" t="str">
        <f t="shared" si="46"/>
        <v/>
      </c>
      <c r="K202" s="17">
        <f t="shared" si="49"/>
        <v>1</v>
      </c>
      <c r="L202" s="17">
        <f t="shared" si="50"/>
        <v>-1</v>
      </c>
      <c r="M202" s="17" t="str">
        <f t="shared" si="47"/>
        <v/>
      </c>
      <c r="N202" s="48">
        <f t="shared" si="48"/>
        <v>-6.41025641025641E-3</v>
      </c>
    </row>
    <row r="203" spans="1:14" x14ac:dyDescent="0.2">
      <c r="A203" s="15"/>
      <c r="B203" s="55" t="s">
        <v>183</v>
      </c>
      <c r="C203" s="52">
        <v>2</v>
      </c>
      <c r="D203" s="16">
        <v>0</v>
      </c>
      <c r="E203" s="16">
        <v>1</v>
      </c>
      <c r="F203" s="16">
        <v>3</v>
      </c>
      <c r="G203" s="17">
        <f t="shared" si="43"/>
        <v>1.020408163265306E-2</v>
      </c>
      <c r="H203" s="17" t="str">
        <f t="shared" si="44"/>
        <v/>
      </c>
      <c r="I203" s="17">
        <f t="shared" si="45"/>
        <v>5.8139534883720929E-3</v>
      </c>
      <c r="J203" s="17">
        <f t="shared" si="46"/>
        <v>2.2222222222222223E-2</v>
      </c>
      <c r="K203" s="17">
        <f t="shared" si="49"/>
        <v>-0.5</v>
      </c>
      <c r="L203" s="17">
        <f t="shared" si="50"/>
        <v>1</v>
      </c>
      <c r="M203" s="17">
        <f t="shared" si="47"/>
        <v>-5.1020408163265302E-3</v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</v>
      </c>
      <c r="D209" s="16">
        <v>0</v>
      </c>
      <c r="E209" s="16">
        <v>1</v>
      </c>
      <c r="F209" s="16">
        <v>0</v>
      </c>
      <c r="G209" s="17">
        <f t="shared" si="43"/>
        <v>5.1020408163265302E-3</v>
      </c>
      <c r="H209" s="17" t="str">
        <f t="shared" si="44"/>
        <v/>
      </c>
      <c r="I209" s="17">
        <f t="shared" si="45"/>
        <v>5.8139534883720929E-3</v>
      </c>
      <c r="J209" s="17" t="str">
        <f t="shared" si="46"/>
        <v/>
      </c>
      <c r="K209" s="17">
        <f t="shared" si="49"/>
        <v>0</v>
      </c>
      <c r="L209" s="17" t="str">
        <f t="shared" si="50"/>
        <v xml:space="preserve"> </v>
      </c>
      <c r="M209" s="17">
        <f t="shared" si="47"/>
        <v>0</v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108</v>
      </c>
      <c r="D215" s="16">
        <v>75</v>
      </c>
      <c r="E215" s="16">
        <v>12</v>
      </c>
      <c r="F215" s="16">
        <v>11</v>
      </c>
      <c r="G215" s="17">
        <f t="shared" si="43"/>
        <v>0.55102040816326525</v>
      </c>
      <c r="H215" s="17">
        <f t="shared" si="44"/>
        <v>0.48076923076923078</v>
      </c>
      <c r="I215" s="17">
        <f t="shared" si="45"/>
        <v>6.9767441860465115E-2</v>
      </c>
      <c r="J215" s="17">
        <f t="shared" si="46"/>
        <v>8.1481481481481488E-2</v>
      </c>
      <c r="K215" s="17">
        <f t="shared" si="49"/>
        <v>-0.88888888888888884</v>
      </c>
      <c r="L215" s="17">
        <f t="shared" si="50"/>
        <v>-0.85333333333333339</v>
      </c>
      <c r="M215" s="17">
        <f t="shared" si="47"/>
        <v>-0.48979591836734687</v>
      </c>
      <c r="N215" s="48">
        <f t="shared" si="48"/>
        <v>-0.4102564102564103</v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1</v>
      </c>
      <c r="F216" s="16">
        <v>0</v>
      </c>
      <c r="G216" s="17" t="str">
        <f t="shared" si="43"/>
        <v/>
      </c>
      <c r="H216" s="17" t="str">
        <f t="shared" si="44"/>
        <v/>
      </c>
      <c r="I216" s="17">
        <f t="shared" si="45"/>
        <v>5.8139534883720929E-3</v>
      </c>
      <c r="J216" s="17" t="str">
        <f t="shared" si="46"/>
        <v/>
      </c>
      <c r="K216" s="17">
        <f t="shared" si="49"/>
        <v>1</v>
      </c>
      <c r="L216" s="17" t="str">
        <f t="shared" si="50"/>
        <v xml:space="preserve"> 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0</v>
      </c>
      <c r="E218" s="16">
        <v>1</v>
      </c>
      <c r="F218" s="16">
        <v>1</v>
      </c>
      <c r="G218" s="17" t="str">
        <f t="shared" si="43"/>
        <v/>
      </c>
      <c r="H218" s="17" t="str">
        <f t="shared" si="44"/>
        <v/>
      </c>
      <c r="I218" s="17">
        <f t="shared" si="45"/>
        <v>5.8139534883720929E-3</v>
      </c>
      <c r="J218" s="17">
        <f t="shared" si="46"/>
        <v>7.4074074074074077E-3</v>
      </c>
      <c r="K218" s="17">
        <f t="shared" si="49"/>
        <v>1</v>
      </c>
      <c r="L218" s="17">
        <f t="shared" si="50"/>
        <v>1</v>
      </c>
      <c r="M218" s="17" t="str">
        <f t="shared" si="47"/>
        <v/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1</v>
      </c>
      <c r="D219" s="16">
        <v>4</v>
      </c>
      <c r="E219" s="16">
        <v>0</v>
      </c>
      <c r="F219" s="16">
        <v>2</v>
      </c>
      <c r="G219" s="17">
        <f t="shared" si="43"/>
        <v>5.1020408163265302E-3</v>
      </c>
      <c r="H219" s="17">
        <f t="shared" si="44"/>
        <v>2.564102564102564E-2</v>
      </c>
      <c r="I219" s="17" t="str">
        <f t="shared" si="45"/>
        <v/>
      </c>
      <c r="J219" s="17">
        <f t="shared" si="46"/>
        <v>1.4814814814814815E-2</v>
      </c>
      <c r="K219" s="17">
        <f t="shared" si="49"/>
        <v>-1</v>
      </c>
      <c r="L219" s="17">
        <f t="shared" si="50"/>
        <v>-0.5</v>
      </c>
      <c r="M219" s="17">
        <f t="shared" si="47"/>
        <v>-5.1020408163265302E-3</v>
      </c>
      <c r="N219" s="48">
        <f t="shared" si="48"/>
        <v>-1.282051282051282E-2</v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6</v>
      </c>
      <c r="D226" s="16">
        <v>7</v>
      </c>
      <c r="E226" s="16">
        <v>7</v>
      </c>
      <c r="F226" s="16">
        <v>11</v>
      </c>
      <c r="G226" s="17">
        <f t="shared" si="51"/>
        <v>3.0612244897959183E-2</v>
      </c>
      <c r="H226" s="17">
        <f t="shared" si="52"/>
        <v>4.4871794871794872E-2</v>
      </c>
      <c r="I226" s="17">
        <f t="shared" si="53"/>
        <v>4.0697674418604654E-2</v>
      </c>
      <c r="J226" s="17">
        <f t="shared" si="54"/>
        <v>8.1481481481481488E-2</v>
      </c>
      <c r="K226" s="17">
        <f t="shared" si="57"/>
        <v>0.16666666666666666</v>
      </c>
      <c r="L226" s="17">
        <f t="shared" si="58"/>
        <v>0.5714285714285714</v>
      </c>
      <c r="M226" s="17">
        <f t="shared" si="55"/>
        <v>5.1020408163265302E-3</v>
      </c>
      <c r="N226" s="48">
        <f t="shared" si="56"/>
        <v>2.564102564102564E-2</v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4</v>
      </c>
      <c r="D230" s="16">
        <v>0</v>
      </c>
      <c r="E230" s="16">
        <v>1</v>
      </c>
      <c r="F230" s="16">
        <v>0</v>
      </c>
      <c r="G230" s="17">
        <f t="shared" si="51"/>
        <v>2.0408163265306121E-2</v>
      </c>
      <c r="H230" s="17" t="str">
        <f t="shared" si="52"/>
        <v/>
      </c>
      <c r="I230" s="17">
        <f t="shared" si="53"/>
        <v>5.8139534883720929E-3</v>
      </c>
      <c r="J230" s="17" t="str">
        <f t="shared" si="54"/>
        <v/>
      </c>
      <c r="K230" s="17">
        <f t="shared" si="57"/>
        <v>-0.75</v>
      </c>
      <c r="L230" s="17" t="str">
        <f t="shared" si="58"/>
        <v xml:space="preserve"> </v>
      </c>
      <c r="M230" s="17">
        <f t="shared" si="55"/>
        <v>-1.5306122448979591E-2</v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29</v>
      </c>
      <c r="D242" s="16">
        <v>37</v>
      </c>
      <c r="E242" s="16">
        <v>4</v>
      </c>
      <c r="F242" s="16">
        <v>25</v>
      </c>
      <c r="G242" s="17">
        <f t="shared" si="51"/>
        <v>0.14795918367346939</v>
      </c>
      <c r="H242" s="17">
        <f t="shared" si="52"/>
        <v>0.23717948717948717</v>
      </c>
      <c r="I242" s="17">
        <f t="shared" si="53"/>
        <v>2.3255813953488372E-2</v>
      </c>
      <c r="J242" s="17">
        <f t="shared" si="54"/>
        <v>0.18518518518518517</v>
      </c>
      <c r="K242" s="17">
        <f t="shared" si="57"/>
        <v>-0.86206896551724133</v>
      </c>
      <c r="L242" s="17">
        <f t="shared" si="58"/>
        <v>-0.32432432432432434</v>
      </c>
      <c r="M242" s="17">
        <f t="shared" si="55"/>
        <v>-0.12755102040816327</v>
      </c>
      <c r="N242" s="48">
        <f t="shared" si="56"/>
        <v>-7.6923076923076927E-2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0</v>
      </c>
      <c r="E255" s="16">
        <v>0</v>
      </c>
      <c r="F255" s="16">
        <v>0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0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1</v>
      </c>
      <c r="F261" s="16">
        <v>1</v>
      </c>
      <c r="G261" s="17" t="str">
        <f t="shared" si="59"/>
        <v/>
      </c>
      <c r="H261" s="17" t="str">
        <f t="shared" si="60"/>
        <v/>
      </c>
      <c r="I261" s="17">
        <f t="shared" si="61"/>
        <v>5.8139534883720929E-3</v>
      </c>
      <c r="J261" s="17">
        <f t="shared" si="62"/>
        <v>7.4074074074074077E-3</v>
      </c>
      <c r="K261" s="17">
        <f t="shared" si="65"/>
        <v>1</v>
      </c>
      <c r="L261" s="17">
        <f t="shared" si="66"/>
        <v>1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1</v>
      </c>
      <c r="E281" s="16">
        <v>0</v>
      </c>
      <c r="F281" s="16">
        <v>0</v>
      </c>
      <c r="G281" s="17" t="str">
        <f t="shared" si="59"/>
        <v/>
      </c>
      <c r="H281" s="17">
        <f t="shared" si="60"/>
        <v>6.41025641025641E-3</v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>
        <f t="shared" si="66"/>
        <v>-1</v>
      </c>
      <c r="M281" s="17" t="str">
        <f t="shared" si="63"/>
        <v/>
      </c>
      <c r="N281" s="48">
        <f t="shared" si="64"/>
        <v>-6.41025641025641E-3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1</v>
      </c>
      <c r="F283" s="16">
        <v>0</v>
      </c>
      <c r="G283" s="17" t="str">
        <f t="shared" si="59"/>
        <v/>
      </c>
      <c r="H283" s="17" t="str">
        <f t="shared" si="60"/>
        <v/>
      </c>
      <c r="I283" s="17">
        <f t="shared" si="61"/>
        <v>5.8139534883720929E-3</v>
      </c>
      <c r="J283" s="17" t="str">
        <f t="shared" si="62"/>
        <v/>
      </c>
      <c r="K283" s="17">
        <f t="shared" si="65"/>
        <v>1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7.4074074074074077E-3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1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>
        <f t="shared" si="70"/>
        <v>7.4074074074074077E-3</v>
      </c>
      <c r="K288" s="17" t="str">
        <f t="shared" si="73"/>
        <v xml:space="preserve"> </v>
      </c>
      <c r="L288" s="17">
        <f t="shared" si="74"/>
        <v>1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3</v>
      </c>
      <c r="F291" s="16">
        <v>4</v>
      </c>
      <c r="G291" s="17" t="str">
        <f t="shared" si="67"/>
        <v/>
      </c>
      <c r="H291" s="17" t="str">
        <f t="shared" si="68"/>
        <v/>
      </c>
      <c r="I291" s="17">
        <f t="shared" si="69"/>
        <v>1.7441860465116279E-2</v>
      </c>
      <c r="J291" s="17">
        <f t="shared" si="70"/>
        <v>2.9629629629629631E-2</v>
      </c>
      <c r="K291" s="17">
        <f t="shared" si="73"/>
        <v>1</v>
      </c>
      <c r="L291" s="17">
        <f t="shared" si="74"/>
        <v>1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0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72</v>
      </c>
      <c r="F295" s="16">
        <v>46</v>
      </c>
      <c r="G295" s="17" t="str">
        <f t="shared" si="67"/>
        <v/>
      </c>
      <c r="H295" s="17" t="str">
        <f t="shared" si="68"/>
        <v/>
      </c>
      <c r="I295" s="17">
        <f t="shared" si="69"/>
        <v>0.41860465116279072</v>
      </c>
      <c r="J295" s="17">
        <f t="shared" si="70"/>
        <v>0.34074074074074073</v>
      </c>
      <c r="K295" s="17">
        <f t="shared" si="73"/>
        <v>1</v>
      </c>
      <c r="L295" s="17">
        <f t="shared" si="74"/>
        <v>1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7.4074074074074077E-3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0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0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0</v>
      </c>
      <c r="F307" s="16">
        <v>0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1</v>
      </c>
      <c r="D310" s="16">
        <v>0</v>
      </c>
      <c r="E310" s="16">
        <v>0</v>
      </c>
      <c r="F310" s="16">
        <v>0</v>
      </c>
      <c r="G310" s="17">
        <f t="shared" si="67"/>
        <v>5.1020408163265302E-3</v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 t="str">
        <f t="shared" si="74"/>
        <v xml:space="preserve"> </v>
      </c>
      <c r="M310" s="17">
        <f t="shared" si="71"/>
        <v>-5.1020408163265302E-3</v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2</v>
      </c>
      <c r="D318" s="16">
        <v>3</v>
      </c>
      <c r="E318" s="16">
        <v>37</v>
      </c>
      <c r="F318" s="16">
        <v>10</v>
      </c>
      <c r="G318" s="17">
        <f t="shared" si="75"/>
        <v>1.020408163265306E-2</v>
      </c>
      <c r="H318" s="17">
        <f t="shared" si="76"/>
        <v>1.9230769230769232E-2</v>
      </c>
      <c r="I318" s="17">
        <f t="shared" si="77"/>
        <v>0.21511627906976744</v>
      </c>
      <c r="J318" s="17">
        <f t="shared" si="78"/>
        <v>7.407407407407407E-2</v>
      </c>
      <c r="K318" s="17">
        <f t="shared" si="81"/>
        <v>17.5</v>
      </c>
      <c r="L318" s="17">
        <f t="shared" si="82"/>
        <v>2.3333333333333335</v>
      </c>
      <c r="M318" s="17">
        <f t="shared" si="79"/>
        <v>0.17857142857142855</v>
      </c>
      <c r="N318" s="48">
        <f t="shared" si="80"/>
        <v>4.4871794871794879E-2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8</v>
      </c>
      <c r="D327" s="16">
        <v>12</v>
      </c>
      <c r="E327" s="16">
        <v>20</v>
      </c>
      <c r="F327" s="16">
        <v>16</v>
      </c>
      <c r="G327" s="17">
        <f t="shared" si="75"/>
        <v>4.0816326530612242E-2</v>
      </c>
      <c r="H327" s="17">
        <f t="shared" si="76"/>
        <v>7.6923076923076927E-2</v>
      </c>
      <c r="I327" s="17">
        <f t="shared" si="77"/>
        <v>0.11627906976744186</v>
      </c>
      <c r="J327" s="17">
        <f t="shared" si="78"/>
        <v>0.11851851851851852</v>
      </c>
      <c r="K327" s="17">
        <f t="shared" si="81"/>
        <v>1.5</v>
      </c>
      <c r="L327" s="17">
        <f t="shared" si="82"/>
        <v>0.33333333333333331</v>
      </c>
      <c r="M327" s="17">
        <f t="shared" si="79"/>
        <v>6.1224489795918366E-2</v>
      </c>
      <c r="N327" s="48">
        <f t="shared" si="80"/>
        <v>2.564102564102564E-2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</v>
      </c>
      <c r="E338" s="16">
        <v>0</v>
      </c>
      <c r="F338" s="16">
        <v>0</v>
      </c>
      <c r="G338" s="17" t="str">
        <f t="shared" si="75"/>
        <v/>
      </c>
      <c r="H338" s="17">
        <f t="shared" si="76"/>
        <v>6.41025641025641E-3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48">
        <f t="shared" si="80"/>
        <v>-6.41025641025641E-3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</v>
      </c>
      <c r="D343" s="16">
        <v>0</v>
      </c>
      <c r="E343" s="16">
        <v>0</v>
      </c>
      <c r="F343" s="16">
        <v>0</v>
      </c>
      <c r="G343" s="17">
        <f t="shared" si="75"/>
        <v>5.1020408163265302E-3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-5.1020408163265302E-3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</v>
      </c>
      <c r="D347" s="16">
        <v>0</v>
      </c>
      <c r="E347" s="16">
        <v>0</v>
      </c>
      <c r="F347" s="16">
        <v>0</v>
      </c>
      <c r="G347" s="17">
        <f t="shared" si="75"/>
        <v>5.1020408163265302E-3</v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>
        <f t="shared" si="81"/>
        <v>-1</v>
      </c>
      <c r="L347" s="17" t="str">
        <f t="shared" si="82"/>
        <v xml:space="preserve"> </v>
      </c>
      <c r="M347" s="17">
        <f t="shared" si="79"/>
        <v>-5.1020408163265302E-3</v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164</v>
      </c>
      <c r="D371" s="10">
        <f>SUM(D372:D604)</f>
        <v>115</v>
      </c>
      <c r="E371" s="10">
        <f>SUM(E372:E604)</f>
        <v>105</v>
      </c>
      <c r="F371" s="9">
        <f>SUM(F372:F604)</f>
        <v>82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-0.3597560975609756</v>
      </c>
      <c r="L371" s="11">
        <f>+IF(AND(D371=0,F371=0),"",IF(D371=0,1,IF(F371=0,-1,(F371-D371)/D371)))</f>
        <v>-0.28695652173913044</v>
      </c>
      <c r="M371" s="12">
        <f t="shared" ref="M371:M434" si="95">+IF(OR(AND(G371=""),(K371="")),"",G371*K371)</f>
        <v>-0.3597560975609756</v>
      </c>
      <c r="N371" s="12">
        <f t="shared" ref="N371:N434" si="96">+IF(OR(AND(H371=""),(L371="")),"",H371*L371)</f>
        <v>-0.28695652173913044</v>
      </c>
    </row>
    <row r="372" spans="1:14" x14ac:dyDescent="0.2">
      <c r="A372" s="15"/>
      <c r="B372" s="54" t="s">
        <v>344</v>
      </c>
      <c r="C372" s="52">
        <v>2</v>
      </c>
      <c r="D372" s="16">
        <v>0</v>
      </c>
      <c r="E372" s="16">
        <v>0</v>
      </c>
      <c r="F372" s="16">
        <v>0</v>
      </c>
      <c r="G372" s="17">
        <f t="shared" si="91"/>
        <v>1.2195121951219513E-2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-1.2195121951219513E-2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0</v>
      </c>
      <c r="D377" s="16">
        <v>0</v>
      </c>
      <c r="E377" s="16">
        <v>3</v>
      </c>
      <c r="F377" s="16">
        <v>2</v>
      </c>
      <c r="G377" s="17" t="str">
        <f t="shared" si="91"/>
        <v/>
      </c>
      <c r="H377" s="17" t="str">
        <f t="shared" si="92"/>
        <v/>
      </c>
      <c r="I377" s="17">
        <f t="shared" si="93"/>
        <v>2.8571428571428571E-2</v>
      </c>
      <c r="J377" s="17">
        <f t="shared" si="94"/>
        <v>2.4390243902439025E-2</v>
      </c>
      <c r="K377" s="17">
        <f t="shared" si="97"/>
        <v>1</v>
      </c>
      <c r="L377" s="17">
        <f t="shared" si="98"/>
        <v>1</v>
      </c>
      <c r="M377" s="17" t="str">
        <f t="shared" si="95"/>
        <v/>
      </c>
      <c r="N377" s="48" t="str">
        <f t="shared" si="96"/>
        <v/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2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1.9047619047619049E-2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1</v>
      </c>
      <c r="F379" s="16">
        <v>0</v>
      </c>
      <c r="G379" s="17" t="str">
        <f t="shared" si="91"/>
        <v/>
      </c>
      <c r="H379" s="17" t="str">
        <f t="shared" si="92"/>
        <v/>
      </c>
      <c r="I379" s="17">
        <f t="shared" si="93"/>
        <v>9.5238095238095247E-3</v>
      </c>
      <c r="J379" s="17" t="str">
        <f t="shared" si="94"/>
        <v/>
      </c>
      <c r="K379" s="17">
        <f t="shared" si="97"/>
        <v>1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42</v>
      </c>
      <c r="D383" s="16">
        <v>36</v>
      </c>
      <c r="E383" s="16">
        <v>14</v>
      </c>
      <c r="F383" s="16">
        <v>11</v>
      </c>
      <c r="G383" s="17">
        <f t="shared" si="91"/>
        <v>0.25609756097560976</v>
      </c>
      <c r="H383" s="17">
        <f t="shared" si="92"/>
        <v>0.31304347826086959</v>
      </c>
      <c r="I383" s="17">
        <f t="shared" si="93"/>
        <v>0.13333333333333333</v>
      </c>
      <c r="J383" s="17">
        <f t="shared" si="94"/>
        <v>0.13414634146341464</v>
      </c>
      <c r="K383" s="17">
        <f t="shared" si="97"/>
        <v>-0.66666666666666663</v>
      </c>
      <c r="L383" s="17">
        <f t="shared" si="98"/>
        <v>-0.69444444444444442</v>
      </c>
      <c r="M383" s="17">
        <f t="shared" si="95"/>
        <v>-0.17073170731707316</v>
      </c>
      <c r="N383" s="48">
        <f t="shared" si="96"/>
        <v>-0.21739130434782611</v>
      </c>
    </row>
    <row r="384" spans="1:14" x14ac:dyDescent="0.2">
      <c r="A384" s="15"/>
      <c r="B384" s="55" t="s">
        <v>356</v>
      </c>
      <c r="C384" s="52">
        <v>3</v>
      </c>
      <c r="D384" s="16">
        <v>0</v>
      </c>
      <c r="E384" s="16">
        <v>18</v>
      </c>
      <c r="F384" s="16">
        <v>4</v>
      </c>
      <c r="G384" s="17">
        <f t="shared" si="91"/>
        <v>1.8292682926829267E-2</v>
      </c>
      <c r="H384" s="17" t="str">
        <f t="shared" si="92"/>
        <v/>
      </c>
      <c r="I384" s="17">
        <f t="shared" si="93"/>
        <v>0.17142857142857143</v>
      </c>
      <c r="J384" s="17">
        <f t="shared" si="94"/>
        <v>4.878048780487805E-2</v>
      </c>
      <c r="K384" s="17">
        <f t="shared" si="97"/>
        <v>5</v>
      </c>
      <c r="L384" s="17">
        <f t="shared" si="98"/>
        <v>1</v>
      </c>
      <c r="M384" s="17">
        <f t="shared" si="95"/>
        <v>9.1463414634146339E-2</v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1</v>
      </c>
      <c r="E386" s="16">
        <v>6</v>
      </c>
      <c r="F386" s="16">
        <v>0</v>
      </c>
      <c r="G386" s="17" t="str">
        <f t="shared" si="91"/>
        <v/>
      </c>
      <c r="H386" s="17">
        <f t="shared" si="92"/>
        <v>8.6956521739130436E-3</v>
      </c>
      <c r="I386" s="17">
        <f t="shared" si="93"/>
        <v>5.7142857142857141E-2</v>
      </c>
      <c r="J386" s="17" t="str">
        <f t="shared" si="94"/>
        <v/>
      </c>
      <c r="K386" s="17">
        <f t="shared" si="97"/>
        <v>1</v>
      </c>
      <c r="L386" s="17">
        <f t="shared" si="98"/>
        <v>-1</v>
      </c>
      <c r="M386" s="17" t="str">
        <f t="shared" si="95"/>
        <v/>
      </c>
      <c r="N386" s="48">
        <f t="shared" si="96"/>
        <v>-8.6956521739130436E-3</v>
      </c>
    </row>
    <row r="387" spans="1:14" x14ac:dyDescent="0.2">
      <c r="A387" s="15"/>
      <c r="B387" s="55" t="s">
        <v>359</v>
      </c>
      <c r="C387" s="52">
        <v>0</v>
      </c>
      <c r="D387" s="16">
        <v>1</v>
      </c>
      <c r="E387" s="16">
        <v>0</v>
      </c>
      <c r="F387" s="16">
        <v>0</v>
      </c>
      <c r="G387" s="17" t="str">
        <f t="shared" si="91"/>
        <v/>
      </c>
      <c r="H387" s="17">
        <f t="shared" si="92"/>
        <v>8.6956521739130436E-3</v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>
        <f t="shared" si="98"/>
        <v>-1</v>
      </c>
      <c r="M387" s="17" t="str">
        <f t="shared" si="95"/>
        <v/>
      </c>
      <c r="N387" s="48">
        <f t="shared" si="96"/>
        <v>-8.6956521739130436E-3</v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</v>
      </c>
      <c r="D391" s="16">
        <v>3</v>
      </c>
      <c r="E391" s="16">
        <v>1</v>
      </c>
      <c r="F391" s="16">
        <v>1</v>
      </c>
      <c r="G391" s="17">
        <f t="shared" si="91"/>
        <v>4.2682926829268296E-2</v>
      </c>
      <c r="H391" s="17">
        <f t="shared" si="92"/>
        <v>2.6086956521739129E-2</v>
      </c>
      <c r="I391" s="17">
        <f t="shared" si="93"/>
        <v>9.5238095238095247E-3</v>
      </c>
      <c r="J391" s="17">
        <f t="shared" si="94"/>
        <v>1.2195121951219513E-2</v>
      </c>
      <c r="K391" s="17">
        <f t="shared" si="97"/>
        <v>-0.8571428571428571</v>
      </c>
      <c r="L391" s="17">
        <f t="shared" si="98"/>
        <v>-0.66666666666666663</v>
      </c>
      <c r="M391" s="17">
        <f t="shared" si="95"/>
        <v>-3.6585365853658534E-2</v>
      </c>
      <c r="N391" s="48">
        <f t="shared" si="96"/>
        <v>-1.7391304347826084E-2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0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0</v>
      </c>
      <c r="D395" s="16">
        <v>0</v>
      </c>
      <c r="E395" s="16">
        <v>1</v>
      </c>
      <c r="F395" s="16">
        <v>2</v>
      </c>
      <c r="G395" s="17" t="str">
        <f t="shared" si="91"/>
        <v/>
      </c>
      <c r="H395" s="17" t="str">
        <f t="shared" si="92"/>
        <v/>
      </c>
      <c r="I395" s="17">
        <f t="shared" si="93"/>
        <v>9.5238095238095247E-3</v>
      </c>
      <c r="J395" s="17">
        <f t="shared" si="94"/>
        <v>2.4390243902439025E-2</v>
      </c>
      <c r="K395" s="17">
        <f t="shared" si="97"/>
        <v>1</v>
      </c>
      <c r="L395" s="17">
        <f t="shared" si="98"/>
        <v>1</v>
      </c>
      <c r="M395" s="17" t="str">
        <f t="shared" si="95"/>
        <v/>
      </c>
      <c r="N395" s="48" t="str">
        <f t="shared" si="96"/>
        <v/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0</v>
      </c>
      <c r="E401" s="16">
        <v>0</v>
      </c>
      <c r="F401" s="16">
        <v>0</v>
      </c>
      <c r="G401" s="17">
        <f t="shared" si="91"/>
        <v>6.0975609756097563E-3</v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 t="str">
        <f t="shared" si="98"/>
        <v xml:space="preserve"> </v>
      </c>
      <c r="M401" s="17">
        <f t="shared" si="95"/>
        <v>-6.0975609756097563E-3</v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3</v>
      </c>
      <c r="D402" s="16">
        <v>1</v>
      </c>
      <c r="E402" s="16">
        <v>0</v>
      </c>
      <c r="F402" s="16">
        <v>1</v>
      </c>
      <c r="G402" s="17">
        <f t="shared" si="91"/>
        <v>1.8292682926829267E-2</v>
      </c>
      <c r="H402" s="17">
        <f t="shared" si="92"/>
        <v>8.6956521739130436E-3</v>
      </c>
      <c r="I402" s="17" t="str">
        <f t="shared" si="93"/>
        <v/>
      </c>
      <c r="J402" s="17">
        <f t="shared" si="94"/>
        <v>1.2195121951219513E-2</v>
      </c>
      <c r="K402" s="17">
        <f t="shared" si="97"/>
        <v>-1</v>
      </c>
      <c r="L402" s="17">
        <f t="shared" si="98"/>
        <v>0</v>
      </c>
      <c r="M402" s="17">
        <f t="shared" si="95"/>
        <v>-1.8292682926829267E-2</v>
      </c>
      <c r="N402" s="48">
        <f t="shared" si="96"/>
        <v>0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1</v>
      </c>
      <c r="E405" s="16">
        <v>0</v>
      </c>
      <c r="F405" s="16">
        <v>0</v>
      </c>
      <c r="G405" s="17" t="str">
        <f t="shared" si="91"/>
        <v/>
      </c>
      <c r="H405" s="17">
        <f t="shared" si="92"/>
        <v>8.6956521739130436E-3</v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>
        <f t="shared" si="98"/>
        <v>-1</v>
      </c>
      <c r="M405" s="17" t="str">
        <f t="shared" si="95"/>
        <v/>
      </c>
      <c r="N405" s="48">
        <f t="shared" si="96"/>
        <v>-8.6956521739130436E-3</v>
      </c>
    </row>
    <row r="406" spans="1:14" x14ac:dyDescent="0.2">
      <c r="A406" s="15"/>
      <c r="B406" s="55" t="s">
        <v>378</v>
      </c>
      <c r="C406" s="52">
        <v>15</v>
      </c>
      <c r="D406" s="16">
        <v>1</v>
      </c>
      <c r="E406" s="16">
        <v>1</v>
      </c>
      <c r="F406" s="16">
        <v>0</v>
      </c>
      <c r="G406" s="17">
        <f t="shared" si="91"/>
        <v>9.1463414634146339E-2</v>
      </c>
      <c r="H406" s="17">
        <f t="shared" si="92"/>
        <v>8.6956521739130436E-3</v>
      </c>
      <c r="I406" s="17">
        <f t="shared" si="93"/>
        <v>9.5238095238095247E-3</v>
      </c>
      <c r="J406" s="17" t="str">
        <f t="shared" si="94"/>
        <v/>
      </c>
      <c r="K406" s="17">
        <f t="shared" si="97"/>
        <v>-0.93333333333333335</v>
      </c>
      <c r="L406" s="17">
        <f t="shared" si="98"/>
        <v>-1</v>
      </c>
      <c r="M406" s="17">
        <f t="shared" si="95"/>
        <v>-8.5365853658536578E-2</v>
      </c>
      <c r="N406" s="48">
        <f t="shared" si="96"/>
        <v>-8.6956521739130436E-3</v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2</v>
      </c>
      <c r="D410" s="16">
        <v>0</v>
      </c>
      <c r="E410" s="16">
        <v>1</v>
      </c>
      <c r="F410" s="16">
        <v>0</v>
      </c>
      <c r="G410" s="17">
        <f t="shared" si="91"/>
        <v>1.2195121951219513E-2</v>
      </c>
      <c r="H410" s="17" t="str">
        <f t="shared" si="92"/>
        <v/>
      </c>
      <c r="I410" s="17">
        <f t="shared" si="93"/>
        <v>9.5238095238095247E-3</v>
      </c>
      <c r="J410" s="17" t="str">
        <f t="shared" si="94"/>
        <v/>
      </c>
      <c r="K410" s="17">
        <f t="shared" si="97"/>
        <v>-0.5</v>
      </c>
      <c r="L410" s="17" t="str">
        <f t="shared" si="98"/>
        <v xml:space="preserve"> </v>
      </c>
      <c r="M410" s="17">
        <f t="shared" si="95"/>
        <v>-6.0975609756097563E-3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3</v>
      </c>
      <c r="D413" s="16">
        <v>0</v>
      </c>
      <c r="E413" s="16">
        <v>2</v>
      </c>
      <c r="F413" s="16">
        <v>0</v>
      </c>
      <c r="G413" s="17">
        <f t="shared" si="91"/>
        <v>1.8292682926829267E-2</v>
      </c>
      <c r="H413" s="17" t="str">
        <f t="shared" si="92"/>
        <v/>
      </c>
      <c r="I413" s="17">
        <f t="shared" si="93"/>
        <v>1.9047619047619049E-2</v>
      </c>
      <c r="J413" s="17" t="str">
        <f t="shared" si="94"/>
        <v/>
      </c>
      <c r="K413" s="17">
        <f t="shared" si="97"/>
        <v>-0.33333333333333331</v>
      </c>
      <c r="L413" s="17" t="str">
        <f t="shared" si="98"/>
        <v xml:space="preserve"> </v>
      </c>
      <c r="M413" s="17">
        <f t="shared" si="95"/>
        <v>-6.0975609756097554E-3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</v>
      </c>
      <c r="D419" s="16">
        <v>1</v>
      </c>
      <c r="E419" s="16">
        <v>4</v>
      </c>
      <c r="F419" s="16">
        <v>5</v>
      </c>
      <c r="G419" s="17">
        <f t="shared" si="91"/>
        <v>6.0975609756097563E-3</v>
      </c>
      <c r="H419" s="17">
        <f t="shared" si="92"/>
        <v>8.6956521739130436E-3</v>
      </c>
      <c r="I419" s="17">
        <f t="shared" si="93"/>
        <v>3.8095238095238099E-2</v>
      </c>
      <c r="J419" s="17">
        <f t="shared" si="94"/>
        <v>6.097560975609756E-2</v>
      </c>
      <c r="K419" s="17">
        <f t="shared" si="97"/>
        <v>3</v>
      </c>
      <c r="L419" s="17">
        <f t="shared" si="98"/>
        <v>4</v>
      </c>
      <c r="M419" s="17">
        <f t="shared" si="95"/>
        <v>1.8292682926829271E-2</v>
      </c>
      <c r="N419" s="48">
        <f t="shared" si="96"/>
        <v>3.4782608695652174E-2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0</v>
      </c>
      <c r="D422" s="16">
        <v>1</v>
      </c>
      <c r="E422" s="16">
        <v>0</v>
      </c>
      <c r="F422" s="16">
        <v>1</v>
      </c>
      <c r="G422" s="17" t="str">
        <f t="shared" si="91"/>
        <v/>
      </c>
      <c r="H422" s="17">
        <f t="shared" si="92"/>
        <v>8.6956521739130436E-3</v>
      </c>
      <c r="I422" s="17" t="str">
        <f t="shared" si="93"/>
        <v/>
      </c>
      <c r="J422" s="17">
        <f t="shared" si="94"/>
        <v>1.2195121951219513E-2</v>
      </c>
      <c r="K422" s="17" t="str">
        <f t="shared" si="97"/>
        <v xml:space="preserve"> </v>
      </c>
      <c r="L422" s="17">
        <f t="shared" si="98"/>
        <v>0</v>
      </c>
      <c r="M422" s="17" t="str">
        <f t="shared" si="95"/>
        <v/>
      </c>
      <c r="N422" s="48">
        <f t="shared" si="96"/>
        <v>0</v>
      </c>
    </row>
    <row r="423" spans="1:14" x14ac:dyDescent="0.2">
      <c r="A423" s="15"/>
      <c r="B423" s="55" t="s">
        <v>395</v>
      </c>
      <c r="C423" s="52">
        <v>0</v>
      </c>
      <c r="D423" s="16">
        <v>0</v>
      </c>
      <c r="E423" s="16">
        <v>4</v>
      </c>
      <c r="F423" s="16">
        <v>2</v>
      </c>
      <c r="G423" s="17" t="str">
        <f t="shared" si="91"/>
        <v/>
      </c>
      <c r="H423" s="17" t="str">
        <f t="shared" si="92"/>
        <v/>
      </c>
      <c r="I423" s="17">
        <f t="shared" si="93"/>
        <v>3.8095238095238099E-2</v>
      </c>
      <c r="J423" s="17">
        <f t="shared" si="94"/>
        <v>2.4390243902439025E-2</v>
      </c>
      <c r="K423" s="17">
        <f t="shared" si="97"/>
        <v>1</v>
      </c>
      <c r="L423" s="17">
        <f t="shared" si="98"/>
        <v>1</v>
      </c>
      <c r="M423" s="17" t="str">
        <f t="shared" si="95"/>
        <v/>
      </c>
      <c r="N423" s="48" t="str">
        <f t="shared" si="96"/>
        <v/>
      </c>
    </row>
    <row r="424" spans="1:14" x14ac:dyDescent="0.2">
      <c r="A424" s="15"/>
      <c r="B424" s="55" t="s">
        <v>396</v>
      </c>
      <c r="C424" s="52">
        <v>0</v>
      </c>
      <c r="D424" s="16">
        <v>0</v>
      </c>
      <c r="E424" s="16">
        <v>1</v>
      </c>
      <c r="F424" s="16">
        <v>0</v>
      </c>
      <c r="G424" s="17" t="str">
        <f t="shared" si="91"/>
        <v/>
      </c>
      <c r="H424" s="17" t="str">
        <f t="shared" si="92"/>
        <v/>
      </c>
      <c r="I424" s="17">
        <f t="shared" si="93"/>
        <v>9.5238095238095247E-3</v>
      </c>
      <c r="J424" s="17" t="str">
        <f t="shared" si="94"/>
        <v/>
      </c>
      <c r="K424" s="17">
        <f t="shared" si="97"/>
        <v>1</v>
      </c>
      <c r="L424" s="17" t="str">
        <f t="shared" si="98"/>
        <v xml:space="preserve"> </v>
      </c>
      <c r="M424" s="17" t="str">
        <f t="shared" si="95"/>
        <v/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2</v>
      </c>
      <c r="D430" s="16">
        <v>5</v>
      </c>
      <c r="E430" s="16">
        <v>0</v>
      </c>
      <c r="F430" s="16">
        <v>0</v>
      </c>
      <c r="G430" s="17">
        <f t="shared" si="91"/>
        <v>1.2195121951219513E-2</v>
      </c>
      <c r="H430" s="17">
        <f t="shared" si="92"/>
        <v>4.3478260869565216E-2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-1.2195121951219513E-2</v>
      </c>
      <c r="N430" s="48">
        <f t="shared" si="96"/>
        <v>-4.3478260869565216E-2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2</v>
      </c>
      <c r="E434" s="16">
        <v>4</v>
      </c>
      <c r="F434" s="16">
        <v>3</v>
      </c>
      <c r="G434" s="17" t="str">
        <f t="shared" si="91"/>
        <v/>
      </c>
      <c r="H434" s="17">
        <f t="shared" si="92"/>
        <v>1.7391304347826087E-2</v>
      </c>
      <c r="I434" s="17">
        <f t="shared" si="93"/>
        <v>3.8095238095238099E-2</v>
      </c>
      <c r="J434" s="17">
        <f t="shared" si="94"/>
        <v>3.6585365853658534E-2</v>
      </c>
      <c r="K434" s="17">
        <f t="shared" si="97"/>
        <v>1</v>
      </c>
      <c r="L434" s="17">
        <f t="shared" si="98"/>
        <v>0.5</v>
      </c>
      <c r="M434" s="17" t="str">
        <f t="shared" si="95"/>
        <v/>
      </c>
      <c r="N434" s="48">
        <f t="shared" si="96"/>
        <v>8.6956521739130436E-3</v>
      </c>
    </row>
    <row r="435" spans="1:14" x14ac:dyDescent="0.2">
      <c r="A435" s="15"/>
      <c r="B435" s="55" t="s">
        <v>407</v>
      </c>
      <c r="C435" s="52">
        <v>0</v>
      </c>
      <c r="D435" s="16">
        <v>0</v>
      </c>
      <c r="E435" s="16">
        <v>1</v>
      </c>
      <c r="F435" s="16">
        <v>1</v>
      </c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>
        <f t="shared" ref="I435:I498" si="101">+IF(E435=0,"",E435/E$371)</f>
        <v>9.5238095238095247E-3</v>
      </c>
      <c r="J435" s="17">
        <f t="shared" ref="J435:J498" si="102">+IF(F435=0,"",F435/F$371)</f>
        <v>1.2195121951219513E-2</v>
      </c>
      <c r="K435" s="17">
        <f t="shared" si="97"/>
        <v>1</v>
      </c>
      <c r="L435" s="17">
        <f t="shared" si="98"/>
        <v>1</v>
      </c>
      <c r="M435" s="17" t="str">
        <f t="shared" ref="M435:M498" si="103">+IF(OR(AND(G435=""),(K435="")),"",G435*K435)</f>
        <v/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1</v>
      </c>
      <c r="F437" s="16">
        <v>1</v>
      </c>
      <c r="G437" s="17" t="str">
        <f t="shared" si="99"/>
        <v/>
      </c>
      <c r="H437" s="17" t="str">
        <f t="shared" si="100"/>
        <v/>
      </c>
      <c r="I437" s="17">
        <f t="shared" si="101"/>
        <v>9.5238095238095247E-3</v>
      </c>
      <c r="J437" s="17">
        <f t="shared" si="102"/>
        <v>1.2195121951219513E-2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1</v>
      </c>
      <c r="F442" s="16">
        <v>10</v>
      </c>
      <c r="G442" s="17" t="str">
        <f t="shared" si="99"/>
        <v/>
      </c>
      <c r="H442" s="17" t="str">
        <f t="shared" si="100"/>
        <v/>
      </c>
      <c r="I442" s="17">
        <f t="shared" si="101"/>
        <v>9.5238095238095247E-3</v>
      </c>
      <c r="J442" s="17">
        <f t="shared" si="102"/>
        <v>0.12195121951219512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1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1.2195121951219513E-2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0</v>
      </c>
      <c r="D446" s="16">
        <v>6</v>
      </c>
      <c r="E446" s="16">
        <v>3</v>
      </c>
      <c r="F446" s="16">
        <v>2</v>
      </c>
      <c r="G446" s="17" t="str">
        <f t="shared" si="99"/>
        <v/>
      </c>
      <c r="H446" s="17">
        <f t="shared" si="100"/>
        <v>5.2173913043478258E-2</v>
      </c>
      <c r="I446" s="17">
        <f t="shared" si="101"/>
        <v>2.8571428571428571E-2</v>
      </c>
      <c r="J446" s="17">
        <f t="shared" si="102"/>
        <v>2.4390243902439025E-2</v>
      </c>
      <c r="K446" s="17">
        <f t="shared" si="105"/>
        <v>1</v>
      </c>
      <c r="L446" s="17">
        <f t="shared" si="106"/>
        <v>-0.66666666666666663</v>
      </c>
      <c r="M446" s="17" t="str">
        <f t="shared" si="103"/>
        <v/>
      </c>
      <c r="N446" s="48">
        <f t="shared" si="104"/>
        <v>-3.4782608695652167E-2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0</v>
      </c>
      <c r="E450" s="16">
        <v>0</v>
      </c>
      <c r="F450" s="16">
        <v>0</v>
      </c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1</v>
      </c>
      <c r="D456" s="16">
        <v>0</v>
      </c>
      <c r="E456" s="16">
        <v>1</v>
      </c>
      <c r="F456" s="16">
        <v>0</v>
      </c>
      <c r="G456" s="17">
        <f t="shared" si="99"/>
        <v>6.0975609756097563E-3</v>
      </c>
      <c r="H456" s="17" t="str">
        <f t="shared" si="100"/>
        <v/>
      </c>
      <c r="I456" s="17">
        <f t="shared" si="101"/>
        <v>9.5238095238095247E-3</v>
      </c>
      <c r="J456" s="17" t="str">
        <f t="shared" si="102"/>
        <v/>
      </c>
      <c r="K456" s="17">
        <f t="shared" si="105"/>
        <v>0</v>
      </c>
      <c r="L456" s="17" t="str">
        <f t="shared" si="106"/>
        <v xml:space="preserve"> </v>
      </c>
      <c r="M456" s="17">
        <f t="shared" si="103"/>
        <v>0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1</v>
      </c>
      <c r="D460" s="16">
        <v>0</v>
      </c>
      <c r="E460" s="16">
        <v>0</v>
      </c>
      <c r="F460" s="16">
        <v>1</v>
      </c>
      <c r="G460" s="17">
        <f t="shared" si="99"/>
        <v>6.0975609756097563E-3</v>
      </c>
      <c r="H460" s="17" t="str">
        <f t="shared" si="100"/>
        <v/>
      </c>
      <c r="I460" s="17" t="str">
        <f t="shared" si="101"/>
        <v/>
      </c>
      <c r="J460" s="17">
        <f t="shared" si="102"/>
        <v>1.2195121951219513E-2</v>
      </c>
      <c r="K460" s="17">
        <f t="shared" si="105"/>
        <v>-1</v>
      </c>
      <c r="L460" s="17">
        <f t="shared" si="106"/>
        <v>1</v>
      </c>
      <c r="M460" s="17">
        <f t="shared" si="103"/>
        <v>-6.0975609756097563E-3</v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1</v>
      </c>
      <c r="E469" s="16">
        <v>0</v>
      </c>
      <c r="F469" s="16">
        <v>0</v>
      </c>
      <c r="G469" s="17">
        <f t="shared" si="99"/>
        <v>6.0975609756097563E-3</v>
      </c>
      <c r="H469" s="17">
        <f t="shared" si="100"/>
        <v>8.6956521739130436E-3</v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>
        <f t="shared" si="106"/>
        <v>-1</v>
      </c>
      <c r="M469" s="17">
        <f t="shared" si="103"/>
        <v>-6.0975609756097563E-3</v>
      </c>
      <c r="N469" s="48">
        <f t="shared" si="104"/>
        <v>-8.6956521739130436E-3</v>
      </c>
    </row>
    <row r="470" spans="1:14" x14ac:dyDescent="0.2">
      <c r="A470" s="15"/>
      <c r="B470" s="55" t="s">
        <v>442</v>
      </c>
      <c r="C470" s="52">
        <v>0</v>
      </c>
      <c r="D470" s="16">
        <v>1</v>
      </c>
      <c r="E470" s="16">
        <v>0</v>
      </c>
      <c r="F470" s="16">
        <v>0</v>
      </c>
      <c r="G470" s="17" t="str">
        <f t="shared" si="99"/>
        <v/>
      </c>
      <c r="H470" s="17">
        <f t="shared" si="100"/>
        <v>8.6956521739130436E-3</v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>
        <f t="shared" si="106"/>
        <v>-1</v>
      </c>
      <c r="M470" s="17" t="str">
        <f t="shared" si="103"/>
        <v/>
      </c>
      <c r="N470" s="48">
        <f t="shared" si="104"/>
        <v>-8.6956521739130436E-3</v>
      </c>
    </row>
    <row r="471" spans="1:14" x14ac:dyDescent="0.2">
      <c r="A471" s="15"/>
      <c r="B471" s="55" t="s">
        <v>443</v>
      </c>
      <c r="C471" s="52">
        <v>1</v>
      </c>
      <c r="D471" s="16">
        <v>0</v>
      </c>
      <c r="E471" s="16">
        <v>2</v>
      </c>
      <c r="F471" s="16">
        <v>0</v>
      </c>
      <c r="G471" s="17">
        <f t="shared" si="99"/>
        <v>6.0975609756097563E-3</v>
      </c>
      <c r="H471" s="17" t="str">
        <f t="shared" si="100"/>
        <v/>
      </c>
      <c r="I471" s="17">
        <f t="shared" si="101"/>
        <v>1.9047619047619049E-2</v>
      </c>
      <c r="J471" s="17" t="str">
        <f t="shared" si="102"/>
        <v/>
      </c>
      <c r="K471" s="17">
        <f t="shared" si="105"/>
        <v>1</v>
      </c>
      <c r="L471" s="17" t="str">
        <f t="shared" si="106"/>
        <v xml:space="preserve"> </v>
      </c>
      <c r="M471" s="17">
        <f t="shared" si="103"/>
        <v>6.0975609756097563E-3</v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72</v>
      </c>
      <c r="D473" s="16">
        <v>50</v>
      </c>
      <c r="E473" s="16">
        <v>24</v>
      </c>
      <c r="F473" s="16">
        <v>17</v>
      </c>
      <c r="G473" s="17">
        <f t="shared" si="99"/>
        <v>0.43902439024390244</v>
      </c>
      <c r="H473" s="17">
        <f t="shared" si="100"/>
        <v>0.43478260869565216</v>
      </c>
      <c r="I473" s="17">
        <f t="shared" si="101"/>
        <v>0.22857142857142856</v>
      </c>
      <c r="J473" s="17">
        <f t="shared" si="102"/>
        <v>0.2073170731707317</v>
      </c>
      <c r="K473" s="17">
        <f t="shared" si="105"/>
        <v>-0.66666666666666663</v>
      </c>
      <c r="L473" s="17">
        <f t="shared" si="106"/>
        <v>-0.66</v>
      </c>
      <c r="M473" s="17">
        <f t="shared" si="103"/>
        <v>-0.29268292682926828</v>
      </c>
      <c r="N473" s="48">
        <f t="shared" si="104"/>
        <v>-0.28695652173913044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1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1.2195121951219513E-2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3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>
        <f t="shared" ref="J499:J562" si="110">+IF(F499=0,"",F499/F$371)</f>
        <v>3.6585365853658534E-2</v>
      </c>
      <c r="K499" s="17" t="str">
        <f t="shared" si="105"/>
        <v xml:space="preserve"> </v>
      </c>
      <c r="L499" s="17">
        <f t="shared" si="106"/>
        <v>1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0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1</v>
      </c>
      <c r="D514" s="16">
        <v>3</v>
      </c>
      <c r="E514" s="16">
        <v>0</v>
      </c>
      <c r="F514" s="16">
        <v>0</v>
      </c>
      <c r="G514" s="17">
        <f t="shared" si="107"/>
        <v>6.0975609756097563E-3</v>
      </c>
      <c r="H514" s="17">
        <f t="shared" si="108"/>
        <v>2.6086956521739129E-2</v>
      </c>
      <c r="I514" s="17" t="str">
        <f t="shared" si="109"/>
        <v/>
      </c>
      <c r="J514" s="17" t="str">
        <f t="shared" si="110"/>
        <v/>
      </c>
      <c r="K514" s="17">
        <f t="shared" si="113"/>
        <v>-1</v>
      </c>
      <c r="L514" s="17">
        <f t="shared" si="114"/>
        <v>-1</v>
      </c>
      <c r="M514" s="17">
        <f t="shared" si="111"/>
        <v>-6.0975609756097563E-3</v>
      </c>
      <c r="N514" s="48">
        <f t="shared" si="112"/>
        <v>-2.6086956521739129E-2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</v>
      </c>
      <c r="D539" s="16">
        <v>0</v>
      </c>
      <c r="E539" s="16">
        <v>0</v>
      </c>
      <c r="F539" s="16">
        <v>0</v>
      </c>
      <c r="G539" s="17">
        <f t="shared" si="107"/>
        <v>6.0975609756097563E-3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-6.0975609756097563E-3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2</v>
      </c>
      <c r="F543" s="16">
        <v>0</v>
      </c>
      <c r="G543" s="17" t="str">
        <f t="shared" si="107"/>
        <v/>
      </c>
      <c r="H543" s="17" t="str">
        <f t="shared" si="108"/>
        <v/>
      </c>
      <c r="I543" s="17">
        <f t="shared" si="109"/>
        <v>1.9047619047619049E-2</v>
      </c>
      <c r="J543" s="17" t="str">
        <f t="shared" si="110"/>
        <v/>
      </c>
      <c r="K543" s="17">
        <f t="shared" si="113"/>
        <v>1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</v>
      </c>
      <c r="D563" s="16">
        <v>0</v>
      </c>
      <c r="E563" s="16">
        <v>0</v>
      </c>
      <c r="F563" s="16">
        <v>1</v>
      </c>
      <c r="G563" s="17">
        <f t="shared" ref="G563:G604" si="115">+IF(C563=0,"",C563/C$371)</f>
        <v>6.0975609756097563E-3</v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>
        <f t="shared" ref="J563:J604" si="118">+IF(F563=0,"",F563/F$371)</f>
        <v>1.2195121951219513E-2</v>
      </c>
      <c r="K563" s="17">
        <f t="shared" si="113"/>
        <v>-1</v>
      </c>
      <c r="L563" s="17">
        <f t="shared" si="114"/>
        <v>1</v>
      </c>
      <c r="M563" s="17">
        <f t="shared" ref="M563:M604" si="119">+IF(OR(AND(G563=""),(K563="")),"",G563*K563)</f>
        <v>-6.0975609756097563E-3</v>
      </c>
      <c r="N563" s="48" t="str">
        <f t="shared" ref="N563:N604" si="120">+IF(OR(AND(H563=""),(L563="")),"",H563*L563)</f>
        <v/>
      </c>
    </row>
    <row r="564" spans="1:14" x14ac:dyDescent="0.2">
      <c r="A564" s="15"/>
      <c r="B564" s="55" t="s">
        <v>536</v>
      </c>
      <c r="C564" s="52">
        <v>0</v>
      </c>
      <c r="D564" s="16">
        <v>0</v>
      </c>
      <c r="E564" s="16">
        <v>0</v>
      </c>
      <c r="F564" s="16">
        <v>0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1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>
        <f t="shared" si="118"/>
        <v>1.2195121951219513E-2</v>
      </c>
      <c r="K567" s="17" t="str">
        <f t="shared" si="121"/>
        <v xml:space="preserve"> </v>
      </c>
      <c r="L567" s="17">
        <f t="shared" si="122"/>
        <v>1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1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>
        <f t="shared" si="118"/>
        <v>1.2195121951219513E-2</v>
      </c>
      <c r="K570" s="17" t="str">
        <f t="shared" si="121"/>
        <v xml:space="preserve"> </v>
      </c>
      <c r="L570" s="17">
        <f t="shared" si="122"/>
        <v>1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3</v>
      </c>
      <c r="D571" s="16">
        <v>0</v>
      </c>
      <c r="E571" s="16">
        <v>0</v>
      </c>
      <c r="F571" s="16">
        <v>0</v>
      </c>
      <c r="G571" s="17">
        <f t="shared" si="115"/>
        <v>1.8292682926829267E-2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-1.8292682926829267E-2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7</v>
      </c>
      <c r="F578" s="16">
        <v>6</v>
      </c>
      <c r="G578" s="17" t="str">
        <f t="shared" si="115"/>
        <v/>
      </c>
      <c r="H578" s="17" t="str">
        <f t="shared" si="116"/>
        <v/>
      </c>
      <c r="I578" s="17">
        <f t="shared" si="117"/>
        <v>6.6666666666666666E-2</v>
      </c>
      <c r="J578" s="17">
        <f t="shared" si="118"/>
        <v>7.3170731707317069E-2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0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0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1</v>
      </c>
      <c r="E590" s="16">
        <v>0</v>
      </c>
      <c r="F590" s="16">
        <v>3</v>
      </c>
      <c r="G590" s="17" t="str">
        <f t="shared" si="115"/>
        <v/>
      </c>
      <c r="H590" s="17">
        <f t="shared" si="116"/>
        <v>8.6956521739130436E-3</v>
      </c>
      <c r="I590" s="17" t="str">
        <f t="shared" si="117"/>
        <v/>
      </c>
      <c r="J590" s="17">
        <f t="shared" si="118"/>
        <v>3.6585365853658534E-2</v>
      </c>
      <c r="K590" s="17" t="str">
        <f t="shared" si="121"/>
        <v xml:space="preserve"> </v>
      </c>
      <c r="L590" s="17">
        <f t="shared" si="122"/>
        <v>2</v>
      </c>
      <c r="M590" s="17" t="str">
        <f t="shared" si="119"/>
        <v/>
      </c>
      <c r="N590" s="48">
        <f t="shared" si="120"/>
        <v>1.7391304347826087E-2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1.2195121951219513E-2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</v>
      </c>
      <c r="D595" s="16">
        <v>0</v>
      </c>
      <c r="E595" s="16">
        <v>0</v>
      </c>
      <c r="F595" s="16">
        <v>0</v>
      </c>
      <c r="G595" s="17">
        <f t="shared" si="115"/>
        <v>6.0975609756097563E-3</v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 t="str">
        <f t="shared" si="122"/>
        <v xml:space="preserve"> </v>
      </c>
      <c r="M595" s="17">
        <f t="shared" si="119"/>
        <v>-6.0975609756097563E-3</v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8</v>
      </c>
      <c r="D612" s="10">
        <f>SUM(D613:D640)</f>
        <v>12</v>
      </c>
      <c r="E612" s="10">
        <f>SUM(E613:E640)</f>
        <v>31</v>
      </c>
      <c r="F612" s="9">
        <f>SUM(F613:F640)</f>
        <v>17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2.875</v>
      </c>
      <c r="L612" s="11">
        <f>+IF(AND(D612=0,F612=0),"",IF(D612=0,1,IF(F612=0,-1,(F612-D612)/D612)))</f>
        <v>0.41666666666666669</v>
      </c>
      <c r="M612" s="12">
        <f t="shared" ref="M612:M640" si="127">+IF(OR(AND(G612=""),(K612="")),"",G612*K612)</f>
        <v>2.875</v>
      </c>
      <c r="N612" s="12">
        <f t="shared" ref="N612:N640" si="128">+IF(OR(AND(H612=""),(L612="")),"",H612*L612)</f>
        <v>0.41666666666666669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0</v>
      </c>
      <c r="F614" s="16">
        <v>1</v>
      </c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>
        <f t="shared" si="126"/>
        <v>5.8823529411764705E-2</v>
      </c>
      <c r="K614" s="17" t="str">
        <f t="shared" si="129"/>
        <v xml:space="preserve"> </v>
      </c>
      <c r="L614" s="17">
        <f t="shared" si="130"/>
        <v>1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2</v>
      </c>
      <c r="D615" s="16">
        <v>1</v>
      </c>
      <c r="E615" s="16">
        <v>2</v>
      </c>
      <c r="F615" s="16">
        <v>0</v>
      </c>
      <c r="G615" s="17">
        <f t="shared" si="123"/>
        <v>0.25</v>
      </c>
      <c r="H615" s="17">
        <f t="shared" si="124"/>
        <v>8.3333333333333329E-2</v>
      </c>
      <c r="I615" s="17">
        <f t="shared" si="125"/>
        <v>6.4516129032258063E-2</v>
      </c>
      <c r="J615" s="17" t="str">
        <f t="shared" si="126"/>
        <v/>
      </c>
      <c r="K615" s="17">
        <f t="shared" si="129"/>
        <v>0</v>
      </c>
      <c r="L615" s="17">
        <f t="shared" si="130"/>
        <v>-1</v>
      </c>
      <c r="M615" s="17">
        <f t="shared" si="127"/>
        <v>0</v>
      </c>
      <c r="N615" s="48">
        <f t="shared" si="128"/>
        <v>-8.3333333333333329E-2</v>
      </c>
    </row>
    <row r="616" spans="1:14" x14ac:dyDescent="0.2">
      <c r="A616" s="15"/>
      <c r="B616" s="55" t="s">
        <v>580</v>
      </c>
      <c r="C616" s="52">
        <v>6</v>
      </c>
      <c r="D616" s="16">
        <v>0</v>
      </c>
      <c r="E616" s="16">
        <v>21</v>
      </c>
      <c r="F616" s="16">
        <v>1</v>
      </c>
      <c r="G616" s="17">
        <f t="shared" si="123"/>
        <v>0.75</v>
      </c>
      <c r="H616" s="17" t="str">
        <f t="shared" si="124"/>
        <v/>
      </c>
      <c r="I616" s="17">
        <f t="shared" si="125"/>
        <v>0.67741935483870963</v>
      </c>
      <c r="J616" s="17">
        <f t="shared" si="126"/>
        <v>5.8823529411764705E-2</v>
      </c>
      <c r="K616" s="17">
        <f t="shared" si="129"/>
        <v>2.5</v>
      </c>
      <c r="L616" s="17">
        <f t="shared" si="130"/>
        <v>1</v>
      </c>
      <c r="M616" s="17">
        <f t="shared" si="127"/>
        <v>1.875</v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1</v>
      </c>
      <c r="F623" s="16">
        <v>0</v>
      </c>
      <c r="G623" s="17" t="str">
        <f t="shared" si="123"/>
        <v/>
      </c>
      <c r="H623" s="17" t="str">
        <f t="shared" si="124"/>
        <v/>
      </c>
      <c r="I623" s="17">
        <f t="shared" si="125"/>
        <v>3.2258064516129031E-2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0</v>
      </c>
      <c r="D628" s="16">
        <v>1</v>
      </c>
      <c r="E628" s="16">
        <v>6</v>
      </c>
      <c r="F628" s="16">
        <v>5</v>
      </c>
      <c r="G628" s="17" t="str">
        <f t="shared" si="123"/>
        <v/>
      </c>
      <c r="H628" s="17">
        <f t="shared" si="124"/>
        <v>8.3333333333333329E-2</v>
      </c>
      <c r="I628" s="17">
        <f t="shared" si="125"/>
        <v>0.19354838709677419</v>
      </c>
      <c r="J628" s="17">
        <f t="shared" si="126"/>
        <v>0.29411764705882354</v>
      </c>
      <c r="K628" s="17">
        <f t="shared" si="129"/>
        <v>1</v>
      </c>
      <c r="L628" s="17">
        <f t="shared" si="130"/>
        <v>4</v>
      </c>
      <c r="M628" s="17" t="str">
        <f t="shared" si="127"/>
        <v/>
      </c>
      <c r="N628" s="48">
        <f t="shared" si="128"/>
        <v>0.33333333333333331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0</v>
      </c>
      <c r="D630" s="16">
        <v>9</v>
      </c>
      <c r="E630" s="16">
        <v>0</v>
      </c>
      <c r="F630" s="16">
        <v>10</v>
      </c>
      <c r="G630" s="17" t="str">
        <f t="shared" si="123"/>
        <v/>
      </c>
      <c r="H630" s="17">
        <f t="shared" si="124"/>
        <v>0.75</v>
      </c>
      <c r="I630" s="17" t="str">
        <f t="shared" si="125"/>
        <v/>
      </c>
      <c r="J630" s="17">
        <f t="shared" si="126"/>
        <v>0.58823529411764708</v>
      </c>
      <c r="K630" s="17" t="str">
        <f t="shared" si="129"/>
        <v xml:space="preserve"> </v>
      </c>
      <c r="L630" s="17">
        <f t="shared" si="130"/>
        <v>0.1111111111111111</v>
      </c>
      <c r="M630" s="17" t="str">
        <f t="shared" si="127"/>
        <v/>
      </c>
      <c r="N630" s="48">
        <f t="shared" si="128"/>
        <v>8.3333333333333329E-2</v>
      </c>
    </row>
    <row r="631" spans="1:14" x14ac:dyDescent="0.2">
      <c r="A631" s="15"/>
      <c r="B631" s="55" t="s">
        <v>595</v>
      </c>
      <c r="C631" s="52">
        <v>0</v>
      </c>
      <c r="D631" s="16">
        <v>0</v>
      </c>
      <c r="E631" s="16">
        <v>0</v>
      </c>
      <c r="F631" s="16">
        <v>0</v>
      </c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48" t="str">
        <f t="shared" si="128"/>
        <v/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1</v>
      </c>
      <c r="E633" s="16">
        <v>0</v>
      </c>
      <c r="F633" s="16">
        <v>0</v>
      </c>
      <c r="G633" s="17" t="str">
        <f t="shared" si="123"/>
        <v/>
      </c>
      <c r="H633" s="17">
        <f t="shared" si="124"/>
        <v>8.3333333333333329E-2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48">
        <f t="shared" si="128"/>
        <v>-8.3333333333333329E-2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1</v>
      </c>
      <c r="F639" s="16">
        <v>0</v>
      </c>
      <c r="G639" s="17" t="str">
        <f t="shared" si="123"/>
        <v/>
      </c>
      <c r="H639" s="17" t="str">
        <f t="shared" si="124"/>
        <v/>
      </c>
      <c r="I639" s="17">
        <f t="shared" si="125"/>
        <v>3.2258064516129031E-2</v>
      </c>
      <c r="J639" s="17" t="str">
        <f t="shared" si="126"/>
        <v/>
      </c>
      <c r="K639" s="17">
        <f t="shared" si="129"/>
        <v>1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0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 t="str">
        <f t="shared" si="130"/>
        <v xml:space="preserve"> 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605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606</v>
      </c>
      <c r="C9" s="10">
        <f>+C22+C81+C188+C371+C612</f>
        <v>145</v>
      </c>
      <c r="D9" s="10">
        <f>+D22+D81+D188+D371+D612</f>
        <v>154</v>
      </c>
      <c r="E9" s="10">
        <f>+E22+E81+E188+E371+E612</f>
        <v>107</v>
      </c>
      <c r="F9" s="9">
        <f>+F22+F81+F188+F371+F612</f>
        <v>125</v>
      </c>
      <c r="G9" s="12">
        <f>SUM(G10:G14)</f>
        <v>1.0000000000000002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-0.2620689655172414</v>
      </c>
      <c r="L9" s="11">
        <f t="shared" si="0"/>
        <v>-0.18831168831168832</v>
      </c>
      <c r="M9" s="12">
        <f t="shared" ref="M9:N14" si="1">+IF(OR(AND(G9=""),(K9="")),"",G9*K9)</f>
        <v>-0.26206896551724146</v>
      </c>
      <c r="N9" s="12">
        <f t="shared" si="1"/>
        <v>-0.18831168831168829</v>
      </c>
    </row>
    <row r="10" spans="1:14" x14ac:dyDescent="0.2">
      <c r="A10" s="15"/>
      <c r="B10" s="54" t="s">
        <v>10</v>
      </c>
      <c r="C10" s="52">
        <f>+C22</f>
        <v>2</v>
      </c>
      <c r="D10" s="16">
        <f>+D22</f>
        <v>0</v>
      </c>
      <c r="E10" s="16">
        <f>+E22</f>
        <v>1</v>
      </c>
      <c r="F10" s="16">
        <f>+F22</f>
        <v>4</v>
      </c>
      <c r="G10" s="17">
        <f t="shared" ref="G10:J14" si="2">+C10/C$9</f>
        <v>1.3793103448275862E-2</v>
      </c>
      <c r="H10" s="17">
        <f t="shared" si="2"/>
        <v>0</v>
      </c>
      <c r="I10" s="17">
        <f t="shared" si="2"/>
        <v>9.3457943925233638E-3</v>
      </c>
      <c r="J10" s="17">
        <f t="shared" si="2"/>
        <v>3.2000000000000001E-2</v>
      </c>
      <c r="K10" s="17">
        <f t="shared" si="0"/>
        <v>-0.5</v>
      </c>
      <c r="L10" s="17">
        <f t="shared" si="0"/>
        <v>1</v>
      </c>
      <c r="M10" s="17">
        <f t="shared" si="1"/>
        <v>-6.8965517241379309E-3</v>
      </c>
      <c r="N10" s="48">
        <f t="shared" si="1"/>
        <v>0</v>
      </c>
    </row>
    <row r="11" spans="1:14" x14ac:dyDescent="0.2">
      <c r="A11" s="15"/>
      <c r="B11" s="55" t="s">
        <v>11</v>
      </c>
      <c r="C11" s="52">
        <f>+C81</f>
        <v>40</v>
      </c>
      <c r="D11" s="16">
        <f>+D81</f>
        <v>39</v>
      </c>
      <c r="E11" s="16">
        <f>+E81</f>
        <v>10</v>
      </c>
      <c r="F11" s="16">
        <f>+F81</f>
        <v>7</v>
      </c>
      <c r="G11" s="17">
        <f t="shared" si="2"/>
        <v>0.27586206896551724</v>
      </c>
      <c r="H11" s="17">
        <f t="shared" si="2"/>
        <v>0.25324675324675322</v>
      </c>
      <c r="I11" s="17">
        <f t="shared" si="2"/>
        <v>9.3457943925233641E-2</v>
      </c>
      <c r="J11" s="17">
        <f t="shared" si="2"/>
        <v>5.6000000000000001E-2</v>
      </c>
      <c r="K11" s="17">
        <f t="shared" si="0"/>
        <v>-0.75</v>
      </c>
      <c r="L11" s="17">
        <f t="shared" si="0"/>
        <v>-0.82051282051282048</v>
      </c>
      <c r="M11" s="17">
        <f t="shared" si="1"/>
        <v>-0.20689655172413793</v>
      </c>
      <c r="N11" s="48">
        <f t="shared" si="1"/>
        <v>-0.20779220779220775</v>
      </c>
    </row>
    <row r="12" spans="1:14" ht="25.5" x14ac:dyDescent="0.2">
      <c r="A12" s="15"/>
      <c r="B12" s="55" t="s">
        <v>12</v>
      </c>
      <c r="C12" s="52">
        <f>+C188</f>
        <v>10</v>
      </c>
      <c r="D12" s="16">
        <f>+D188</f>
        <v>18</v>
      </c>
      <c r="E12" s="16">
        <f>+E188</f>
        <v>20</v>
      </c>
      <c r="F12" s="16">
        <f>+F188</f>
        <v>35</v>
      </c>
      <c r="G12" s="17">
        <f t="shared" si="2"/>
        <v>6.8965517241379309E-2</v>
      </c>
      <c r="H12" s="17">
        <f t="shared" si="2"/>
        <v>0.11688311688311688</v>
      </c>
      <c r="I12" s="17">
        <f t="shared" si="2"/>
        <v>0.18691588785046728</v>
      </c>
      <c r="J12" s="17">
        <f t="shared" si="2"/>
        <v>0.28000000000000003</v>
      </c>
      <c r="K12" s="17">
        <f t="shared" si="0"/>
        <v>1</v>
      </c>
      <c r="L12" s="17">
        <f t="shared" si="0"/>
        <v>0.94444444444444442</v>
      </c>
      <c r="M12" s="17">
        <f t="shared" si="1"/>
        <v>6.8965517241379309E-2</v>
      </c>
      <c r="N12" s="48">
        <f t="shared" si="1"/>
        <v>0.11038961038961038</v>
      </c>
    </row>
    <row r="13" spans="1:14" x14ac:dyDescent="0.2">
      <c r="A13" s="15"/>
      <c r="B13" s="55" t="s">
        <v>13</v>
      </c>
      <c r="C13" s="52">
        <f>+C371</f>
        <v>70</v>
      </c>
      <c r="D13" s="16">
        <f>+D371</f>
        <v>82</v>
      </c>
      <c r="E13" s="16">
        <f>+E371</f>
        <v>64</v>
      </c>
      <c r="F13" s="16">
        <f>+F371</f>
        <v>67</v>
      </c>
      <c r="G13" s="17">
        <f t="shared" si="2"/>
        <v>0.48275862068965519</v>
      </c>
      <c r="H13" s="17">
        <f t="shared" si="2"/>
        <v>0.53246753246753242</v>
      </c>
      <c r="I13" s="17">
        <f t="shared" si="2"/>
        <v>0.59813084112149528</v>
      </c>
      <c r="J13" s="17">
        <f t="shared" si="2"/>
        <v>0.53600000000000003</v>
      </c>
      <c r="K13" s="17">
        <f t="shared" si="0"/>
        <v>-8.5714285714285715E-2</v>
      </c>
      <c r="L13" s="17">
        <f t="shared" si="0"/>
        <v>-0.18292682926829268</v>
      </c>
      <c r="M13" s="17">
        <f t="shared" si="1"/>
        <v>-4.1379310344827586E-2</v>
      </c>
      <c r="N13" s="48">
        <f t="shared" si="1"/>
        <v>-9.7402597402597393E-2</v>
      </c>
    </row>
    <row r="14" spans="1:14" ht="15.75" thickBot="1" x14ac:dyDescent="0.25">
      <c r="A14" s="15"/>
      <c r="B14" s="56" t="s">
        <v>14</v>
      </c>
      <c r="C14" s="53">
        <f>+C612</f>
        <v>23</v>
      </c>
      <c r="D14" s="49">
        <f>+D612</f>
        <v>15</v>
      </c>
      <c r="E14" s="49">
        <f>+E612</f>
        <v>12</v>
      </c>
      <c r="F14" s="49">
        <f>+F612</f>
        <v>12</v>
      </c>
      <c r="G14" s="50">
        <f t="shared" si="2"/>
        <v>0.15862068965517243</v>
      </c>
      <c r="H14" s="50">
        <f t="shared" si="2"/>
        <v>9.7402597402597407E-2</v>
      </c>
      <c r="I14" s="50">
        <f t="shared" si="2"/>
        <v>0.11214953271028037</v>
      </c>
      <c r="J14" s="50">
        <f t="shared" si="2"/>
        <v>9.6000000000000002E-2</v>
      </c>
      <c r="K14" s="50">
        <f t="shared" si="0"/>
        <v>-0.47826086956521741</v>
      </c>
      <c r="L14" s="50">
        <f t="shared" si="0"/>
        <v>-0.2</v>
      </c>
      <c r="M14" s="50">
        <f t="shared" si="1"/>
        <v>-7.5862068965517254E-2</v>
      </c>
      <c r="N14" s="51">
        <f t="shared" si="1"/>
        <v>-1.9480519480519484E-2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</v>
      </c>
      <c r="D22" s="10">
        <f>SUM(D23:D73)</f>
        <v>0</v>
      </c>
      <c r="E22" s="10">
        <f>SUM(E23:E73)</f>
        <v>1</v>
      </c>
      <c r="F22" s="9">
        <f>SUM(F23:F73)</f>
        <v>4</v>
      </c>
      <c r="G22" s="12">
        <f t="shared" ref="G22:G53" si="3">+IF(C22=0,"",C22/C$22)</f>
        <v>1</v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</v>
      </c>
      <c r="L22" s="11">
        <f>+IF(AND(D22=0,F22=0),"",IF(D22=0,1,IF(F22=0,-1,(F22-D22)/D22)))</f>
        <v>1</v>
      </c>
      <c r="M22" s="12">
        <f t="shared" ref="M22:M53" si="7">+IF(OR(AND(G22=""),(K22="")),"",G22*K22)</f>
        <v>-0.5</v>
      </c>
      <c r="N22" s="12" t="str">
        <f t="shared" ref="N22:N53" si="8">+IF(OR(AND(H22=""),(L22="")),"",H22*L22)</f>
        <v/>
      </c>
    </row>
    <row r="23" spans="1:14" x14ac:dyDescent="0.2">
      <c r="A23" s="15"/>
      <c r="B23" s="54" t="s">
        <v>18</v>
      </c>
      <c r="C23" s="52">
        <v>1</v>
      </c>
      <c r="D23" s="16">
        <v>0</v>
      </c>
      <c r="E23" s="16">
        <v>0</v>
      </c>
      <c r="F23" s="16">
        <v>0</v>
      </c>
      <c r="G23" s="17">
        <f t="shared" si="3"/>
        <v>0.5</v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>
        <f t="shared" ref="K23:K54" si="9">+IF(AND(C23=0,E23=0)," ",IF(C23=0,1,IF(E23=0,-1,(E23-C23)/C23)))</f>
        <v>-1</v>
      </c>
      <c r="L23" s="17" t="str">
        <f t="shared" ref="L23:L54" si="10">+IF(AND(D23=0,F23=0)," ",IF(D23=0,1,IF(F23=0,-1,(F23-D23)/D23)))</f>
        <v xml:space="preserve"> </v>
      </c>
      <c r="M23" s="17">
        <f t="shared" si="7"/>
        <v>-0.5</v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0</v>
      </c>
      <c r="G30" s="17">
        <f t="shared" si="3"/>
        <v>0.5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-0.5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0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1</v>
      </c>
      <c r="F57" s="16">
        <v>0</v>
      </c>
      <c r="G57" s="17" t="str">
        <f t="shared" si="11"/>
        <v/>
      </c>
      <c r="H57" s="17" t="str">
        <f t="shared" si="12"/>
        <v/>
      </c>
      <c r="I57" s="17">
        <f t="shared" si="13"/>
        <v>1</v>
      </c>
      <c r="J57" s="17" t="str">
        <f t="shared" si="14"/>
        <v/>
      </c>
      <c r="K57" s="17">
        <f t="shared" si="17"/>
        <v>1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1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>
        <f t="shared" si="14"/>
        <v>0.25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3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0.75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40</v>
      </c>
      <c r="D81" s="10">
        <f>SUM(D82:D180)</f>
        <v>39</v>
      </c>
      <c r="E81" s="10">
        <f>SUM(E82:E180)</f>
        <v>10</v>
      </c>
      <c r="F81" s="9">
        <f>SUM(F82:F180)</f>
        <v>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-0.75</v>
      </c>
      <c r="L81" s="11">
        <f>+IF(AND(D81=0,F81=0),"",IF(D81=0,1,IF(F81=0,-1,(F81-D81)/D81)))</f>
        <v>-0.82051282051282048</v>
      </c>
      <c r="M81" s="12">
        <f t="shared" ref="M81:M112" si="23">+IF(OR(AND(G81=""),(K81="")),"",G81*K81)</f>
        <v>-0.75</v>
      </c>
      <c r="N81" s="12">
        <f t="shared" ref="N81:N112" si="24">+IF(OR(AND(H81=""),(L81="")),"",H81*L81)</f>
        <v>-0.82051282051282048</v>
      </c>
    </row>
    <row r="82" spans="1:14" x14ac:dyDescent="0.2">
      <c r="A82" s="15"/>
      <c r="B82" s="54" t="s">
        <v>69</v>
      </c>
      <c r="C82" s="52">
        <v>1</v>
      </c>
      <c r="D82" s="16">
        <v>0</v>
      </c>
      <c r="E82" s="16">
        <v>0</v>
      </c>
      <c r="F82" s="16">
        <v>0</v>
      </c>
      <c r="G82" s="17">
        <f t="shared" si="19"/>
        <v>2.5000000000000001E-2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-2.5000000000000001E-2</v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0</v>
      </c>
      <c r="F85" s="16">
        <v>0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1</v>
      </c>
      <c r="D86" s="16">
        <v>0</v>
      </c>
      <c r="E86" s="16">
        <v>0</v>
      </c>
      <c r="F86" s="16">
        <v>0</v>
      </c>
      <c r="G86" s="17">
        <f t="shared" si="19"/>
        <v>2.5000000000000001E-2</v>
      </c>
      <c r="H86" s="17" t="str">
        <f t="shared" si="20"/>
        <v/>
      </c>
      <c r="I86" s="17" t="str">
        <f t="shared" si="21"/>
        <v/>
      </c>
      <c r="J86" s="17" t="str">
        <f t="shared" si="22"/>
        <v/>
      </c>
      <c r="K86" s="17">
        <f t="shared" si="25"/>
        <v>-1</v>
      </c>
      <c r="L86" s="17" t="str">
        <f t="shared" si="26"/>
        <v xml:space="preserve"> </v>
      </c>
      <c r="M86" s="17">
        <f t="shared" si="23"/>
        <v>-2.5000000000000001E-2</v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</v>
      </c>
      <c r="D97" s="16">
        <v>1</v>
      </c>
      <c r="E97" s="16">
        <v>0</v>
      </c>
      <c r="F97" s="16">
        <v>0</v>
      </c>
      <c r="G97" s="17">
        <f t="shared" si="19"/>
        <v>2.5000000000000001E-2</v>
      </c>
      <c r="H97" s="17">
        <f t="shared" si="20"/>
        <v>2.564102564102564E-2</v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>
        <f t="shared" si="26"/>
        <v>-1</v>
      </c>
      <c r="M97" s="17">
        <f t="shared" si="23"/>
        <v>-2.5000000000000001E-2</v>
      </c>
      <c r="N97" s="48">
        <f t="shared" si="24"/>
        <v>-2.564102564102564E-2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0</v>
      </c>
      <c r="F99" s="16">
        <v>0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0</v>
      </c>
      <c r="F100" s="16">
        <v>0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3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0.3</v>
      </c>
      <c r="J101" s="17">
        <f t="shared" si="22"/>
        <v>0.2857142857142857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1</v>
      </c>
      <c r="E103" s="16">
        <v>0</v>
      </c>
      <c r="F103" s="16">
        <v>0</v>
      </c>
      <c r="G103" s="17" t="str">
        <f t="shared" si="19"/>
        <v/>
      </c>
      <c r="H103" s="17">
        <f t="shared" si="20"/>
        <v>2.564102564102564E-2</v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>
        <f t="shared" si="26"/>
        <v>-1</v>
      </c>
      <c r="M103" s="17" t="str">
        <f t="shared" si="23"/>
        <v/>
      </c>
      <c r="N103" s="48">
        <f t="shared" si="24"/>
        <v>-2.564102564102564E-2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1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>
        <f t="shared" si="22"/>
        <v>0.14285714285714285</v>
      </c>
      <c r="K111" s="17" t="str">
        <f t="shared" si="25"/>
        <v xml:space="preserve"> </v>
      </c>
      <c r="L111" s="17">
        <f t="shared" si="26"/>
        <v>1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0</v>
      </c>
      <c r="F115" s="16">
        <v>0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0</v>
      </c>
      <c r="D116" s="16">
        <v>1</v>
      </c>
      <c r="E116" s="16">
        <v>0</v>
      </c>
      <c r="F116" s="16">
        <v>0</v>
      </c>
      <c r="G116" s="17" t="str">
        <f t="shared" si="27"/>
        <v/>
      </c>
      <c r="H116" s="17">
        <f t="shared" si="28"/>
        <v>2.564102564102564E-2</v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>
        <f t="shared" si="34"/>
        <v>-1</v>
      </c>
      <c r="M116" s="17" t="str">
        <f t="shared" si="31"/>
        <v/>
      </c>
      <c r="N116" s="48">
        <f t="shared" si="32"/>
        <v>-2.564102564102564E-2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1</v>
      </c>
      <c r="E118" s="16">
        <v>0</v>
      </c>
      <c r="F118" s="16">
        <v>0</v>
      </c>
      <c r="G118" s="17" t="str">
        <f t="shared" si="27"/>
        <v/>
      </c>
      <c r="H118" s="17">
        <f t="shared" si="28"/>
        <v>2.564102564102564E-2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48">
        <f t="shared" si="32"/>
        <v>-2.564102564102564E-2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0</v>
      </c>
      <c r="F123" s="16">
        <v>1</v>
      </c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>
        <f t="shared" si="30"/>
        <v>0.14285714285714285</v>
      </c>
      <c r="K123" s="17" t="str">
        <f t="shared" si="33"/>
        <v xml:space="preserve"> </v>
      </c>
      <c r="L123" s="17">
        <f t="shared" si="34"/>
        <v>1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3</v>
      </c>
      <c r="E125" s="16">
        <v>1</v>
      </c>
      <c r="F125" s="16">
        <v>0</v>
      </c>
      <c r="G125" s="17" t="str">
        <f t="shared" si="27"/>
        <v/>
      </c>
      <c r="H125" s="17">
        <f t="shared" si="28"/>
        <v>7.6923076923076927E-2</v>
      </c>
      <c r="I125" s="17">
        <f t="shared" si="29"/>
        <v>0.1</v>
      </c>
      <c r="J125" s="17" t="str">
        <f t="shared" si="30"/>
        <v/>
      </c>
      <c r="K125" s="17">
        <f t="shared" si="33"/>
        <v>1</v>
      </c>
      <c r="L125" s="17">
        <f t="shared" si="34"/>
        <v>-1</v>
      </c>
      <c r="M125" s="17" t="str">
        <f t="shared" si="31"/>
        <v/>
      </c>
      <c r="N125" s="48">
        <f t="shared" si="32"/>
        <v>-7.6923076923076927E-2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0</v>
      </c>
      <c r="D127" s="16">
        <v>0</v>
      </c>
      <c r="E127" s="16">
        <v>0</v>
      </c>
      <c r="F127" s="16">
        <v>0</v>
      </c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1</v>
      </c>
      <c r="D129" s="16">
        <v>0</v>
      </c>
      <c r="E129" s="16">
        <v>0</v>
      </c>
      <c r="F129" s="16">
        <v>0</v>
      </c>
      <c r="G129" s="17">
        <f t="shared" si="27"/>
        <v>2.5000000000000001E-2</v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 t="str">
        <f t="shared" si="34"/>
        <v xml:space="preserve"> </v>
      </c>
      <c r="M129" s="17">
        <f t="shared" si="31"/>
        <v>-2.5000000000000001E-2</v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0</v>
      </c>
      <c r="F133" s="16">
        <v>0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0</v>
      </c>
      <c r="D137" s="16">
        <v>0</v>
      </c>
      <c r="E137" s="16">
        <v>0</v>
      </c>
      <c r="F137" s="16">
        <v>0</v>
      </c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</v>
      </c>
      <c r="D139" s="16">
        <v>0</v>
      </c>
      <c r="E139" s="16">
        <v>1</v>
      </c>
      <c r="F139" s="16">
        <v>0</v>
      </c>
      <c r="G139" s="17">
        <f t="shared" si="27"/>
        <v>2.5000000000000001E-2</v>
      </c>
      <c r="H139" s="17" t="str">
        <f t="shared" si="28"/>
        <v/>
      </c>
      <c r="I139" s="17">
        <f t="shared" si="29"/>
        <v>0.1</v>
      </c>
      <c r="J139" s="17" t="str">
        <f t="shared" si="30"/>
        <v/>
      </c>
      <c r="K139" s="17">
        <f t="shared" si="33"/>
        <v>0</v>
      </c>
      <c r="L139" s="17" t="str">
        <f t="shared" si="34"/>
        <v xml:space="preserve"> </v>
      </c>
      <c r="M139" s="17">
        <f t="shared" si="31"/>
        <v>0</v>
      </c>
      <c r="N139" s="48" t="str">
        <f t="shared" si="32"/>
        <v/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0</v>
      </c>
      <c r="D141" s="16">
        <v>0</v>
      </c>
      <c r="E141" s="16">
        <v>0</v>
      </c>
      <c r="F141" s="16">
        <v>0</v>
      </c>
      <c r="G141" s="17" t="str">
        <f t="shared" si="27"/>
        <v/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 t="str">
        <f t="shared" si="34"/>
        <v xml:space="preserve"> </v>
      </c>
      <c r="M141" s="17" t="str">
        <f t="shared" si="31"/>
        <v/>
      </c>
      <c r="N141" s="48" t="str">
        <f t="shared" si="32"/>
        <v/>
      </c>
    </row>
    <row r="142" spans="1:14" x14ac:dyDescent="0.2">
      <c r="A142" s="15"/>
      <c r="B142" s="55" t="s">
        <v>130</v>
      </c>
      <c r="C142" s="52">
        <v>0</v>
      </c>
      <c r="D142" s="16">
        <v>0</v>
      </c>
      <c r="E142" s="16">
        <v>0</v>
      </c>
      <c r="F142" s="16">
        <v>0</v>
      </c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</v>
      </c>
      <c r="D144" s="16">
        <v>0</v>
      </c>
      <c r="E144" s="16">
        <v>0</v>
      </c>
      <c r="F144" s="16">
        <v>0</v>
      </c>
      <c r="G144" s="17">
        <f t="shared" si="27"/>
        <v>2.5000000000000001E-2</v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 t="str">
        <f t="shared" si="34"/>
        <v xml:space="preserve"> </v>
      </c>
      <c r="M144" s="17">
        <f t="shared" si="31"/>
        <v>-2.5000000000000001E-2</v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1</v>
      </c>
      <c r="D145" s="16">
        <v>1</v>
      </c>
      <c r="E145" s="16">
        <v>0</v>
      </c>
      <c r="F145" s="16">
        <v>1</v>
      </c>
      <c r="G145" s="17">
        <f t="shared" ref="G145:G180" si="35">+IF(C145=0,"",C145/C$81)</f>
        <v>2.5000000000000001E-2</v>
      </c>
      <c r="H145" s="17">
        <f t="shared" ref="H145:H180" si="36">+IF(D145=0,"",D145/D$81)</f>
        <v>2.564102564102564E-2</v>
      </c>
      <c r="I145" s="17" t="str">
        <f t="shared" ref="I145:I180" si="37">+IF(E145=0,"",E145/E$81)</f>
        <v/>
      </c>
      <c r="J145" s="17">
        <f t="shared" ref="J145:J180" si="38">+IF(F145=0,"",F145/F$81)</f>
        <v>0.14285714285714285</v>
      </c>
      <c r="K145" s="17">
        <f t="shared" si="33"/>
        <v>-1</v>
      </c>
      <c r="L145" s="17">
        <f t="shared" si="34"/>
        <v>0</v>
      </c>
      <c r="M145" s="17">
        <f t="shared" ref="M145:M180" si="39">+IF(OR(AND(G145=""),(K145="")),"",G145*K145)</f>
        <v>-2.5000000000000001E-2</v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32</v>
      </c>
      <c r="D146" s="16">
        <v>27</v>
      </c>
      <c r="E146" s="16">
        <v>0</v>
      </c>
      <c r="F146" s="16">
        <v>0</v>
      </c>
      <c r="G146" s="17">
        <f t="shared" si="35"/>
        <v>0.8</v>
      </c>
      <c r="H146" s="17">
        <f t="shared" si="36"/>
        <v>0.69230769230769229</v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-1</v>
      </c>
      <c r="M146" s="17">
        <f t="shared" si="39"/>
        <v>-0.8</v>
      </c>
      <c r="N146" s="48">
        <f t="shared" si="40"/>
        <v>-0.69230769230769229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0.14285714285714285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0</v>
      </c>
      <c r="E150" s="16">
        <v>0</v>
      </c>
      <c r="F150" s="16">
        <v>0</v>
      </c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3</v>
      </c>
      <c r="F154" s="16">
        <v>0</v>
      </c>
      <c r="G154" s="17" t="str">
        <f t="shared" si="35"/>
        <v/>
      </c>
      <c r="H154" s="17" t="str">
        <f t="shared" si="36"/>
        <v/>
      </c>
      <c r="I154" s="17">
        <f t="shared" si="37"/>
        <v>0.3</v>
      </c>
      <c r="J154" s="17" t="str">
        <f t="shared" si="38"/>
        <v/>
      </c>
      <c r="K154" s="17">
        <f t="shared" si="41"/>
        <v>1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1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>
        <f t="shared" si="38"/>
        <v>0.14285714285714285</v>
      </c>
      <c r="K158" s="17" t="str">
        <f t="shared" si="41"/>
        <v xml:space="preserve"> </v>
      </c>
      <c r="L158" s="17">
        <f t="shared" si="42"/>
        <v>1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2</v>
      </c>
      <c r="F170" s="16">
        <v>0</v>
      </c>
      <c r="G170" s="17" t="str">
        <f t="shared" si="35"/>
        <v/>
      </c>
      <c r="H170" s="17" t="str">
        <f t="shared" si="36"/>
        <v/>
      </c>
      <c r="I170" s="17">
        <f t="shared" si="37"/>
        <v>0.2</v>
      </c>
      <c r="J170" s="17" t="str">
        <f t="shared" si="38"/>
        <v/>
      </c>
      <c r="K170" s="17">
        <f t="shared" si="41"/>
        <v>1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1</v>
      </c>
      <c r="D172" s="16">
        <v>4</v>
      </c>
      <c r="E172" s="16">
        <v>0</v>
      </c>
      <c r="F172" s="16">
        <v>0</v>
      </c>
      <c r="G172" s="17">
        <f t="shared" si="35"/>
        <v>2.5000000000000001E-2</v>
      </c>
      <c r="H172" s="17">
        <f t="shared" si="36"/>
        <v>0.10256410256410256</v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>
        <f t="shared" si="42"/>
        <v>-1</v>
      </c>
      <c r="M172" s="17">
        <f t="shared" si="39"/>
        <v>-2.5000000000000001E-2</v>
      </c>
      <c r="N172" s="48">
        <f t="shared" si="40"/>
        <v>-0.10256410256410256</v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0</v>
      </c>
      <c r="E177" s="16">
        <v>0</v>
      </c>
      <c r="F177" s="16">
        <v>0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10</v>
      </c>
      <c r="D188" s="10">
        <f>SUM(D189:D363)</f>
        <v>18</v>
      </c>
      <c r="E188" s="10">
        <f>SUM(E189:E363)</f>
        <v>20</v>
      </c>
      <c r="F188" s="9">
        <f>SUM(F189:F363)</f>
        <v>35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</v>
      </c>
      <c r="L188" s="11">
        <f>+IF(AND(D188=0,F188=0),"",IF(D188=0,1,IF(F188=0,-1,(F188-D188)/D188)))</f>
        <v>0.94444444444444442</v>
      </c>
      <c r="M188" s="12">
        <f t="shared" ref="M188:M219" si="47">+IF(OR(AND(G188=""),(K188="")),"",G188*K188)</f>
        <v>1</v>
      </c>
      <c r="N188" s="12">
        <f t="shared" ref="N188:N219" si="48">+IF(OR(AND(H188=""),(L188="")),"",H188*L188)</f>
        <v>0.94444444444444442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1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>
        <f t="shared" si="46"/>
        <v>2.8571428571428571E-2</v>
      </c>
      <c r="K193" s="17" t="str">
        <f t="shared" si="49"/>
        <v xml:space="preserve"> </v>
      </c>
      <c r="L193" s="17">
        <f t="shared" si="50"/>
        <v>1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</v>
      </c>
      <c r="D195" s="16">
        <v>2</v>
      </c>
      <c r="E195" s="16">
        <v>3</v>
      </c>
      <c r="F195" s="16">
        <v>0</v>
      </c>
      <c r="G195" s="17">
        <f t="shared" si="43"/>
        <v>0.1</v>
      </c>
      <c r="H195" s="17">
        <f t="shared" si="44"/>
        <v>0.1111111111111111</v>
      </c>
      <c r="I195" s="17">
        <f t="shared" si="45"/>
        <v>0.15</v>
      </c>
      <c r="J195" s="17" t="str">
        <f t="shared" si="46"/>
        <v/>
      </c>
      <c r="K195" s="17">
        <f t="shared" si="49"/>
        <v>2</v>
      </c>
      <c r="L195" s="17">
        <f t="shared" si="50"/>
        <v>-1</v>
      </c>
      <c r="M195" s="17">
        <f t="shared" si="47"/>
        <v>0.2</v>
      </c>
      <c r="N195" s="48">
        <f t="shared" si="48"/>
        <v>-0.1111111111111111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1</v>
      </c>
      <c r="F197" s="16">
        <v>0</v>
      </c>
      <c r="G197" s="17" t="str">
        <f t="shared" si="43"/>
        <v/>
      </c>
      <c r="H197" s="17" t="str">
        <f t="shared" si="44"/>
        <v/>
      </c>
      <c r="I197" s="17">
        <f t="shared" si="45"/>
        <v>0.05</v>
      </c>
      <c r="J197" s="17" t="str">
        <f t="shared" si="46"/>
        <v/>
      </c>
      <c r="K197" s="17">
        <f t="shared" si="49"/>
        <v>1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1</v>
      </c>
      <c r="F202" s="16">
        <v>1</v>
      </c>
      <c r="G202" s="17" t="str">
        <f t="shared" si="43"/>
        <v/>
      </c>
      <c r="H202" s="17" t="str">
        <f t="shared" si="44"/>
        <v/>
      </c>
      <c r="I202" s="17">
        <f t="shared" si="45"/>
        <v>0.05</v>
      </c>
      <c r="J202" s="17">
        <f t="shared" si="46"/>
        <v>2.8571428571428571E-2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1</v>
      </c>
      <c r="D203" s="16">
        <v>0</v>
      </c>
      <c r="E203" s="16">
        <v>0</v>
      </c>
      <c r="F203" s="16">
        <v>1</v>
      </c>
      <c r="G203" s="17">
        <f t="shared" si="43"/>
        <v>0.1</v>
      </c>
      <c r="H203" s="17" t="str">
        <f t="shared" si="44"/>
        <v/>
      </c>
      <c r="I203" s="17" t="str">
        <f t="shared" si="45"/>
        <v/>
      </c>
      <c r="J203" s="17">
        <f t="shared" si="46"/>
        <v>2.8571428571428571E-2</v>
      </c>
      <c r="K203" s="17">
        <f t="shared" si="49"/>
        <v>-1</v>
      </c>
      <c r="L203" s="17">
        <f t="shared" si="50"/>
        <v>1</v>
      </c>
      <c r="M203" s="17">
        <f t="shared" si="47"/>
        <v>-0.1</v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0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0</v>
      </c>
      <c r="E215" s="16">
        <v>1</v>
      </c>
      <c r="F215" s="16">
        <v>1</v>
      </c>
      <c r="G215" s="17" t="str">
        <f t="shared" si="43"/>
        <v/>
      </c>
      <c r="H215" s="17" t="str">
        <f t="shared" si="44"/>
        <v/>
      </c>
      <c r="I215" s="17">
        <f t="shared" si="45"/>
        <v>0.05</v>
      </c>
      <c r="J215" s="17">
        <f t="shared" si="46"/>
        <v>2.8571428571428571E-2</v>
      </c>
      <c r="K215" s="17">
        <f t="shared" si="49"/>
        <v>1</v>
      </c>
      <c r="L215" s="17">
        <f t="shared" si="50"/>
        <v>1</v>
      </c>
      <c r="M215" s="17" t="str">
        <f t="shared" si="47"/>
        <v/>
      </c>
      <c r="N215" s="48" t="str">
        <f t="shared" si="48"/>
        <v/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3</v>
      </c>
      <c r="F216" s="16">
        <v>4</v>
      </c>
      <c r="G216" s="17" t="str">
        <f t="shared" si="43"/>
        <v/>
      </c>
      <c r="H216" s="17" t="str">
        <f t="shared" si="44"/>
        <v/>
      </c>
      <c r="I216" s="17">
        <f t="shared" si="45"/>
        <v>0.15</v>
      </c>
      <c r="J216" s="17">
        <f t="shared" si="46"/>
        <v>0.11428571428571428</v>
      </c>
      <c r="K216" s="17">
        <f t="shared" si="49"/>
        <v>1</v>
      </c>
      <c r="L216" s="17">
        <f t="shared" si="50"/>
        <v>1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</v>
      </c>
      <c r="D218" s="16">
        <v>0</v>
      </c>
      <c r="E218" s="16">
        <v>0</v>
      </c>
      <c r="F218" s="16">
        <v>3</v>
      </c>
      <c r="G218" s="17">
        <f t="shared" si="43"/>
        <v>0.1</v>
      </c>
      <c r="H218" s="17" t="str">
        <f t="shared" si="44"/>
        <v/>
      </c>
      <c r="I218" s="17" t="str">
        <f t="shared" si="45"/>
        <v/>
      </c>
      <c r="J218" s="17">
        <f t="shared" si="46"/>
        <v>8.5714285714285715E-2</v>
      </c>
      <c r="K218" s="17">
        <f t="shared" si="49"/>
        <v>-1</v>
      </c>
      <c r="L218" s="17">
        <f t="shared" si="50"/>
        <v>1</v>
      </c>
      <c r="M218" s="17">
        <f t="shared" si="47"/>
        <v>-0.1</v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1</v>
      </c>
      <c r="F219" s="16">
        <v>1</v>
      </c>
      <c r="G219" s="17" t="str">
        <f t="shared" si="43"/>
        <v/>
      </c>
      <c r="H219" s="17" t="str">
        <f t="shared" si="44"/>
        <v/>
      </c>
      <c r="I219" s="17">
        <f t="shared" si="45"/>
        <v>0.05</v>
      </c>
      <c r="J219" s="17">
        <f t="shared" si="46"/>
        <v>2.8571428571428571E-2</v>
      </c>
      <c r="K219" s="17">
        <f t="shared" si="49"/>
        <v>1</v>
      </c>
      <c r="L219" s="17">
        <f t="shared" si="50"/>
        <v>1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1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0.05</v>
      </c>
      <c r="J220" s="17" t="str">
        <f t="shared" ref="J220:J251" si="54">+IF(F220=0,"",F220/F$188)</f>
        <v/>
      </c>
      <c r="K220" s="17">
        <f t="shared" si="49"/>
        <v>1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8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0.44444444444444442</v>
      </c>
      <c r="I221" s="17" t="str">
        <f t="shared" si="53"/>
        <v/>
      </c>
      <c r="J221" s="17">
        <f t="shared" si="54"/>
        <v>2.8571428571428571E-2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-0.875</v>
      </c>
      <c r="M221" s="17" t="str">
        <f t="shared" si="55"/>
        <v/>
      </c>
      <c r="N221" s="48">
        <f t="shared" si="56"/>
        <v>-0.38888888888888884</v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0</v>
      </c>
      <c r="D230" s="16">
        <v>0</v>
      </c>
      <c r="E230" s="16">
        <v>1</v>
      </c>
      <c r="F230" s="16">
        <v>0</v>
      </c>
      <c r="G230" s="17" t="str">
        <f t="shared" si="51"/>
        <v/>
      </c>
      <c r="H230" s="17" t="str">
        <f t="shared" si="52"/>
        <v/>
      </c>
      <c r="I230" s="17">
        <f t="shared" si="53"/>
        <v>0.05</v>
      </c>
      <c r="J230" s="17" t="str">
        <f t="shared" si="54"/>
        <v/>
      </c>
      <c r="K230" s="17">
        <f t="shared" si="57"/>
        <v>1</v>
      </c>
      <c r="L230" s="17" t="str">
        <f t="shared" si="58"/>
        <v xml:space="preserve"> </v>
      </c>
      <c r="M230" s="17" t="str">
        <f t="shared" si="55"/>
        <v/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6</v>
      </c>
      <c r="D242" s="16">
        <v>7</v>
      </c>
      <c r="E242" s="16">
        <v>4</v>
      </c>
      <c r="F242" s="16">
        <v>7</v>
      </c>
      <c r="G242" s="17">
        <f t="shared" si="51"/>
        <v>0.6</v>
      </c>
      <c r="H242" s="17">
        <f t="shared" si="52"/>
        <v>0.3888888888888889</v>
      </c>
      <c r="I242" s="17">
        <f t="shared" si="53"/>
        <v>0.2</v>
      </c>
      <c r="J242" s="17">
        <f t="shared" si="54"/>
        <v>0.2</v>
      </c>
      <c r="K242" s="17">
        <f t="shared" si="57"/>
        <v>-0.33333333333333331</v>
      </c>
      <c r="L242" s="17">
        <f t="shared" si="58"/>
        <v>0</v>
      </c>
      <c r="M242" s="17">
        <f t="shared" si="55"/>
        <v>-0.19999999999999998</v>
      </c>
      <c r="N242" s="48">
        <f t="shared" si="56"/>
        <v>0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0</v>
      </c>
      <c r="E255" s="16">
        <v>0</v>
      </c>
      <c r="F255" s="16">
        <v>0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1</v>
      </c>
      <c r="D258" s="16">
        <v>0</v>
      </c>
      <c r="E258" s="16">
        <v>0</v>
      </c>
      <c r="F258" s="16">
        <v>0</v>
      </c>
      <c r="G258" s="17">
        <f t="shared" si="59"/>
        <v>0.1</v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 t="str">
        <f t="shared" si="66"/>
        <v xml:space="preserve"> </v>
      </c>
      <c r="M258" s="17">
        <f t="shared" si="63"/>
        <v>-0.1</v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0</v>
      </c>
      <c r="F261" s="16">
        <v>0</v>
      </c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2</v>
      </c>
      <c r="F270" s="16">
        <v>6</v>
      </c>
      <c r="G270" s="17" t="str">
        <f t="shared" si="59"/>
        <v/>
      </c>
      <c r="H270" s="17" t="str">
        <f t="shared" si="60"/>
        <v/>
      </c>
      <c r="I270" s="17">
        <f t="shared" si="61"/>
        <v>0.1</v>
      </c>
      <c r="J270" s="17">
        <f t="shared" si="62"/>
        <v>0.17142857142857143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1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>
        <f t="shared" si="62"/>
        <v>2.8571428571428571E-2</v>
      </c>
      <c r="K276" s="17" t="str">
        <f t="shared" si="65"/>
        <v xml:space="preserve"> </v>
      </c>
      <c r="L276" s="17">
        <f t="shared" si="66"/>
        <v>1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0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2.8571428571428571E-2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0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0</v>
      </c>
      <c r="G299" s="17" t="str">
        <f t="shared" si="67"/>
        <v/>
      </c>
      <c r="H299" s="17">
        <f t="shared" si="68"/>
        <v>5.5555555555555552E-2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48">
        <f t="shared" si="72"/>
        <v>-5.5555555555555552E-2</v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0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1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>
        <f t="shared" si="70"/>
        <v>2.8571428571428571E-2</v>
      </c>
      <c r="K306" s="17" t="str">
        <f t="shared" si="73"/>
        <v xml:space="preserve"> </v>
      </c>
      <c r="L306" s="17">
        <f t="shared" si="74"/>
        <v>1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0</v>
      </c>
      <c r="F307" s="16">
        <v>1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>
        <f t="shared" si="70"/>
        <v>2.8571428571428571E-2</v>
      </c>
      <c r="K307" s="17" t="str">
        <f t="shared" si="73"/>
        <v xml:space="preserve"> </v>
      </c>
      <c r="L307" s="17">
        <f t="shared" si="74"/>
        <v>1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0.05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3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>
        <f t="shared" si="70"/>
        <v>8.5714285714285715E-2</v>
      </c>
      <c r="K311" s="17" t="str">
        <f t="shared" si="73"/>
        <v xml:space="preserve"> </v>
      </c>
      <c r="L311" s="17">
        <f t="shared" si="74"/>
        <v>1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1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>
        <f t="shared" si="78"/>
        <v>2.8571428571428571E-2</v>
      </c>
      <c r="K318" s="17" t="str">
        <f t="shared" si="81"/>
        <v xml:space="preserve"> </v>
      </c>
      <c r="L318" s="17">
        <f t="shared" si="82"/>
        <v>1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1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>
        <f t="shared" si="78"/>
        <v>2.8571428571428571E-2</v>
      </c>
      <c r="K325" s="17" t="str">
        <f t="shared" si="81"/>
        <v xml:space="preserve"> </v>
      </c>
      <c r="L325" s="17">
        <f t="shared" si="82"/>
        <v>1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0</v>
      </c>
      <c r="D327" s="16">
        <v>0</v>
      </c>
      <c r="E327" s="16">
        <v>1</v>
      </c>
      <c r="F327" s="16">
        <v>0</v>
      </c>
      <c r="G327" s="17" t="str">
        <f t="shared" si="75"/>
        <v/>
      </c>
      <c r="H327" s="17" t="str">
        <f t="shared" si="76"/>
        <v/>
      </c>
      <c r="I327" s="17">
        <f t="shared" si="77"/>
        <v>0.05</v>
      </c>
      <c r="J327" s="17" t="str">
        <f t="shared" si="78"/>
        <v/>
      </c>
      <c r="K327" s="17">
        <f t="shared" si="81"/>
        <v>1</v>
      </c>
      <c r="L327" s="17" t="str">
        <f t="shared" si="82"/>
        <v xml:space="preserve"> </v>
      </c>
      <c r="M327" s="17" t="str">
        <f t="shared" si="79"/>
        <v/>
      </c>
      <c r="N327" s="48" t="str">
        <f t="shared" si="80"/>
        <v/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0</v>
      </c>
      <c r="E338" s="16">
        <v>0</v>
      </c>
      <c r="F338" s="16">
        <v>0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48" t="str">
        <f t="shared" si="80"/>
        <v/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70</v>
      </c>
      <c r="D371" s="10">
        <f>SUM(D372:D604)</f>
        <v>82</v>
      </c>
      <c r="E371" s="10">
        <f>SUM(E372:E604)</f>
        <v>64</v>
      </c>
      <c r="F371" s="9">
        <f>SUM(F372:F604)</f>
        <v>67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-8.5714285714285715E-2</v>
      </c>
      <c r="L371" s="11">
        <f>+IF(AND(D371=0,F371=0),"",IF(D371=0,1,IF(F371=0,-1,(F371-D371)/D371)))</f>
        <v>-0.18292682926829268</v>
      </c>
      <c r="M371" s="12">
        <f t="shared" ref="M371:M434" si="95">+IF(OR(AND(G371=""),(K371="")),"",G371*K371)</f>
        <v>-8.5714285714285715E-2</v>
      </c>
      <c r="N371" s="12">
        <f t="shared" ref="N371:N434" si="96">+IF(OR(AND(H371=""),(L371="")),"",H371*L371)</f>
        <v>-0.18292682926829268</v>
      </c>
    </row>
    <row r="372" spans="1:14" x14ac:dyDescent="0.2">
      <c r="A372" s="15"/>
      <c r="B372" s="54" t="s">
        <v>344</v>
      </c>
      <c r="C372" s="52">
        <v>3</v>
      </c>
      <c r="D372" s="16">
        <v>3</v>
      </c>
      <c r="E372" s="16">
        <v>0</v>
      </c>
      <c r="F372" s="16">
        <v>0</v>
      </c>
      <c r="G372" s="17">
        <f t="shared" si="91"/>
        <v>4.2857142857142858E-2</v>
      </c>
      <c r="H372" s="17">
        <f t="shared" si="92"/>
        <v>3.6585365853658534E-2</v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>
        <f t="shared" ref="L372:L435" si="98">+IF(AND(D372=0,F372=0)," ",IF(D372=0,1,IF(F372=0,-1,(F372-D372)/D372)))</f>
        <v>-1</v>
      </c>
      <c r="M372" s="17">
        <f t="shared" si="95"/>
        <v>-4.2857142857142858E-2</v>
      </c>
      <c r="N372" s="48">
        <f t="shared" si="96"/>
        <v>-3.6585365853658534E-2</v>
      </c>
    </row>
    <row r="373" spans="1:14" x14ac:dyDescent="0.2">
      <c r="A373" s="15"/>
      <c r="B373" s="55" t="s">
        <v>345</v>
      </c>
      <c r="C373" s="52">
        <v>1</v>
      </c>
      <c r="D373" s="16">
        <v>0</v>
      </c>
      <c r="E373" s="16">
        <v>0</v>
      </c>
      <c r="F373" s="16">
        <v>0</v>
      </c>
      <c r="G373" s="17">
        <f t="shared" si="91"/>
        <v>1.4285714285714285E-2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-1.4285714285714285E-2</v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1</v>
      </c>
      <c r="D374" s="16">
        <v>0</v>
      </c>
      <c r="E374" s="16">
        <v>0</v>
      </c>
      <c r="F374" s="16">
        <v>0</v>
      </c>
      <c r="G374" s="17">
        <f t="shared" si="91"/>
        <v>1.4285714285714285E-2</v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 t="str">
        <f t="shared" si="98"/>
        <v xml:space="preserve"> </v>
      </c>
      <c r="M374" s="17">
        <f t="shared" si="95"/>
        <v>-1.4285714285714285E-2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15</v>
      </c>
      <c r="D377" s="16">
        <v>11</v>
      </c>
      <c r="E377" s="16">
        <v>17</v>
      </c>
      <c r="F377" s="16">
        <v>9</v>
      </c>
      <c r="G377" s="17">
        <f t="shared" si="91"/>
        <v>0.21428571428571427</v>
      </c>
      <c r="H377" s="17">
        <f t="shared" si="92"/>
        <v>0.13414634146341464</v>
      </c>
      <c r="I377" s="17">
        <f t="shared" si="93"/>
        <v>0.265625</v>
      </c>
      <c r="J377" s="17">
        <f t="shared" si="94"/>
        <v>0.13432835820895522</v>
      </c>
      <c r="K377" s="17">
        <f t="shared" si="97"/>
        <v>0.13333333333333333</v>
      </c>
      <c r="L377" s="17">
        <f t="shared" si="98"/>
        <v>-0.18181818181818182</v>
      </c>
      <c r="M377" s="17">
        <f t="shared" si="95"/>
        <v>2.8571428571428571E-2</v>
      </c>
      <c r="N377" s="48">
        <f t="shared" si="96"/>
        <v>-2.4390243902439025E-2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0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1</v>
      </c>
      <c r="F381" s="16">
        <v>1</v>
      </c>
      <c r="G381" s="17" t="str">
        <f t="shared" si="91"/>
        <v/>
      </c>
      <c r="H381" s="17" t="str">
        <f t="shared" si="92"/>
        <v/>
      </c>
      <c r="I381" s="17">
        <f t="shared" si="93"/>
        <v>1.5625E-2</v>
      </c>
      <c r="J381" s="17">
        <f t="shared" si="94"/>
        <v>1.4925373134328358E-2</v>
      </c>
      <c r="K381" s="17">
        <f t="shared" si="97"/>
        <v>1</v>
      </c>
      <c r="L381" s="17">
        <f t="shared" si="98"/>
        <v>1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24</v>
      </c>
      <c r="D383" s="16">
        <v>41</v>
      </c>
      <c r="E383" s="16">
        <v>2</v>
      </c>
      <c r="F383" s="16">
        <v>0</v>
      </c>
      <c r="G383" s="17">
        <f t="shared" si="91"/>
        <v>0.34285714285714286</v>
      </c>
      <c r="H383" s="17">
        <f t="shared" si="92"/>
        <v>0.5</v>
      </c>
      <c r="I383" s="17">
        <f t="shared" si="93"/>
        <v>3.125E-2</v>
      </c>
      <c r="J383" s="17" t="str">
        <f t="shared" si="94"/>
        <v/>
      </c>
      <c r="K383" s="17">
        <f t="shared" si="97"/>
        <v>-0.91666666666666663</v>
      </c>
      <c r="L383" s="17">
        <f t="shared" si="98"/>
        <v>-1</v>
      </c>
      <c r="M383" s="17">
        <f t="shared" si="95"/>
        <v>-0.31428571428571428</v>
      </c>
      <c r="N383" s="48">
        <f t="shared" si="96"/>
        <v>-0.5</v>
      </c>
    </row>
    <row r="384" spans="1:14" x14ac:dyDescent="0.2">
      <c r="A384" s="15"/>
      <c r="B384" s="55" t="s">
        <v>356</v>
      </c>
      <c r="C384" s="52">
        <v>0</v>
      </c>
      <c r="D384" s="16">
        <v>0</v>
      </c>
      <c r="E384" s="16">
        <v>0</v>
      </c>
      <c r="F384" s="16">
        <v>0</v>
      </c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0</v>
      </c>
      <c r="E386" s="16">
        <v>1</v>
      </c>
      <c r="F386" s="16">
        <v>0</v>
      </c>
      <c r="G386" s="17" t="str">
        <f t="shared" si="91"/>
        <v/>
      </c>
      <c r="H386" s="17" t="str">
        <f t="shared" si="92"/>
        <v/>
      </c>
      <c r="I386" s="17">
        <f t="shared" si="93"/>
        <v>1.5625E-2</v>
      </c>
      <c r="J386" s="17" t="str">
        <f t="shared" si="94"/>
        <v/>
      </c>
      <c r="K386" s="17">
        <f t="shared" si="97"/>
        <v>1</v>
      </c>
      <c r="L386" s="17" t="str">
        <f t="shared" si="98"/>
        <v xml:space="preserve"> </v>
      </c>
      <c r="M386" s="17" t="str">
        <f t="shared" si="95"/>
        <v/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1</v>
      </c>
      <c r="F387" s="16">
        <v>1</v>
      </c>
      <c r="G387" s="17" t="str">
        <f t="shared" si="91"/>
        <v/>
      </c>
      <c r="H387" s="17" t="str">
        <f t="shared" si="92"/>
        <v/>
      </c>
      <c r="I387" s="17">
        <f t="shared" si="93"/>
        <v>1.5625E-2</v>
      </c>
      <c r="J387" s="17">
        <f t="shared" si="94"/>
        <v>1.4925373134328358E-2</v>
      </c>
      <c r="K387" s="17">
        <f t="shared" si="97"/>
        <v>1</v>
      </c>
      <c r="L387" s="17">
        <f t="shared" si="98"/>
        <v>1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6</v>
      </c>
      <c r="D391" s="16">
        <v>4</v>
      </c>
      <c r="E391" s="16">
        <v>14</v>
      </c>
      <c r="F391" s="16">
        <v>22</v>
      </c>
      <c r="G391" s="17">
        <f t="shared" si="91"/>
        <v>8.5714285714285715E-2</v>
      </c>
      <c r="H391" s="17">
        <f t="shared" si="92"/>
        <v>4.878048780487805E-2</v>
      </c>
      <c r="I391" s="17">
        <f t="shared" si="93"/>
        <v>0.21875</v>
      </c>
      <c r="J391" s="17">
        <f t="shared" si="94"/>
        <v>0.32835820895522388</v>
      </c>
      <c r="K391" s="17">
        <f t="shared" si="97"/>
        <v>1.3333333333333333</v>
      </c>
      <c r="L391" s="17">
        <f t="shared" si="98"/>
        <v>4.5</v>
      </c>
      <c r="M391" s="17">
        <f t="shared" si="95"/>
        <v>0.11428571428571428</v>
      </c>
      <c r="N391" s="48">
        <f t="shared" si="96"/>
        <v>0.21951219512195122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1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1.4925373134328358E-2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0</v>
      </c>
      <c r="D395" s="16">
        <v>1</v>
      </c>
      <c r="E395" s="16">
        <v>0</v>
      </c>
      <c r="F395" s="16">
        <v>2</v>
      </c>
      <c r="G395" s="17" t="str">
        <f t="shared" si="91"/>
        <v/>
      </c>
      <c r="H395" s="17">
        <f t="shared" si="92"/>
        <v>1.2195121951219513E-2</v>
      </c>
      <c r="I395" s="17" t="str">
        <f t="shared" si="93"/>
        <v/>
      </c>
      <c r="J395" s="17">
        <f t="shared" si="94"/>
        <v>2.9850746268656716E-2</v>
      </c>
      <c r="K395" s="17" t="str">
        <f t="shared" si="97"/>
        <v xml:space="preserve"> </v>
      </c>
      <c r="L395" s="17">
        <f t="shared" si="98"/>
        <v>1</v>
      </c>
      <c r="M395" s="17" t="str">
        <f t="shared" si="95"/>
        <v/>
      </c>
      <c r="N395" s="48">
        <f t="shared" si="96"/>
        <v>1.2195121951219513E-2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1.4925373134328358E-2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0</v>
      </c>
      <c r="E405" s="16">
        <v>0</v>
      </c>
      <c r="F405" s="16">
        <v>2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>
        <f t="shared" si="94"/>
        <v>2.9850746268656716E-2</v>
      </c>
      <c r="K405" s="17" t="str">
        <f t="shared" si="97"/>
        <v xml:space="preserve"> </v>
      </c>
      <c r="L405" s="17">
        <f t="shared" si="98"/>
        <v>1</v>
      </c>
      <c r="M405" s="17" t="str">
        <f t="shared" si="95"/>
        <v/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1</v>
      </c>
      <c r="D406" s="16">
        <v>1</v>
      </c>
      <c r="E406" s="16">
        <v>0</v>
      </c>
      <c r="F406" s="16">
        <v>0</v>
      </c>
      <c r="G406" s="17">
        <f t="shared" si="91"/>
        <v>1.4285714285714285E-2</v>
      </c>
      <c r="H406" s="17">
        <f t="shared" si="92"/>
        <v>1.2195121951219513E-2</v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>
        <f t="shared" si="98"/>
        <v>-1</v>
      </c>
      <c r="M406" s="17">
        <f t="shared" si="95"/>
        <v>-1.4285714285714285E-2</v>
      </c>
      <c r="N406" s="48">
        <f t="shared" si="96"/>
        <v>-1.2195121951219513E-2</v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0</v>
      </c>
      <c r="F410" s="16">
        <v>1</v>
      </c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>
        <f t="shared" si="94"/>
        <v>1.4925373134328358E-2</v>
      </c>
      <c r="K410" s="17" t="str">
        <f t="shared" si="97"/>
        <v xml:space="preserve"> </v>
      </c>
      <c r="L410" s="17">
        <f t="shared" si="98"/>
        <v>1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0</v>
      </c>
      <c r="D413" s="16">
        <v>0</v>
      </c>
      <c r="E413" s="16">
        <v>1</v>
      </c>
      <c r="F413" s="16">
        <v>2</v>
      </c>
      <c r="G413" s="17" t="str">
        <f t="shared" si="91"/>
        <v/>
      </c>
      <c r="H413" s="17" t="str">
        <f t="shared" si="92"/>
        <v/>
      </c>
      <c r="I413" s="17">
        <f t="shared" si="93"/>
        <v>1.5625E-2</v>
      </c>
      <c r="J413" s="17">
        <f t="shared" si="94"/>
        <v>2.9850746268656716E-2</v>
      </c>
      <c r="K413" s="17">
        <f t="shared" si="97"/>
        <v>1</v>
      </c>
      <c r="L413" s="17">
        <f t="shared" si="98"/>
        <v>1</v>
      </c>
      <c r="M413" s="17" t="str">
        <f t="shared" si="95"/>
        <v/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</v>
      </c>
      <c r="D419" s="16">
        <v>2</v>
      </c>
      <c r="E419" s="16">
        <v>0</v>
      </c>
      <c r="F419" s="16">
        <v>0</v>
      </c>
      <c r="G419" s="17">
        <f t="shared" si="91"/>
        <v>1.4285714285714285E-2</v>
      </c>
      <c r="H419" s="17">
        <f t="shared" si="92"/>
        <v>2.4390243902439025E-2</v>
      </c>
      <c r="I419" s="17" t="str">
        <f t="shared" si="93"/>
        <v/>
      </c>
      <c r="J419" s="17" t="str">
        <f t="shared" si="94"/>
        <v/>
      </c>
      <c r="K419" s="17">
        <f t="shared" si="97"/>
        <v>-1</v>
      </c>
      <c r="L419" s="17">
        <f t="shared" si="98"/>
        <v>-1</v>
      </c>
      <c r="M419" s="17">
        <f t="shared" si="95"/>
        <v>-1.4285714285714285E-2</v>
      </c>
      <c r="N419" s="48">
        <f t="shared" si="96"/>
        <v>-2.4390243902439025E-2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8</v>
      </c>
      <c r="D422" s="16">
        <v>2</v>
      </c>
      <c r="E422" s="16">
        <v>1</v>
      </c>
      <c r="F422" s="16">
        <v>3</v>
      </c>
      <c r="G422" s="17">
        <f t="shared" si="91"/>
        <v>0.11428571428571428</v>
      </c>
      <c r="H422" s="17">
        <f t="shared" si="92"/>
        <v>2.4390243902439025E-2</v>
      </c>
      <c r="I422" s="17">
        <f t="shared" si="93"/>
        <v>1.5625E-2</v>
      </c>
      <c r="J422" s="17">
        <f t="shared" si="94"/>
        <v>4.4776119402985072E-2</v>
      </c>
      <c r="K422" s="17">
        <f t="shared" si="97"/>
        <v>-0.875</v>
      </c>
      <c r="L422" s="17">
        <f t="shared" si="98"/>
        <v>0.5</v>
      </c>
      <c r="M422" s="17">
        <f t="shared" si="95"/>
        <v>-9.9999999999999992E-2</v>
      </c>
      <c r="N422" s="48">
        <f t="shared" si="96"/>
        <v>1.2195121951219513E-2</v>
      </c>
    </row>
    <row r="423" spans="1:14" x14ac:dyDescent="0.2">
      <c r="A423" s="15"/>
      <c r="B423" s="55" t="s">
        <v>395</v>
      </c>
      <c r="C423" s="52">
        <v>1</v>
      </c>
      <c r="D423" s="16">
        <v>0</v>
      </c>
      <c r="E423" s="16">
        <v>1</v>
      </c>
      <c r="F423" s="16">
        <v>2</v>
      </c>
      <c r="G423" s="17">
        <f t="shared" si="91"/>
        <v>1.4285714285714285E-2</v>
      </c>
      <c r="H423" s="17" t="str">
        <f t="shared" si="92"/>
        <v/>
      </c>
      <c r="I423" s="17">
        <f t="shared" si="93"/>
        <v>1.5625E-2</v>
      </c>
      <c r="J423" s="17">
        <f t="shared" si="94"/>
        <v>2.9850746268656716E-2</v>
      </c>
      <c r="K423" s="17">
        <f t="shared" si="97"/>
        <v>0</v>
      </c>
      <c r="L423" s="17">
        <f t="shared" si="98"/>
        <v>1</v>
      </c>
      <c r="M423" s="17">
        <f t="shared" si="95"/>
        <v>0</v>
      </c>
      <c r="N423" s="48" t="str">
        <f t="shared" si="96"/>
        <v/>
      </c>
    </row>
    <row r="424" spans="1:14" x14ac:dyDescent="0.2">
      <c r="A424" s="15"/>
      <c r="B424" s="55" t="s">
        <v>396</v>
      </c>
      <c r="C424" s="52">
        <v>0</v>
      </c>
      <c r="D424" s="16">
        <v>0</v>
      </c>
      <c r="E424" s="16">
        <v>1</v>
      </c>
      <c r="F424" s="16">
        <v>2</v>
      </c>
      <c r="G424" s="17" t="str">
        <f t="shared" si="91"/>
        <v/>
      </c>
      <c r="H424" s="17" t="str">
        <f t="shared" si="92"/>
        <v/>
      </c>
      <c r="I424" s="17">
        <f t="shared" si="93"/>
        <v>1.5625E-2</v>
      </c>
      <c r="J424" s="17">
        <f t="shared" si="94"/>
        <v>2.9850746268656716E-2</v>
      </c>
      <c r="K424" s="17">
        <f t="shared" si="97"/>
        <v>1</v>
      </c>
      <c r="L424" s="17">
        <f t="shared" si="98"/>
        <v>1</v>
      </c>
      <c r="M424" s="17" t="str">
        <f t="shared" si="95"/>
        <v/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1</v>
      </c>
      <c r="D426" s="16">
        <v>0</v>
      </c>
      <c r="E426" s="16">
        <v>1</v>
      </c>
      <c r="F426" s="16">
        <v>0</v>
      </c>
      <c r="G426" s="17">
        <f t="shared" si="91"/>
        <v>1.4285714285714285E-2</v>
      </c>
      <c r="H426" s="17" t="str">
        <f t="shared" si="92"/>
        <v/>
      </c>
      <c r="I426" s="17">
        <f t="shared" si="93"/>
        <v>1.5625E-2</v>
      </c>
      <c r="J426" s="17" t="str">
        <f t="shared" si="94"/>
        <v/>
      </c>
      <c r="K426" s="17">
        <f t="shared" si="97"/>
        <v>0</v>
      </c>
      <c r="L426" s="17" t="str">
        <f t="shared" si="98"/>
        <v xml:space="preserve"> </v>
      </c>
      <c r="M426" s="17">
        <f t="shared" si="95"/>
        <v>0</v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4</v>
      </c>
      <c r="D427" s="16">
        <v>2</v>
      </c>
      <c r="E427" s="16">
        <v>0</v>
      </c>
      <c r="F427" s="16">
        <v>0</v>
      </c>
      <c r="G427" s="17">
        <f t="shared" si="91"/>
        <v>5.7142857142857141E-2</v>
      </c>
      <c r="H427" s="17">
        <f t="shared" si="92"/>
        <v>2.4390243902439025E-2</v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>
        <f t="shared" si="98"/>
        <v>-1</v>
      </c>
      <c r="M427" s="17">
        <f t="shared" si="95"/>
        <v>-5.7142857142857141E-2</v>
      </c>
      <c r="N427" s="48">
        <f t="shared" si="96"/>
        <v>-2.4390243902439025E-2</v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1.5625E-2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2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>
        <f t="shared" si="94"/>
        <v>2.9850746268656716E-2</v>
      </c>
      <c r="K430" s="17" t="str">
        <f t="shared" si="97"/>
        <v xml:space="preserve"> </v>
      </c>
      <c r="L430" s="17">
        <f t="shared" si="98"/>
        <v>1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1</v>
      </c>
      <c r="E434" s="16">
        <v>0</v>
      </c>
      <c r="F434" s="16">
        <v>0</v>
      </c>
      <c r="G434" s="17" t="str">
        <f t="shared" si="91"/>
        <v/>
      </c>
      <c r="H434" s="17">
        <f t="shared" si="92"/>
        <v>1.2195121951219513E-2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48">
        <f t="shared" si="96"/>
        <v>-1.2195121951219513E-2</v>
      </c>
    </row>
    <row r="435" spans="1:14" x14ac:dyDescent="0.2">
      <c r="A435" s="15"/>
      <c r="B435" s="55" t="s">
        <v>407</v>
      </c>
      <c r="C435" s="52">
        <v>1</v>
      </c>
      <c r="D435" s="16">
        <v>1</v>
      </c>
      <c r="E435" s="16">
        <v>2</v>
      </c>
      <c r="F435" s="16">
        <v>2</v>
      </c>
      <c r="G435" s="17">
        <f t="shared" ref="G435:G498" si="99">+IF(C435=0,"",C435/C$371)</f>
        <v>1.4285714285714285E-2</v>
      </c>
      <c r="H435" s="17">
        <f t="shared" ref="H435:H498" si="100">+IF(D435=0,"",D435/D$371)</f>
        <v>1.2195121951219513E-2</v>
      </c>
      <c r="I435" s="17">
        <f t="shared" ref="I435:I498" si="101">+IF(E435=0,"",E435/E$371)</f>
        <v>3.125E-2</v>
      </c>
      <c r="J435" s="17">
        <f t="shared" ref="J435:J498" si="102">+IF(F435=0,"",F435/F$371)</f>
        <v>2.9850746268656716E-2</v>
      </c>
      <c r="K435" s="17">
        <f t="shared" si="97"/>
        <v>1</v>
      </c>
      <c r="L435" s="17">
        <f t="shared" si="98"/>
        <v>1</v>
      </c>
      <c r="M435" s="17">
        <f t="shared" ref="M435:M498" si="103">+IF(OR(AND(G435=""),(K435="")),"",G435*K435)</f>
        <v>1.4285714285714285E-2</v>
      </c>
      <c r="N435" s="48">
        <f t="shared" ref="N435:N498" si="104">+IF(OR(AND(H435=""),(L435="")),"",H435*L435)</f>
        <v>1.2195121951219513E-2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1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1.5625E-2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1</v>
      </c>
      <c r="D437" s="16">
        <v>0</v>
      </c>
      <c r="E437" s="16">
        <v>0</v>
      </c>
      <c r="F437" s="16">
        <v>0</v>
      </c>
      <c r="G437" s="17">
        <f t="shared" si="99"/>
        <v>1.4285714285714285E-2</v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 t="str">
        <f t="shared" si="106"/>
        <v xml:space="preserve"> </v>
      </c>
      <c r="M437" s="17">
        <f t="shared" si="103"/>
        <v>-1.4285714285714285E-2</v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0</v>
      </c>
      <c r="D446" s="16">
        <v>1</v>
      </c>
      <c r="E446" s="16">
        <v>1</v>
      </c>
      <c r="F446" s="16">
        <v>1</v>
      </c>
      <c r="G446" s="17" t="str">
        <f t="shared" si="99"/>
        <v/>
      </c>
      <c r="H446" s="17">
        <f t="shared" si="100"/>
        <v>1.2195121951219513E-2</v>
      </c>
      <c r="I446" s="17">
        <f t="shared" si="101"/>
        <v>1.5625E-2</v>
      </c>
      <c r="J446" s="17">
        <f t="shared" si="102"/>
        <v>1.4925373134328358E-2</v>
      </c>
      <c r="K446" s="17">
        <f t="shared" si="105"/>
        <v>1</v>
      </c>
      <c r="L446" s="17">
        <f t="shared" si="106"/>
        <v>0</v>
      </c>
      <c r="M446" s="17" t="str">
        <f t="shared" si="103"/>
        <v/>
      </c>
      <c r="N446" s="48">
        <f t="shared" si="104"/>
        <v>0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2</v>
      </c>
      <c r="E450" s="16">
        <v>3</v>
      </c>
      <c r="F450" s="16">
        <v>0</v>
      </c>
      <c r="G450" s="17" t="str">
        <f t="shared" si="99"/>
        <v/>
      </c>
      <c r="H450" s="17">
        <f t="shared" si="100"/>
        <v>2.4390243902439025E-2</v>
      </c>
      <c r="I450" s="17">
        <f t="shared" si="101"/>
        <v>4.6875E-2</v>
      </c>
      <c r="J450" s="17" t="str">
        <f t="shared" si="102"/>
        <v/>
      </c>
      <c r="K450" s="17">
        <f t="shared" si="105"/>
        <v>1</v>
      </c>
      <c r="L450" s="17">
        <f t="shared" si="106"/>
        <v>-1</v>
      </c>
      <c r="M450" s="17" t="str">
        <f t="shared" si="103"/>
        <v/>
      </c>
      <c r="N450" s="48">
        <f t="shared" si="104"/>
        <v>-2.4390243902439025E-2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1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1.5625E-2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0</v>
      </c>
      <c r="E470" s="16">
        <v>0</v>
      </c>
      <c r="F470" s="16">
        <v>0</v>
      </c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1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>
        <f t="shared" si="102"/>
        <v>1.4925373134328358E-2</v>
      </c>
      <c r="K471" s="17" t="str">
        <f t="shared" si="105"/>
        <v xml:space="preserve"> </v>
      </c>
      <c r="L471" s="17">
        <f t="shared" si="106"/>
        <v>1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0</v>
      </c>
      <c r="E473" s="16">
        <v>0</v>
      </c>
      <c r="F473" s="16">
        <v>0</v>
      </c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1</v>
      </c>
      <c r="D484" s="16">
        <v>4</v>
      </c>
      <c r="E484" s="16">
        <v>0</v>
      </c>
      <c r="F484" s="16">
        <v>0</v>
      </c>
      <c r="G484" s="17">
        <f t="shared" si="99"/>
        <v>1.4285714285714285E-2</v>
      </c>
      <c r="H484" s="17">
        <f t="shared" si="100"/>
        <v>4.878048780487805E-2</v>
      </c>
      <c r="I484" s="17" t="str">
        <f t="shared" si="101"/>
        <v/>
      </c>
      <c r="J484" s="17" t="str">
        <f t="shared" si="102"/>
        <v/>
      </c>
      <c r="K484" s="17">
        <f t="shared" si="105"/>
        <v>-1</v>
      </c>
      <c r="L484" s="17">
        <f t="shared" si="106"/>
        <v>-1</v>
      </c>
      <c r="M484" s="17">
        <f t="shared" si="103"/>
        <v>-1.4285714285714285E-2</v>
      </c>
      <c r="N484" s="48">
        <f t="shared" si="104"/>
        <v>-4.878048780487805E-2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2</v>
      </c>
      <c r="F492" s="16">
        <v>1</v>
      </c>
      <c r="G492" s="17" t="str">
        <f t="shared" si="99"/>
        <v/>
      </c>
      <c r="H492" s="17" t="str">
        <f t="shared" si="100"/>
        <v/>
      </c>
      <c r="I492" s="17">
        <f t="shared" si="101"/>
        <v>3.125E-2</v>
      </c>
      <c r="J492" s="17">
        <f t="shared" si="102"/>
        <v>1.4925373134328358E-2</v>
      </c>
      <c r="K492" s="17">
        <f t="shared" si="105"/>
        <v>1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1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>
        <f t="shared" si="102"/>
        <v>1.4925373134328358E-2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1</v>
      </c>
      <c r="F497" s="16">
        <v>2</v>
      </c>
      <c r="G497" s="17" t="str">
        <f t="shared" si="99"/>
        <v/>
      </c>
      <c r="H497" s="17" t="str">
        <f t="shared" si="100"/>
        <v/>
      </c>
      <c r="I497" s="17">
        <f t="shared" si="101"/>
        <v>1.5625E-2</v>
      </c>
      <c r="J497" s="17">
        <f t="shared" si="102"/>
        <v>2.9850746268656716E-2</v>
      </c>
      <c r="K497" s="17">
        <f t="shared" si="105"/>
        <v>1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0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1.4925373134328358E-2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0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2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2.4390243902439025E-2</v>
      </c>
      <c r="I514" s="17" t="str">
        <f t="shared" si="109"/>
        <v/>
      </c>
      <c r="J514" s="17">
        <f t="shared" si="110"/>
        <v>1.4925373134328358E-2</v>
      </c>
      <c r="K514" s="17" t="str">
        <f t="shared" si="113"/>
        <v xml:space="preserve"> </v>
      </c>
      <c r="L514" s="17">
        <f t="shared" si="114"/>
        <v>-0.5</v>
      </c>
      <c r="M514" s="17" t="str">
        <f t="shared" si="111"/>
        <v/>
      </c>
      <c r="N514" s="48">
        <f t="shared" si="112"/>
        <v>-1.2195121951219513E-2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3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4.4776119402985072E-2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</v>
      </c>
      <c r="D539" s="16">
        <v>1</v>
      </c>
      <c r="E539" s="16">
        <v>0</v>
      </c>
      <c r="F539" s="16">
        <v>1</v>
      </c>
      <c r="G539" s="17">
        <f t="shared" si="107"/>
        <v>1.4285714285714285E-2</v>
      </c>
      <c r="H539" s="17">
        <f t="shared" si="108"/>
        <v>1.2195121951219513E-2</v>
      </c>
      <c r="I539" s="17" t="str">
        <f t="shared" si="109"/>
        <v/>
      </c>
      <c r="J539" s="17">
        <f t="shared" si="110"/>
        <v>1.4925373134328358E-2</v>
      </c>
      <c r="K539" s="17">
        <f t="shared" si="113"/>
        <v>-1</v>
      </c>
      <c r="L539" s="17">
        <f t="shared" si="114"/>
        <v>0</v>
      </c>
      <c r="M539" s="17">
        <f t="shared" si="111"/>
        <v>-1.4285714285714285E-2</v>
      </c>
      <c r="N539" s="48">
        <f t="shared" si="112"/>
        <v>0</v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2</v>
      </c>
      <c r="F540" s="16">
        <v>0</v>
      </c>
      <c r="G540" s="17" t="str">
        <f t="shared" si="107"/>
        <v/>
      </c>
      <c r="H540" s="17" t="str">
        <f t="shared" si="108"/>
        <v/>
      </c>
      <c r="I540" s="17">
        <f t="shared" si="109"/>
        <v>3.125E-2</v>
      </c>
      <c r="J540" s="17" t="str">
        <f t="shared" si="110"/>
        <v/>
      </c>
      <c r="K540" s="17">
        <f t="shared" si="113"/>
        <v>1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0</v>
      </c>
      <c r="E563" s="16">
        <v>0</v>
      </c>
      <c r="F563" s="16">
        <v>1</v>
      </c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>
        <f t="shared" ref="J563:J604" si="118">+IF(F563=0,"",F563/F$371)</f>
        <v>1.4925373134328358E-2</v>
      </c>
      <c r="K563" s="17" t="str">
        <f t="shared" si="113"/>
        <v xml:space="preserve"> </v>
      </c>
      <c r="L563" s="17">
        <f t="shared" si="114"/>
        <v>1</v>
      </c>
      <c r="M563" s="17" t="str">
        <f t="shared" ref="M563:M604" si="119">+IF(OR(AND(G563=""),(K563="")),"",G563*K563)</f>
        <v/>
      </c>
      <c r="N563" s="48" t="str">
        <f t="shared" ref="N563:N604" si="120">+IF(OR(AND(H563=""),(L563="")),"",H563*L563)</f>
        <v/>
      </c>
    </row>
    <row r="564" spans="1:14" x14ac:dyDescent="0.2">
      <c r="A564" s="15"/>
      <c r="B564" s="55" t="s">
        <v>536</v>
      </c>
      <c r="C564" s="52">
        <v>0</v>
      </c>
      <c r="D564" s="16">
        <v>2</v>
      </c>
      <c r="E564" s="16">
        <v>0</v>
      </c>
      <c r="F564" s="16">
        <v>0</v>
      </c>
      <c r="G564" s="17" t="str">
        <f t="shared" si="115"/>
        <v/>
      </c>
      <c r="H564" s="17">
        <f t="shared" si="116"/>
        <v>2.4390243902439025E-2</v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-1</v>
      </c>
      <c r="M564" s="17" t="str">
        <f t="shared" si="119"/>
        <v/>
      </c>
      <c r="N564" s="48">
        <f t="shared" si="120"/>
        <v>-2.4390243902439025E-2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0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8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0.125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0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</v>
      </c>
      <c r="E588" s="16">
        <v>0</v>
      </c>
      <c r="F588" s="16">
        <v>0</v>
      </c>
      <c r="G588" s="17" t="str">
        <f t="shared" si="115"/>
        <v/>
      </c>
      <c r="H588" s="17">
        <f t="shared" si="116"/>
        <v>1.2195121951219513E-2</v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>
        <f t="shared" si="122"/>
        <v>-1</v>
      </c>
      <c r="M588" s="17" t="str">
        <f t="shared" si="119"/>
        <v/>
      </c>
      <c r="N588" s="48">
        <f t="shared" si="120"/>
        <v>-1.2195121951219513E-2</v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0</v>
      </c>
      <c r="E590" s="16">
        <v>0</v>
      </c>
      <c r="F590" s="16">
        <v>0</v>
      </c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48" t="str">
        <f t="shared" si="120"/>
        <v/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1</v>
      </c>
      <c r="F599" s="16">
        <v>1</v>
      </c>
      <c r="G599" s="17" t="str">
        <f t="shared" si="115"/>
        <v/>
      </c>
      <c r="H599" s="17" t="str">
        <f t="shared" si="116"/>
        <v/>
      </c>
      <c r="I599" s="17">
        <f t="shared" si="117"/>
        <v>1.5625E-2</v>
      </c>
      <c r="J599" s="17">
        <f t="shared" si="118"/>
        <v>1.4925373134328358E-2</v>
      </c>
      <c r="K599" s="17">
        <f t="shared" si="121"/>
        <v>1</v>
      </c>
      <c r="L599" s="17">
        <f t="shared" si="122"/>
        <v>1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23</v>
      </c>
      <c r="D612" s="10">
        <f>SUM(D613:D640)</f>
        <v>15</v>
      </c>
      <c r="E612" s="10">
        <f>SUM(E613:E640)</f>
        <v>12</v>
      </c>
      <c r="F612" s="9">
        <f>SUM(F613:F640)</f>
        <v>12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-0.47826086956521741</v>
      </c>
      <c r="L612" s="11">
        <f>+IF(AND(D612=0,F612=0),"",IF(D612=0,1,IF(F612=0,-1,(F612-D612)/D612)))</f>
        <v>-0.2</v>
      </c>
      <c r="M612" s="12">
        <f t="shared" ref="M612:M640" si="127">+IF(OR(AND(G612=""),(K612="")),"",G612*K612)</f>
        <v>-0.47826086956521741</v>
      </c>
      <c r="N612" s="12">
        <f t="shared" ref="N612:N640" si="128">+IF(OR(AND(H612=""),(L612="")),"",H612*L612)</f>
        <v>-0.2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6</v>
      </c>
      <c r="D614" s="16">
        <v>4</v>
      </c>
      <c r="E614" s="16">
        <v>0</v>
      </c>
      <c r="F614" s="16">
        <v>1</v>
      </c>
      <c r="G614" s="17">
        <f t="shared" si="123"/>
        <v>0.2608695652173913</v>
      </c>
      <c r="H614" s="17">
        <f t="shared" si="124"/>
        <v>0.26666666666666666</v>
      </c>
      <c r="I614" s="17" t="str">
        <f t="shared" si="125"/>
        <v/>
      </c>
      <c r="J614" s="17">
        <f t="shared" si="126"/>
        <v>8.3333333333333329E-2</v>
      </c>
      <c r="K614" s="17">
        <f t="shared" si="129"/>
        <v>-1</v>
      </c>
      <c r="L614" s="17">
        <f t="shared" si="130"/>
        <v>-0.75</v>
      </c>
      <c r="M614" s="17">
        <f t="shared" si="127"/>
        <v>-0.2608695652173913</v>
      </c>
      <c r="N614" s="48">
        <f t="shared" si="128"/>
        <v>-0.2</v>
      </c>
    </row>
    <row r="615" spans="1:14" ht="25.5" x14ac:dyDescent="0.2">
      <c r="A615" s="15"/>
      <c r="B615" s="55" t="s">
        <v>579</v>
      </c>
      <c r="C615" s="52">
        <v>4</v>
      </c>
      <c r="D615" s="16">
        <v>5</v>
      </c>
      <c r="E615" s="16">
        <v>4</v>
      </c>
      <c r="F615" s="16">
        <v>2</v>
      </c>
      <c r="G615" s="17">
        <f t="shared" si="123"/>
        <v>0.17391304347826086</v>
      </c>
      <c r="H615" s="17">
        <f t="shared" si="124"/>
        <v>0.33333333333333331</v>
      </c>
      <c r="I615" s="17">
        <f t="shared" si="125"/>
        <v>0.33333333333333331</v>
      </c>
      <c r="J615" s="17">
        <f t="shared" si="126"/>
        <v>0.16666666666666666</v>
      </c>
      <c r="K615" s="17">
        <f t="shared" si="129"/>
        <v>0</v>
      </c>
      <c r="L615" s="17">
        <f t="shared" si="130"/>
        <v>-0.6</v>
      </c>
      <c r="M615" s="17">
        <f t="shared" si="127"/>
        <v>0</v>
      </c>
      <c r="N615" s="48">
        <f t="shared" si="128"/>
        <v>-0.19999999999999998</v>
      </c>
    </row>
    <row r="616" spans="1:14" x14ac:dyDescent="0.2">
      <c r="A616" s="15"/>
      <c r="B616" s="55" t="s">
        <v>580</v>
      </c>
      <c r="C616" s="52">
        <v>13</v>
      </c>
      <c r="D616" s="16">
        <v>0</v>
      </c>
      <c r="E616" s="16">
        <v>5</v>
      </c>
      <c r="F616" s="16">
        <v>0</v>
      </c>
      <c r="G616" s="17">
        <f t="shared" si="123"/>
        <v>0.56521739130434778</v>
      </c>
      <c r="H616" s="17" t="str">
        <f t="shared" si="124"/>
        <v/>
      </c>
      <c r="I616" s="17">
        <f t="shared" si="125"/>
        <v>0.41666666666666669</v>
      </c>
      <c r="J616" s="17" t="str">
        <f t="shared" si="126"/>
        <v/>
      </c>
      <c r="K616" s="17">
        <f t="shared" si="129"/>
        <v>-0.61538461538461542</v>
      </c>
      <c r="L616" s="17" t="str">
        <f t="shared" si="130"/>
        <v xml:space="preserve"> </v>
      </c>
      <c r="M616" s="17">
        <f t="shared" si="127"/>
        <v>-0.34782608695652173</v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1</v>
      </c>
      <c r="F620" s="16">
        <v>0</v>
      </c>
      <c r="G620" s="17" t="str">
        <f t="shared" si="123"/>
        <v/>
      </c>
      <c r="H620" s="17" t="str">
        <f t="shared" si="124"/>
        <v/>
      </c>
      <c r="I620" s="17">
        <f t="shared" si="125"/>
        <v>8.3333333333333329E-2</v>
      </c>
      <c r="J620" s="17" t="str">
        <f t="shared" si="126"/>
        <v/>
      </c>
      <c r="K620" s="17">
        <f t="shared" si="129"/>
        <v>1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1</v>
      </c>
      <c r="F623" s="16">
        <v>0</v>
      </c>
      <c r="G623" s="17" t="str">
        <f t="shared" si="123"/>
        <v/>
      </c>
      <c r="H623" s="17" t="str">
        <f t="shared" si="124"/>
        <v/>
      </c>
      <c r="I623" s="17">
        <f t="shared" si="125"/>
        <v>8.3333333333333329E-2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0</v>
      </c>
      <c r="D628" s="16">
        <v>0</v>
      </c>
      <c r="E628" s="16">
        <v>0</v>
      </c>
      <c r="F628" s="16">
        <v>0</v>
      </c>
      <c r="G628" s="17" t="str">
        <f t="shared" si="123"/>
        <v/>
      </c>
      <c r="H628" s="17" t="str">
        <f t="shared" si="124"/>
        <v/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 t="str">
        <f t="shared" si="130"/>
        <v xml:space="preserve"> </v>
      </c>
      <c r="M628" s="17" t="str">
        <f t="shared" si="127"/>
        <v/>
      </c>
      <c r="N628" s="48" t="str">
        <f t="shared" si="128"/>
        <v/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8.3333333333333329E-2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0</v>
      </c>
      <c r="D630" s="16">
        <v>5</v>
      </c>
      <c r="E630" s="16">
        <v>1</v>
      </c>
      <c r="F630" s="16">
        <v>6</v>
      </c>
      <c r="G630" s="17" t="str">
        <f t="shared" si="123"/>
        <v/>
      </c>
      <c r="H630" s="17">
        <f t="shared" si="124"/>
        <v>0.33333333333333331</v>
      </c>
      <c r="I630" s="17">
        <f t="shared" si="125"/>
        <v>8.3333333333333329E-2</v>
      </c>
      <c r="J630" s="17">
        <f t="shared" si="126"/>
        <v>0.5</v>
      </c>
      <c r="K630" s="17">
        <f t="shared" si="129"/>
        <v>1</v>
      </c>
      <c r="L630" s="17">
        <f t="shared" si="130"/>
        <v>0.2</v>
      </c>
      <c r="M630" s="17" t="str">
        <f t="shared" si="127"/>
        <v/>
      </c>
      <c r="N630" s="48">
        <f t="shared" si="128"/>
        <v>6.6666666666666666E-2</v>
      </c>
    </row>
    <row r="631" spans="1:14" x14ac:dyDescent="0.2">
      <c r="A631" s="15"/>
      <c r="B631" s="55" t="s">
        <v>595</v>
      </c>
      <c r="C631" s="52">
        <v>0</v>
      </c>
      <c r="D631" s="16">
        <v>0</v>
      </c>
      <c r="E631" s="16">
        <v>0</v>
      </c>
      <c r="F631" s="16">
        <v>2</v>
      </c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>
        <f t="shared" si="126"/>
        <v>0.16666666666666666</v>
      </c>
      <c r="K631" s="17" t="str">
        <f t="shared" si="129"/>
        <v xml:space="preserve"> </v>
      </c>
      <c r="L631" s="17">
        <f t="shared" si="130"/>
        <v>1</v>
      </c>
      <c r="M631" s="17" t="str">
        <f t="shared" si="127"/>
        <v/>
      </c>
      <c r="N631" s="48" t="str">
        <f t="shared" si="128"/>
        <v/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0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0</v>
      </c>
      <c r="F639" s="16">
        <v>0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1</v>
      </c>
      <c r="E640" s="49">
        <v>0</v>
      </c>
      <c r="F640" s="49">
        <v>0</v>
      </c>
      <c r="G640" s="50" t="str">
        <f t="shared" si="123"/>
        <v/>
      </c>
      <c r="H640" s="50">
        <f t="shared" si="124"/>
        <v>6.6666666666666666E-2</v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>
        <f t="shared" si="130"/>
        <v>-1</v>
      </c>
      <c r="M640" s="50" t="str">
        <f t="shared" si="127"/>
        <v/>
      </c>
      <c r="N640" s="51">
        <f t="shared" si="128"/>
        <v>-6.6666666666666666E-2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641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642</v>
      </c>
      <c r="C9" s="10">
        <f>+C22+C81+C188+C371+C612</f>
        <v>3862</v>
      </c>
      <c r="D9" s="10">
        <f>+D22+D81+D188+D371+D612</f>
        <v>3838</v>
      </c>
      <c r="E9" s="10">
        <f>+E22+E81+E188+E371+E612</f>
        <v>7930</v>
      </c>
      <c r="F9" s="9">
        <f>+F22+F81+F188+F371+F612</f>
        <v>7486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1.0533402382185397</v>
      </c>
      <c r="L9" s="11">
        <f t="shared" si="0"/>
        <v>0.95049504950495045</v>
      </c>
      <c r="M9" s="12">
        <f t="shared" ref="M9:N14" si="1">+IF(OR(AND(G9=""),(K9="")),"",G9*K9)</f>
        <v>1.0533402382185397</v>
      </c>
      <c r="N9" s="12">
        <f t="shared" si="1"/>
        <v>0.95049504950495045</v>
      </c>
    </row>
    <row r="10" spans="1:14" x14ac:dyDescent="0.2">
      <c r="A10" s="15"/>
      <c r="B10" s="54" t="s">
        <v>10</v>
      </c>
      <c r="C10" s="52">
        <f>+C22</f>
        <v>23</v>
      </c>
      <c r="D10" s="16">
        <f>+D22</f>
        <v>29</v>
      </c>
      <c r="E10" s="16">
        <f>+E22</f>
        <v>45</v>
      </c>
      <c r="F10" s="16">
        <f>+F22</f>
        <v>45</v>
      </c>
      <c r="G10" s="17">
        <f t="shared" ref="G10:J14" si="2">+C10/C$9</f>
        <v>5.9554634904194718E-3</v>
      </c>
      <c r="H10" s="17">
        <f t="shared" si="2"/>
        <v>7.5560187597707136E-3</v>
      </c>
      <c r="I10" s="17">
        <f t="shared" si="2"/>
        <v>5.6746532156368226E-3</v>
      </c>
      <c r="J10" s="17">
        <f t="shared" si="2"/>
        <v>6.0112209457654289E-3</v>
      </c>
      <c r="K10" s="17">
        <f t="shared" si="0"/>
        <v>0.95652173913043481</v>
      </c>
      <c r="L10" s="17">
        <f t="shared" si="0"/>
        <v>0.55172413793103448</v>
      </c>
      <c r="M10" s="17">
        <f t="shared" si="1"/>
        <v>5.6965302951838426E-3</v>
      </c>
      <c r="N10" s="48">
        <f t="shared" si="1"/>
        <v>4.1688379364252211E-3</v>
      </c>
    </row>
    <row r="11" spans="1:14" x14ac:dyDescent="0.2">
      <c r="A11" s="15"/>
      <c r="B11" s="55" t="s">
        <v>11</v>
      </c>
      <c r="C11" s="52">
        <f>+C81</f>
        <v>388</v>
      </c>
      <c r="D11" s="16">
        <f>+D81</f>
        <v>313</v>
      </c>
      <c r="E11" s="16">
        <f>+E81</f>
        <v>828</v>
      </c>
      <c r="F11" s="16">
        <f>+F81</f>
        <v>710</v>
      </c>
      <c r="G11" s="17">
        <f t="shared" si="2"/>
        <v>0.10046607975142413</v>
      </c>
      <c r="H11" s="17">
        <f t="shared" si="2"/>
        <v>8.1552892131318389E-2</v>
      </c>
      <c r="I11" s="17">
        <f t="shared" si="2"/>
        <v>0.10441361916771753</v>
      </c>
      <c r="J11" s="17">
        <f t="shared" si="2"/>
        <v>9.4843708255410095E-2</v>
      </c>
      <c r="K11" s="17">
        <f t="shared" si="0"/>
        <v>1.134020618556701</v>
      </c>
      <c r="L11" s="17">
        <f t="shared" si="0"/>
        <v>1.2683706070287539</v>
      </c>
      <c r="M11" s="17">
        <f t="shared" si="1"/>
        <v>0.11393060590367685</v>
      </c>
      <c r="N11" s="48">
        <f t="shared" si="1"/>
        <v>0.10343929129755079</v>
      </c>
    </row>
    <row r="12" spans="1:14" ht="25.5" x14ac:dyDescent="0.2">
      <c r="A12" s="15"/>
      <c r="B12" s="55" t="s">
        <v>12</v>
      </c>
      <c r="C12" s="52">
        <f>+C188</f>
        <v>664</v>
      </c>
      <c r="D12" s="16">
        <f>+D188</f>
        <v>892</v>
      </c>
      <c r="E12" s="16">
        <f>+E188</f>
        <v>1094</v>
      </c>
      <c r="F12" s="16">
        <f>+F188</f>
        <v>1278</v>
      </c>
      <c r="G12" s="17">
        <f t="shared" si="2"/>
        <v>0.1719316416364578</v>
      </c>
      <c r="H12" s="17">
        <f t="shared" si="2"/>
        <v>0.23241271495570609</v>
      </c>
      <c r="I12" s="17">
        <f t="shared" si="2"/>
        <v>0.13795712484237074</v>
      </c>
      <c r="J12" s="17">
        <f t="shared" si="2"/>
        <v>0.17071867485973818</v>
      </c>
      <c r="K12" s="17">
        <f t="shared" si="0"/>
        <v>0.64759036144578308</v>
      </c>
      <c r="L12" s="17">
        <f t="shared" si="0"/>
        <v>0.43273542600896858</v>
      </c>
      <c r="M12" s="17">
        <f t="shared" si="1"/>
        <v>0.11134127395132055</v>
      </c>
      <c r="N12" s="48">
        <f t="shared" si="1"/>
        <v>0.10057321521625846</v>
      </c>
    </row>
    <row r="13" spans="1:14" x14ac:dyDescent="0.2">
      <c r="A13" s="15"/>
      <c r="B13" s="55" t="s">
        <v>13</v>
      </c>
      <c r="C13" s="52">
        <f>+C371</f>
        <v>1883</v>
      </c>
      <c r="D13" s="16">
        <f>+D371</f>
        <v>1862</v>
      </c>
      <c r="E13" s="16">
        <f>+E371</f>
        <v>3420</v>
      </c>
      <c r="F13" s="16">
        <f>+F371</f>
        <v>3280</v>
      </c>
      <c r="G13" s="17">
        <f t="shared" si="2"/>
        <v>0.4875712066286898</v>
      </c>
      <c r="H13" s="17">
        <f t="shared" si="2"/>
        <v>0.48514851485148514</v>
      </c>
      <c r="I13" s="17">
        <f t="shared" si="2"/>
        <v>0.43127364438839849</v>
      </c>
      <c r="J13" s="17">
        <f t="shared" si="2"/>
        <v>0.4381512156024579</v>
      </c>
      <c r="K13" s="17">
        <f t="shared" si="0"/>
        <v>0.816250663834307</v>
      </c>
      <c r="L13" s="17">
        <f t="shared" si="0"/>
        <v>0.76154672395273904</v>
      </c>
      <c r="M13" s="17">
        <f t="shared" si="1"/>
        <v>0.39798032107716214</v>
      </c>
      <c r="N13" s="48">
        <f t="shared" si="1"/>
        <v>0.36946326211568525</v>
      </c>
    </row>
    <row r="14" spans="1:14" ht="15.75" thickBot="1" x14ac:dyDescent="0.25">
      <c r="A14" s="15"/>
      <c r="B14" s="56" t="s">
        <v>14</v>
      </c>
      <c r="C14" s="53">
        <f>+C612</f>
        <v>904</v>
      </c>
      <c r="D14" s="49">
        <f>+D612</f>
        <v>742</v>
      </c>
      <c r="E14" s="49">
        <f>+E612</f>
        <v>2543</v>
      </c>
      <c r="F14" s="49">
        <f>+F612</f>
        <v>2173</v>
      </c>
      <c r="G14" s="50">
        <f t="shared" si="2"/>
        <v>0.23407560849300879</v>
      </c>
      <c r="H14" s="50">
        <f t="shared" si="2"/>
        <v>0.19332985930171964</v>
      </c>
      <c r="I14" s="50">
        <f t="shared" si="2"/>
        <v>0.3206809583858764</v>
      </c>
      <c r="J14" s="50">
        <f t="shared" si="2"/>
        <v>0.29027518033662836</v>
      </c>
      <c r="K14" s="50">
        <f t="shared" si="0"/>
        <v>1.8130530973451326</v>
      </c>
      <c r="L14" s="50">
        <f t="shared" si="0"/>
        <v>1.9285714285714286</v>
      </c>
      <c r="M14" s="50">
        <f t="shared" si="1"/>
        <v>0.42439150699119621</v>
      </c>
      <c r="N14" s="51">
        <f t="shared" si="1"/>
        <v>0.37285044293903075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23</v>
      </c>
      <c r="D22" s="10">
        <f>SUM(D23:D73)</f>
        <v>29</v>
      </c>
      <c r="E22" s="10">
        <f>SUM(E23:E73)</f>
        <v>45</v>
      </c>
      <c r="F22" s="9">
        <f>SUM(F23:F73)</f>
        <v>45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0.95652173913043481</v>
      </c>
      <c r="L22" s="11">
        <f>+IF(AND(D22=0,F22=0),"",IF(D22=0,1,IF(F22=0,-1,(F22-D22)/D22)))</f>
        <v>0.55172413793103448</v>
      </c>
      <c r="M22" s="12">
        <f t="shared" ref="M22:M53" si="7">+IF(OR(AND(G22=""),(K22="")),"",G22*K22)</f>
        <v>0.95652173913043481</v>
      </c>
      <c r="N22" s="12">
        <f t="shared" ref="N22:N53" si="8">+IF(OR(AND(H22=""),(L22="")),"",H22*L22)</f>
        <v>0.55172413793103448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1</v>
      </c>
      <c r="F23" s="16">
        <v>0</v>
      </c>
      <c r="G23" s="17" t="str">
        <f t="shared" si="3"/>
        <v/>
      </c>
      <c r="H23" s="17" t="str">
        <f t="shared" si="4"/>
        <v/>
      </c>
      <c r="I23" s="17">
        <f t="shared" si="5"/>
        <v>2.2222222222222223E-2</v>
      </c>
      <c r="J23" s="17" t="str">
        <f t="shared" si="6"/>
        <v/>
      </c>
      <c r="K23" s="17">
        <f t="shared" ref="K23:K54" si="9">+IF(AND(C23=0,E23=0)," ",IF(C23=0,1,IF(E23=0,-1,(E23-C23)/C23)))</f>
        <v>1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1</v>
      </c>
      <c r="E24" s="16">
        <v>3</v>
      </c>
      <c r="F24" s="16">
        <v>0</v>
      </c>
      <c r="G24" s="17">
        <f t="shared" si="3"/>
        <v>4.3478260869565216E-2</v>
      </c>
      <c r="H24" s="17">
        <f t="shared" si="4"/>
        <v>3.4482758620689655E-2</v>
      </c>
      <c r="I24" s="17">
        <f t="shared" si="5"/>
        <v>6.6666666666666666E-2</v>
      </c>
      <c r="J24" s="17" t="str">
        <f t="shared" si="6"/>
        <v/>
      </c>
      <c r="K24" s="17">
        <f t="shared" si="9"/>
        <v>2</v>
      </c>
      <c r="L24" s="17">
        <f t="shared" si="10"/>
        <v>-1</v>
      </c>
      <c r="M24" s="17">
        <f t="shared" si="7"/>
        <v>8.6956521739130432E-2</v>
      </c>
      <c r="N24" s="48">
        <f t="shared" si="8"/>
        <v>-3.4482758620689655E-2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1</v>
      </c>
      <c r="D26" s="16">
        <v>0</v>
      </c>
      <c r="E26" s="16">
        <v>1</v>
      </c>
      <c r="F26" s="16">
        <v>0</v>
      </c>
      <c r="G26" s="17">
        <f t="shared" si="3"/>
        <v>4.3478260869565216E-2</v>
      </c>
      <c r="H26" s="17" t="str">
        <f t="shared" si="4"/>
        <v/>
      </c>
      <c r="I26" s="17">
        <f t="shared" si="5"/>
        <v>2.2222222222222223E-2</v>
      </c>
      <c r="J26" s="17" t="str">
        <f t="shared" si="6"/>
        <v/>
      </c>
      <c r="K26" s="17">
        <f t="shared" si="9"/>
        <v>0</v>
      </c>
      <c r="L26" s="17" t="str">
        <f t="shared" si="10"/>
        <v xml:space="preserve"> </v>
      </c>
      <c r="M26" s="17">
        <f t="shared" si="7"/>
        <v>0</v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3</v>
      </c>
      <c r="F27" s="16">
        <v>0</v>
      </c>
      <c r="G27" s="17" t="str">
        <f t="shared" si="3"/>
        <v/>
      </c>
      <c r="H27" s="17" t="str">
        <f t="shared" si="4"/>
        <v/>
      </c>
      <c r="I27" s="17">
        <f t="shared" si="5"/>
        <v>6.6666666666666666E-2</v>
      </c>
      <c r="J27" s="17" t="str">
        <f t="shared" si="6"/>
        <v/>
      </c>
      <c r="K27" s="17">
        <f t="shared" si="9"/>
        <v>1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1</v>
      </c>
      <c r="E32" s="16">
        <v>1</v>
      </c>
      <c r="F32" s="16">
        <v>0</v>
      </c>
      <c r="G32" s="17" t="str">
        <f t="shared" si="3"/>
        <v/>
      </c>
      <c r="H32" s="17">
        <f t="shared" si="4"/>
        <v>3.4482758620689655E-2</v>
      </c>
      <c r="I32" s="17">
        <f t="shared" si="5"/>
        <v>2.2222222222222223E-2</v>
      </c>
      <c r="J32" s="17" t="str">
        <f t="shared" si="6"/>
        <v/>
      </c>
      <c r="K32" s="17">
        <f t="shared" si="9"/>
        <v>1</v>
      </c>
      <c r="L32" s="17">
        <f t="shared" si="10"/>
        <v>-1</v>
      </c>
      <c r="M32" s="17" t="str">
        <f t="shared" si="7"/>
        <v/>
      </c>
      <c r="N32" s="48">
        <f t="shared" si="8"/>
        <v>-3.4482758620689655E-2</v>
      </c>
    </row>
    <row r="33" spans="1:14" x14ac:dyDescent="0.2">
      <c r="A33" s="15"/>
      <c r="B33" s="55" t="s">
        <v>28</v>
      </c>
      <c r="C33" s="52">
        <v>1</v>
      </c>
      <c r="D33" s="16">
        <v>3</v>
      </c>
      <c r="E33" s="16">
        <v>2</v>
      </c>
      <c r="F33" s="16">
        <v>4</v>
      </c>
      <c r="G33" s="17">
        <f t="shared" si="3"/>
        <v>4.3478260869565216E-2</v>
      </c>
      <c r="H33" s="17">
        <f t="shared" si="4"/>
        <v>0.10344827586206896</v>
      </c>
      <c r="I33" s="17">
        <f t="shared" si="5"/>
        <v>4.4444444444444446E-2</v>
      </c>
      <c r="J33" s="17">
        <f t="shared" si="6"/>
        <v>8.8888888888888892E-2</v>
      </c>
      <c r="K33" s="17">
        <f t="shared" si="9"/>
        <v>1</v>
      </c>
      <c r="L33" s="17">
        <f t="shared" si="10"/>
        <v>0.33333333333333331</v>
      </c>
      <c r="M33" s="17">
        <f t="shared" si="7"/>
        <v>4.3478260869565216E-2</v>
      </c>
      <c r="N33" s="48">
        <f t="shared" si="8"/>
        <v>3.4482758620689655E-2</v>
      </c>
    </row>
    <row r="34" spans="1:14" ht="25.5" x14ac:dyDescent="0.2">
      <c r="A34" s="15"/>
      <c r="B34" s="55" t="s">
        <v>29</v>
      </c>
      <c r="C34" s="52">
        <v>1</v>
      </c>
      <c r="D34" s="16">
        <v>0</v>
      </c>
      <c r="E34" s="16">
        <v>0</v>
      </c>
      <c r="F34" s="16">
        <v>0</v>
      </c>
      <c r="G34" s="17">
        <f t="shared" si="3"/>
        <v>4.3478260869565216E-2</v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>
        <f t="shared" si="9"/>
        <v>-1</v>
      </c>
      <c r="L34" s="17" t="str">
        <f t="shared" si="10"/>
        <v xml:space="preserve"> </v>
      </c>
      <c r="M34" s="17">
        <f t="shared" si="7"/>
        <v>-4.3478260869565216E-2</v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1</v>
      </c>
      <c r="D35" s="16">
        <v>1</v>
      </c>
      <c r="E35" s="16">
        <v>0</v>
      </c>
      <c r="F35" s="16">
        <v>0</v>
      </c>
      <c r="G35" s="17">
        <f t="shared" si="3"/>
        <v>4.3478260869565216E-2</v>
      </c>
      <c r="H35" s="17">
        <f t="shared" si="4"/>
        <v>3.4482758620689655E-2</v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>
        <f t="shared" si="10"/>
        <v>-1</v>
      </c>
      <c r="M35" s="17">
        <f t="shared" si="7"/>
        <v>-4.3478260869565216E-2</v>
      </c>
      <c r="N35" s="48">
        <f t="shared" si="8"/>
        <v>-3.4482758620689655E-2</v>
      </c>
    </row>
    <row r="36" spans="1:14" x14ac:dyDescent="0.2">
      <c r="A36" s="15"/>
      <c r="B36" s="55" t="s">
        <v>31</v>
      </c>
      <c r="C36" s="52">
        <v>0</v>
      </c>
      <c r="D36" s="16">
        <v>4</v>
      </c>
      <c r="E36" s="16">
        <v>0</v>
      </c>
      <c r="F36" s="16">
        <v>0</v>
      </c>
      <c r="G36" s="17" t="str">
        <f t="shared" si="3"/>
        <v/>
      </c>
      <c r="H36" s="17">
        <f t="shared" si="4"/>
        <v>0.13793103448275862</v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>
        <f t="shared" si="10"/>
        <v>-1</v>
      </c>
      <c r="M36" s="17" t="str">
        <f t="shared" si="7"/>
        <v/>
      </c>
      <c r="N36" s="48">
        <f t="shared" si="8"/>
        <v>-0.13793103448275862</v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1</v>
      </c>
      <c r="F38" s="16">
        <v>0</v>
      </c>
      <c r="G38" s="17" t="str">
        <f t="shared" si="3"/>
        <v/>
      </c>
      <c r="H38" s="17" t="str">
        <f t="shared" si="4"/>
        <v/>
      </c>
      <c r="I38" s="17">
        <f t="shared" si="5"/>
        <v>2.2222222222222223E-2</v>
      </c>
      <c r="J38" s="17" t="str">
        <f t="shared" si="6"/>
        <v/>
      </c>
      <c r="K38" s="17">
        <f t="shared" si="9"/>
        <v>1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3</v>
      </c>
      <c r="D39" s="16">
        <v>0</v>
      </c>
      <c r="E39" s="16">
        <v>0</v>
      </c>
      <c r="F39" s="16">
        <v>0</v>
      </c>
      <c r="G39" s="17">
        <f t="shared" si="3"/>
        <v>0.13043478260869565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 t="str">
        <f t="shared" si="10"/>
        <v xml:space="preserve"> </v>
      </c>
      <c r="M39" s="17">
        <f t="shared" si="7"/>
        <v>-0.13043478260869565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1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>
        <f t="shared" si="6"/>
        <v>2.2222222222222223E-2</v>
      </c>
      <c r="K40" s="17" t="str">
        <f t="shared" si="9"/>
        <v xml:space="preserve"> </v>
      </c>
      <c r="L40" s="17">
        <f t="shared" si="10"/>
        <v>1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2</v>
      </c>
      <c r="F41" s="16">
        <v>1</v>
      </c>
      <c r="G41" s="17" t="str">
        <f t="shared" si="3"/>
        <v/>
      </c>
      <c r="H41" s="17" t="str">
        <f t="shared" si="4"/>
        <v/>
      </c>
      <c r="I41" s="17">
        <f t="shared" si="5"/>
        <v>4.4444444444444446E-2</v>
      </c>
      <c r="J41" s="17">
        <f t="shared" si="6"/>
        <v>2.2222222222222223E-2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3</v>
      </c>
      <c r="D42" s="16">
        <v>1</v>
      </c>
      <c r="E42" s="16">
        <v>15</v>
      </c>
      <c r="F42" s="16">
        <v>12</v>
      </c>
      <c r="G42" s="17">
        <f t="shared" si="3"/>
        <v>0.13043478260869565</v>
      </c>
      <c r="H42" s="17">
        <f t="shared" si="4"/>
        <v>3.4482758620689655E-2</v>
      </c>
      <c r="I42" s="17">
        <f t="shared" si="5"/>
        <v>0.33333333333333331</v>
      </c>
      <c r="J42" s="17">
        <f t="shared" si="6"/>
        <v>0.26666666666666666</v>
      </c>
      <c r="K42" s="17">
        <f t="shared" si="9"/>
        <v>4</v>
      </c>
      <c r="L42" s="17">
        <f t="shared" si="10"/>
        <v>11</v>
      </c>
      <c r="M42" s="17">
        <f t="shared" si="7"/>
        <v>0.52173913043478259</v>
      </c>
      <c r="N42" s="48">
        <f t="shared" si="8"/>
        <v>0.37931034482758619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1</v>
      </c>
      <c r="E47" s="16">
        <v>0</v>
      </c>
      <c r="F47" s="16">
        <v>0</v>
      </c>
      <c r="G47" s="17" t="str">
        <f t="shared" si="3"/>
        <v/>
      </c>
      <c r="H47" s="17">
        <f t="shared" si="4"/>
        <v>3.4482758620689655E-2</v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>
        <f t="shared" si="10"/>
        <v>-1</v>
      </c>
      <c r="M47" s="17" t="str">
        <f t="shared" si="7"/>
        <v/>
      </c>
      <c r="N47" s="48">
        <f t="shared" si="8"/>
        <v>-3.4482758620689655E-2</v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1</v>
      </c>
      <c r="E50" s="16">
        <v>0</v>
      </c>
      <c r="F50" s="16">
        <v>0</v>
      </c>
      <c r="G50" s="17" t="str">
        <f t="shared" si="3"/>
        <v/>
      </c>
      <c r="H50" s="17">
        <f t="shared" si="4"/>
        <v>3.4482758620689655E-2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48">
        <f t="shared" si="8"/>
        <v>-3.4482758620689655E-2</v>
      </c>
    </row>
    <row r="51" spans="1:14" ht="25.5" x14ac:dyDescent="0.2">
      <c r="A51" s="15"/>
      <c r="B51" s="55" t="s">
        <v>46</v>
      </c>
      <c r="C51" s="52">
        <v>1</v>
      </c>
      <c r="D51" s="16">
        <v>0</v>
      </c>
      <c r="E51" s="16">
        <v>0</v>
      </c>
      <c r="F51" s="16">
        <v>0</v>
      </c>
      <c r="G51" s="17">
        <f t="shared" si="3"/>
        <v>4.3478260869565216E-2</v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 t="str">
        <f t="shared" si="10"/>
        <v xml:space="preserve"> </v>
      </c>
      <c r="M51" s="17">
        <f t="shared" si="7"/>
        <v>-4.3478260869565216E-2</v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1</v>
      </c>
      <c r="D52" s="16">
        <v>2</v>
      </c>
      <c r="E52" s="16">
        <v>3</v>
      </c>
      <c r="F52" s="16">
        <v>9</v>
      </c>
      <c r="G52" s="17">
        <f t="shared" si="3"/>
        <v>4.3478260869565216E-2</v>
      </c>
      <c r="H52" s="17">
        <f t="shared" si="4"/>
        <v>6.8965517241379309E-2</v>
      </c>
      <c r="I52" s="17">
        <f t="shared" si="5"/>
        <v>6.6666666666666666E-2</v>
      </c>
      <c r="J52" s="17">
        <f t="shared" si="6"/>
        <v>0.2</v>
      </c>
      <c r="K52" s="17">
        <f t="shared" si="9"/>
        <v>2</v>
      </c>
      <c r="L52" s="17">
        <f t="shared" si="10"/>
        <v>3.5</v>
      </c>
      <c r="M52" s="17">
        <f t="shared" si="7"/>
        <v>8.6956521739130432E-2</v>
      </c>
      <c r="N52" s="48">
        <f t="shared" si="8"/>
        <v>0.24137931034482757</v>
      </c>
    </row>
    <row r="53" spans="1:14" x14ac:dyDescent="0.2">
      <c r="A53" s="15"/>
      <c r="B53" s="55" t="s">
        <v>48</v>
      </c>
      <c r="C53" s="52">
        <v>5</v>
      </c>
      <c r="D53" s="16">
        <v>8</v>
      </c>
      <c r="E53" s="16">
        <v>0</v>
      </c>
      <c r="F53" s="16">
        <v>0</v>
      </c>
      <c r="G53" s="17">
        <f t="shared" si="3"/>
        <v>0.21739130434782608</v>
      </c>
      <c r="H53" s="17">
        <f t="shared" si="4"/>
        <v>0.27586206896551724</v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>
        <f t="shared" si="10"/>
        <v>-1</v>
      </c>
      <c r="M53" s="17">
        <f t="shared" si="7"/>
        <v>-0.21739130434782608</v>
      </c>
      <c r="N53" s="48">
        <f t="shared" si="8"/>
        <v>-0.27586206896551724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1</v>
      </c>
      <c r="F56" s="16">
        <v>2</v>
      </c>
      <c r="G56" s="17" t="str">
        <f t="shared" si="11"/>
        <v/>
      </c>
      <c r="H56" s="17" t="str">
        <f t="shared" si="12"/>
        <v/>
      </c>
      <c r="I56" s="17">
        <f t="shared" si="13"/>
        <v>2.2222222222222223E-2</v>
      </c>
      <c r="J56" s="17">
        <f t="shared" si="14"/>
        <v>4.4444444444444446E-2</v>
      </c>
      <c r="K56" s="17">
        <f t="shared" si="17"/>
        <v>1</v>
      </c>
      <c r="L56" s="17">
        <f t="shared" si="18"/>
        <v>1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0</v>
      </c>
      <c r="F58" s="16">
        <v>4</v>
      </c>
      <c r="G58" s="17" t="str">
        <f t="shared" si="11"/>
        <v/>
      </c>
      <c r="H58" s="17">
        <f t="shared" si="12"/>
        <v>3.4482758620689655E-2</v>
      </c>
      <c r="I58" s="17" t="str">
        <f t="shared" si="13"/>
        <v/>
      </c>
      <c r="J58" s="17">
        <f t="shared" si="14"/>
        <v>8.8888888888888892E-2</v>
      </c>
      <c r="K58" s="17" t="str">
        <f t="shared" si="17"/>
        <v xml:space="preserve"> </v>
      </c>
      <c r="L58" s="17">
        <f t="shared" si="18"/>
        <v>3</v>
      </c>
      <c r="M58" s="17" t="str">
        <f t="shared" si="15"/>
        <v/>
      </c>
      <c r="N58" s="48">
        <f t="shared" si="16"/>
        <v>0.10344827586206896</v>
      </c>
    </row>
    <row r="59" spans="1:14" x14ac:dyDescent="0.2">
      <c r="A59" s="15"/>
      <c r="B59" s="55" t="s">
        <v>54</v>
      </c>
      <c r="C59" s="52">
        <v>0</v>
      </c>
      <c r="D59" s="16">
        <v>1</v>
      </c>
      <c r="E59" s="16">
        <v>0</v>
      </c>
      <c r="F59" s="16">
        <v>3</v>
      </c>
      <c r="G59" s="17" t="str">
        <f t="shared" si="11"/>
        <v/>
      </c>
      <c r="H59" s="17">
        <f t="shared" si="12"/>
        <v>3.4482758620689655E-2</v>
      </c>
      <c r="I59" s="17" t="str">
        <f t="shared" si="13"/>
        <v/>
      </c>
      <c r="J59" s="17">
        <f t="shared" si="14"/>
        <v>6.6666666666666666E-2</v>
      </c>
      <c r="K59" s="17" t="str">
        <f t="shared" si="17"/>
        <v xml:space="preserve"> </v>
      </c>
      <c r="L59" s="17">
        <f t="shared" si="18"/>
        <v>2</v>
      </c>
      <c r="M59" s="17" t="str">
        <f t="shared" si="15"/>
        <v/>
      </c>
      <c r="N59" s="48">
        <f t="shared" si="16"/>
        <v>6.8965517241379309E-2</v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2</v>
      </c>
      <c r="E61" s="16">
        <v>0</v>
      </c>
      <c r="F61" s="16">
        <v>0</v>
      </c>
      <c r="G61" s="17" t="str">
        <f t="shared" si="11"/>
        <v/>
      </c>
      <c r="H61" s="17">
        <f t="shared" si="12"/>
        <v>6.8965517241379309E-2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48">
        <f t="shared" si="16"/>
        <v>-6.8965517241379309E-2</v>
      </c>
    </row>
    <row r="62" spans="1:14" x14ac:dyDescent="0.2">
      <c r="A62" s="15"/>
      <c r="B62" s="55" t="s">
        <v>57</v>
      </c>
      <c r="C62" s="52">
        <v>2</v>
      </c>
      <c r="D62" s="16">
        <v>0</v>
      </c>
      <c r="E62" s="16">
        <v>5</v>
      </c>
      <c r="F62" s="16">
        <v>0</v>
      </c>
      <c r="G62" s="17">
        <f t="shared" si="11"/>
        <v>8.6956521739130432E-2</v>
      </c>
      <c r="H62" s="17" t="str">
        <f t="shared" si="12"/>
        <v/>
      </c>
      <c r="I62" s="17">
        <f t="shared" si="13"/>
        <v>0.1111111111111111</v>
      </c>
      <c r="J62" s="17" t="str">
        <f t="shared" si="14"/>
        <v/>
      </c>
      <c r="K62" s="17">
        <f t="shared" si="17"/>
        <v>1.5</v>
      </c>
      <c r="L62" s="17" t="str">
        <f t="shared" si="18"/>
        <v xml:space="preserve"> </v>
      </c>
      <c r="M62" s="17">
        <f t="shared" si="15"/>
        <v>0.13043478260869565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1</v>
      </c>
      <c r="E64" s="16">
        <v>5</v>
      </c>
      <c r="F64" s="16">
        <v>6</v>
      </c>
      <c r="G64" s="17">
        <f t="shared" si="11"/>
        <v>4.3478260869565216E-2</v>
      </c>
      <c r="H64" s="17">
        <f t="shared" si="12"/>
        <v>3.4482758620689655E-2</v>
      </c>
      <c r="I64" s="17">
        <f t="shared" si="13"/>
        <v>0.1111111111111111</v>
      </c>
      <c r="J64" s="17">
        <f t="shared" si="14"/>
        <v>0.13333333333333333</v>
      </c>
      <c r="K64" s="17">
        <f t="shared" si="17"/>
        <v>4</v>
      </c>
      <c r="L64" s="17">
        <f t="shared" si="18"/>
        <v>5</v>
      </c>
      <c r="M64" s="17">
        <f t="shared" si="15"/>
        <v>0.17391304347826086</v>
      </c>
      <c r="N64" s="48">
        <f t="shared" si="16"/>
        <v>0.17241379310344829</v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1</v>
      </c>
      <c r="D67" s="16">
        <v>0</v>
      </c>
      <c r="E67" s="16">
        <v>0</v>
      </c>
      <c r="F67" s="16">
        <v>2</v>
      </c>
      <c r="G67" s="17">
        <f t="shared" si="11"/>
        <v>4.3478260869565216E-2</v>
      </c>
      <c r="H67" s="17" t="str">
        <f t="shared" si="12"/>
        <v/>
      </c>
      <c r="I67" s="17" t="str">
        <f t="shared" si="13"/>
        <v/>
      </c>
      <c r="J67" s="17">
        <f t="shared" si="14"/>
        <v>4.4444444444444446E-2</v>
      </c>
      <c r="K67" s="17">
        <f t="shared" si="17"/>
        <v>-1</v>
      </c>
      <c r="L67" s="17">
        <f t="shared" si="18"/>
        <v>1</v>
      </c>
      <c r="M67" s="17">
        <f t="shared" si="15"/>
        <v>-4.3478260869565216E-2</v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0</v>
      </c>
      <c r="E70" s="16">
        <v>0</v>
      </c>
      <c r="F70" s="16">
        <v>0</v>
      </c>
      <c r="G70" s="17">
        <f t="shared" si="11"/>
        <v>4.3478260869565216E-2</v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 t="str">
        <f t="shared" si="18"/>
        <v xml:space="preserve"> </v>
      </c>
      <c r="M70" s="17">
        <f t="shared" si="15"/>
        <v>-4.3478260869565216E-2</v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0</v>
      </c>
      <c r="G72" s="17" t="str">
        <f t="shared" si="11"/>
        <v/>
      </c>
      <c r="H72" s="17">
        <f t="shared" si="12"/>
        <v>3.4482758620689655E-2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48">
        <f t="shared" si="16"/>
        <v>-3.4482758620689655E-2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2</v>
      </c>
      <c r="F73" s="49">
        <v>1</v>
      </c>
      <c r="G73" s="50" t="str">
        <f t="shared" si="11"/>
        <v/>
      </c>
      <c r="H73" s="50" t="str">
        <f t="shared" si="12"/>
        <v/>
      </c>
      <c r="I73" s="50">
        <f t="shared" si="13"/>
        <v>4.4444444444444446E-2</v>
      </c>
      <c r="J73" s="50">
        <f t="shared" si="14"/>
        <v>2.2222222222222223E-2</v>
      </c>
      <c r="K73" s="50">
        <f t="shared" si="17"/>
        <v>1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388</v>
      </c>
      <c r="D81" s="10">
        <f>SUM(D82:D180)</f>
        <v>313</v>
      </c>
      <c r="E81" s="10">
        <f>SUM(E82:E180)</f>
        <v>828</v>
      </c>
      <c r="F81" s="9">
        <f>SUM(F82:F180)</f>
        <v>710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1.134020618556701</v>
      </c>
      <c r="L81" s="11">
        <f>+IF(AND(D81=0,F81=0),"",IF(D81=0,1,IF(F81=0,-1,(F81-D81)/D81)))</f>
        <v>1.2683706070287539</v>
      </c>
      <c r="M81" s="12">
        <f t="shared" ref="M81:M112" si="23">+IF(OR(AND(G81=""),(K81="")),"",G81*K81)</f>
        <v>1.134020618556701</v>
      </c>
      <c r="N81" s="12">
        <f t="shared" ref="N81:N112" si="24">+IF(OR(AND(H81=""),(L81="")),"",H81*L81)</f>
        <v>1.2683706070287539</v>
      </c>
    </row>
    <row r="82" spans="1:14" x14ac:dyDescent="0.2">
      <c r="A82" s="15"/>
      <c r="B82" s="54" t="s">
        <v>69</v>
      </c>
      <c r="C82" s="52">
        <v>5</v>
      </c>
      <c r="D82" s="16">
        <v>29</v>
      </c>
      <c r="E82" s="16">
        <v>25</v>
      </c>
      <c r="F82" s="16">
        <v>12</v>
      </c>
      <c r="G82" s="17">
        <f t="shared" si="19"/>
        <v>1.2886597938144329E-2</v>
      </c>
      <c r="H82" s="17">
        <f t="shared" si="20"/>
        <v>9.2651757188498399E-2</v>
      </c>
      <c r="I82" s="17">
        <f t="shared" si="21"/>
        <v>3.0193236714975844E-2</v>
      </c>
      <c r="J82" s="17">
        <f t="shared" si="22"/>
        <v>1.6901408450704224E-2</v>
      </c>
      <c r="K82" s="17">
        <f t="shared" ref="K82:K113" si="25">+IF(AND(C82=0,E82=0)," ",IF(C82=0,1,IF(E82=0,-1,(E82-C82)/C82)))</f>
        <v>4</v>
      </c>
      <c r="L82" s="17">
        <f t="shared" ref="L82:L113" si="26">+IF(AND(D82=0,F82=0)," ",IF(D82=0,1,IF(F82=0,-1,(F82-D82)/D82)))</f>
        <v>-0.58620689655172409</v>
      </c>
      <c r="M82" s="17">
        <f t="shared" si="23"/>
        <v>5.1546391752577317E-2</v>
      </c>
      <c r="N82" s="48">
        <f t="shared" si="24"/>
        <v>-5.4313099041533537E-2</v>
      </c>
    </row>
    <row r="83" spans="1:14" ht="26.25" customHeight="1" x14ac:dyDescent="0.2">
      <c r="A83" s="15"/>
      <c r="B83" s="55" t="s">
        <v>70</v>
      </c>
      <c r="C83" s="52">
        <v>1</v>
      </c>
      <c r="D83" s="16">
        <v>3</v>
      </c>
      <c r="E83" s="16">
        <v>2</v>
      </c>
      <c r="F83" s="16">
        <v>3</v>
      </c>
      <c r="G83" s="17">
        <f t="shared" si="19"/>
        <v>2.5773195876288659E-3</v>
      </c>
      <c r="H83" s="17">
        <f t="shared" si="20"/>
        <v>9.5846645367412137E-3</v>
      </c>
      <c r="I83" s="17">
        <f t="shared" si="21"/>
        <v>2.4154589371980675E-3</v>
      </c>
      <c r="J83" s="17">
        <f t="shared" si="22"/>
        <v>4.2253521126760559E-3</v>
      </c>
      <c r="K83" s="17">
        <f t="shared" si="25"/>
        <v>1</v>
      </c>
      <c r="L83" s="17">
        <f t="shared" si="26"/>
        <v>0</v>
      </c>
      <c r="M83" s="17">
        <f t="shared" si="23"/>
        <v>2.5773195876288659E-3</v>
      </c>
      <c r="N83" s="48">
        <f t="shared" si="24"/>
        <v>0</v>
      </c>
    </row>
    <row r="84" spans="1:14" x14ac:dyDescent="0.2">
      <c r="A84" s="15"/>
      <c r="B84" s="55" t="s">
        <v>71</v>
      </c>
      <c r="C84" s="52">
        <v>11</v>
      </c>
      <c r="D84" s="16">
        <v>7</v>
      </c>
      <c r="E84" s="16">
        <v>0</v>
      </c>
      <c r="F84" s="16">
        <v>1</v>
      </c>
      <c r="G84" s="17">
        <f t="shared" si="19"/>
        <v>2.8350515463917526E-2</v>
      </c>
      <c r="H84" s="17">
        <f t="shared" si="20"/>
        <v>2.2364217252396165E-2</v>
      </c>
      <c r="I84" s="17" t="str">
        <f t="shared" si="21"/>
        <v/>
      </c>
      <c r="J84" s="17">
        <f t="shared" si="22"/>
        <v>1.4084507042253522E-3</v>
      </c>
      <c r="K84" s="17">
        <f t="shared" si="25"/>
        <v>-1</v>
      </c>
      <c r="L84" s="17">
        <f t="shared" si="26"/>
        <v>-0.8571428571428571</v>
      </c>
      <c r="M84" s="17">
        <f t="shared" si="23"/>
        <v>-2.8350515463917526E-2</v>
      </c>
      <c r="N84" s="48">
        <f t="shared" si="24"/>
        <v>-1.9169329073482427E-2</v>
      </c>
    </row>
    <row r="85" spans="1:14" x14ac:dyDescent="0.2">
      <c r="A85" s="15"/>
      <c r="B85" s="55" t="s">
        <v>72</v>
      </c>
      <c r="C85" s="52">
        <v>7</v>
      </c>
      <c r="D85" s="16">
        <v>5</v>
      </c>
      <c r="E85" s="16">
        <v>6</v>
      </c>
      <c r="F85" s="16">
        <v>24</v>
      </c>
      <c r="G85" s="17">
        <f t="shared" si="19"/>
        <v>1.804123711340206E-2</v>
      </c>
      <c r="H85" s="17">
        <f t="shared" si="20"/>
        <v>1.5974440894568689E-2</v>
      </c>
      <c r="I85" s="17">
        <f t="shared" si="21"/>
        <v>7.246376811594203E-3</v>
      </c>
      <c r="J85" s="17">
        <f t="shared" si="22"/>
        <v>3.3802816901408447E-2</v>
      </c>
      <c r="K85" s="17">
        <f t="shared" si="25"/>
        <v>-0.14285714285714285</v>
      </c>
      <c r="L85" s="17">
        <f t="shared" si="26"/>
        <v>3.8</v>
      </c>
      <c r="M85" s="17">
        <f t="shared" si="23"/>
        <v>-2.5773195876288655E-3</v>
      </c>
      <c r="N85" s="48">
        <f t="shared" si="24"/>
        <v>6.070287539936102E-2</v>
      </c>
    </row>
    <row r="86" spans="1:14" ht="25.5" x14ac:dyDescent="0.2">
      <c r="A86" s="15"/>
      <c r="B86" s="55" t="s">
        <v>73</v>
      </c>
      <c r="C86" s="52">
        <v>18</v>
      </c>
      <c r="D86" s="16">
        <v>12</v>
      </c>
      <c r="E86" s="16">
        <v>156</v>
      </c>
      <c r="F86" s="16">
        <v>110</v>
      </c>
      <c r="G86" s="17">
        <f t="shared" si="19"/>
        <v>4.6391752577319589E-2</v>
      </c>
      <c r="H86" s="17">
        <f t="shared" si="20"/>
        <v>3.8338658146964855E-2</v>
      </c>
      <c r="I86" s="17">
        <f t="shared" si="21"/>
        <v>0.18840579710144928</v>
      </c>
      <c r="J86" s="17">
        <f t="shared" si="22"/>
        <v>0.15492957746478872</v>
      </c>
      <c r="K86" s="17">
        <f t="shared" si="25"/>
        <v>7.666666666666667</v>
      </c>
      <c r="L86" s="17">
        <f t="shared" si="26"/>
        <v>8.1666666666666661</v>
      </c>
      <c r="M86" s="17">
        <f t="shared" si="23"/>
        <v>0.35567010309278352</v>
      </c>
      <c r="N86" s="48">
        <f t="shared" si="24"/>
        <v>0.31309904153354629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3</v>
      </c>
      <c r="D88" s="16">
        <v>2</v>
      </c>
      <c r="E88" s="16">
        <v>3</v>
      </c>
      <c r="F88" s="16">
        <v>1</v>
      </c>
      <c r="G88" s="17">
        <f t="shared" si="19"/>
        <v>7.7319587628865982E-3</v>
      </c>
      <c r="H88" s="17">
        <f t="shared" si="20"/>
        <v>6.3897763578274758E-3</v>
      </c>
      <c r="I88" s="17">
        <f t="shared" si="21"/>
        <v>3.6231884057971015E-3</v>
      </c>
      <c r="J88" s="17">
        <f t="shared" si="22"/>
        <v>1.4084507042253522E-3</v>
      </c>
      <c r="K88" s="17">
        <f t="shared" si="25"/>
        <v>0</v>
      </c>
      <c r="L88" s="17">
        <f t="shared" si="26"/>
        <v>-0.5</v>
      </c>
      <c r="M88" s="17">
        <f t="shared" si="23"/>
        <v>0</v>
      </c>
      <c r="N88" s="48">
        <f t="shared" si="24"/>
        <v>-3.1948881789137379E-3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1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>
        <f t="shared" si="22"/>
        <v>1.4084507042253522E-3</v>
      </c>
      <c r="K91" s="17" t="str">
        <f t="shared" si="25"/>
        <v xml:space="preserve"> </v>
      </c>
      <c r="L91" s="17">
        <f t="shared" si="26"/>
        <v>1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1</v>
      </c>
      <c r="E92" s="16">
        <v>0</v>
      </c>
      <c r="F92" s="16">
        <v>0</v>
      </c>
      <c r="G92" s="17" t="str">
        <f t="shared" si="19"/>
        <v/>
      </c>
      <c r="H92" s="17">
        <f t="shared" si="20"/>
        <v>3.1948881789137379E-3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48">
        <f t="shared" si="24"/>
        <v>-3.1948881789137379E-3</v>
      </c>
    </row>
    <row r="93" spans="1:14" x14ac:dyDescent="0.2">
      <c r="A93" s="15"/>
      <c r="B93" s="55" t="s">
        <v>81</v>
      </c>
      <c r="C93" s="52">
        <v>1</v>
      </c>
      <c r="D93" s="16">
        <v>0</v>
      </c>
      <c r="E93" s="16">
        <v>0</v>
      </c>
      <c r="F93" s="16">
        <v>0</v>
      </c>
      <c r="G93" s="17">
        <f t="shared" si="19"/>
        <v>2.5773195876288659E-3</v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 t="str">
        <f t="shared" si="26"/>
        <v xml:space="preserve"> </v>
      </c>
      <c r="M93" s="17">
        <f t="shared" si="23"/>
        <v>-2.5773195876288659E-3</v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2</v>
      </c>
      <c r="F97" s="16">
        <v>4</v>
      </c>
      <c r="G97" s="17" t="str">
        <f t="shared" si="19"/>
        <v/>
      </c>
      <c r="H97" s="17" t="str">
        <f t="shared" si="20"/>
        <v/>
      </c>
      <c r="I97" s="17">
        <f t="shared" si="21"/>
        <v>2.4154589371980675E-3</v>
      </c>
      <c r="J97" s="17">
        <f t="shared" si="22"/>
        <v>5.6338028169014088E-3</v>
      </c>
      <c r="K97" s="17">
        <f t="shared" si="25"/>
        <v>1</v>
      </c>
      <c r="L97" s="17">
        <f t="shared" si="26"/>
        <v>1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6</v>
      </c>
      <c r="D99" s="16">
        <v>2</v>
      </c>
      <c r="E99" s="16">
        <v>9</v>
      </c>
      <c r="F99" s="16">
        <v>12</v>
      </c>
      <c r="G99" s="17">
        <f t="shared" si="19"/>
        <v>1.5463917525773196E-2</v>
      </c>
      <c r="H99" s="17">
        <f t="shared" si="20"/>
        <v>6.3897763578274758E-3</v>
      </c>
      <c r="I99" s="17">
        <f t="shared" si="21"/>
        <v>1.0869565217391304E-2</v>
      </c>
      <c r="J99" s="17">
        <f t="shared" si="22"/>
        <v>1.6901408450704224E-2</v>
      </c>
      <c r="K99" s="17">
        <f t="shared" si="25"/>
        <v>0.5</v>
      </c>
      <c r="L99" s="17">
        <f t="shared" si="26"/>
        <v>5</v>
      </c>
      <c r="M99" s="17">
        <f t="shared" si="23"/>
        <v>7.7319587628865982E-3</v>
      </c>
      <c r="N99" s="48">
        <f t="shared" si="24"/>
        <v>3.1948881789137379E-2</v>
      </c>
    </row>
    <row r="100" spans="1:14" x14ac:dyDescent="0.2">
      <c r="A100" s="15"/>
      <c r="B100" s="55" t="s">
        <v>88</v>
      </c>
      <c r="C100" s="52">
        <v>5</v>
      </c>
      <c r="D100" s="16">
        <v>6</v>
      </c>
      <c r="E100" s="16">
        <v>28</v>
      </c>
      <c r="F100" s="16">
        <v>35</v>
      </c>
      <c r="G100" s="17">
        <f t="shared" si="19"/>
        <v>1.2886597938144329E-2</v>
      </c>
      <c r="H100" s="17">
        <f t="shared" si="20"/>
        <v>1.9169329073482427E-2</v>
      </c>
      <c r="I100" s="17">
        <f t="shared" si="21"/>
        <v>3.3816425120772944E-2</v>
      </c>
      <c r="J100" s="17">
        <f t="shared" si="22"/>
        <v>4.9295774647887321E-2</v>
      </c>
      <c r="K100" s="17">
        <f t="shared" si="25"/>
        <v>4.5999999999999996</v>
      </c>
      <c r="L100" s="17">
        <f t="shared" si="26"/>
        <v>4.833333333333333</v>
      </c>
      <c r="M100" s="17">
        <f t="shared" si="23"/>
        <v>5.9278350515463908E-2</v>
      </c>
      <c r="N100" s="48">
        <f t="shared" si="24"/>
        <v>9.2651757188498399E-2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32</v>
      </c>
      <c r="F101" s="16">
        <v>16</v>
      </c>
      <c r="G101" s="17" t="str">
        <f t="shared" si="19"/>
        <v/>
      </c>
      <c r="H101" s="17" t="str">
        <f t="shared" si="20"/>
        <v/>
      </c>
      <c r="I101" s="17">
        <f t="shared" si="21"/>
        <v>3.864734299516908E-2</v>
      </c>
      <c r="J101" s="17">
        <f t="shared" si="22"/>
        <v>2.2535211267605635E-2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5</v>
      </c>
      <c r="F102" s="16">
        <v>3</v>
      </c>
      <c r="G102" s="17" t="str">
        <f t="shared" si="19"/>
        <v/>
      </c>
      <c r="H102" s="17" t="str">
        <f t="shared" si="20"/>
        <v/>
      </c>
      <c r="I102" s="17">
        <f t="shared" si="21"/>
        <v>6.038647342995169E-3</v>
      </c>
      <c r="J102" s="17">
        <f t="shared" si="22"/>
        <v>4.2253521126760559E-3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4</v>
      </c>
      <c r="D103" s="16">
        <v>13</v>
      </c>
      <c r="E103" s="16">
        <v>5</v>
      </c>
      <c r="F103" s="16">
        <v>13</v>
      </c>
      <c r="G103" s="17">
        <f t="shared" si="19"/>
        <v>1.0309278350515464E-2</v>
      </c>
      <c r="H103" s="17">
        <f t="shared" si="20"/>
        <v>4.1533546325878593E-2</v>
      </c>
      <c r="I103" s="17">
        <f t="shared" si="21"/>
        <v>6.038647342995169E-3</v>
      </c>
      <c r="J103" s="17">
        <f t="shared" si="22"/>
        <v>1.8309859154929577E-2</v>
      </c>
      <c r="K103" s="17">
        <f t="shared" si="25"/>
        <v>0.25</v>
      </c>
      <c r="L103" s="17">
        <f t="shared" si="26"/>
        <v>0</v>
      </c>
      <c r="M103" s="17">
        <f t="shared" si="23"/>
        <v>2.5773195876288659E-3</v>
      </c>
      <c r="N103" s="48">
        <f t="shared" si="24"/>
        <v>0</v>
      </c>
    </row>
    <row r="104" spans="1:14" x14ac:dyDescent="0.2">
      <c r="A104" s="15"/>
      <c r="B104" s="55" t="s">
        <v>92</v>
      </c>
      <c r="C104" s="52">
        <v>0</v>
      </c>
      <c r="D104" s="16">
        <v>5</v>
      </c>
      <c r="E104" s="16">
        <v>1</v>
      </c>
      <c r="F104" s="16">
        <v>3</v>
      </c>
      <c r="G104" s="17" t="str">
        <f t="shared" si="19"/>
        <v/>
      </c>
      <c r="H104" s="17">
        <f t="shared" si="20"/>
        <v>1.5974440894568689E-2</v>
      </c>
      <c r="I104" s="17">
        <f t="shared" si="21"/>
        <v>1.2077294685990338E-3</v>
      </c>
      <c r="J104" s="17">
        <f t="shared" si="22"/>
        <v>4.2253521126760559E-3</v>
      </c>
      <c r="K104" s="17">
        <f t="shared" si="25"/>
        <v>1</v>
      </c>
      <c r="L104" s="17">
        <f t="shared" si="26"/>
        <v>-0.4</v>
      </c>
      <c r="M104" s="17" t="str">
        <f t="shared" si="23"/>
        <v/>
      </c>
      <c r="N104" s="48">
        <f t="shared" si="24"/>
        <v>-6.3897763578274758E-3</v>
      </c>
    </row>
    <row r="105" spans="1:14" x14ac:dyDescent="0.2">
      <c r="A105" s="15"/>
      <c r="B105" s="55" t="s">
        <v>93</v>
      </c>
      <c r="C105" s="52">
        <v>0</v>
      </c>
      <c r="D105" s="16">
        <v>4</v>
      </c>
      <c r="E105" s="16">
        <v>0</v>
      </c>
      <c r="F105" s="16">
        <v>2</v>
      </c>
      <c r="G105" s="17" t="str">
        <f t="shared" si="19"/>
        <v/>
      </c>
      <c r="H105" s="17">
        <f t="shared" si="20"/>
        <v>1.2779552715654952E-2</v>
      </c>
      <c r="I105" s="17" t="str">
        <f t="shared" si="21"/>
        <v/>
      </c>
      <c r="J105" s="17">
        <f t="shared" si="22"/>
        <v>2.8169014084507044E-3</v>
      </c>
      <c r="K105" s="17" t="str">
        <f t="shared" si="25"/>
        <v xml:space="preserve"> </v>
      </c>
      <c r="L105" s="17">
        <f t="shared" si="26"/>
        <v>-0.5</v>
      </c>
      <c r="M105" s="17" t="str">
        <f t="shared" si="23"/>
        <v/>
      </c>
      <c r="N105" s="48">
        <f t="shared" si="24"/>
        <v>-6.3897763578274758E-3</v>
      </c>
    </row>
    <row r="106" spans="1:14" x14ac:dyDescent="0.2">
      <c r="A106" s="15"/>
      <c r="B106" s="55" t="s">
        <v>94</v>
      </c>
      <c r="C106" s="52">
        <v>2</v>
      </c>
      <c r="D106" s="16">
        <v>3</v>
      </c>
      <c r="E106" s="16">
        <v>1</v>
      </c>
      <c r="F106" s="16">
        <v>4</v>
      </c>
      <c r="G106" s="17">
        <f t="shared" si="19"/>
        <v>5.1546391752577319E-3</v>
      </c>
      <c r="H106" s="17">
        <f t="shared" si="20"/>
        <v>9.5846645367412137E-3</v>
      </c>
      <c r="I106" s="17">
        <f t="shared" si="21"/>
        <v>1.2077294685990338E-3</v>
      </c>
      <c r="J106" s="17">
        <f t="shared" si="22"/>
        <v>5.6338028169014088E-3</v>
      </c>
      <c r="K106" s="17">
        <f t="shared" si="25"/>
        <v>-0.5</v>
      </c>
      <c r="L106" s="17">
        <f t="shared" si="26"/>
        <v>0.33333333333333331</v>
      </c>
      <c r="M106" s="17">
        <f t="shared" si="23"/>
        <v>-2.5773195876288659E-3</v>
      </c>
      <c r="N106" s="48">
        <f t="shared" si="24"/>
        <v>3.1948881789137379E-3</v>
      </c>
    </row>
    <row r="107" spans="1:14" x14ac:dyDescent="0.2">
      <c r="A107" s="15"/>
      <c r="B107" s="55" t="s">
        <v>95</v>
      </c>
      <c r="C107" s="52">
        <v>1</v>
      </c>
      <c r="D107" s="16">
        <v>2</v>
      </c>
      <c r="E107" s="16">
        <v>1</v>
      </c>
      <c r="F107" s="16">
        <v>0</v>
      </c>
      <c r="G107" s="17">
        <f t="shared" si="19"/>
        <v>2.5773195876288659E-3</v>
      </c>
      <c r="H107" s="17">
        <f t="shared" si="20"/>
        <v>6.3897763578274758E-3</v>
      </c>
      <c r="I107" s="17">
        <f t="shared" si="21"/>
        <v>1.2077294685990338E-3</v>
      </c>
      <c r="J107" s="17" t="str">
        <f t="shared" si="22"/>
        <v/>
      </c>
      <c r="K107" s="17">
        <f t="shared" si="25"/>
        <v>0</v>
      </c>
      <c r="L107" s="17">
        <f t="shared" si="26"/>
        <v>-1</v>
      </c>
      <c r="M107" s="17">
        <f t="shared" si="23"/>
        <v>0</v>
      </c>
      <c r="N107" s="48">
        <f t="shared" si="24"/>
        <v>-6.3897763578274758E-3</v>
      </c>
    </row>
    <row r="108" spans="1:14" x14ac:dyDescent="0.2">
      <c r="A108" s="15"/>
      <c r="B108" s="55" t="s">
        <v>96</v>
      </c>
      <c r="C108" s="52">
        <v>0</v>
      </c>
      <c r="D108" s="16">
        <v>2</v>
      </c>
      <c r="E108" s="16">
        <v>0</v>
      </c>
      <c r="F108" s="16">
        <v>2</v>
      </c>
      <c r="G108" s="17" t="str">
        <f t="shared" si="19"/>
        <v/>
      </c>
      <c r="H108" s="17">
        <f t="shared" si="20"/>
        <v>6.3897763578274758E-3</v>
      </c>
      <c r="I108" s="17" t="str">
        <f t="shared" si="21"/>
        <v/>
      </c>
      <c r="J108" s="17">
        <f t="shared" si="22"/>
        <v>2.8169014084507044E-3</v>
      </c>
      <c r="K108" s="17" t="str">
        <f t="shared" si="25"/>
        <v xml:space="preserve"> </v>
      </c>
      <c r="L108" s="17">
        <f t="shared" si="26"/>
        <v>0</v>
      </c>
      <c r="M108" s="17" t="str">
        <f t="shared" si="23"/>
        <v/>
      </c>
      <c r="N108" s="48">
        <f t="shared" si="24"/>
        <v>0</v>
      </c>
    </row>
    <row r="109" spans="1:14" x14ac:dyDescent="0.2">
      <c r="A109" s="15"/>
      <c r="B109" s="55" t="s">
        <v>97</v>
      </c>
      <c r="C109" s="52">
        <v>0</v>
      </c>
      <c r="D109" s="16">
        <v>1</v>
      </c>
      <c r="E109" s="16">
        <v>0</v>
      </c>
      <c r="F109" s="16">
        <v>0</v>
      </c>
      <c r="G109" s="17" t="str">
        <f t="shared" si="19"/>
        <v/>
      </c>
      <c r="H109" s="17">
        <f t="shared" si="20"/>
        <v>3.1948881789137379E-3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48">
        <f t="shared" si="24"/>
        <v>-3.1948881789137379E-3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8</v>
      </c>
      <c r="D111" s="16">
        <v>17</v>
      </c>
      <c r="E111" s="16">
        <v>11</v>
      </c>
      <c r="F111" s="16">
        <v>9</v>
      </c>
      <c r="G111" s="17">
        <f t="shared" si="19"/>
        <v>2.0618556701030927E-2</v>
      </c>
      <c r="H111" s="17">
        <f t="shared" si="20"/>
        <v>5.4313099041533544E-2</v>
      </c>
      <c r="I111" s="17">
        <f t="shared" si="21"/>
        <v>1.3285024154589372E-2</v>
      </c>
      <c r="J111" s="17">
        <f t="shared" si="22"/>
        <v>1.2676056338028169E-2</v>
      </c>
      <c r="K111" s="17">
        <f t="shared" si="25"/>
        <v>0.375</v>
      </c>
      <c r="L111" s="17">
        <f t="shared" si="26"/>
        <v>-0.47058823529411764</v>
      </c>
      <c r="M111" s="17">
        <f t="shared" si="23"/>
        <v>7.7319587628865982E-3</v>
      </c>
      <c r="N111" s="48">
        <f t="shared" si="24"/>
        <v>-2.5559105431309903E-2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>
        <f t="shared" ref="J113:J144" si="30">+IF(F113=0,"",F113/F$81)</f>
        <v>1.4084507042253522E-3</v>
      </c>
      <c r="K113" s="17" t="str">
        <f t="shared" si="25"/>
        <v xml:space="preserve"> </v>
      </c>
      <c r="L113" s="17">
        <f t="shared" si="26"/>
        <v>1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2</v>
      </c>
      <c r="D114" s="16">
        <v>4</v>
      </c>
      <c r="E114" s="16">
        <v>0</v>
      </c>
      <c r="F114" s="16">
        <v>1</v>
      </c>
      <c r="G114" s="17">
        <f t="shared" si="27"/>
        <v>5.1546391752577319E-3</v>
      </c>
      <c r="H114" s="17">
        <f t="shared" si="28"/>
        <v>1.2779552715654952E-2</v>
      </c>
      <c r="I114" s="17" t="str">
        <f t="shared" si="29"/>
        <v/>
      </c>
      <c r="J114" s="17">
        <f t="shared" si="30"/>
        <v>1.4084507042253522E-3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-0.75</v>
      </c>
      <c r="M114" s="17">
        <f t="shared" si="31"/>
        <v>-5.1546391752577319E-3</v>
      </c>
      <c r="N114" s="48">
        <f t="shared" si="32"/>
        <v>-9.5846645367412137E-3</v>
      </c>
    </row>
    <row r="115" spans="1:14" x14ac:dyDescent="0.2">
      <c r="A115" s="15"/>
      <c r="B115" s="55" t="s">
        <v>103</v>
      </c>
      <c r="C115" s="52">
        <v>1</v>
      </c>
      <c r="D115" s="16">
        <v>6</v>
      </c>
      <c r="E115" s="16">
        <v>6</v>
      </c>
      <c r="F115" s="16">
        <v>8</v>
      </c>
      <c r="G115" s="17">
        <f t="shared" si="27"/>
        <v>2.5773195876288659E-3</v>
      </c>
      <c r="H115" s="17">
        <f t="shared" si="28"/>
        <v>1.9169329073482427E-2</v>
      </c>
      <c r="I115" s="17">
        <f t="shared" si="29"/>
        <v>7.246376811594203E-3</v>
      </c>
      <c r="J115" s="17">
        <f t="shared" si="30"/>
        <v>1.1267605633802818E-2</v>
      </c>
      <c r="K115" s="17">
        <f t="shared" si="33"/>
        <v>5</v>
      </c>
      <c r="L115" s="17">
        <f t="shared" si="34"/>
        <v>0.33333333333333331</v>
      </c>
      <c r="M115" s="17">
        <f t="shared" si="31"/>
        <v>1.2886597938144329E-2</v>
      </c>
      <c r="N115" s="48">
        <f t="shared" si="32"/>
        <v>6.3897763578274758E-3</v>
      </c>
    </row>
    <row r="116" spans="1:14" x14ac:dyDescent="0.2">
      <c r="A116" s="15"/>
      <c r="B116" s="55" t="s">
        <v>104</v>
      </c>
      <c r="C116" s="52">
        <v>25</v>
      </c>
      <c r="D116" s="16">
        <v>15</v>
      </c>
      <c r="E116" s="16">
        <v>13</v>
      </c>
      <c r="F116" s="16">
        <v>6</v>
      </c>
      <c r="G116" s="17">
        <f t="shared" si="27"/>
        <v>6.4432989690721643E-2</v>
      </c>
      <c r="H116" s="17">
        <f t="shared" si="28"/>
        <v>4.7923322683706068E-2</v>
      </c>
      <c r="I116" s="17">
        <f t="shared" si="29"/>
        <v>1.570048309178744E-2</v>
      </c>
      <c r="J116" s="17">
        <f t="shared" si="30"/>
        <v>8.4507042253521118E-3</v>
      </c>
      <c r="K116" s="17">
        <f t="shared" si="33"/>
        <v>-0.48</v>
      </c>
      <c r="L116" s="17">
        <f t="shared" si="34"/>
        <v>-0.6</v>
      </c>
      <c r="M116" s="17">
        <f t="shared" si="31"/>
        <v>-3.0927835051546386E-2</v>
      </c>
      <c r="N116" s="48">
        <f t="shared" si="32"/>
        <v>-2.8753993610223641E-2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3</v>
      </c>
      <c r="D118" s="16">
        <v>5</v>
      </c>
      <c r="E118" s="16">
        <v>4</v>
      </c>
      <c r="F118" s="16">
        <v>7</v>
      </c>
      <c r="G118" s="17">
        <f t="shared" si="27"/>
        <v>7.7319587628865982E-3</v>
      </c>
      <c r="H118" s="17">
        <f t="shared" si="28"/>
        <v>1.5974440894568689E-2</v>
      </c>
      <c r="I118" s="17">
        <f t="shared" si="29"/>
        <v>4.830917874396135E-3</v>
      </c>
      <c r="J118" s="17">
        <f t="shared" si="30"/>
        <v>9.8591549295774655E-3</v>
      </c>
      <c r="K118" s="17">
        <f t="shared" si="33"/>
        <v>0.33333333333333331</v>
      </c>
      <c r="L118" s="17">
        <f t="shared" si="34"/>
        <v>0.4</v>
      </c>
      <c r="M118" s="17">
        <f t="shared" si="31"/>
        <v>2.5773195876288659E-3</v>
      </c>
      <c r="N118" s="48">
        <f t="shared" si="32"/>
        <v>6.3897763578274758E-3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1</v>
      </c>
      <c r="D120" s="16">
        <v>0</v>
      </c>
      <c r="E120" s="16">
        <v>0</v>
      </c>
      <c r="F120" s="16">
        <v>0</v>
      </c>
      <c r="G120" s="17">
        <f t="shared" si="27"/>
        <v>2.5773195876288659E-3</v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 t="str">
        <f t="shared" si="34"/>
        <v xml:space="preserve"> </v>
      </c>
      <c r="M120" s="17">
        <f t="shared" si="31"/>
        <v>-2.5773195876288659E-3</v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1</v>
      </c>
      <c r="D121" s="16">
        <v>1</v>
      </c>
      <c r="E121" s="16">
        <v>0</v>
      </c>
      <c r="F121" s="16">
        <v>0</v>
      </c>
      <c r="G121" s="17">
        <f t="shared" si="27"/>
        <v>2.5773195876288659E-3</v>
      </c>
      <c r="H121" s="17">
        <f t="shared" si="28"/>
        <v>3.1948881789137379E-3</v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>
        <f t="shared" si="34"/>
        <v>-1</v>
      </c>
      <c r="M121" s="17">
        <f t="shared" si="31"/>
        <v>-2.5773195876288659E-3</v>
      </c>
      <c r="N121" s="48">
        <f t="shared" si="32"/>
        <v>-3.1948881789137379E-3</v>
      </c>
    </row>
    <row r="122" spans="1:14" x14ac:dyDescent="0.2">
      <c r="A122" s="15"/>
      <c r="B122" s="55" t="s">
        <v>110</v>
      </c>
      <c r="C122" s="52">
        <v>4</v>
      </c>
      <c r="D122" s="16">
        <v>3</v>
      </c>
      <c r="E122" s="16">
        <v>3</v>
      </c>
      <c r="F122" s="16">
        <v>0</v>
      </c>
      <c r="G122" s="17">
        <f t="shared" si="27"/>
        <v>1.0309278350515464E-2</v>
      </c>
      <c r="H122" s="17">
        <f t="shared" si="28"/>
        <v>9.5846645367412137E-3</v>
      </c>
      <c r="I122" s="17">
        <f t="shared" si="29"/>
        <v>3.6231884057971015E-3</v>
      </c>
      <c r="J122" s="17" t="str">
        <f t="shared" si="30"/>
        <v/>
      </c>
      <c r="K122" s="17">
        <f t="shared" si="33"/>
        <v>-0.25</v>
      </c>
      <c r="L122" s="17">
        <f t="shared" si="34"/>
        <v>-1</v>
      </c>
      <c r="M122" s="17">
        <f t="shared" si="31"/>
        <v>-2.5773195876288659E-3</v>
      </c>
      <c r="N122" s="48">
        <f t="shared" si="32"/>
        <v>-9.5846645367412137E-3</v>
      </c>
    </row>
    <row r="123" spans="1:14" x14ac:dyDescent="0.2">
      <c r="A123" s="15"/>
      <c r="B123" s="55" t="s">
        <v>111</v>
      </c>
      <c r="C123" s="52">
        <v>7</v>
      </c>
      <c r="D123" s="16">
        <v>8</v>
      </c>
      <c r="E123" s="16">
        <v>26</v>
      </c>
      <c r="F123" s="16">
        <v>55</v>
      </c>
      <c r="G123" s="17">
        <f t="shared" si="27"/>
        <v>1.804123711340206E-2</v>
      </c>
      <c r="H123" s="17">
        <f t="shared" si="28"/>
        <v>2.5559105431309903E-2</v>
      </c>
      <c r="I123" s="17">
        <f t="shared" si="29"/>
        <v>3.140096618357488E-2</v>
      </c>
      <c r="J123" s="17">
        <f t="shared" si="30"/>
        <v>7.746478873239436E-2</v>
      </c>
      <c r="K123" s="17">
        <f t="shared" si="33"/>
        <v>2.7142857142857144</v>
      </c>
      <c r="L123" s="17">
        <f t="shared" si="34"/>
        <v>5.875</v>
      </c>
      <c r="M123" s="17">
        <f t="shared" si="31"/>
        <v>4.8969072164948453E-2</v>
      </c>
      <c r="N123" s="48">
        <f t="shared" si="32"/>
        <v>0.15015974440894569</v>
      </c>
    </row>
    <row r="124" spans="1:14" ht="25.5" x14ac:dyDescent="0.2">
      <c r="A124" s="15"/>
      <c r="B124" s="55" t="s">
        <v>112</v>
      </c>
      <c r="C124" s="52">
        <v>16</v>
      </c>
      <c r="D124" s="16">
        <v>8</v>
      </c>
      <c r="E124" s="16">
        <v>48</v>
      </c>
      <c r="F124" s="16">
        <v>50</v>
      </c>
      <c r="G124" s="17">
        <f t="shared" si="27"/>
        <v>4.1237113402061855E-2</v>
      </c>
      <c r="H124" s="17">
        <f t="shared" si="28"/>
        <v>2.5559105431309903E-2</v>
      </c>
      <c r="I124" s="17">
        <f t="shared" si="29"/>
        <v>5.7971014492753624E-2</v>
      </c>
      <c r="J124" s="17">
        <f t="shared" si="30"/>
        <v>7.0422535211267609E-2</v>
      </c>
      <c r="K124" s="17">
        <f t="shared" si="33"/>
        <v>2</v>
      </c>
      <c r="L124" s="17">
        <f t="shared" si="34"/>
        <v>5.25</v>
      </c>
      <c r="M124" s="17">
        <f t="shared" si="31"/>
        <v>8.247422680412371E-2</v>
      </c>
      <c r="N124" s="48">
        <f t="shared" si="32"/>
        <v>0.13418530351437699</v>
      </c>
    </row>
    <row r="125" spans="1:14" ht="25.5" x14ac:dyDescent="0.2">
      <c r="A125" s="15"/>
      <c r="B125" s="55" t="s">
        <v>113</v>
      </c>
      <c r="C125" s="52">
        <v>21</v>
      </c>
      <c r="D125" s="16">
        <v>40</v>
      </c>
      <c r="E125" s="16">
        <v>30</v>
      </c>
      <c r="F125" s="16">
        <v>49</v>
      </c>
      <c r="G125" s="17">
        <f t="shared" si="27"/>
        <v>5.4123711340206188E-2</v>
      </c>
      <c r="H125" s="17">
        <f t="shared" si="28"/>
        <v>0.12779552715654952</v>
      </c>
      <c r="I125" s="17">
        <f t="shared" si="29"/>
        <v>3.6231884057971016E-2</v>
      </c>
      <c r="J125" s="17">
        <f t="shared" si="30"/>
        <v>6.9014084507042259E-2</v>
      </c>
      <c r="K125" s="17">
        <f t="shared" si="33"/>
        <v>0.42857142857142855</v>
      </c>
      <c r="L125" s="17">
        <f t="shared" si="34"/>
        <v>0.22500000000000001</v>
      </c>
      <c r="M125" s="17">
        <f t="shared" si="31"/>
        <v>2.3195876288659795E-2</v>
      </c>
      <c r="N125" s="48">
        <f t="shared" si="32"/>
        <v>2.8753993610223641E-2</v>
      </c>
    </row>
    <row r="126" spans="1:14" x14ac:dyDescent="0.2">
      <c r="A126" s="15"/>
      <c r="B126" s="55" t="s">
        <v>114</v>
      </c>
      <c r="C126" s="52">
        <v>1</v>
      </c>
      <c r="D126" s="16">
        <v>3</v>
      </c>
      <c r="E126" s="16">
        <v>4</v>
      </c>
      <c r="F126" s="16">
        <v>2</v>
      </c>
      <c r="G126" s="17">
        <f t="shared" si="27"/>
        <v>2.5773195876288659E-3</v>
      </c>
      <c r="H126" s="17">
        <f t="shared" si="28"/>
        <v>9.5846645367412137E-3</v>
      </c>
      <c r="I126" s="17">
        <f t="shared" si="29"/>
        <v>4.830917874396135E-3</v>
      </c>
      <c r="J126" s="17">
        <f t="shared" si="30"/>
        <v>2.8169014084507044E-3</v>
      </c>
      <c r="K126" s="17">
        <f t="shared" si="33"/>
        <v>3</v>
      </c>
      <c r="L126" s="17">
        <f t="shared" si="34"/>
        <v>-0.33333333333333331</v>
      </c>
      <c r="M126" s="17">
        <f t="shared" si="31"/>
        <v>7.7319587628865982E-3</v>
      </c>
      <c r="N126" s="48">
        <f t="shared" si="32"/>
        <v>-3.1948881789137379E-3</v>
      </c>
    </row>
    <row r="127" spans="1:14" x14ac:dyDescent="0.2">
      <c r="A127" s="15"/>
      <c r="B127" s="55" t="s">
        <v>115</v>
      </c>
      <c r="C127" s="52">
        <v>4</v>
      </c>
      <c r="D127" s="16">
        <v>3</v>
      </c>
      <c r="E127" s="16">
        <v>3</v>
      </c>
      <c r="F127" s="16">
        <v>2</v>
      </c>
      <c r="G127" s="17">
        <f t="shared" si="27"/>
        <v>1.0309278350515464E-2</v>
      </c>
      <c r="H127" s="17">
        <f t="shared" si="28"/>
        <v>9.5846645367412137E-3</v>
      </c>
      <c r="I127" s="17">
        <f t="shared" si="29"/>
        <v>3.6231884057971015E-3</v>
      </c>
      <c r="J127" s="17">
        <f t="shared" si="30"/>
        <v>2.8169014084507044E-3</v>
      </c>
      <c r="K127" s="17">
        <f t="shared" si="33"/>
        <v>-0.25</v>
      </c>
      <c r="L127" s="17">
        <f t="shared" si="34"/>
        <v>-0.33333333333333331</v>
      </c>
      <c r="M127" s="17">
        <f t="shared" si="31"/>
        <v>-2.5773195876288659E-3</v>
      </c>
      <c r="N127" s="48">
        <f t="shared" si="32"/>
        <v>-3.1948881789137379E-3</v>
      </c>
    </row>
    <row r="128" spans="1:14" x14ac:dyDescent="0.2">
      <c r="A128" s="15"/>
      <c r="B128" s="55" t="s">
        <v>116</v>
      </c>
      <c r="C128" s="52">
        <v>3</v>
      </c>
      <c r="D128" s="16">
        <v>1</v>
      </c>
      <c r="E128" s="16">
        <v>2</v>
      </c>
      <c r="F128" s="16">
        <v>1</v>
      </c>
      <c r="G128" s="17">
        <f t="shared" si="27"/>
        <v>7.7319587628865982E-3</v>
      </c>
      <c r="H128" s="17">
        <f t="shared" si="28"/>
        <v>3.1948881789137379E-3</v>
      </c>
      <c r="I128" s="17">
        <f t="shared" si="29"/>
        <v>2.4154589371980675E-3</v>
      </c>
      <c r="J128" s="17">
        <f t="shared" si="30"/>
        <v>1.4084507042253522E-3</v>
      </c>
      <c r="K128" s="17">
        <f t="shared" si="33"/>
        <v>-0.33333333333333331</v>
      </c>
      <c r="L128" s="17">
        <f t="shared" si="34"/>
        <v>0</v>
      </c>
      <c r="M128" s="17">
        <f t="shared" si="31"/>
        <v>-2.5773195876288659E-3</v>
      </c>
      <c r="N128" s="48">
        <f t="shared" si="32"/>
        <v>0</v>
      </c>
    </row>
    <row r="129" spans="1:14" x14ac:dyDescent="0.2">
      <c r="A129" s="15"/>
      <c r="B129" s="55" t="s">
        <v>117</v>
      </c>
      <c r="C129" s="52">
        <v>3</v>
      </c>
      <c r="D129" s="16">
        <v>5</v>
      </c>
      <c r="E129" s="16">
        <v>4</v>
      </c>
      <c r="F129" s="16">
        <v>2</v>
      </c>
      <c r="G129" s="17">
        <f t="shared" si="27"/>
        <v>7.7319587628865982E-3</v>
      </c>
      <c r="H129" s="17">
        <f t="shared" si="28"/>
        <v>1.5974440894568689E-2</v>
      </c>
      <c r="I129" s="17">
        <f t="shared" si="29"/>
        <v>4.830917874396135E-3</v>
      </c>
      <c r="J129" s="17">
        <f t="shared" si="30"/>
        <v>2.8169014084507044E-3</v>
      </c>
      <c r="K129" s="17">
        <f t="shared" si="33"/>
        <v>0.33333333333333331</v>
      </c>
      <c r="L129" s="17">
        <f t="shared" si="34"/>
        <v>-0.6</v>
      </c>
      <c r="M129" s="17">
        <f t="shared" si="31"/>
        <v>2.5773195876288659E-3</v>
      </c>
      <c r="N129" s="48">
        <f t="shared" si="32"/>
        <v>-9.5846645367412137E-3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4</v>
      </c>
      <c r="F132" s="16">
        <v>1</v>
      </c>
      <c r="G132" s="17" t="str">
        <f t="shared" si="27"/>
        <v/>
      </c>
      <c r="H132" s="17" t="str">
        <f t="shared" si="28"/>
        <v/>
      </c>
      <c r="I132" s="17">
        <f t="shared" si="29"/>
        <v>4.830917874396135E-3</v>
      </c>
      <c r="J132" s="17">
        <f t="shared" si="30"/>
        <v>1.4084507042253522E-3</v>
      </c>
      <c r="K132" s="17">
        <f t="shared" si="33"/>
        <v>1</v>
      </c>
      <c r="L132" s="17">
        <f t="shared" si="34"/>
        <v>1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2</v>
      </c>
      <c r="D133" s="16">
        <v>0</v>
      </c>
      <c r="E133" s="16">
        <v>3</v>
      </c>
      <c r="F133" s="16">
        <v>0</v>
      </c>
      <c r="G133" s="17">
        <f t="shared" si="27"/>
        <v>5.1546391752577319E-3</v>
      </c>
      <c r="H133" s="17" t="str">
        <f t="shared" si="28"/>
        <v/>
      </c>
      <c r="I133" s="17">
        <f t="shared" si="29"/>
        <v>3.6231884057971015E-3</v>
      </c>
      <c r="J133" s="17" t="str">
        <f t="shared" si="30"/>
        <v/>
      </c>
      <c r="K133" s="17">
        <f t="shared" si="33"/>
        <v>0.5</v>
      </c>
      <c r="L133" s="17" t="str">
        <f t="shared" si="34"/>
        <v xml:space="preserve"> </v>
      </c>
      <c r="M133" s="17">
        <f t="shared" si="31"/>
        <v>2.5773195876288659E-3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1</v>
      </c>
      <c r="D134" s="16">
        <v>0</v>
      </c>
      <c r="E134" s="16">
        <v>0</v>
      </c>
      <c r="F134" s="16">
        <v>1</v>
      </c>
      <c r="G134" s="17">
        <f t="shared" si="27"/>
        <v>2.5773195876288659E-3</v>
      </c>
      <c r="H134" s="17" t="str">
        <f t="shared" si="28"/>
        <v/>
      </c>
      <c r="I134" s="17" t="str">
        <f t="shared" si="29"/>
        <v/>
      </c>
      <c r="J134" s="17">
        <f t="shared" si="30"/>
        <v>1.4084507042253522E-3</v>
      </c>
      <c r="K134" s="17">
        <f t="shared" si="33"/>
        <v>-1</v>
      </c>
      <c r="L134" s="17">
        <f t="shared" si="34"/>
        <v>1</v>
      </c>
      <c r="M134" s="17">
        <f t="shared" si="31"/>
        <v>-2.5773195876288659E-3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5</v>
      </c>
      <c r="D135" s="16">
        <v>3</v>
      </c>
      <c r="E135" s="16">
        <v>9</v>
      </c>
      <c r="F135" s="16">
        <v>1</v>
      </c>
      <c r="G135" s="17">
        <f t="shared" si="27"/>
        <v>1.2886597938144329E-2</v>
      </c>
      <c r="H135" s="17">
        <f t="shared" si="28"/>
        <v>9.5846645367412137E-3</v>
      </c>
      <c r="I135" s="17">
        <f t="shared" si="29"/>
        <v>1.0869565217391304E-2</v>
      </c>
      <c r="J135" s="17">
        <f t="shared" si="30"/>
        <v>1.4084507042253522E-3</v>
      </c>
      <c r="K135" s="17">
        <f t="shared" si="33"/>
        <v>0.8</v>
      </c>
      <c r="L135" s="17">
        <f t="shared" si="34"/>
        <v>-0.66666666666666663</v>
      </c>
      <c r="M135" s="17">
        <f t="shared" si="31"/>
        <v>1.0309278350515464E-2</v>
      </c>
      <c r="N135" s="48">
        <f t="shared" si="32"/>
        <v>-6.3897763578274758E-3</v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27</v>
      </c>
      <c r="D137" s="16">
        <v>8</v>
      </c>
      <c r="E137" s="16">
        <v>32</v>
      </c>
      <c r="F137" s="16">
        <v>10</v>
      </c>
      <c r="G137" s="17">
        <f t="shared" si="27"/>
        <v>6.9587628865979384E-2</v>
      </c>
      <c r="H137" s="17">
        <f t="shared" si="28"/>
        <v>2.5559105431309903E-2</v>
      </c>
      <c r="I137" s="17">
        <f t="shared" si="29"/>
        <v>3.864734299516908E-2</v>
      </c>
      <c r="J137" s="17">
        <f t="shared" si="30"/>
        <v>1.4084507042253521E-2</v>
      </c>
      <c r="K137" s="17">
        <f t="shared" si="33"/>
        <v>0.18518518518518517</v>
      </c>
      <c r="L137" s="17">
        <f t="shared" si="34"/>
        <v>0.25</v>
      </c>
      <c r="M137" s="17">
        <f t="shared" si="31"/>
        <v>1.2886597938144329E-2</v>
      </c>
      <c r="N137" s="48">
        <f t="shared" si="32"/>
        <v>6.3897763578274758E-3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15</v>
      </c>
      <c r="D139" s="16">
        <v>3</v>
      </c>
      <c r="E139" s="16">
        <v>27</v>
      </c>
      <c r="F139" s="16">
        <v>7</v>
      </c>
      <c r="G139" s="17">
        <f t="shared" si="27"/>
        <v>3.8659793814432991E-2</v>
      </c>
      <c r="H139" s="17">
        <f t="shared" si="28"/>
        <v>9.5846645367412137E-3</v>
      </c>
      <c r="I139" s="17">
        <f t="shared" si="29"/>
        <v>3.2608695652173912E-2</v>
      </c>
      <c r="J139" s="17">
        <f t="shared" si="30"/>
        <v>9.8591549295774655E-3</v>
      </c>
      <c r="K139" s="17">
        <f t="shared" si="33"/>
        <v>0.8</v>
      </c>
      <c r="L139" s="17">
        <f t="shared" si="34"/>
        <v>1.3333333333333333</v>
      </c>
      <c r="M139" s="17">
        <f t="shared" si="31"/>
        <v>3.0927835051546393E-2</v>
      </c>
      <c r="N139" s="48">
        <f t="shared" si="32"/>
        <v>1.2779552715654952E-2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16</v>
      </c>
      <c r="D141" s="16">
        <v>9</v>
      </c>
      <c r="E141" s="16">
        <v>25</v>
      </c>
      <c r="F141" s="16">
        <v>25</v>
      </c>
      <c r="G141" s="17">
        <f t="shared" si="27"/>
        <v>4.1237113402061855E-2</v>
      </c>
      <c r="H141" s="17">
        <f t="shared" si="28"/>
        <v>2.8753993610223641E-2</v>
      </c>
      <c r="I141" s="17">
        <f t="shared" si="29"/>
        <v>3.0193236714975844E-2</v>
      </c>
      <c r="J141" s="17">
        <f t="shared" si="30"/>
        <v>3.5211267605633804E-2</v>
      </c>
      <c r="K141" s="17">
        <f t="shared" si="33"/>
        <v>0.5625</v>
      </c>
      <c r="L141" s="17">
        <f t="shared" si="34"/>
        <v>1.7777777777777777</v>
      </c>
      <c r="M141" s="17">
        <f t="shared" si="31"/>
        <v>2.3195876288659795E-2</v>
      </c>
      <c r="N141" s="48">
        <f t="shared" si="32"/>
        <v>5.1118210862619806E-2</v>
      </c>
    </row>
    <row r="142" spans="1:14" x14ac:dyDescent="0.2">
      <c r="A142" s="15"/>
      <c r="B142" s="55" t="s">
        <v>130</v>
      </c>
      <c r="C142" s="52">
        <v>11</v>
      </c>
      <c r="D142" s="16">
        <v>5</v>
      </c>
      <c r="E142" s="16">
        <v>9</v>
      </c>
      <c r="F142" s="16">
        <v>7</v>
      </c>
      <c r="G142" s="17">
        <f t="shared" si="27"/>
        <v>2.8350515463917526E-2</v>
      </c>
      <c r="H142" s="17">
        <f t="shared" si="28"/>
        <v>1.5974440894568689E-2</v>
      </c>
      <c r="I142" s="17">
        <f t="shared" si="29"/>
        <v>1.0869565217391304E-2</v>
      </c>
      <c r="J142" s="17">
        <f t="shared" si="30"/>
        <v>9.8591549295774655E-3</v>
      </c>
      <c r="K142" s="17">
        <f t="shared" si="33"/>
        <v>-0.18181818181818182</v>
      </c>
      <c r="L142" s="17">
        <f t="shared" si="34"/>
        <v>0.4</v>
      </c>
      <c r="M142" s="17">
        <f t="shared" si="31"/>
        <v>-5.1546391752577319E-3</v>
      </c>
      <c r="N142" s="48">
        <f t="shared" si="32"/>
        <v>6.3897763578274758E-3</v>
      </c>
    </row>
    <row r="143" spans="1:14" x14ac:dyDescent="0.2">
      <c r="A143" s="15"/>
      <c r="B143" s="55" t="s">
        <v>131</v>
      </c>
      <c r="C143" s="52">
        <v>2</v>
      </c>
      <c r="D143" s="16">
        <v>0</v>
      </c>
      <c r="E143" s="16">
        <v>0</v>
      </c>
      <c r="F143" s="16">
        <v>0</v>
      </c>
      <c r="G143" s="17">
        <f t="shared" si="27"/>
        <v>5.1546391752577319E-3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-5.1546391752577319E-3</v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6</v>
      </c>
      <c r="D144" s="16">
        <v>4</v>
      </c>
      <c r="E144" s="16">
        <v>67</v>
      </c>
      <c r="F144" s="16">
        <v>66</v>
      </c>
      <c r="G144" s="17">
        <f t="shared" si="27"/>
        <v>1.5463917525773196E-2</v>
      </c>
      <c r="H144" s="17">
        <f t="shared" si="28"/>
        <v>1.2779552715654952E-2</v>
      </c>
      <c r="I144" s="17">
        <f t="shared" si="29"/>
        <v>8.0917874396135264E-2</v>
      </c>
      <c r="J144" s="17">
        <f t="shared" si="30"/>
        <v>9.295774647887324E-2</v>
      </c>
      <c r="K144" s="17">
        <f t="shared" si="33"/>
        <v>10.166666666666666</v>
      </c>
      <c r="L144" s="17">
        <f t="shared" si="34"/>
        <v>15.5</v>
      </c>
      <c r="M144" s="17">
        <f t="shared" si="31"/>
        <v>0.15721649484536082</v>
      </c>
      <c r="N144" s="48">
        <f t="shared" si="32"/>
        <v>0.19808306709265175</v>
      </c>
    </row>
    <row r="145" spans="1:14" ht="27.75" customHeight="1" x14ac:dyDescent="0.2">
      <c r="A145" s="15"/>
      <c r="B145" s="55" t="s">
        <v>133</v>
      </c>
      <c r="C145" s="52">
        <v>22</v>
      </c>
      <c r="D145" s="16">
        <v>8</v>
      </c>
      <c r="E145" s="16">
        <v>8</v>
      </c>
      <c r="F145" s="16">
        <v>8</v>
      </c>
      <c r="G145" s="17">
        <f t="shared" ref="G145:G180" si="35">+IF(C145=0,"",C145/C$81)</f>
        <v>5.6701030927835051E-2</v>
      </c>
      <c r="H145" s="17">
        <f t="shared" ref="H145:H180" si="36">+IF(D145=0,"",D145/D$81)</f>
        <v>2.5559105431309903E-2</v>
      </c>
      <c r="I145" s="17">
        <f t="shared" ref="I145:I180" si="37">+IF(E145=0,"",E145/E$81)</f>
        <v>9.6618357487922701E-3</v>
      </c>
      <c r="J145" s="17">
        <f t="shared" ref="J145:J180" si="38">+IF(F145=0,"",F145/F$81)</f>
        <v>1.1267605633802818E-2</v>
      </c>
      <c r="K145" s="17">
        <f t="shared" si="33"/>
        <v>-0.63636363636363635</v>
      </c>
      <c r="L145" s="17">
        <f t="shared" si="34"/>
        <v>0</v>
      </c>
      <c r="M145" s="17">
        <f t="shared" ref="M145:M180" si="39">+IF(OR(AND(G145=""),(K145="")),"",G145*K145)</f>
        <v>-3.608247422680412E-2</v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16</v>
      </c>
      <c r="D146" s="16">
        <v>3</v>
      </c>
      <c r="E146" s="16">
        <v>10</v>
      </c>
      <c r="F146" s="16">
        <v>1</v>
      </c>
      <c r="G146" s="17">
        <f t="shared" si="35"/>
        <v>4.1237113402061855E-2</v>
      </c>
      <c r="H146" s="17">
        <f t="shared" si="36"/>
        <v>9.5846645367412137E-3</v>
      </c>
      <c r="I146" s="17">
        <f t="shared" si="37"/>
        <v>1.2077294685990338E-2</v>
      </c>
      <c r="J146" s="17">
        <f t="shared" si="38"/>
        <v>1.4084507042253522E-3</v>
      </c>
      <c r="K146" s="17">
        <f t="shared" ref="K146:K180" si="41">+IF(AND(C146=0,E146=0)," ",IF(C146=0,1,IF(E146=0,-1,(E146-C146)/C146)))</f>
        <v>-0.375</v>
      </c>
      <c r="L146" s="17">
        <f t="shared" ref="L146:L180" si="42">+IF(AND(D146=0,F146=0)," ",IF(D146=0,1,IF(F146=0,-1,(F146-D146)/D146)))</f>
        <v>-0.66666666666666663</v>
      </c>
      <c r="M146" s="17">
        <f t="shared" si="39"/>
        <v>-1.5463917525773196E-2</v>
      </c>
      <c r="N146" s="48">
        <f t="shared" si="40"/>
        <v>-6.3897763578274758E-3</v>
      </c>
    </row>
    <row r="147" spans="1:14" x14ac:dyDescent="0.2">
      <c r="A147" s="15"/>
      <c r="B147" s="55" t="s">
        <v>135</v>
      </c>
      <c r="C147" s="52">
        <v>20</v>
      </c>
      <c r="D147" s="16">
        <v>1</v>
      </c>
      <c r="E147" s="16">
        <v>14</v>
      </c>
      <c r="F147" s="16">
        <v>0</v>
      </c>
      <c r="G147" s="17">
        <f t="shared" si="35"/>
        <v>5.1546391752577317E-2</v>
      </c>
      <c r="H147" s="17">
        <f t="shared" si="36"/>
        <v>3.1948881789137379E-3</v>
      </c>
      <c r="I147" s="17">
        <f t="shared" si="37"/>
        <v>1.6908212560386472E-2</v>
      </c>
      <c r="J147" s="17" t="str">
        <f t="shared" si="38"/>
        <v/>
      </c>
      <c r="K147" s="17">
        <f t="shared" si="41"/>
        <v>-0.3</v>
      </c>
      <c r="L147" s="17">
        <f t="shared" si="42"/>
        <v>-1</v>
      </c>
      <c r="M147" s="17">
        <f t="shared" si="39"/>
        <v>-1.5463917525773195E-2</v>
      </c>
      <c r="N147" s="48">
        <f t="shared" si="40"/>
        <v>-3.1948881789137379E-3</v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15</v>
      </c>
      <c r="F148" s="16">
        <v>14</v>
      </c>
      <c r="G148" s="17">
        <f t="shared" si="35"/>
        <v>2.5773195876288659E-3</v>
      </c>
      <c r="H148" s="17" t="str">
        <f t="shared" si="36"/>
        <v/>
      </c>
      <c r="I148" s="17">
        <f t="shared" si="37"/>
        <v>1.8115942028985508E-2</v>
      </c>
      <c r="J148" s="17">
        <f t="shared" si="38"/>
        <v>1.9718309859154931E-2</v>
      </c>
      <c r="K148" s="17">
        <f t="shared" si="41"/>
        <v>14</v>
      </c>
      <c r="L148" s="17">
        <f t="shared" si="42"/>
        <v>1</v>
      </c>
      <c r="M148" s="17">
        <f t="shared" si="39"/>
        <v>3.608247422680412E-2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2</v>
      </c>
      <c r="D149" s="16">
        <v>6</v>
      </c>
      <c r="E149" s="16">
        <v>4</v>
      </c>
      <c r="F149" s="16">
        <v>1</v>
      </c>
      <c r="G149" s="17">
        <f t="shared" si="35"/>
        <v>5.1546391752577319E-3</v>
      </c>
      <c r="H149" s="17">
        <f t="shared" si="36"/>
        <v>1.9169329073482427E-2</v>
      </c>
      <c r="I149" s="17">
        <f t="shared" si="37"/>
        <v>4.830917874396135E-3</v>
      </c>
      <c r="J149" s="17">
        <f t="shared" si="38"/>
        <v>1.4084507042253522E-3</v>
      </c>
      <c r="K149" s="17">
        <f t="shared" si="41"/>
        <v>1</v>
      </c>
      <c r="L149" s="17">
        <f t="shared" si="42"/>
        <v>-0.83333333333333337</v>
      </c>
      <c r="M149" s="17">
        <f t="shared" si="39"/>
        <v>5.1546391752577319E-3</v>
      </c>
      <c r="N149" s="48">
        <f t="shared" si="40"/>
        <v>-1.5974440894568689E-2</v>
      </c>
    </row>
    <row r="150" spans="1:14" x14ac:dyDescent="0.2">
      <c r="A150" s="15"/>
      <c r="B150" s="55" t="s">
        <v>138</v>
      </c>
      <c r="C150" s="52">
        <v>2</v>
      </c>
      <c r="D150" s="16">
        <v>0</v>
      </c>
      <c r="E150" s="16">
        <v>1</v>
      </c>
      <c r="F150" s="16">
        <v>0</v>
      </c>
      <c r="G150" s="17">
        <f t="shared" si="35"/>
        <v>5.1546391752577319E-3</v>
      </c>
      <c r="H150" s="17" t="str">
        <f t="shared" si="36"/>
        <v/>
      </c>
      <c r="I150" s="17">
        <f t="shared" si="37"/>
        <v>1.2077294685990338E-3</v>
      </c>
      <c r="J150" s="17" t="str">
        <f t="shared" si="38"/>
        <v/>
      </c>
      <c r="K150" s="17">
        <f t="shared" si="41"/>
        <v>-0.5</v>
      </c>
      <c r="L150" s="17" t="str">
        <f t="shared" si="42"/>
        <v xml:space="preserve"> </v>
      </c>
      <c r="M150" s="17">
        <f t="shared" si="39"/>
        <v>-2.5773195876288659E-3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1</v>
      </c>
      <c r="D152" s="16">
        <v>0</v>
      </c>
      <c r="E152" s="16">
        <v>1</v>
      </c>
      <c r="F152" s="16">
        <v>1</v>
      </c>
      <c r="G152" s="17">
        <f t="shared" si="35"/>
        <v>2.5773195876288659E-3</v>
      </c>
      <c r="H152" s="17" t="str">
        <f t="shared" si="36"/>
        <v/>
      </c>
      <c r="I152" s="17">
        <f t="shared" si="37"/>
        <v>1.2077294685990338E-3</v>
      </c>
      <c r="J152" s="17">
        <f t="shared" si="38"/>
        <v>1.4084507042253522E-3</v>
      </c>
      <c r="K152" s="17">
        <f t="shared" si="41"/>
        <v>0</v>
      </c>
      <c r="L152" s="17">
        <f t="shared" si="42"/>
        <v>1</v>
      </c>
      <c r="M152" s="17">
        <f t="shared" si="39"/>
        <v>0</v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2</v>
      </c>
      <c r="D153" s="16">
        <v>0</v>
      </c>
      <c r="E153" s="16">
        <v>2</v>
      </c>
      <c r="F153" s="16">
        <v>0</v>
      </c>
      <c r="G153" s="17">
        <f t="shared" si="35"/>
        <v>5.1546391752577319E-3</v>
      </c>
      <c r="H153" s="17" t="str">
        <f t="shared" si="36"/>
        <v/>
      </c>
      <c r="I153" s="17">
        <f t="shared" si="37"/>
        <v>2.4154589371980675E-3</v>
      </c>
      <c r="J153" s="17" t="str">
        <f t="shared" si="38"/>
        <v/>
      </c>
      <c r="K153" s="17">
        <f t="shared" si="41"/>
        <v>0</v>
      </c>
      <c r="L153" s="17" t="str">
        <f t="shared" si="42"/>
        <v xml:space="preserve"> </v>
      </c>
      <c r="M153" s="17">
        <f t="shared" si="39"/>
        <v>0</v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1</v>
      </c>
      <c r="D154" s="16">
        <v>1</v>
      </c>
      <c r="E154" s="16">
        <v>3</v>
      </c>
      <c r="F154" s="16">
        <v>7</v>
      </c>
      <c r="G154" s="17">
        <f t="shared" si="35"/>
        <v>2.5773195876288659E-3</v>
      </c>
      <c r="H154" s="17">
        <f t="shared" si="36"/>
        <v>3.1948881789137379E-3</v>
      </c>
      <c r="I154" s="17">
        <f t="shared" si="37"/>
        <v>3.6231884057971015E-3</v>
      </c>
      <c r="J154" s="17">
        <f t="shared" si="38"/>
        <v>9.8591549295774655E-3</v>
      </c>
      <c r="K154" s="17">
        <f t="shared" si="41"/>
        <v>2</v>
      </c>
      <c r="L154" s="17">
        <f t="shared" si="42"/>
        <v>6</v>
      </c>
      <c r="M154" s="17">
        <f t="shared" si="39"/>
        <v>5.1546391752577319E-3</v>
      </c>
      <c r="N154" s="48">
        <f t="shared" si="40"/>
        <v>1.9169329073482427E-2</v>
      </c>
    </row>
    <row r="155" spans="1:14" ht="25.5" x14ac:dyDescent="0.2">
      <c r="A155" s="15"/>
      <c r="B155" s="55" t="s">
        <v>143</v>
      </c>
      <c r="C155" s="52">
        <v>0</v>
      </c>
      <c r="D155" s="16">
        <v>1</v>
      </c>
      <c r="E155" s="16">
        <v>6</v>
      </c>
      <c r="F155" s="16">
        <v>6</v>
      </c>
      <c r="G155" s="17" t="str">
        <f t="shared" si="35"/>
        <v/>
      </c>
      <c r="H155" s="17">
        <f t="shared" si="36"/>
        <v>3.1948881789137379E-3</v>
      </c>
      <c r="I155" s="17">
        <f t="shared" si="37"/>
        <v>7.246376811594203E-3</v>
      </c>
      <c r="J155" s="17">
        <f t="shared" si="38"/>
        <v>8.4507042253521118E-3</v>
      </c>
      <c r="K155" s="17">
        <f t="shared" si="41"/>
        <v>1</v>
      </c>
      <c r="L155" s="17">
        <f t="shared" si="42"/>
        <v>5</v>
      </c>
      <c r="M155" s="17" t="str">
        <f t="shared" si="39"/>
        <v/>
      </c>
      <c r="N155" s="48">
        <f t="shared" si="40"/>
        <v>1.5974440894568689E-2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1</v>
      </c>
      <c r="E158" s="16">
        <v>1</v>
      </c>
      <c r="F158" s="16">
        <v>0</v>
      </c>
      <c r="G158" s="17" t="str">
        <f t="shared" si="35"/>
        <v/>
      </c>
      <c r="H158" s="17">
        <f t="shared" si="36"/>
        <v>3.1948881789137379E-3</v>
      </c>
      <c r="I158" s="17">
        <f t="shared" si="37"/>
        <v>1.2077294685990338E-3</v>
      </c>
      <c r="J158" s="17" t="str">
        <f t="shared" si="38"/>
        <v/>
      </c>
      <c r="K158" s="17">
        <f t="shared" si="41"/>
        <v>1</v>
      </c>
      <c r="L158" s="17">
        <f t="shared" si="42"/>
        <v>-1</v>
      </c>
      <c r="M158" s="17" t="str">
        <f t="shared" si="39"/>
        <v/>
      </c>
      <c r="N158" s="48">
        <f t="shared" si="40"/>
        <v>-3.1948881789137379E-3</v>
      </c>
    </row>
    <row r="159" spans="1:14" x14ac:dyDescent="0.2">
      <c r="A159" s="15"/>
      <c r="B159" s="55" t="s">
        <v>147</v>
      </c>
      <c r="C159" s="52">
        <v>0</v>
      </c>
      <c r="D159" s="16">
        <v>1</v>
      </c>
      <c r="E159" s="16">
        <v>1</v>
      </c>
      <c r="F159" s="16">
        <v>0</v>
      </c>
      <c r="G159" s="17" t="str">
        <f t="shared" si="35"/>
        <v/>
      </c>
      <c r="H159" s="17">
        <f t="shared" si="36"/>
        <v>3.1948881789137379E-3</v>
      </c>
      <c r="I159" s="17">
        <f t="shared" si="37"/>
        <v>1.2077294685990338E-3</v>
      </c>
      <c r="J159" s="17" t="str">
        <f t="shared" si="38"/>
        <v/>
      </c>
      <c r="K159" s="17">
        <f t="shared" si="41"/>
        <v>1</v>
      </c>
      <c r="L159" s="17">
        <f t="shared" si="42"/>
        <v>-1</v>
      </c>
      <c r="M159" s="17" t="str">
        <f t="shared" si="39"/>
        <v/>
      </c>
      <c r="N159" s="48">
        <f t="shared" si="40"/>
        <v>-3.1948881789137379E-3</v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1</v>
      </c>
      <c r="F160" s="16">
        <v>0</v>
      </c>
      <c r="G160" s="17" t="str">
        <f t="shared" si="35"/>
        <v/>
      </c>
      <c r="H160" s="17" t="str">
        <f t="shared" si="36"/>
        <v/>
      </c>
      <c r="I160" s="17">
        <f t="shared" si="37"/>
        <v>1.2077294685990338E-3</v>
      </c>
      <c r="J160" s="17" t="str">
        <f t="shared" si="38"/>
        <v/>
      </c>
      <c r="K160" s="17">
        <f t="shared" si="41"/>
        <v>1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2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>
        <f t="shared" si="38"/>
        <v>2.8169014084507044E-3</v>
      </c>
      <c r="K162" s="17" t="str">
        <f t="shared" si="41"/>
        <v xml:space="preserve"> </v>
      </c>
      <c r="L162" s="17">
        <f t="shared" si="42"/>
        <v>1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2</v>
      </c>
      <c r="D165" s="16">
        <v>0</v>
      </c>
      <c r="E165" s="16">
        <v>0</v>
      </c>
      <c r="F165" s="16">
        <v>0</v>
      </c>
      <c r="G165" s="17">
        <f t="shared" si="35"/>
        <v>5.1546391752577319E-3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-5.1546391752577319E-3</v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8</v>
      </c>
      <c r="D166" s="16">
        <v>2</v>
      </c>
      <c r="E166" s="16">
        <v>3</v>
      </c>
      <c r="F166" s="16">
        <v>1</v>
      </c>
      <c r="G166" s="17">
        <f t="shared" si="35"/>
        <v>2.0618556701030927E-2</v>
      </c>
      <c r="H166" s="17">
        <f t="shared" si="36"/>
        <v>6.3897763578274758E-3</v>
      </c>
      <c r="I166" s="17">
        <f t="shared" si="37"/>
        <v>3.6231884057971015E-3</v>
      </c>
      <c r="J166" s="17">
        <f t="shared" si="38"/>
        <v>1.4084507042253522E-3</v>
      </c>
      <c r="K166" s="17">
        <f t="shared" si="41"/>
        <v>-0.625</v>
      </c>
      <c r="L166" s="17">
        <f t="shared" si="42"/>
        <v>-0.5</v>
      </c>
      <c r="M166" s="17">
        <f t="shared" si="39"/>
        <v>-1.2886597938144329E-2</v>
      </c>
      <c r="N166" s="48">
        <f t="shared" si="40"/>
        <v>-3.1948881789137379E-3</v>
      </c>
    </row>
    <row r="167" spans="1:14" x14ac:dyDescent="0.2">
      <c r="A167" s="15"/>
      <c r="B167" s="55" t="s">
        <v>155</v>
      </c>
      <c r="C167" s="52">
        <v>0</v>
      </c>
      <c r="D167" s="16">
        <v>1</v>
      </c>
      <c r="E167" s="16">
        <v>0</v>
      </c>
      <c r="F167" s="16">
        <v>0</v>
      </c>
      <c r="G167" s="17" t="str">
        <f t="shared" si="35"/>
        <v/>
      </c>
      <c r="H167" s="17">
        <f t="shared" si="36"/>
        <v>3.1948881789137379E-3</v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>
        <f t="shared" si="42"/>
        <v>-1</v>
      </c>
      <c r="M167" s="17" t="str">
        <f t="shared" si="39"/>
        <v/>
      </c>
      <c r="N167" s="48">
        <f t="shared" si="40"/>
        <v>-3.1948881789137379E-3</v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1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1.2077294685990338E-3</v>
      </c>
      <c r="J168" s="17">
        <f t="shared" si="38"/>
        <v>1.4084507042253522E-3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2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2.4154589371980675E-3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3</v>
      </c>
      <c r="D171" s="16">
        <v>7</v>
      </c>
      <c r="E171" s="16">
        <v>16</v>
      </c>
      <c r="F171" s="16">
        <v>11</v>
      </c>
      <c r="G171" s="17">
        <f t="shared" si="35"/>
        <v>7.7319587628865982E-3</v>
      </c>
      <c r="H171" s="17">
        <f t="shared" si="36"/>
        <v>2.2364217252396165E-2</v>
      </c>
      <c r="I171" s="17">
        <f t="shared" si="37"/>
        <v>1.932367149758454E-2</v>
      </c>
      <c r="J171" s="17">
        <f t="shared" si="38"/>
        <v>1.5492957746478873E-2</v>
      </c>
      <c r="K171" s="17">
        <f t="shared" si="41"/>
        <v>4.333333333333333</v>
      </c>
      <c r="L171" s="17">
        <f t="shared" si="42"/>
        <v>0.5714285714285714</v>
      </c>
      <c r="M171" s="17">
        <f t="shared" si="39"/>
        <v>3.3505154639175257E-2</v>
      </c>
      <c r="N171" s="48">
        <f t="shared" si="40"/>
        <v>1.2779552715654952E-2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8</v>
      </c>
      <c r="F172" s="16">
        <v>0</v>
      </c>
      <c r="G172" s="17" t="str">
        <f t="shared" si="35"/>
        <v/>
      </c>
      <c r="H172" s="17" t="str">
        <f t="shared" si="36"/>
        <v/>
      </c>
      <c r="I172" s="17">
        <f t="shared" si="37"/>
        <v>9.6618357487922701E-3</v>
      </c>
      <c r="J172" s="17" t="str">
        <f t="shared" si="38"/>
        <v/>
      </c>
      <c r="K172" s="17">
        <f t="shared" si="41"/>
        <v>1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1</v>
      </c>
      <c r="D173" s="16">
        <v>0</v>
      </c>
      <c r="E173" s="16">
        <v>0</v>
      </c>
      <c r="F173" s="16">
        <v>0</v>
      </c>
      <c r="G173" s="17">
        <f t="shared" si="35"/>
        <v>2.5773195876288659E-3</v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>
        <f t="shared" si="41"/>
        <v>-1</v>
      </c>
      <c r="L173" s="17" t="str">
        <f t="shared" si="42"/>
        <v xml:space="preserve"> </v>
      </c>
      <c r="M173" s="17">
        <f t="shared" si="39"/>
        <v>-2.5773195876288659E-3</v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3</v>
      </c>
      <c r="F174" s="16">
        <v>6</v>
      </c>
      <c r="G174" s="17" t="str">
        <f t="shared" si="35"/>
        <v/>
      </c>
      <c r="H174" s="17" t="str">
        <f t="shared" si="36"/>
        <v/>
      </c>
      <c r="I174" s="17">
        <f t="shared" si="37"/>
        <v>3.6231884057971015E-3</v>
      </c>
      <c r="J174" s="17">
        <f t="shared" si="38"/>
        <v>8.4507042253521118E-3</v>
      </c>
      <c r="K174" s="17">
        <f t="shared" si="41"/>
        <v>1</v>
      </c>
      <c r="L174" s="17">
        <f t="shared" si="42"/>
        <v>1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2</v>
      </c>
      <c r="F175" s="16">
        <v>0</v>
      </c>
      <c r="G175" s="17" t="str">
        <f t="shared" si="35"/>
        <v/>
      </c>
      <c r="H175" s="17" t="str">
        <f t="shared" si="36"/>
        <v/>
      </c>
      <c r="I175" s="17">
        <f t="shared" si="37"/>
        <v>2.4154589371980675E-3</v>
      </c>
      <c r="J175" s="17" t="str">
        <f t="shared" si="38"/>
        <v/>
      </c>
      <c r="K175" s="17">
        <f t="shared" si="41"/>
        <v>1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1</v>
      </c>
      <c r="F176" s="16">
        <v>1</v>
      </c>
      <c r="G176" s="17" t="str">
        <f t="shared" si="35"/>
        <v/>
      </c>
      <c r="H176" s="17" t="str">
        <f t="shared" si="36"/>
        <v/>
      </c>
      <c r="I176" s="17">
        <f t="shared" si="37"/>
        <v>1.2077294685990338E-3</v>
      </c>
      <c r="J176" s="17">
        <f t="shared" si="38"/>
        <v>1.4084507042253522E-3</v>
      </c>
      <c r="K176" s="17">
        <f t="shared" si="41"/>
        <v>1</v>
      </c>
      <c r="L176" s="17">
        <f t="shared" si="42"/>
        <v>1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58</v>
      </c>
      <c r="D177" s="16">
        <v>32</v>
      </c>
      <c r="E177" s="16">
        <v>116</v>
      </c>
      <c r="F177" s="16">
        <v>90</v>
      </c>
      <c r="G177" s="17">
        <f t="shared" si="35"/>
        <v>0.14948453608247422</v>
      </c>
      <c r="H177" s="17">
        <f t="shared" si="36"/>
        <v>0.10223642172523961</v>
      </c>
      <c r="I177" s="17">
        <f t="shared" si="37"/>
        <v>0.14009661835748793</v>
      </c>
      <c r="J177" s="17">
        <f t="shared" si="38"/>
        <v>0.12676056338028169</v>
      </c>
      <c r="K177" s="17">
        <f t="shared" si="41"/>
        <v>1</v>
      </c>
      <c r="L177" s="17">
        <f t="shared" si="42"/>
        <v>1.8125</v>
      </c>
      <c r="M177" s="17">
        <f t="shared" si="39"/>
        <v>0.14948453608247422</v>
      </c>
      <c r="N177" s="48">
        <f t="shared" si="40"/>
        <v>0.1853035143769968</v>
      </c>
    </row>
    <row r="178" spans="1:14" ht="25.5" x14ac:dyDescent="0.2">
      <c r="A178" s="15"/>
      <c r="B178" s="55" t="s">
        <v>166</v>
      </c>
      <c r="C178" s="52">
        <v>0</v>
      </c>
      <c r="D178" s="16">
        <v>1</v>
      </c>
      <c r="E178" s="16">
        <v>3</v>
      </c>
      <c r="F178" s="16">
        <v>3</v>
      </c>
      <c r="G178" s="17" t="str">
        <f t="shared" si="35"/>
        <v/>
      </c>
      <c r="H178" s="17">
        <f t="shared" si="36"/>
        <v>3.1948881789137379E-3</v>
      </c>
      <c r="I178" s="17">
        <f t="shared" si="37"/>
        <v>3.6231884057971015E-3</v>
      </c>
      <c r="J178" s="17">
        <f t="shared" si="38"/>
        <v>4.2253521126760559E-3</v>
      </c>
      <c r="K178" s="17">
        <f t="shared" si="41"/>
        <v>1</v>
      </c>
      <c r="L178" s="17">
        <f t="shared" si="42"/>
        <v>2</v>
      </c>
      <c r="M178" s="17" t="str">
        <f t="shared" si="39"/>
        <v/>
      </c>
      <c r="N178" s="48">
        <f t="shared" si="40"/>
        <v>6.3897763578274758E-3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664</v>
      </c>
      <c r="D188" s="10">
        <f>SUM(D189:D363)</f>
        <v>892</v>
      </c>
      <c r="E188" s="10">
        <f>SUM(E189:E363)</f>
        <v>1094</v>
      </c>
      <c r="F188" s="9">
        <f>SUM(F189:F363)</f>
        <v>1278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0.64759036144578308</v>
      </c>
      <c r="L188" s="11">
        <f>+IF(AND(D188=0,F188=0),"",IF(D188=0,1,IF(F188=0,-1,(F188-D188)/D188)))</f>
        <v>0.43273542600896858</v>
      </c>
      <c r="M188" s="12">
        <f t="shared" ref="M188:M219" si="47">+IF(OR(AND(G188=""),(K188="")),"",G188*K188)</f>
        <v>0.64759036144578308</v>
      </c>
      <c r="N188" s="12">
        <f t="shared" ref="N188:N219" si="48">+IF(OR(AND(H188=""),(L188="")),"",H188*L188)</f>
        <v>0.43273542600896858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4</v>
      </c>
      <c r="F189" s="16">
        <v>1</v>
      </c>
      <c r="G189" s="17" t="str">
        <f t="shared" si="43"/>
        <v/>
      </c>
      <c r="H189" s="17" t="str">
        <f t="shared" si="44"/>
        <v/>
      </c>
      <c r="I189" s="17">
        <f t="shared" si="45"/>
        <v>3.6563071297989031E-3</v>
      </c>
      <c r="J189" s="17">
        <f t="shared" si="46"/>
        <v>7.8247261345852897E-4</v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1</v>
      </c>
      <c r="F190" s="16">
        <v>0</v>
      </c>
      <c r="G190" s="17" t="str">
        <f t="shared" si="43"/>
        <v/>
      </c>
      <c r="H190" s="17" t="str">
        <f t="shared" si="44"/>
        <v/>
      </c>
      <c r="I190" s="17">
        <f t="shared" si="45"/>
        <v>9.1407678244972577E-4</v>
      </c>
      <c r="J190" s="17" t="str">
        <f t="shared" si="46"/>
        <v/>
      </c>
      <c r="K190" s="17">
        <f t="shared" si="49"/>
        <v>1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5</v>
      </c>
      <c r="D193" s="16">
        <v>11</v>
      </c>
      <c r="E193" s="16">
        <v>2</v>
      </c>
      <c r="F193" s="16">
        <v>3</v>
      </c>
      <c r="G193" s="17">
        <f t="shared" si="43"/>
        <v>7.5301204819277108E-3</v>
      </c>
      <c r="H193" s="17">
        <f t="shared" si="44"/>
        <v>1.2331838565022421E-2</v>
      </c>
      <c r="I193" s="17">
        <f t="shared" si="45"/>
        <v>1.8281535648994515E-3</v>
      </c>
      <c r="J193" s="17">
        <f t="shared" si="46"/>
        <v>2.3474178403755869E-3</v>
      </c>
      <c r="K193" s="17">
        <f t="shared" si="49"/>
        <v>-0.6</v>
      </c>
      <c r="L193" s="17">
        <f t="shared" si="50"/>
        <v>-0.72727272727272729</v>
      </c>
      <c r="M193" s="17">
        <f t="shared" si="47"/>
        <v>-4.5180722891566263E-3</v>
      </c>
      <c r="N193" s="48">
        <f t="shared" si="48"/>
        <v>-8.9686098654708519E-3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47</v>
      </c>
      <c r="D195" s="16">
        <v>8</v>
      </c>
      <c r="E195" s="16">
        <v>218</v>
      </c>
      <c r="F195" s="16">
        <v>122</v>
      </c>
      <c r="G195" s="17">
        <f t="shared" si="43"/>
        <v>7.0783132530120488E-2</v>
      </c>
      <c r="H195" s="17">
        <f t="shared" si="44"/>
        <v>8.9686098654708519E-3</v>
      </c>
      <c r="I195" s="17">
        <f t="shared" si="45"/>
        <v>0.19926873857404023</v>
      </c>
      <c r="J195" s="17">
        <f t="shared" si="46"/>
        <v>9.5461658841940536E-2</v>
      </c>
      <c r="K195" s="17">
        <f t="shared" si="49"/>
        <v>3.6382978723404253</v>
      </c>
      <c r="L195" s="17">
        <f t="shared" si="50"/>
        <v>14.25</v>
      </c>
      <c r="M195" s="17">
        <f t="shared" si="47"/>
        <v>0.25753012048192769</v>
      </c>
      <c r="N195" s="48">
        <f t="shared" si="48"/>
        <v>0.12780269058295965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3</v>
      </c>
      <c r="D197" s="16">
        <v>1</v>
      </c>
      <c r="E197" s="16">
        <v>3</v>
      </c>
      <c r="F197" s="16">
        <v>1</v>
      </c>
      <c r="G197" s="17">
        <f t="shared" si="43"/>
        <v>4.5180722891566263E-3</v>
      </c>
      <c r="H197" s="17">
        <f t="shared" si="44"/>
        <v>1.1210762331838565E-3</v>
      </c>
      <c r="I197" s="17">
        <f t="shared" si="45"/>
        <v>2.7422303473491772E-3</v>
      </c>
      <c r="J197" s="17">
        <f t="shared" si="46"/>
        <v>7.8247261345852897E-4</v>
      </c>
      <c r="K197" s="17">
        <f t="shared" si="49"/>
        <v>0</v>
      </c>
      <c r="L197" s="17">
        <f t="shared" si="50"/>
        <v>0</v>
      </c>
      <c r="M197" s="17">
        <f t="shared" si="47"/>
        <v>0</v>
      </c>
      <c r="N197" s="48">
        <f t="shared" si="48"/>
        <v>0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1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9.1407678244972577E-4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1</v>
      </c>
      <c r="D200" s="16">
        <v>0</v>
      </c>
      <c r="E200" s="16">
        <v>0</v>
      </c>
      <c r="F200" s="16">
        <v>0</v>
      </c>
      <c r="G200" s="17">
        <f t="shared" si="43"/>
        <v>1.5060240963855422E-3</v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 t="str">
        <f t="shared" si="50"/>
        <v xml:space="preserve"> </v>
      </c>
      <c r="M200" s="17">
        <f t="shared" si="47"/>
        <v>-1.5060240963855422E-3</v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</v>
      </c>
      <c r="D201" s="16">
        <v>0</v>
      </c>
      <c r="E201" s="16">
        <v>0</v>
      </c>
      <c r="F201" s="16">
        <v>0</v>
      </c>
      <c r="G201" s="17">
        <f t="shared" si="43"/>
        <v>1.5060240963855422E-3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-1.5060240963855422E-3</v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3</v>
      </c>
      <c r="D202" s="16">
        <v>1</v>
      </c>
      <c r="E202" s="16">
        <v>3</v>
      </c>
      <c r="F202" s="16">
        <v>7</v>
      </c>
      <c r="G202" s="17">
        <f t="shared" si="43"/>
        <v>4.5180722891566263E-3</v>
      </c>
      <c r="H202" s="17">
        <f t="shared" si="44"/>
        <v>1.1210762331838565E-3</v>
      </c>
      <c r="I202" s="17">
        <f t="shared" si="45"/>
        <v>2.7422303473491772E-3</v>
      </c>
      <c r="J202" s="17">
        <f t="shared" si="46"/>
        <v>5.4773082942097028E-3</v>
      </c>
      <c r="K202" s="17">
        <f t="shared" si="49"/>
        <v>0</v>
      </c>
      <c r="L202" s="17">
        <f t="shared" si="50"/>
        <v>6</v>
      </c>
      <c r="M202" s="17">
        <f t="shared" si="47"/>
        <v>0</v>
      </c>
      <c r="N202" s="48">
        <f t="shared" si="48"/>
        <v>6.7264573991031393E-3</v>
      </c>
    </row>
    <row r="203" spans="1:14" x14ac:dyDescent="0.2">
      <c r="A203" s="15"/>
      <c r="B203" s="55" t="s">
        <v>183</v>
      </c>
      <c r="C203" s="52">
        <v>25</v>
      </c>
      <c r="D203" s="16">
        <v>19</v>
      </c>
      <c r="E203" s="16">
        <v>160</v>
      </c>
      <c r="F203" s="16">
        <v>127</v>
      </c>
      <c r="G203" s="17">
        <f t="shared" si="43"/>
        <v>3.7650602409638557E-2</v>
      </c>
      <c r="H203" s="17">
        <f t="shared" si="44"/>
        <v>2.1300448430493273E-2</v>
      </c>
      <c r="I203" s="17">
        <f t="shared" si="45"/>
        <v>0.14625228519195613</v>
      </c>
      <c r="J203" s="17">
        <f t="shared" si="46"/>
        <v>9.9374021909233182E-2</v>
      </c>
      <c r="K203" s="17">
        <f t="shared" si="49"/>
        <v>5.4</v>
      </c>
      <c r="L203" s="17">
        <f t="shared" si="50"/>
        <v>5.6842105263157894</v>
      </c>
      <c r="M203" s="17">
        <f t="shared" si="47"/>
        <v>0.20331325301204822</v>
      </c>
      <c r="N203" s="48">
        <f t="shared" si="48"/>
        <v>0.12107623318385649</v>
      </c>
    </row>
    <row r="204" spans="1:14" ht="25.5" x14ac:dyDescent="0.2">
      <c r="A204" s="15"/>
      <c r="B204" s="55" t="s">
        <v>184</v>
      </c>
      <c r="C204" s="52">
        <v>3</v>
      </c>
      <c r="D204" s="16">
        <v>3</v>
      </c>
      <c r="E204" s="16">
        <v>3</v>
      </c>
      <c r="F204" s="16">
        <v>1</v>
      </c>
      <c r="G204" s="17">
        <f t="shared" si="43"/>
        <v>4.5180722891566263E-3</v>
      </c>
      <c r="H204" s="17">
        <f t="shared" si="44"/>
        <v>3.3632286995515697E-3</v>
      </c>
      <c r="I204" s="17">
        <f t="shared" si="45"/>
        <v>2.7422303473491772E-3</v>
      </c>
      <c r="J204" s="17">
        <f t="shared" si="46"/>
        <v>7.8247261345852897E-4</v>
      </c>
      <c r="K204" s="17">
        <f t="shared" si="49"/>
        <v>0</v>
      </c>
      <c r="L204" s="17">
        <f t="shared" si="50"/>
        <v>-0.66666666666666663</v>
      </c>
      <c r="M204" s="17">
        <f t="shared" si="47"/>
        <v>0</v>
      </c>
      <c r="N204" s="48">
        <f t="shared" si="48"/>
        <v>-2.242152466367713E-3</v>
      </c>
    </row>
    <row r="205" spans="1:14" ht="25.5" x14ac:dyDescent="0.2">
      <c r="A205" s="15"/>
      <c r="B205" s="55" t="s">
        <v>185</v>
      </c>
      <c r="C205" s="52">
        <v>2</v>
      </c>
      <c r="D205" s="16">
        <v>0</v>
      </c>
      <c r="E205" s="16">
        <v>0</v>
      </c>
      <c r="F205" s="16">
        <v>0</v>
      </c>
      <c r="G205" s="17">
        <f t="shared" si="43"/>
        <v>3.0120481927710845E-3</v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 t="str">
        <f t="shared" si="50"/>
        <v xml:space="preserve"> </v>
      </c>
      <c r="M205" s="17">
        <f t="shared" si="47"/>
        <v>-3.0120481927710845E-3</v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2</v>
      </c>
      <c r="F206" s="16">
        <v>1</v>
      </c>
      <c r="G206" s="17" t="str">
        <f t="shared" si="43"/>
        <v/>
      </c>
      <c r="H206" s="17" t="str">
        <f t="shared" si="44"/>
        <v/>
      </c>
      <c r="I206" s="17">
        <f t="shared" si="45"/>
        <v>1.8281535648994515E-3</v>
      </c>
      <c r="J206" s="17">
        <f t="shared" si="46"/>
        <v>7.8247261345852897E-4</v>
      </c>
      <c r="K206" s="17">
        <f t="shared" si="49"/>
        <v>1</v>
      </c>
      <c r="L206" s="17">
        <f t="shared" si="50"/>
        <v>1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1</v>
      </c>
      <c r="E207" s="16">
        <v>0</v>
      </c>
      <c r="F207" s="16">
        <v>0</v>
      </c>
      <c r="G207" s="17">
        <f t="shared" si="43"/>
        <v>1.5060240963855422E-3</v>
      </c>
      <c r="H207" s="17">
        <f t="shared" si="44"/>
        <v>1.1210762331838565E-3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-1.5060240963855422E-3</v>
      </c>
      <c r="N207" s="48">
        <f t="shared" si="48"/>
        <v>-1.1210762331838565E-3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21</v>
      </c>
      <c r="D209" s="16">
        <v>5</v>
      </c>
      <c r="E209" s="16">
        <v>4</v>
      </c>
      <c r="F209" s="16">
        <v>3</v>
      </c>
      <c r="G209" s="17">
        <f t="shared" si="43"/>
        <v>3.1626506024096383E-2</v>
      </c>
      <c r="H209" s="17">
        <f t="shared" si="44"/>
        <v>5.6053811659192822E-3</v>
      </c>
      <c r="I209" s="17">
        <f t="shared" si="45"/>
        <v>3.6563071297989031E-3</v>
      </c>
      <c r="J209" s="17">
        <f t="shared" si="46"/>
        <v>2.3474178403755869E-3</v>
      </c>
      <c r="K209" s="17">
        <f t="shared" si="49"/>
        <v>-0.80952380952380953</v>
      </c>
      <c r="L209" s="17">
        <f t="shared" si="50"/>
        <v>-0.4</v>
      </c>
      <c r="M209" s="17">
        <f t="shared" si="47"/>
        <v>-2.5602409638554216E-2</v>
      </c>
      <c r="N209" s="48">
        <f t="shared" si="48"/>
        <v>-2.242152466367713E-3</v>
      </c>
    </row>
    <row r="210" spans="1:14" x14ac:dyDescent="0.2">
      <c r="A210" s="15"/>
      <c r="B210" s="55" t="s">
        <v>190</v>
      </c>
      <c r="C210" s="52">
        <v>1</v>
      </c>
      <c r="D210" s="16">
        <v>0</v>
      </c>
      <c r="E210" s="16">
        <v>3</v>
      </c>
      <c r="F210" s="16">
        <v>3</v>
      </c>
      <c r="G210" s="17">
        <f t="shared" si="43"/>
        <v>1.5060240963855422E-3</v>
      </c>
      <c r="H210" s="17" t="str">
        <f t="shared" si="44"/>
        <v/>
      </c>
      <c r="I210" s="17">
        <f t="shared" si="45"/>
        <v>2.7422303473491772E-3</v>
      </c>
      <c r="J210" s="17">
        <f t="shared" si="46"/>
        <v>2.3474178403755869E-3</v>
      </c>
      <c r="K210" s="17">
        <f t="shared" si="49"/>
        <v>2</v>
      </c>
      <c r="L210" s="17">
        <f t="shared" si="50"/>
        <v>1</v>
      </c>
      <c r="M210" s="17">
        <f t="shared" si="47"/>
        <v>3.0120481927710845E-3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9</v>
      </c>
      <c r="D215" s="16">
        <v>6</v>
      </c>
      <c r="E215" s="16">
        <v>5</v>
      </c>
      <c r="F215" s="16">
        <v>7</v>
      </c>
      <c r="G215" s="17">
        <f t="shared" si="43"/>
        <v>1.355421686746988E-2</v>
      </c>
      <c r="H215" s="17">
        <f t="shared" si="44"/>
        <v>6.7264573991031393E-3</v>
      </c>
      <c r="I215" s="17">
        <f t="shared" si="45"/>
        <v>4.570383912248629E-3</v>
      </c>
      <c r="J215" s="17">
        <f t="shared" si="46"/>
        <v>5.4773082942097028E-3</v>
      </c>
      <c r="K215" s="17">
        <f t="shared" si="49"/>
        <v>-0.44444444444444442</v>
      </c>
      <c r="L215" s="17">
        <f t="shared" si="50"/>
        <v>0.16666666666666666</v>
      </c>
      <c r="M215" s="17">
        <f t="shared" si="47"/>
        <v>-6.0240963855421681E-3</v>
      </c>
      <c r="N215" s="48">
        <f t="shared" si="48"/>
        <v>1.1210762331838565E-3</v>
      </c>
    </row>
    <row r="216" spans="1:14" ht="24" customHeight="1" x14ac:dyDescent="0.2">
      <c r="A216" s="15"/>
      <c r="B216" s="55" t="s">
        <v>196</v>
      </c>
      <c r="C216" s="52">
        <v>5</v>
      </c>
      <c r="D216" s="16">
        <v>1</v>
      </c>
      <c r="E216" s="16">
        <v>3</v>
      </c>
      <c r="F216" s="16">
        <v>3</v>
      </c>
      <c r="G216" s="17">
        <f t="shared" si="43"/>
        <v>7.5301204819277108E-3</v>
      </c>
      <c r="H216" s="17">
        <f t="shared" si="44"/>
        <v>1.1210762331838565E-3</v>
      </c>
      <c r="I216" s="17">
        <f t="shared" si="45"/>
        <v>2.7422303473491772E-3</v>
      </c>
      <c r="J216" s="17">
        <f t="shared" si="46"/>
        <v>2.3474178403755869E-3</v>
      </c>
      <c r="K216" s="17">
        <f t="shared" si="49"/>
        <v>-0.4</v>
      </c>
      <c r="L216" s="17">
        <f t="shared" si="50"/>
        <v>2</v>
      </c>
      <c r="M216" s="17">
        <f t="shared" si="47"/>
        <v>-3.0120481927710845E-3</v>
      </c>
      <c r="N216" s="48">
        <f t="shared" si="48"/>
        <v>2.242152466367713E-3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9</v>
      </c>
      <c r="D218" s="16">
        <v>13</v>
      </c>
      <c r="E218" s="16">
        <v>5</v>
      </c>
      <c r="F218" s="16">
        <v>3</v>
      </c>
      <c r="G218" s="17">
        <f t="shared" si="43"/>
        <v>1.355421686746988E-2</v>
      </c>
      <c r="H218" s="17">
        <f t="shared" si="44"/>
        <v>1.4573991031390135E-2</v>
      </c>
      <c r="I218" s="17">
        <f t="shared" si="45"/>
        <v>4.570383912248629E-3</v>
      </c>
      <c r="J218" s="17">
        <f t="shared" si="46"/>
        <v>2.3474178403755869E-3</v>
      </c>
      <c r="K218" s="17">
        <f t="shared" si="49"/>
        <v>-0.44444444444444442</v>
      </c>
      <c r="L218" s="17">
        <f t="shared" si="50"/>
        <v>-0.76923076923076927</v>
      </c>
      <c r="M218" s="17">
        <f t="shared" si="47"/>
        <v>-6.0240963855421681E-3</v>
      </c>
      <c r="N218" s="48">
        <f t="shared" si="48"/>
        <v>-1.1210762331838566E-2</v>
      </c>
    </row>
    <row r="219" spans="1:14" x14ac:dyDescent="0.2">
      <c r="A219" s="15"/>
      <c r="B219" s="55" t="s">
        <v>199</v>
      </c>
      <c r="C219" s="52">
        <v>2</v>
      </c>
      <c r="D219" s="16">
        <v>16</v>
      </c>
      <c r="E219" s="16">
        <v>0</v>
      </c>
      <c r="F219" s="16">
        <v>10</v>
      </c>
      <c r="G219" s="17">
        <f t="shared" si="43"/>
        <v>3.0120481927710845E-3</v>
      </c>
      <c r="H219" s="17">
        <f t="shared" si="44"/>
        <v>1.7937219730941704E-2</v>
      </c>
      <c r="I219" s="17" t="str">
        <f t="shared" si="45"/>
        <v/>
      </c>
      <c r="J219" s="17">
        <f t="shared" si="46"/>
        <v>7.8247261345852897E-3</v>
      </c>
      <c r="K219" s="17">
        <f t="shared" si="49"/>
        <v>-1</v>
      </c>
      <c r="L219" s="17">
        <f t="shared" si="50"/>
        <v>-0.375</v>
      </c>
      <c r="M219" s="17">
        <f t="shared" si="47"/>
        <v>-3.0120481927710845E-3</v>
      </c>
      <c r="N219" s="48">
        <f t="shared" si="48"/>
        <v>-6.7264573991031393E-3</v>
      </c>
    </row>
    <row r="220" spans="1:14" x14ac:dyDescent="0.2">
      <c r="A220" s="15"/>
      <c r="B220" s="55" t="s">
        <v>200</v>
      </c>
      <c r="C220" s="52">
        <v>6</v>
      </c>
      <c r="D220" s="16">
        <v>2</v>
      </c>
      <c r="E220" s="16">
        <v>6</v>
      </c>
      <c r="F220" s="16">
        <v>9</v>
      </c>
      <c r="G220" s="17">
        <f t="shared" ref="G220:G251" si="51">+IF(C220=0,"",C220/C$188)</f>
        <v>9.0361445783132526E-3</v>
      </c>
      <c r="H220" s="17">
        <f t="shared" ref="H220:H251" si="52">+IF(D220=0,"",D220/D$188)</f>
        <v>2.242152466367713E-3</v>
      </c>
      <c r="I220" s="17">
        <f t="shared" ref="I220:I251" si="53">+IF(E220=0,"",E220/E$188)</f>
        <v>5.4844606946983544E-3</v>
      </c>
      <c r="J220" s="17">
        <f t="shared" ref="J220:J251" si="54">+IF(F220=0,"",F220/F$188)</f>
        <v>7.0422535211267607E-3</v>
      </c>
      <c r="K220" s="17">
        <f t="shared" si="49"/>
        <v>0</v>
      </c>
      <c r="L220" s="17">
        <f t="shared" si="50"/>
        <v>3.5</v>
      </c>
      <c r="M220" s="17">
        <f t="shared" ref="M220:M251" si="55">+IF(OR(AND(G220=""),(K220="")),"",G220*K220)</f>
        <v>0</v>
      </c>
      <c r="N220" s="48">
        <f t="shared" ref="N220:N251" si="56">+IF(OR(AND(H220=""),(L220="")),"",H220*L220)</f>
        <v>7.8475336322869956E-3</v>
      </c>
    </row>
    <row r="221" spans="1:14" x14ac:dyDescent="0.2">
      <c r="A221" s="15"/>
      <c r="B221" s="55" t="s">
        <v>201</v>
      </c>
      <c r="C221" s="52">
        <v>1</v>
      </c>
      <c r="D221" s="16">
        <v>7</v>
      </c>
      <c r="E221" s="16">
        <v>6</v>
      </c>
      <c r="F221" s="16">
        <v>8</v>
      </c>
      <c r="G221" s="17">
        <f t="shared" si="51"/>
        <v>1.5060240963855422E-3</v>
      </c>
      <c r="H221" s="17">
        <f t="shared" si="52"/>
        <v>7.8475336322869956E-3</v>
      </c>
      <c r="I221" s="17">
        <f t="shared" si="53"/>
        <v>5.4844606946983544E-3</v>
      </c>
      <c r="J221" s="17">
        <f t="shared" si="54"/>
        <v>6.2597809076682318E-3</v>
      </c>
      <c r="K221" s="17">
        <f t="shared" ref="K221:K252" si="57">+IF(AND(C221=0,E221=0)," ",IF(C221=0,1,IF(E221=0,-1,(E221-C221)/C221)))</f>
        <v>5</v>
      </c>
      <c r="L221" s="17">
        <f t="shared" ref="L221:L252" si="58">+IF(AND(D221=0,F221=0)," ",IF(D221=0,1,IF(F221=0,-1,(F221-D221)/D221)))</f>
        <v>0.14285714285714285</v>
      </c>
      <c r="M221" s="17">
        <f t="shared" si="55"/>
        <v>7.5301204819277108E-3</v>
      </c>
      <c r="N221" s="48">
        <f t="shared" si="56"/>
        <v>1.1210762331838565E-3</v>
      </c>
    </row>
    <row r="222" spans="1:14" x14ac:dyDescent="0.2">
      <c r="A222" s="15"/>
      <c r="B222" s="55" t="s">
        <v>202</v>
      </c>
      <c r="C222" s="52">
        <v>0</v>
      </c>
      <c r="D222" s="16">
        <v>1</v>
      </c>
      <c r="E222" s="16">
        <v>3</v>
      </c>
      <c r="F222" s="16">
        <v>0</v>
      </c>
      <c r="G222" s="17" t="str">
        <f t="shared" si="51"/>
        <v/>
      </c>
      <c r="H222" s="17">
        <f t="shared" si="52"/>
        <v>1.1210762331838565E-3</v>
      </c>
      <c r="I222" s="17">
        <f t="shared" si="53"/>
        <v>2.7422303473491772E-3</v>
      </c>
      <c r="J222" s="17" t="str">
        <f t="shared" si="54"/>
        <v/>
      </c>
      <c r="K222" s="17">
        <f t="shared" si="57"/>
        <v>1</v>
      </c>
      <c r="L222" s="17">
        <f t="shared" si="58"/>
        <v>-1</v>
      </c>
      <c r="M222" s="17" t="str">
        <f t="shared" si="55"/>
        <v/>
      </c>
      <c r="N222" s="48">
        <f t="shared" si="56"/>
        <v>-1.1210762331838565E-3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1</v>
      </c>
      <c r="D225" s="16">
        <v>0</v>
      </c>
      <c r="E225" s="16">
        <v>0</v>
      </c>
      <c r="F225" s="16">
        <v>2</v>
      </c>
      <c r="G225" s="17">
        <f t="shared" si="51"/>
        <v>1.5060240963855422E-3</v>
      </c>
      <c r="H225" s="17" t="str">
        <f t="shared" si="52"/>
        <v/>
      </c>
      <c r="I225" s="17" t="str">
        <f t="shared" si="53"/>
        <v/>
      </c>
      <c r="J225" s="17">
        <f t="shared" si="54"/>
        <v>1.5649452269170579E-3</v>
      </c>
      <c r="K225" s="17">
        <f t="shared" si="57"/>
        <v>-1</v>
      </c>
      <c r="L225" s="17">
        <f t="shared" si="58"/>
        <v>1</v>
      </c>
      <c r="M225" s="17">
        <f t="shared" si="55"/>
        <v>-1.5060240963855422E-3</v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2</v>
      </c>
      <c r="D226" s="16">
        <v>2</v>
      </c>
      <c r="E226" s="16">
        <v>13</v>
      </c>
      <c r="F226" s="16">
        <v>18</v>
      </c>
      <c r="G226" s="17">
        <f t="shared" si="51"/>
        <v>3.0120481927710845E-3</v>
      </c>
      <c r="H226" s="17">
        <f t="shared" si="52"/>
        <v>2.242152466367713E-3</v>
      </c>
      <c r="I226" s="17">
        <f t="shared" si="53"/>
        <v>1.1882998171846435E-2</v>
      </c>
      <c r="J226" s="17">
        <f t="shared" si="54"/>
        <v>1.4084507042253521E-2</v>
      </c>
      <c r="K226" s="17">
        <f t="shared" si="57"/>
        <v>5.5</v>
      </c>
      <c r="L226" s="17">
        <f t="shared" si="58"/>
        <v>8</v>
      </c>
      <c r="M226" s="17">
        <f t="shared" si="55"/>
        <v>1.6566265060240965E-2</v>
      </c>
      <c r="N226" s="48">
        <f t="shared" si="56"/>
        <v>1.7937219730941704E-2</v>
      </c>
    </row>
    <row r="227" spans="1:14" x14ac:dyDescent="0.2">
      <c r="A227" s="15"/>
      <c r="B227" s="55" t="s">
        <v>207</v>
      </c>
      <c r="C227" s="52">
        <v>0</v>
      </c>
      <c r="D227" s="16">
        <v>1</v>
      </c>
      <c r="E227" s="16">
        <v>0</v>
      </c>
      <c r="F227" s="16">
        <v>0</v>
      </c>
      <c r="G227" s="17" t="str">
        <f t="shared" si="51"/>
        <v/>
      </c>
      <c r="H227" s="17">
        <f t="shared" si="52"/>
        <v>1.1210762331838565E-3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48">
        <f t="shared" si="56"/>
        <v>-1.1210762331838565E-3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2</v>
      </c>
      <c r="D230" s="16">
        <v>2</v>
      </c>
      <c r="E230" s="16">
        <v>2</v>
      </c>
      <c r="F230" s="16">
        <v>2</v>
      </c>
      <c r="G230" s="17">
        <f t="shared" si="51"/>
        <v>3.0120481927710845E-3</v>
      </c>
      <c r="H230" s="17">
        <f t="shared" si="52"/>
        <v>2.242152466367713E-3</v>
      </c>
      <c r="I230" s="17">
        <f t="shared" si="53"/>
        <v>1.8281535648994515E-3</v>
      </c>
      <c r="J230" s="17">
        <f t="shared" si="54"/>
        <v>1.5649452269170579E-3</v>
      </c>
      <c r="K230" s="17">
        <f t="shared" si="57"/>
        <v>0</v>
      </c>
      <c r="L230" s="17">
        <f t="shared" si="58"/>
        <v>0</v>
      </c>
      <c r="M230" s="17">
        <f t="shared" si="55"/>
        <v>0</v>
      </c>
      <c r="N230" s="48">
        <f t="shared" si="56"/>
        <v>0</v>
      </c>
    </row>
    <row r="231" spans="1:14" x14ac:dyDescent="0.2">
      <c r="A231" s="15"/>
      <c r="B231" s="55" t="s">
        <v>211</v>
      </c>
      <c r="C231" s="52">
        <v>1</v>
      </c>
      <c r="D231" s="16">
        <v>1</v>
      </c>
      <c r="E231" s="16">
        <v>1</v>
      </c>
      <c r="F231" s="16">
        <v>2</v>
      </c>
      <c r="G231" s="17">
        <f t="shared" si="51"/>
        <v>1.5060240963855422E-3</v>
      </c>
      <c r="H231" s="17">
        <f t="shared" si="52"/>
        <v>1.1210762331838565E-3</v>
      </c>
      <c r="I231" s="17">
        <f t="shared" si="53"/>
        <v>9.1407678244972577E-4</v>
      </c>
      <c r="J231" s="17">
        <f t="shared" si="54"/>
        <v>1.5649452269170579E-3</v>
      </c>
      <c r="K231" s="17">
        <f t="shared" si="57"/>
        <v>0</v>
      </c>
      <c r="L231" s="17">
        <f t="shared" si="58"/>
        <v>1</v>
      </c>
      <c r="M231" s="17">
        <f t="shared" si="55"/>
        <v>0</v>
      </c>
      <c r="N231" s="48">
        <f t="shared" si="56"/>
        <v>1.1210762331838565E-3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4</v>
      </c>
      <c r="D235" s="16">
        <v>4</v>
      </c>
      <c r="E235" s="16">
        <v>1</v>
      </c>
      <c r="F235" s="16">
        <v>2</v>
      </c>
      <c r="G235" s="17">
        <f t="shared" si="51"/>
        <v>6.024096385542169E-3</v>
      </c>
      <c r="H235" s="17">
        <f t="shared" si="52"/>
        <v>4.4843049327354259E-3</v>
      </c>
      <c r="I235" s="17">
        <f t="shared" si="53"/>
        <v>9.1407678244972577E-4</v>
      </c>
      <c r="J235" s="17">
        <f t="shared" si="54"/>
        <v>1.5649452269170579E-3</v>
      </c>
      <c r="K235" s="17">
        <f t="shared" si="57"/>
        <v>-0.75</v>
      </c>
      <c r="L235" s="17">
        <f t="shared" si="58"/>
        <v>-0.5</v>
      </c>
      <c r="M235" s="17">
        <f t="shared" si="55"/>
        <v>-4.5180722891566272E-3</v>
      </c>
      <c r="N235" s="48">
        <f t="shared" si="56"/>
        <v>-2.242152466367713E-3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1</v>
      </c>
      <c r="E239" s="16">
        <v>0</v>
      </c>
      <c r="F239" s="16">
        <v>0</v>
      </c>
      <c r="G239" s="17" t="str">
        <f t="shared" si="51"/>
        <v/>
      </c>
      <c r="H239" s="17">
        <f t="shared" si="52"/>
        <v>1.1210762331838565E-3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48">
        <f t="shared" si="56"/>
        <v>-1.1210762331838565E-3</v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1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>
        <f t="shared" si="54"/>
        <v>7.8247261345852897E-4</v>
      </c>
      <c r="K241" s="17" t="str">
        <f t="shared" si="57"/>
        <v xml:space="preserve"> </v>
      </c>
      <c r="L241" s="17">
        <f t="shared" si="58"/>
        <v>1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55</v>
      </c>
      <c r="D242" s="16">
        <v>56</v>
      </c>
      <c r="E242" s="16">
        <v>80</v>
      </c>
      <c r="F242" s="16">
        <v>60</v>
      </c>
      <c r="G242" s="17">
        <f t="shared" si="51"/>
        <v>8.2831325301204822E-2</v>
      </c>
      <c r="H242" s="17">
        <f t="shared" si="52"/>
        <v>6.2780269058295965E-2</v>
      </c>
      <c r="I242" s="17">
        <f t="shared" si="53"/>
        <v>7.3126142595978064E-2</v>
      </c>
      <c r="J242" s="17">
        <f t="shared" si="54"/>
        <v>4.6948356807511735E-2</v>
      </c>
      <c r="K242" s="17">
        <f t="shared" si="57"/>
        <v>0.45454545454545453</v>
      </c>
      <c r="L242" s="17">
        <f t="shared" si="58"/>
        <v>7.1428571428571425E-2</v>
      </c>
      <c r="M242" s="17">
        <f t="shared" si="55"/>
        <v>3.7650602409638557E-2</v>
      </c>
      <c r="N242" s="48">
        <f t="shared" si="56"/>
        <v>4.4843049327354259E-3</v>
      </c>
    </row>
    <row r="243" spans="1:14" x14ac:dyDescent="0.2">
      <c r="A243" s="15"/>
      <c r="B243" s="55" t="s">
        <v>223</v>
      </c>
      <c r="C243" s="52">
        <v>1</v>
      </c>
      <c r="D243" s="16">
        <v>1</v>
      </c>
      <c r="E243" s="16">
        <v>1</v>
      </c>
      <c r="F243" s="16">
        <v>0</v>
      </c>
      <c r="G243" s="17">
        <f t="shared" si="51"/>
        <v>1.5060240963855422E-3</v>
      </c>
      <c r="H243" s="17">
        <f t="shared" si="52"/>
        <v>1.1210762331838565E-3</v>
      </c>
      <c r="I243" s="17">
        <f t="shared" si="53"/>
        <v>9.1407678244972577E-4</v>
      </c>
      <c r="J243" s="17" t="str">
        <f t="shared" si="54"/>
        <v/>
      </c>
      <c r="K243" s="17">
        <f t="shared" si="57"/>
        <v>0</v>
      </c>
      <c r="L243" s="17">
        <f t="shared" si="58"/>
        <v>-1</v>
      </c>
      <c r="M243" s="17">
        <f t="shared" si="55"/>
        <v>0</v>
      </c>
      <c r="N243" s="48">
        <f t="shared" si="56"/>
        <v>-1.1210762331838565E-3</v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1</v>
      </c>
      <c r="F244" s="16">
        <v>0</v>
      </c>
      <c r="G244" s="17" t="str">
        <f t="shared" si="51"/>
        <v/>
      </c>
      <c r="H244" s="17" t="str">
        <f t="shared" si="52"/>
        <v/>
      </c>
      <c r="I244" s="17">
        <f t="shared" si="53"/>
        <v>9.1407678244972577E-4</v>
      </c>
      <c r="J244" s="17" t="str">
        <f t="shared" si="54"/>
        <v/>
      </c>
      <c r="K244" s="17">
        <f t="shared" si="57"/>
        <v>1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1</v>
      </c>
      <c r="E245" s="16">
        <v>17</v>
      </c>
      <c r="F245" s="16">
        <v>12</v>
      </c>
      <c r="G245" s="17" t="str">
        <f t="shared" si="51"/>
        <v/>
      </c>
      <c r="H245" s="17">
        <f t="shared" si="52"/>
        <v>1.1210762331838565E-3</v>
      </c>
      <c r="I245" s="17">
        <f t="shared" si="53"/>
        <v>1.5539305301645339E-2</v>
      </c>
      <c r="J245" s="17">
        <f t="shared" si="54"/>
        <v>9.3896713615023476E-3</v>
      </c>
      <c r="K245" s="17">
        <f t="shared" si="57"/>
        <v>1</v>
      </c>
      <c r="L245" s="17">
        <f t="shared" si="58"/>
        <v>11</v>
      </c>
      <c r="M245" s="17" t="str">
        <f t="shared" si="55"/>
        <v/>
      </c>
      <c r="N245" s="48">
        <f t="shared" si="56"/>
        <v>1.2331838565022421E-2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</v>
      </c>
      <c r="D248" s="16">
        <v>1</v>
      </c>
      <c r="E248" s="16">
        <v>11</v>
      </c>
      <c r="F248" s="16">
        <v>1</v>
      </c>
      <c r="G248" s="17">
        <f t="shared" si="51"/>
        <v>3.0120481927710845E-3</v>
      </c>
      <c r="H248" s="17">
        <f t="shared" si="52"/>
        <v>1.1210762331838565E-3</v>
      </c>
      <c r="I248" s="17">
        <f t="shared" si="53"/>
        <v>1.0054844606946984E-2</v>
      </c>
      <c r="J248" s="17">
        <f t="shared" si="54"/>
        <v>7.8247261345852897E-4</v>
      </c>
      <c r="K248" s="17">
        <f t="shared" si="57"/>
        <v>4.5</v>
      </c>
      <c r="L248" s="17">
        <f t="shared" si="58"/>
        <v>0</v>
      </c>
      <c r="M248" s="17">
        <f t="shared" si="55"/>
        <v>1.355421686746988E-2</v>
      </c>
      <c r="N248" s="48">
        <f t="shared" si="56"/>
        <v>0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1</v>
      </c>
      <c r="D250" s="16">
        <v>0</v>
      </c>
      <c r="E250" s="16">
        <v>0</v>
      </c>
      <c r="F250" s="16">
        <v>0</v>
      </c>
      <c r="G250" s="17">
        <f t="shared" si="51"/>
        <v>1.5060240963855422E-3</v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>
        <f t="shared" si="57"/>
        <v>-1</v>
      </c>
      <c r="L250" s="17" t="str">
        <f t="shared" si="58"/>
        <v xml:space="preserve"> </v>
      </c>
      <c r="M250" s="17">
        <f t="shared" si="55"/>
        <v>-1.5060240963855422E-3</v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</v>
      </c>
      <c r="D252" s="16">
        <v>2</v>
      </c>
      <c r="E252" s="16">
        <v>0</v>
      </c>
      <c r="F252" s="16">
        <v>5</v>
      </c>
      <c r="G252" s="17">
        <f t="shared" ref="G252:G283" si="59">+IF(C252=0,"",C252/C$188)</f>
        <v>1.5060240963855422E-3</v>
      </c>
      <c r="H252" s="17">
        <f t="shared" ref="H252:H283" si="60">+IF(D252=0,"",D252/D$188)</f>
        <v>2.242152466367713E-3</v>
      </c>
      <c r="I252" s="17" t="str">
        <f t="shared" ref="I252:I283" si="61">+IF(E252=0,"",E252/E$188)</f>
        <v/>
      </c>
      <c r="J252" s="17">
        <f t="shared" ref="J252:J283" si="62">+IF(F252=0,"",F252/F$188)</f>
        <v>3.9123630672926448E-3</v>
      </c>
      <c r="K252" s="17">
        <f t="shared" si="57"/>
        <v>-1</v>
      </c>
      <c r="L252" s="17">
        <f t="shared" si="58"/>
        <v>1.5</v>
      </c>
      <c r="M252" s="17">
        <f t="shared" ref="M252:M283" si="63">+IF(OR(AND(G252=""),(K252="")),"",G252*K252)</f>
        <v>-1.5060240963855422E-3</v>
      </c>
      <c r="N252" s="48">
        <f t="shared" ref="N252:N283" si="64">+IF(OR(AND(H252=""),(L252="")),"",H252*L252)</f>
        <v>3.3632286995515697E-3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7.8247261345852897E-4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2</v>
      </c>
      <c r="D255" s="16">
        <v>1</v>
      </c>
      <c r="E255" s="16">
        <v>2</v>
      </c>
      <c r="F255" s="16">
        <v>0</v>
      </c>
      <c r="G255" s="17">
        <f t="shared" si="59"/>
        <v>3.0120481927710845E-3</v>
      </c>
      <c r="H255" s="17">
        <f t="shared" si="60"/>
        <v>1.1210762331838565E-3</v>
      </c>
      <c r="I255" s="17">
        <f t="shared" si="61"/>
        <v>1.8281535648994515E-3</v>
      </c>
      <c r="J255" s="17" t="str">
        <f t="shared" si="62"/>
        <v/>
      </c>
      <c r="K255" s="17">
        <f t="shared" si="65"/>
        <v>0</v>
      </c>
      <c r="L255" s="17">
        <f t="shared" si="66"/>
        <v>-1</v>
      </c>
      <c r="M255" s="17">
        <f t="shared" si="63"/>
        <v>0</v>
      </c>
      <c r="N255" s="48">
        <f t="shared" si="64"/>
        <v>-1.1210762331838565E-3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2</v>
      </c>
      <c r="D258" s="16">
        <v>1</v>
      </c>
      <c r="E258" s="16">
        <v>1</v>
      </c>
      <c r="F258" s="16">
        <v>2</v>
      </c>
      <c r="G258" s="17">
        <f t="shared" si="59"/>
        <v>3.0120481927710845E-3</v>
      </c>
      <c r="H258" s="17">
        <f t="shared" si="60"/>
        <v>1.1210762331838565E-3</v>
      </c>
      <c r="I258" s="17">
        <f t="shared" si="61"/>
        <v>9.1407678244972577E-4</v>
      </c>
      <c r="J258" s="17">
        <f t="shared" si="62"/>
        <v>1.5649452269170579E-3</v>
      </c>
      <c r="K258" s="17">
        <f t="shared" si="65"/>
        <v>-0.5</v>
      </c>
      <c r="L258" s="17">
        <f t="shared" si="66"/>
        <v>1</v>
      </c>
      <c r="M258" s="17">
        <f t="shared" si="63"/>
        <v>-1.5060240963855422E-3</v>
      </c>
      <c r="N258" s="48">
        <f t="shared" si="64"/>
        <v>1.1210762331838565E-3</v>
      </c>
    </row>
    <row r="259" spans="1:14" x14ac:dyDescent="0.2">
      <c r="A259" s="15"/>
      <c r="B259" s="55" t="s">
        <v>239</v>
      </c>
      <c r="C259" s="52">
        <v>0</v>
      </c>
      <c r="D259" s="16">
        <v>1</v>
      </c>
      <c r="E259" s="16">
        <v>0</v>
      </c>
      <c r="F259" s="16">
        <v>0</v>
      </c>
      <c r="G259" s="17" t="str">
        <f t="shared" si="59"/>
        <v/>
      </c>
      <c r="H259" s="17">
        <f t="shared" si="60"/>
        <v>1.1210762331838565E-3</v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>
        <f t="shared" si="66"/>
        <v>-1</v>
      </c>
      <c r="M259" s="17" t="str">
        <f t="shared" si="63"/>
        <v/>
      </c>
      <c r="N259" s="48">
        <f t="shared" si="64"/>
        <v>-1.1210762331838565E-3</v>
      </c>
    </row>
    <row r="260" spans="1:14" x14ac:dyDescent="0.2">
      <c r="A260" s="15"/>
      <c r="B260" s="55" t="s">
        <v>240</v>
      </c>
      <c r="C260" s="52">
        <v>2</v>
      </c>
      <c r="D260" s="16">
        <v>1</v>
      </c>
      <c r="E260" s="16">
        <v>2</v>
      </c>
      <c r="F260" s="16">
        <v>1</v>
      </c>
      <c r="G260" s="17">
        <f t="shared" si="59"/>
        <v>3.0120481927710845E-3</v>
      </c>
      <c r="H260" s="17">
        <f t="shared" si="60"/>
        <v>1.1210762331838565E-3</v>
      </c>
      <c r="I260" s="17">
        <f t="shared" si="61"/>
        <v>1.8281535648994515E-3</v>
      </c>
      <c r="J260" s="17">
        <f t="shared" si="62"/>
        <v>7.8247261345852897E-4</v>
      </c>
      <c r="K260" s="17">
        <f t="shared" si="65"/>
        <v>0</v>
      </c>
      <c r="L260" s="17">
        <f t="shared" si="66"/>
        <v>0</v>
      </c>
      <c r="M260" s="17">
        <f t="shared" si="63"/>
        <v>0</v>
      </c>
      <c r="N260" s="48">
        <f t="shared" si="64"/>
        <v>0</v>
      </c>
    </row>
    <row r="261" spans="1:14" x14ac:dyDescent="0.2">
      <c r="A261" s="15"/>
      <c r="B261" s="55" t="s">
        <v>241</v>
      </c>
      <c r="C261" s="52">
        <v>4</v>
      </c>
      <c r="D261" s="16">
        <v>7</v>
      </c>
      <c r="E261" s="16">
        <v>10</v>
      </c>
      <c r="F261" s="16">
        <v>8</v>
      </c>
      <c r="G261" s="17">
        <f t="shared" si="59"/>
        <v>6.024096385542169E-3</v>
      </c>
      <c r="H261" s="17">
        <f t="shared" si="60"/>
        <v>7.8475336322869956E-3</v>
      </c>
      <c r="I261" s="17">
        <f t="shared" si="61"/>
        <v>9.140767824497258E-3</v>
      </c>
      <c r="J261" s="17">
        <f t="shared" si="62"/>
        <v>6.2597809076682318E-3</v>
      </c>
      <c r="K261" s="17">
        <f t="shared" si="65"/>
        <v>1.5</v>
      </c>
      <c r="L261" s="17">
        <f t="shared" si="66"/>
        <v>0.14285714285714285</v>
      </c>
      <c r="M261" s="17">
        <f t="shared" si="63"/>
        <v>9.0361445783132543E-3</v>
      </c>
      <c r="N261" s="48">
        <f t="shared" si="64"/>
        <v>1.1210762331838565E-3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1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>
        <f t="shared" si="62"/>
        <v>7.8247261345852897E-4</v>
      </c>
      <c r="K264" s="17" t="str">
        <f t="shared" si="65"/>
        <v xml:space="preserve"> </v>
      </c>
      <c r="L264" s="17">
        <f t="shared" si="66"/>
        <v>1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9</v>
      </c>
      <c r="F265" s="16">
        <v>11</v>
      </c>
      <c r="G265" s="17" t="str">
        <f t="shared" si="59"/>
        <v/>
      </c>
      <c r="H265" s="17" t="str">
        <f t="shared" si="60"/>
        <v/>
      </c>
      <c r="I265" s="17">
        <f t="shared" si="61"/>
        <v>8.2266910420475316E-3</v>
      </c>
      <c r="J265" s="17">
        <f t="shared" si="62"/>
        <v>8.6071987480438178E-3</v>
      </c>
      <c r="K265" s="17">
        <f t="shared" si="65"/>
        <v>1</v>
      </c>
      <c r="L265" s="17">
        <f t="shared" si="66"/>
        <v>1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1</v>
      </c>
      <c r="D266" s="16">
        <v>0</v>
      </c>
      <c r="E266" s="16">
        <v>0</v>
      </c>
      <c r="F266" s="16">
        <v>0</v>
      </c>
      <c r="G266" s="17">
        <f t="shared" si="59"/>
        <v>1.5060240963855422E-3</v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>
        <f t="shared" si="65"/>
        <v>-1</v>
      </c>
      <c r="L266" s="17" t="str">
        <f t="shared" si="66"/>
        <v xml:space="preserve"> </v>
      </c>
      <c r="M266" s="17">
        <f t="shared" si="63"/>
        <v>-1.5060240963855422E-3</v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1</v>
      </c>
      <c r="D270" s="16">
        <v>1</v>
      </c>
      <c r="E270" s="16">
        <v>0</v>
      </c>
      <c r="F270" s="16">
        <v>2</v>
      </c>
      <c r="G270" s="17">
        <f t="shared" si="59"/>
        <v>1.5060240963855422E-3</v>
      </c>
      <c r="H270" s="17">
        <f t="shared" si="60"/>
        <v>1.1210762331838565E-3</v>
      </c>
      <c r="I270" s="17" t="str">
        <f t="shared" si="61"/>
        <v/>
      </c>
      <c r="J270" s="17">
        <f t="shared" si="62"/>
        <v>1.5649452269170579E-3</v>
      </c>
      <c r="K270" s="17">
        <f t="shared" si="65"/>
        <v>-1</v>
      </c>
      <c r="L270" s="17">
        <f t="shared" si="66"/>
        <v>1</v>
      </c>
      <c r="M270" s="17">
        <f t="shared" si="63"/>
        <v>-1.5060240963855422E-3</v>
      </c>
      <c r="N270" s="48">
        <f t="shared" si="64"/>
        <v>1.1210762331838565E-3</v>
      </c>
    </row>
    <row r="271" spans="1:14" x14ac:dyDescent="0.2">
      <c r="A271" s="15"/>
      <c r="B271" s="55" t="s">
        <v>251</v>
      </c>
      <c r="C271" s="52">
        <v>1</v>
      </c>
      <c r="D271" s="16">
        <v>1</v>
      </c>
      <c r="E271" s="16">
        <v>4</v>
      </c>
      <c r="F271" s="16">
        <v>17</v>
      </c>
      <c r="G271" s="17">
        <f t="shared" si="59"/>
        <v>1.5060240963855422E-3</v>
      </c>
      <c r="H271" s="17">
        <f t="shared" si="60"/>
        <v>1.1210762331838565E-3</v>
      </c>
      <c r="I271" s="17">
        <f t="shared" si="61"/>
        <v>3.6563071297989031E-3</v>
      </c>
      <c r="J271" s="17">
        <f t="shared" si="62"/>
        <v>1.3302034428794992E-2</v>
      </c>
      <c r="K271" s="17">
        <f t="shared" si="65"/>
        <v>3</v>
      </c>
      <c r="L271" s="17">
        <f t="shared" si="66"/>
        <v>16</v>
      </c>
      <c r="M271" s="17">
        <f t="shared" si="63"/>
        <v>4.5180722891566272E-3</v>
      </c>
      <c r="N271" s="48">
        <f t="shared" si="64"/>
        <v>1.7937219730941704E-2</v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7.8247261345852897E-4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1</v>
      </c>
      <c r="D276" s="16">
        <v>0</v>
      </c>
      <c r="E276" s="16">
        <v>1</v>
      </c>
      <c r="F276" s="16">
        <v>0</v>
      </c>
      <c r="G276" s="17">
        <f t="shared" si="59"/>
        <v>1.5060240963855422E-3</v>
      </c>
      <c r="H276" s="17" t="str">
        <f t="shared" si="60"/>
        <v/>
      </c>
      <c r="I276" s="17">
        <f t="shared" si="61"/>
        <v>9.1407678244972577E-4</v>
      </c>
      <c r="J276" s="17" t="str">
        <f t="shared" si="62"/>
        <v/>
      </c>
      <c r="K276" s="17">
        <f t="shared" si="65"/>
        <v>0</v>
      </c>
      <c r="L276" s="17" t="str">
        <f t="shared" si="66"/>
        <v xml:space="preserve"> </v>
      </c>
      <c r="M276" s="17">
        <f t="shared" si="63"/>
        <v>0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3</v>
      </c>
      <c r="D277" s="16">
        <v>0</v>
      </c>
      <c r="E277" s="16">
        <v>21</v>
      </c>
      <c r="F277" s="16">
        <v>5</v>
      </c>
      <c r="G277" s="17">
        <f t="shared" si="59"/>
        <v>4.5180722891566263E-3</v>
      </c>
      <c r="H277" s="17" t="str">
        <f t="shared" si="60"/>
        <v/>
      </c>
      <c r="I277" s="17">
        <f t="shared" si="61"/>
        <v>1.9195612431444242E-2</v>
      </c>
      <c r="J277" s="17">
        <f t="shared" si="62"/>
        <v>3.9123630672926448E-3</v>
      </c>
      <c r="K277" s="17">
        <f t="shared" si="65"/>
        <v>6</v>
      </c>
      <c r="L277" s="17">
        <f t="shared" si="66"/>
        <v>1</v>
      </c>
      <c r="M277" s="17">
        <f t="shared" si="63"/>
        <v>2.7108433734939756E-2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2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1.8281535648994515E-3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2</v>
      </c>
      <c r="F280" s="16">
        <v>4</v>
      </c>
      <c r="G280" s="17" t="str">
        <f t="shared" si="59"/>
        <v/>
      </c>
      <c r="H280" s="17" t="str">
        <f t="shared" si="60"/>
        <v/>
      </c>
      <c r="I280" s="17">
        <f t="shared" si="61"/>
        <v>1.8281535648994515E-3</v>
      </c>
      <c r="J280" s="17">
        <f t="shared" si="62"/>
        <v>3.1298904538341159E-3</v>
      </c>
      <c r="K280" s="17">
        <f t="shared" si="65"/>
        <v>1</v>
      </c>
      <c r="L280" s="17">
        <f t="shared" si="66"/>
        <v>1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1</v>
      </c>
      <c r="F281" s="16">
        <v>6</v>
      </c>
      <c r="G281" s="17" t="str">
        <f t="shared" si="59"/>
        <v/>
      </c>
      <c r="H281" s="17" t="str">
        <f t="shared" si="60"/>
        <v/>
      </c>
      <c r="I281" s="17">
        <f t="shared" si="61"/>
        <v>9.1407678244972577E-4</v>
      </c>
      <c r="J281" s="17">
        <f t="shared" si="62"/>
        <v>4.6948356807511738E-3</v>
      </c>
      <c r="K281" s="17">
        <f t="shared" si="65"/>
        <v>1</v>
      </c>
      <c r="L281" s="17">
        <f t="shared" si="66"/>
        <v>1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9</v>
      </c>
      <c r="D283" s="16">
        <v>0</v>
      </c>
      <c r="E283" s="16">
        <v>0</v>
      </c>
      <c r="F283" s="16">
        <v>2</v>
      </c>
      <c r="G283" s="17">
        <f t="shared" si="59"/>
        <v>1.355421686746988E-2</v>
      </c>
      <c r="H283" s="17" t="str">
        <f t="shared" si="60"/>
        <v/>
      </c>
      <c r="I283" s="17" t="str">
        <f t="shared" si="61"/>
        <v/>
      </c>
      <c r="J283" s="17">
        <f t="shared" si="62"/>
        <v>1.5649452269170579E-3</v>
      </c>
      <c r="K283" s="17">
        <f t="shared" si="65"/>
        <v>-1</v>
      </c>
      <c r="L283" s="17">
        <f t="shared" si="66"/>
        <v>1</v>
      </c>
      <c r="M283" s="17">
        <f t="shared" si="63"/>
        <v>-1.355421686746988E-2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4</v>
      </c>
      <c r="D284" s="16">
        <v>1</v>
      </c>
      <c r="E284" s="16">
        <v>9</v>
      </c>
      <c r="F284" s="16">
        <v>0</v>
      </c>
      <c r="G284" s="17">
        <f t="shared" ref="G284:G315" si="67">+IF(C284=0,"",C284/C$188)</f>
        <v>6.024096385542169E-3</v>
      </c>
      <c r="H284" s="17">
        <f t="shared" ref="H284:H315" si="68">+IF(D284=0,"",D284/D$188)</f>
        <v>1.1210762331838565E-3</v>
      </c>
      <c r="I284" s="17">
        <f t="shared" ref="I284:I315" si="69">+IF(E284=0,"",E284/E$188)</f>
        <v>8.2266910420475316E-3</v>
      </c>
      <c r="J284" s="17" t="str">
        <f t="shared" ref="J284:J315" si="70">+IF(F284=0,"",F284/F$188)</f>
        <v/>
      </c>
      <c r="K284" s="17">
        <f t="shared" si="65"/>
        <v>1.25</v>
      </c>
      <c r="L284" s="17">
        <f t="shared" si="66"/>
        <v>-1</v>
      </c>
      <c r="M284" s="17">
        <f t="shared" ref="M284:M315" si="71">+IF(OR(AND(G284=""),(K284="")),"",G284*K284)</f>
        <v>7.5301204819277108E-3</v>
      </c>
      <c r="N284" s="48">
        <f t="shared" ref="N284:N315" si="72">+IF(OR(AND(H284=""),(L284="")),"",H284*L284)</f>
        <v>-1.1210762331838565E-3</v>
      </c>
    </row>
    <row r="285" spans="1:14" ht="23.25" customHeight="1" x14ac:dyDescent="0.2">
      <c r="A285" s="15"/>
      <c r="B285" s="55" t="s">
        <v>265</v>
      </c>
      <c r="C285" s="52">
        <v>4</v>
      </c>
      <c r="D285" s="16">
        <v>5</v>
      </c>
      <c r="E285" s="16">
        <v>10</v>
      </c>
      <c r="F285" s="16">
        <v>4</v>
      </c>
      <c r="G285" s="17">
        <f t="shared" si="67"/>
        <v>6.024096385542169E-3</v>
      </c>
      <c r="H285" s="17">
        <f t="shared" si="68"/>
        <v>5.6053811659192822E-3</v>
      </c>
      <c r="I285" s="17">
        <f t="shared" si="69"/>
        <v>9.140767824497258E-3</v>
      </c>
      <c r="J285" s="17">
        <f t="shared" si="70"/>
        <v>3.1298904538341159E-3</v>
      </c>
      <c r="K285" s="17">
        <f t="shared" ref="K285:K316" si="73">+IF(AND(C285=0,E285=0)," ",IF(C285=0,1,IF(E285=0,-1,(E285-C285)/C285)))</f>
        <v>1.5</v>
      </c>
      <c r="L285" s="17">
        <f t="shared" ref="L285:L316" si="74">+IF(AND(D285=0,F285=0)," ",IF(D285=0,1,IF(F285=0,-1,(F285-D285)/D285)))</f>
        <v>-0.2</v>
      </c>
      <c r="M285" s="17">
        <f t="shared" si="71"/>
        <v>9.0361445783132543E-3</v>
      </c>
      <c r="N285" s="48">
        <f t="shared" si="72"/>
        <v>-1.1210762331838565E-3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1</v>
      </c>
      <c r="F286" s="16">
        <v>2</v>
      </c>
      <c r="G286" s="17" t="str">
        <f t="shared" si="67"/>
        <v/>
      </c>
      <c r="H286" s="17" t="str">
        <f t="shared" si="68"/>
        <v/>
      </c>
      <c r="I286" s="17">
        <f t="shared" si="69"/>
        <v>9.1407678244972577E-4</v>
      </c>
      <c r="J286" s="17">
        <f t="shared" si="70"/>
        <v>1.5649452269170579E-3</v>
      </c>
      <c r="K286" s="17">
        <f t="shared" si="73"/>
        <v>1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3</v>
      </c>
      <c r="E287" s="16">
        <v>1</v>
      </c>
      <c r="F287" s="16">
        <v>0</v>
      </c>
      <c r="G287" s="17" t="str">
        <f t="shared" si="67"/>
        <v/>
      </c>
      <c r="H287" s="17">
        <f t="shared" si="68"/>
        <v>3.3632286995515697E-3</v>
      </c>
      <c r="I287" s="17">
        <f t="shared" si="69"/>
        <v>9.1407678244972577E-4</v>
      </c>
      <c r="J287" s="17" t="str">
        <f t="shared" si="70"/>
        <v/>
      </c>
      <c r="K287" s="17">
        <f t="shared" si="73"/>
        <v>1</v>
      </c>
      <c r="L287" s="17">
        <f t="shared" si="74"/>
        <v>-1</v>
      </c>
      <c r="M287" s="17" t="str">
        <f t="shared" si="71"/>
        <v/>
      </c>
      <c r="N287" s="48">
        <f t="shared" si="72"/>
        <v>-3.3632286995515697E-3</v>
      </c>
    </row>
    <row r="288" spans="1:14" x14ac:dyDescent="0.2">
      <c r="A288" s="15"/>
      <c r="B288" s="55" t="s">
        <v>268</v>
      </c>
      <c r="C288" s="52">
        <v>15</v>
      </c>
      <c r="D288" s="16">
        <v>1</v>
      </c>
      <c r="E288" s="16">
        <v>25</v>
      </c>
      <c r="F288" s="16">
        <v>4</v>
      </c>
      <c r="G288" s="17">
        <f t="shared" si="67"/>
        <v>2.2590361445783132E-2</v>
      </c>
      <c r="H288" s="17">
        <f t="shared" si="68"/>
        <v>1.1210762331838565E-3</v>
      </c>
      <c r="I288" s="17">
        <f t="shared" si="69"/>
        <v>2.2851919561243144E-2</v>
      </c>
      <c r="J288" s="17">
        <f t="shared" si="70"/>
        <v>3.1298904538341159E-3</v>
      </c>
      <c r="K288" s="17">
        <f t="shared" si="73"/>
        <v>0.66666666666666663</v>
      </c>
      <c r="L288" s="17">
        <f t="shared" si="74"/>
        <v>3</v>
      </c>
      <c r="M288" s="17">
        <f t="shared" si="71"/>
        <v>1.5060240963855422E-2</v>
      </c>
      <c r="N288" s="48">
        <f t="shared" si="72"/>
        <v>3.3632286995515697E-3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2</v>
      </c>
      <c r="D291" s="16">
        <v>0</v>
      </c>
      <c r="E291" s="16">
        <v>3</v>
      </c>
      <c r="F291" s="16">
        <v>0</v>
      </c>
      <c r="G291" s="17">
        <f t="shared" si="67"/>
        <v>3.0120481927710845E-3</v>
      </c>
      <c r="H291" s="17" t="str">
        <f t="shared" si="68"/>
        <v/>
      </c>
      <c r="I291" s="17">
        <f t="shared" si="69"/>
        <v>2.7422303473491772E-3</v>
      </c>
      <c r="J291" s="17" t="str">
        <f t="shared" si="70"/>
        <v/>
      </c>
      <c r="K291" s="17">
        <f t="shared" si="73"/>
        <v>0.5</v>
      </c>
      <c r="L291" s="17" t="str">
        <f t="shared" si="74"/>
        <v xml:space="preserve"> </v>
      </c>
      <c r="M291" s="17">
        <f t="shared" si="71"/>
        <v>1.5060240963855422E-3</v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2</v>
      </c>
      <c r="D292" s="16">
        <v>1</v>
      </c>
      <c r="E292" s="16">
        <v>1</v>
      </c>
      <c r="F292" s="16">
        <v>2</v>
      </c>
      <c r="G292" s="17">
        <f t="shared" si="67"/>
        <v>3.0120481927710845E-3</v>
      </c>
      <c r="H292" s="17">
        <f t="shared" si="68"/>
        <v>1.1210762331838565E-3</v>
      </c>
      <c r="I292" s="17">
        <f t="shared" si="69"/>
        <v>9.1407678244972577E-4</v>
      </c>
      <c r="J292" s="17">
        <f t="shared" si="70"/>
        <v>1.5649452269170579E-3</v>
      </c>
      <c r="K292" s="17">
        <f t="shared" si="73"/>
        <v>-0.5</v>
      </c>
      <c r="L292" s="17">
        <f t="shared" si="74"/>
        <v>1</v>
      </c>
      <c r="M292" s="17">
        <f t="shared" si="71"/>
        <v>-1.5060240963855422E-3</v>
      </c>
      <c r="N292" s="48">
        <f t="shared" si="72"/>
        <v>1.1210762331838565E-3</v>
      </c>
    </row>
    <row r="293" spans="1:14" ht="25.5" x14ac:dyDescent="0.2">
      <c r="A293" s="15"/>
      <c r="B293" s="55" t="s">
        <v>273</v>
      </c>
      <c r="C293" s="52">
        <v>96</v>
      </c>
      <c r="D293" s="16">
        <v>64</v>
      </c>
      <c r="E293" s="16">
        <v>8</v>
      </c>
      <c r="F293" s="16">
        <v>4</v>
      </c>
      <c r="G293" s="17">
        <f t="shared" si="67"/>
        <v>0.14457831325301204</v>
      </c>
      <c r="H293" s="17">
        <f t="shared" si="68"/>
        <v>7.1748878923766815E-2</v>
      </c>
      <c r="I293" s="17">
        <f t="shared" si="69"/>
        <v>7.3126142595978062E-3</v>
      </c>
      <c r="J293" s="17">
        <f t="shared" si="70"/>
        <v>3.1298904538341159E-3</v>
      </c>
      <c r="K293" s="17">
        <f t="shared" si="73"/>
        <v>-0.91666666666666663</v>
      </c>
      <c r="L293" s="17">
        <f t="shared" si="74"/>
        <v>-0.9375</v>
      </c>
      <c r="M293" s="17">
        <f t="shared" si="71"/>
        <v>-0.13253012048192769</v>
      </c>
      <c r="N293" s="48">
        <f t="shared" si="72"/>
        <v>-6.726457399103139E-2</v>
      </c>
    </row>
    <row r="294" spans="1:14" x14ac:dyDescent="0.2">
      <c r="A294" s="15"/>
      <c r="B294" s="55" t="s">
        <v>274</v>
      </c>
      <c r="C294" s="52">
        <v>10</v>
      </c>
      <c r="D294" s="16">
        <v>3</v>
      </c>
      <c r="E294" s="16">
        <v>11</v>
      </c>
      <c r="F294" s="16">
        <v>17</v>
      </c>
      <c r="G294" s="17">
        <f t="shared" si="67"/>
        <v>1.5060240963855422E-2</v>
      </c>
      <c r="H294" s="17">
        <f t="shared" si="68"/>
        <v>3.3632286995515697E-3</v>
      </c>
      <c r="I294" s="17">
        <f t="shared" si="69"/>
        <v>1.0054844606946984E-2</v>
      </c>
      <c r="J294" s="17">
        <f t="shared" si="70"/>
        <v>1.3302034428794992E-2</v>
      </c>
      <c r="K294" s="17">
        <f t="shared" si="73"/>
        <v>0.1</v>
      </c>
      <c r="L294" s="17">
        <f t="shared" si="74"/>
        <v>4.666666666666667</v>
      </c>
      <c r="M294" s="17">
        <f t="shared" si="71"/>
        <v>1.5060240963855422E-3</v>
      </c>
      <c r="N294" s="48">
        <f t="shared" si="72"/>
        <v>1.5695067264573991E-2</v>
      </c>
    </row>
    <row r="295" spans="1:14" x14ac:dyDescent="0.2">
      <c r="A295" s="15"/>
      <c r="B295" s="55" t="s">
        <v>275</v>
      </c>
      <c r="C295" s="52">
        <v>13</v>
      </c>
      <c r="D295" s="16">
        <v>29</v>
      </c>
      <c r="E295" s="16">
        <v>8</v>
      </c>
      <c r="F295" s="16">
        <v>8</v>
      </c>
      <c r="G295" s="17">
        <f t="shared" si="67"/>
        <v>1.9578313253012049E-2</v>
      </c>
      <c r="H295" s="17">
        <f t="shared" si="68"/>
        <v>3.2511210762331835E-2</v>
      </c>
      <c r="I295" s="17">
        <f t="shared" si="69"/>
        <v>7.3126142595978062E-3</v>
      </c>
      <c r="J295" s="17">
        <f t="shared" si="70"/>
        <v>6.2597809076682318E-3</v>
      </c>
      <c r="K295" s="17">
        <f t="shared" si="73"/>
        <v>-0.38461538461538464</v>
      </c>
      <c r="L295" s="17">
        <f t="shared" si="74"/>
        <v>-0.72413793103448276</v>
      </c>
      <c r="M295" s="17">
        <f t="shared" si="71"/>
        <v>-7.5301204819277117E-3</v>
      </c>
      <c r="N295" s="48">
        <f t="shared" si="72"/>
        <v>-2.3542600896860985E-2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9.1407678244972577E-4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0</v>
      </c>
      <c r="G298" s="17" t="str">
        <f t="shared" si="67"/>
        <v/>
      </c>
      <c r="H298" s="17">
        <f t="shared" si="68"/>
        <v>1.1210762331838565E-3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48">
        <f t="shared" si="72"/>
        <v>-1.1210762331838565E-3</v>
      </c>
    </row>
    <row r="299" spans="1:14" x14ac:dyDescent="0.2">
      <c r="A299" s="15"/>
      <c r="B299" s="55" t="s">
        <v>279</v>
      </c>
      <c r="C299" s="52">
        <v>0</v>
      </c>
      <c r="D299" s="16">
        <v>2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2.242152466367713E-3</v>
      </c>
      <c r="I299" s="17" t="str">
        <f t="shared" si="69"/>
        <v/>
      </c>
      <c r="J299" s="17">
        <f t="shared" si="70"/>
        <v>1.5649452269170579E-3</v>
      </c>
      <c r="K299" s="17" t="str">
        <f t="shared" si="73"/>
        <v xml:space="preserve"> </v>
      </c>
      <c r="L299" s="17">
        <f t="shared" si="74"/>
        <v>0</v>
      </c>
      <c r="M299" s="17" t="str">
        <f t="shared" si="71"/>
        <v/>
      </c>
      <c r="N299" s="48">
        <f t="shared" si="72"/>
        <v>0</v>
      </c>
    </row>
    <row r="300" spans="1:14" x14ac:dyDescent="0.2">
      <c r="A300" s="15"/>
      <c r="B300" s="55" t="s">
        <v>280</v>
      </c>
      <c r="C300" s="52">
        <v>0</v>
      </c>
      <c r="D300" s="16">
        <v>9</v>
      </c>
      <c r="E300" s="16">
        <v>1</v>
      </c>
      <c r="F300" s="16">
        <v>7</v>
      </c>
      <c r="G300" s="17" t="str">
        <f t="shared" si="67"/>
        <v/>
      </c>
      <c r="H300" s="17">
        <f t="shared" si="68"/>
        <v>1.0089686098654708E-2</v>
      </c>
      <c r="I300" s="17">
        <f t="shared" si="69"/>
        <v>9.1407678244972577E-4</v>
      </c>
      <c r="J300" s="17">
        <f t="shared" si="70"/>
        <v>5.4773082942097028E-3</v>
      </c>
      <c r="K300" s="17">
        <f t="shared" si="73"/>
        <v>1</v>
      </c>
      <c r="L300" s="17">
        <f t="shared" si="74"/>
        <v>-0.22222222222222221</v>
      </c>
      <c r="M300" s="17" t="str">
        <f t="shared" si="71"/>
        <v/>
      </c>
      <c r="N300" s="48">
        <f t="shared" si="72"/>
        <v>-2.242152466367713E-3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4</v>
      </c>
      <c r="D304" s="16">
        <v>2</v>
      </c>
      <c r="E304" s="16">
        <v>1</v>
      </c>
      <c r="F304" s="16">
        <v>3</v>
      </c>
      <c r="G304" s="17">
        <f t="shared" si="67"/>
        <v>6.024096385542169E-3</v>
      </c>
      <c r="H304" s="17">
        <f t="shared" si="68"/>
        <v>2.242152466367713E-3</v>
      </c>
      <c r="I304" s="17">
        <f t="shared" si="69"/>
        <v>9.1407678244972577E-4</v>
      </c>
      <c r="J304" s="17">
        <f t="shared" si="70"/>
        <v>2.3474178403755869E-3</v>
      </c>
      <c r="K304" s="17">
        <f t="shared" si="73"/>
        <v>-0.75</v>
      </c>
      <c r="L304" s="17">
        <f t="shared" si="74"/>
        <v>0.5</v>
      </c>
      <c r="M304" s="17">
        <f t="shared" si="71"/>
        <v>-4.5180722891566272E-3</v>
      </c>
      <c r="N304" s="48">
        <f t="shared" si="72"/>
        <v>1.1210762331838565E-3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1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>
        <f t="shared" si="70"/>
        <v>7.8247261345852897E-4</v>
      </c>
      <c r="K305" s="17" t="str">
        <f t="shared" si="73"/>
        <v xml:space="preserve"> </v>
      </c>
      <c r="L305" s="17">
        <f t="shared" si="74"/>
        <v>1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3</v>
      </c>
      <c r="D306" s="16">
        <v>2</v>
      </c>
      <c r="E306" s="16">
        <v>6</v>
      </c>
      <c r="F306" s="16">
        <v>1</v>
      </c>
      <c r="G306" s="17">
        <f t="shared" si="67"/>
        <v>4.5180722891566263E-3</v>
      </c>
      <c r="H306" s="17">
        <f t="shared" si="68"/>
        <v>2.242152466367713E-3</v>
      </c>
      <c r="I306" s="17">
        <f t="shared" si="69"/>
        <v>5.4844606946983544E-3</v>
      </c>
      <c r="J306" s="17">
        <f t="shared" si="70"/>
        <v>7.8247261345852897E-4</v>
      </c>
      <c r="K306" s="17">
        <f t="shared" si="73"/>
        <v>1</v>
      </c>
      <c r="L306" s="17">
        <f t="shared" si="74"/>
        <v>-0.5</v>
      </c>
      <c r="M306" s="17">
        <f t="shared" si="71"/>
        <v>4.5180722891566263E-3</v>
      </c>
      <c r="N306" s="48">
        <f t="shared" si="72"/>
        <v>-1.1210762331838565E-3</v>
      </c>
    </row>
    <row r="307" spans="1:14" x14ac:dyDescent="0.2">
      <c r="A307" s="15"/>
      <c r="B307" s="55" t="s">
        <v>287</v>
      </c>
      <c r="C307" s="52">
        <v>2</v>
      </c>
      <c r="D307" s="16">
        <v>1</v>
      </c>
      <c r="E307" s="16">
        <v>1</v>
      </c>
      <c r="F307" s="16">
        <v>3</v>
      </c>
      <c r="G307" s="17">
        <f t="shared" si="67"/>
        <v>3.0120481927710845E-3</v>
      </c>
      <c r="H307" s="17">
        <f t="shared" si="68"/>
        <v>1.1210762331838565E-3</v>
      </c>
      <c r="I307" s="17">
        <f t="shared" si="69"/>
        <v>9.1407678244972577E-4</v>
      </c>
      <c r="J307" s="17">
        <f t="shared" si="70"/>
        <v>2.3474178403755869E-3</v>
      </c>
      <c r="K307" s="17">
        <f t="shared" si="73"/>
        <v>-0.5</v>
      </c>
      <c r="L307" s="17">
        <f t="shared" si="74"/>
        <v>2</v>
      </c>
      <c r="M307" s="17">
        <f t="shared" si="71"/>
        <v>-1.5060240963855422E-3</v>
      </c>
      <c r="N307" s="48">
        <f t="shared" si="72"/>
        <v>2.242152466367713E-3</v>
      </c>
    </row>
    <row r="308" spans="1:14" x14ac:dyDescent="0.2">
      <c r="A308" s="15"/>
      <c r="B308" s="55" t="s">
        <v>288</v>
      </c>
      <c r="C308" s="52">
        <v>0</v>
      </c>
      <c r="D308" s="16">
        <v>2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2.242152466367713E-3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-2.242152466367713E-3</v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1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>
        <f t="shared" si="70"/>
        <v>7.8247261345852897E-4</v>
      </c>
      <c r="K309" s="17" t="str">
        <f t="shared" si="73"/>
        <v xml:space="preserve"> </v>
      </c>
      <c r="L309" s="17">
        <f t="shared" si="74"/>
        <v>1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1</v>
      </c>
      <c r="D310" s="16">
        <v>1</v>
      </c>
      <c r="E310" s="16">
        <v>1</v>
      </c>
      <c r="F310" s="16">
        <v>0</v>
      </c>
      <c r="G310" s="17">
        <f t="shared" si="67"/>
        <v>1.5060240963855422E-3</v>
      </c>
      <c r="H310" s="17">
        <f t="shared" si="68"/>
        <v>1.1210762331838565E-3</v>
      </c>
      <c r="I310" s="17">
        <f t="shared" si="69"/>
        <v>9.1407678244972577E-4</v>
      </c>
      <c r="J310" s="17" t="str">
        <f t="shared" si="70"/>
        <v/>
      </c>
      <c r="K310" s="17">
        <f t="shared" si="73"/>
        <v>0</v>
      </c>
      <c r="L310" s="17">
        <f t="shared" si="74"/>
        <v>-1</v>
      </c>
      <c r="M310" s="17">
        <f t="shared" si="71"/>
        <v>0</v>
      </c>
      <c r="N310" s="48">
        <f t="shared" si="72"/>
        <v>-1.1210762331838565E-3</v>
      </c>
    </row>
    <row r="311" spans="1:14" ht="25.5" x14ac:dyDescent="0.2">
      <c r="A311" s="15"/>
      <c r="B311" s="55" t="s">
        <v>291</v>
      </c>
      <c r="C311" s="52">
        <v>1</v>
      </c>
      <c r="D311" s="16">
        <v>2</v>
      </c>
      <c r="E311" s="16">
        <v>0</v>
      </c>
      <c r="F311" s="16">
        <v>1</v>
      </c>
      <c r="G311" s="17">
        <f t="shared" si="67"/>
        <v>1.5060240963855422E-3</v>
      </c>
      <c r="H311" s="17">
        <f t="shared" si="68"/>
        <v>2.242152466367713E-3</v>
      </c>
      <c r="I311" s="17" t="str">
        <f t="shared" si="69"/>
        <v/>
      </c>
      <c r="J311" s="17">
        <f t="shared" si="70"/>
        <v>7.8247261345852897E-4</v>
      </c>
      <c r="K311" s="17">
        <f t="shared" si="73"/>
        <v>-1</v>
      </c>
      <c r="L311" s="17">
        <f t="shared" si="74"/>
        <v>-0.5</v>
      </c>
      <c r="M311" s="17">
        <f t="shared" si="71"/>
        <v>-1.5060240963855422E-3</v>
      </c>
      <c r="N311" s="48">
        <f t="shared" si="72"/>
        <v>-1.1210762331838565E-3</v>
      </c>
    </row>
    <row r="312" spans="1:14" x14ac:dyDescent="0.2">
      <c r="A312" s="15"/>
      <c r="B312" s="55" t="s">
        <v>292</v>
      </c>
      <c r="C312" s="52">
        <v>5</v>
      </c>
      <c r="D312" s="16">
        <v>1</v>
      </c>
      <c r="E312" s="16">
        <v>3</v>
      </c>
      <c r="F312" s="16">
        <v>1</v>
      </c>
      <c r="G312" s="17">
        <f t="shared" si="67"/>
        <v>7.5301204819277108E-3</v>
      </c>
      <c r="H312" s="17">
        <f t="shared" si="68"/>
        <v>1.1210762331838565E-3</v>
      </c>
      <c r="I312" s="17">
        <f t="shared" si="69"/>
        <v>2.7422303473491772E-3</v>
      </c>
      <c r="J312" s="17">
        <f t="shared" si="70"/>
        <v>7.8247261345852897E-4</v>
      </c>
      <c r="K312" s="17">
        <f t="shared" si="73"/>
        <v>-0.4</v>
      </c>
      <c r="L312" s="17">
        <f t="shared" si="74"/>
        <v>0</v>
      </c>
      <c r="M312" s="17">
        <f t="shared" si="71"/>
        <v>-3.0120481927710845E-3</v>
      </c>
      <c r="N312" s="48">
        <f t="shared" si="72"/>
        <v>0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1</v>
      </c>
      <c r="D315" s="16">
        <v>0</v>
      </c>
      <c r="E315" s="16">
        <v>0</v>
      </c>
      <c r="F315" s="16">
        <v>1</v>
      </c>
      <c r="G315" s="17">
        <f t="shared" si="67"/>
        <v>1.5060240963855422E-3</v>
      </c>
      <c r="H315" s="17" t="str">
        <f t="shared" si="68"/>
        <v/>
      </c>
      <c r="I315" s="17" t="str">
        <f t="shared" si="69"/>
        <v/>
      </c>
      <c r="J315" s="17">
        <f t="shared" si="70"/>
        <v>7.8247261345852897E-4</v>
      </c>
      <c r="K315" s="17">
        <f t="shared" si="73"/>
        <v>-1</v>
      </c>
      <c r="L315" s="17">
        <f t="shared" si="74"/>
        <v>1</v>
      </c>
      <c r="M315" s="17">
        <f t="shared" si="71"/>
        <v>-1.5060240963855422E-3</v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5</v>
      </c>
      <c r="D318" s="16">
        <v>12</v>
      </c>
      <c r="E318" s="16">
        <v>63</v>
      </c>
      <c r="F318" s="16">
        <v>30</v>
      </c>
      <c r="G318" s="17">
        <f t="shared" si="75"/>
        <v>7.5301204819277108E-3</v>
      </c>
      <c r="H318" s="17">
        <f t="shared" si="76"/>
        <v>1.3452914798206279E-2</v>
      </c>
      <c r="I318" s="17">
        <f t="shared" si="77"/>
        <v>5.7586837294332727E-2</v>
      </c>
      <c r="J318" s="17">
        <f t="shared" si="78"/>
        <v>2.3474178403755867E-2</v>
      </c>
      <c r="K318" s="17">
        <f t="shared" si="81"/>
        <v>11.6</v>
      </c>
      <c r="L318" s="17">
        <f t="shared" si="82"/>
        <v>1.5</v>
      </c>
      <c r="M318" s="17">
        <f t="shared" si="79"/>
        <v>8.7349397590361449E-2</v>
      </c>
      <c r="N318" s="48">
        <f t="shared" si="80"/>
        <v>2.017937219730942E-2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3</v>
      </c>
      <c r="E321" s="16">
        <v>0</v>
      </c>
      <c r="F321" s="16">
        <v>2</v>
      </c>
      <c r="G321" s="17" t="str">
        <f t="shared" si="75"/>
        <v/>
      </c>
      <c r="H321" s="17">
        <f t="shared" si="76"/>
        <v>3.3632286995515697E-3</v>
      </c>
      <c r="I321" s="17" t="str">
        <f t="shared" si="77"/>
        <v/>
      </c>
      <c r="J321" s="17">
        <f t="shared" si="78"/>
        <v>1.5649452269170579E-3</v>
      </c>
      <c r="K321" s="17" t="str">
        <f t="shared" si="81"/>
        <v xml:space="preserve"> </v>
      </c>
      <c r="L321" s="17">
        <f t="shared" si="82"/>
        <v>-0.33333333333333331</v>
      </c>
      <c r="M321" s="17" t="str">
        <f t="shared" si="79"/>
        <v/>
      </c>
      <c r="N321" s="48">
        <f t="shared" si="80"/>
        <v>-1.1210762331838565E-3</v>
      </c>
    </row>
    <row r="322" spans="1:14" x14ac:dyDescent="0.2">
      <c r="A322" s="15"/>
      <c r="B322" s="55" t="s">
        <v>302</v>
      </c>
      <c r="C322" s="52">
        <v>1</v>
      </c>
      <c r="D322" s="16">
        <v>0</v>
      </c>
      <c r="E322" s="16">
        <v>0</v>
      </c>
      <c r="F322" s="16">
        <v>2</v>
      </c>
      <c r="G322" s="17">
        <f t="shared" si="75"/>
        <v>1.5060240963855422E-3</v>
      </c>
      <c r="H322" s="17" t="str">
        <f t="shared" si="76"/>
        <v/>
      </c>
      <c r="I322" s="17" t="str">
        <f t="shared" si="77"/>
        <v/>
      </c>
      <c r="J322" s="17">
        <f t="shared" si="78"/>
        <v>1.5649452269170579E-3</v>
      </c>
      <c r="K322" s="17">
        <f t="shared" si="81"/>
        <v>-1</v>
      </c>
      <c r="L322" s="17">
        <f t="shared" si="82"/>
        <v>1</v>
      </c>
      <c r="M322" s="17">
        <f t="shared" si="79"/>
        <v>-1.5060240963855422E-3</v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</v>
      </c>
      <c r="D324" s="16">
        <v>7</v>
      </c>
      <c r="E324" s="16">
        <v>40</v>
      </c>
      <c r="F324" s="16">
        <v>36</v>
      </c>
      <c r="G324" s="17">
        <f t="shared" si="75"/>
        <v>1.5060240963855422E-3</v>
      </c>
      <c r="H324" s="17">
        <f t="shared" si="76"/>
        <v>7.8475336322869956E-3</v>
      </c>
      <c r="I324" s="17">
        <f t="shared" si="77"/>
        <v>3.6563071297989032E-2</v>
      </c>
      <c r="J324" s="17">
        <f t="shared" si="78"/>
        <v>2.8169014084507043E-2</v>
      </c>
      <c r="K324" s="17">
        <f t="shared" si="81"/>
        <v>39</v>
      </c>
      <c r="L324" s="17">
        <f t="shared" si="82"/>
        <v>4.1428571428571432</v>
      </c>
      <c r="M324" s="17">
        <f t="shared" si="79"/>
        <v>5.8734939759036146E-2</v>
      </c>
      <c r="N324" s="48">
        <f t="shared" si="80"/>
        <v>3.2511210762331842E-2</v>
      </c>
    </row>
    <row r="325" spans="1:14" x14ac:dyDescent="0.2">
      <c r="A325" s="15"/>
      <c r="B325" s="55" t="s">
        <v>305</v>
      </c>
      <c r="C325" s="52">
        <v>0</v>
      </c>
      <c r="D325" s="16">
        <v>2</v>
      </c>
      <c r="E325" s="16">
        <v>0</v>
      </c>
      <c r="F325" s="16">
        <v>0</v>
      </c>
      <c r="G325" s="17" t="str">
        <f t="shared" si="75"/>
        <v/>
      </c>
      <c r="H325" s="17">
        <f t="shared" si="76"/>
        <v>2.242152466367713E-3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48">
        <f t="shared" si="80"/>
        <v>-2.242152466367713E-3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246</v>
      </c>
      <c r="D327" s="16">
        <v>535</v>
      </c>
      <c r="E327" s="16">
        <v>246</v>
      </c>
      <c r="F327" s="16">
        <v>603</v>
      </c>
      <c r="G327" s="17">
        <f t="shared" si="75"/>
        <v>0.37048192771084337</v>
      </c>
      <c r="H327" s="17">
        <f t="shared" si="76"/>
        <v>0.59977578475336324</v>
      </c>
      <c r="I327" s="17">
        <f t="shared" si="77"/>
        <v>0.22486288848263253</v>
      </c>
      <c r="J327" s="17">
        <f t="shared" si="78"/>
        <v>0.47183098591549294</v>
      </c>
      <c r="K327" s="17">
        <f t="shared" si="81"/>
        <v>0</v>
      </c>
      <c r="L327" s="17">
        <f t="shared" si="82"/>
        <v>0.12710280373831775</v>
      </c>
      <c r="M327" s="17">
        <f t="shared" si="79"/>
        <v>0</v>
      </c>
      <c r="N327" s="48">
        <f t="shared" si="80"/>
        <v>7.623318385650224E-2</v>
      </c>
    </row>
    <row r="328" spans="1:14" x14ac:dyDescent="0.2">
      <c r="A328" s="15"/>
      <c r="B328" s="55" t="s">
        <v>308</v>
      </c>
      <c r="C328" s="52">
        <v>1</v>
      </c>
      <c r="D328" s="16">
        <v>0</v>
      </c>
      <c r="E328" s="16">
        <v>1</v>
      </c>
      <c r="F328" s="16">
        <v>14</v>
      </c>
      <c r="G328" s="17">
        <f t="shared" si="75"/>
        <v>1.5060240963855422E-3</v>
      </c>
      <c r="H328" s="17" t="str">
        <f t="shared" si="76"/>
        <v/>
      </c>
      <c r="I328" s="17">
        <f t="shared" si="77"/>
        <v>9.1407678244972577E-4</v>
      </c>
      <c r="J328" s="17">
        <f t="shared" si="78"/>
        <v>1.0954616588419406E-2</v>
      </c>
      <c r="K328" s="17">
        <f t="shared" si="81"/>
        <v>0</v>
      </c>
      <c r="L328" s="17">
        <f t="shared" si="82"/>
        <v>1</v>
      </c>
      <c r="M328" s="17">
        <f t="shared" si="79"/>
        <v>0</v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2</v>
      </c>
      <c r="E329" s="16">
        <v>2</v>
      </c>
      <c r="F329" s="16">
        <v>1</v>
      </c>
      <c r="G329" s="17">
        <f t="shared" si="75"/>
        <v>1.5060240963855422E-3</v>
      </c>
      <c r="H329" s="17">
        <f t="shared" si="76"/>
        <v>2.242152466367713E-3</v>
      </c>
      <c r="I329" s="17">
        <f t="shared" si="77"/>
        <v>1.8281535648994515E-3</v>
      </c>
      <c r="J329" s="17">
        <f t="shared" si="78"/>
        <v>7.8247261345852897E-4</v>
      </c>
      <c r="K329" s="17">
        <f t="shared" si="81"/>
        <v>1</v>
      </c>
      <c r="L329" s="17">
        <f t="shared" si="82"/>
        <v>-0.5</v>
      </c>
      <c r="M329" s="17">
        <f t="shared" si="79"/>
        <v>1.5060240963855422E-3</v>
      </c>
      <c r="N329" s="48">
        <f t="shared" si="80"/>
        <v>-1.1210762331838565E-3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1</v>
      </c>
      <c r="E333" s="16">
        <v>1</v>
      </c>
      <c r="F333" s="16">
        <v>0</v>
      </c>
      <c r="G333" s="17" t="str">
        <f t="shared" si="75"/>
        <v/>
      </c>
      <c r="H333" s="17">
        <f t="shared" si="76"/>
        <v>1.1210762331838565E-3</v>
      </c>
      <c r="I333" s="17">
        <f t="shared" si="77"/>
        <v>9.1407678244972577E-4</v>
      </c>
      <c r="J333" s="17" t="str">
        <f t="shared" si="78"/>
        <v/>
      </c>
      <c r="K333" s="17">
        <f t="shared" si="81"/>
        <v>1</v>
      </c>
      <c r="L333" s="17">
        <f t="shared" si="82"/>
        <v>-1</v>
      </c>
      <c r="M333" s="17" t="str">
        <f t="shared" si="79"/>
        <v/>
      </c>
      <c r="N333" s="48">
        <f t="shared" si="80"/>
        <v>-1.1210762331838565E-3</v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2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1.5649452269170579E-3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15</v>
      </c>
      <c r="E338" s="16">
        <v>10</v>
      </c>
      <c r="F338" s="16">
        <v>29</v>
      </c>
      <c r="G338" s="17">
        <f t="shared" si="75"/>
        <v>1.5060240963855422E-3</v>
      </c>
      <c r="H338" s="17">
        <f t="shared" si="76"/>
        <v>1.6816143497757848E-2</v>
      </c>
      <c r="I338" s="17">
        <f t="shared" si="77"/>
        <v>9.140767824497258E-3</v>
      </c>
      <c r="J338" s="17">
        <f t="shared" si="78"/>
        <v>2.2691705790297341E-2</v>
      </c>
      <c r="K338" s="17">
        <f t="shared" si="81"/>
        <v>9</v>
      </c>
      <c r="L338" s="17">
        <f t="shared" si="82"/>
        <v>0.93333333333333335</v>
      </c>
      <c r="M338" s="17">
        <f t="shared" si="79"/>
        <v>1.355421686746988E-2</v>
      </c>
      <c r="N338" s="48">
        <f t="shared" si="80"/>
        <v>1.5695067264573991E-2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2</v>
      </c>
      <c r="F340" s="16">
        <v>2</v>
      </c>
      <c r="G340" s="17" t="str">
        <f t="shared" si="75"/>
        <v/>
      </c>
      <c r="H340" s="17" t="str">
        <f t="shared" si="76"/>
        <v/>
      </c>
      <c r="I340" s="17">
        <f t="shared" si="77"/>
        <v>1.8281535648994515E-3</v>
      </c>
      <c r="J340" s="17">
        <f t="shared" si="78"/>
        <v>1.5649452269170579E-3</v>
      </c>
      <c r="K340" s="17">
        <f t="shared" si="81"/>
        <v>1</v>
      </c>
      <c r="L340" s="17">
        <f t="shared" si="82"/>
        <v>1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3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>
        <f t="shared" si="78"/>
        <v>2.3474178403755869E-3</v>
      </c>
      <c r="K342" s="17" t="str">
        <f t="shared" si="81"/>
        <v xml:space="preserve"> </v>
      </c>
      <c r="L342" s="17">
        <f t="shared" si="82"/>
        <v>1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4</v>
      </c>
      <c r="D347" s="16">
        <v>4</v>
      </c>
      <c r="E347" s="16">
        <v>20</v>
      </c>
      <c r="F347" s="16">
        <v>15</v>
      </c>
      <c r="G347" s="17">
        <f t="shared" si="75"/>
        <v>6.024096385542169E-3</v>
      </c>
      <c r="H347" s="17">
        <f t="shared" si="76"/>
        <v>4.4843049327354259E-3</v>
      </c>
      <c r="I347" s="17">
        <f t="shared" si="77"/>
        <v>1.8281535648994516E-2</v>
      </c>
      <c r="J347" s="17">
        <f t="shared" si="78"/>
        <v>1.1737089201877934E-2</v>
      </c>
      <c r="K347" s="17">
        <f t="shared" si="81"/>
        <v>4</v>
      </c>
      <c r="L347" s="17">
        <f t="shared" si="82"/>
        <v>2.75</v>
      </c>
      <c r="M347" s="17">
        <f t="shared" si="79"/>
        <v>2.4096385542168676E-2</v>
      </c>
      <c r="N347" s="48">
        <f t="shared" si="80"/>
        <v>1.2331838565022421E-2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1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>
        <f t="shared" ref="J348:J363" si="86">+IF(F348=0,"",F348/F$188)</f>
        <v>7.8247261345852897E-4</v>
      </c>
      <c r="K348" s="17" t="str">
        <f t="shared" si="81"/>
        <v xml:space="preserve"> </v>
      </c>
      <c r="L348" s="17">
        <f t="shared" si="82"/>
        <v>1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2</v>
      </c>
      <c r="F352" s="16">
        <v>0</v>
      </c>
      <c r="G352" s="17" t="str">
        <f t="shared" si="83"/>
        <v/>
      </c>
      <c r="H352" s="17" t="str">
        <f t="shared" si="84"/>
        <v/>
      </c>
      <c r="I352" s="17">
        <f t="shared" si="85"/>
        <v>1.8281535648994515E-3</v>
      </c>
      <c r="J352" s="17" t="str">
        <f t="shared" si="86"/>
        <v/>
      </c>
      <c r="K352" s="17">
        <f t="shared" si="89"/>
        <v>1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1</v>
      </c>
      <c r="F353" s="16">
        <v>0</v>
      </c>
      <c r="G353" s="17" t="str">
        <f t="shared" si="83"/>
        <v/>
      </c>
      <c r="H353" s="17" t="str">
        <f t="shared" si="84"/>
        <v/>
      </c>
      <c r="I353" s="17">
        <f t="shared" si="85"/>
        <v>9.1407678244972577E-4</v>
      </c>
      <c r="J353" s="17" t="str">
        <f t="shared" si="86"/>
        <v/>
      </c>
      <c r="K353" s="17">
        <f t="shared" si="89"/>
        <v>1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1</v>
      </c>
      <c r="F355" s="16">
        <v>0</v>
      </c>
      <c r="G355" s="17" t="str">
        <f t="shared" si="83"/>
        <v/>
      </c>
      <c r="H355" s="17" t="str">
        <f t="shared" si="84"/>
        <v/>
      </c>
      <c r="I355" s="17">
        <f t="shared" si="85"/>
        <v>9.1407678244972577E-4</v>
      </c>
      <c r="J355" s="17" t="str">
        <f t="shared" si="86"/>
        <v/>
      </c>
      <c r="K355" s="17">
        <f t="shared" si="89"/>
        <v>1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1</v>
      </c>
      <c r="E359" s="16">
        <v>0</v>
      </c>
      <c r="F359" s="16">
        <v>0</v>
      </c>
      <c r="G359" s="17" t="str">
        <f t="shared" si="83"/>
        <v/>
      </c>
      <c r="H359" s="17">
        <f t="shared" si="84"/>
        <v>1.1210762331838565E-3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48">
        <f t="shared" si="88"/>
        <v>-1.1210762331838565E-3</v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7.8247261345852897E-4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1883</v>
      </c>
      <c r="D371" s="10">
        <f>SUM(D372:D604)</f>
        <v>1862</v>
      </c>
      <c r="E371" s="10">
        <f>SUM(E372:E604)</f>
        <v>3420</v>
      </c>
      <c r="F371" s="9">
        <f>SUM(F372:F604)</f>
        <v>3280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0.816250663834307</v>
      </c>
      <c r="L371" s="11">
        <f>+IF(AND(D371=0,F371=0),"",IF(D371=0,1,IF(F371=0,-1,(F371-D371)/D371)))</f>
        <v>0.76154672395273904</v>
      </c>
      <c r="M371" s="12">
        <f t="shared" ref="M371:M434" si="95">+IF(OR(AND(G371=""),(K371="")),"",G371*K371)</f>
        <v>0.816250663834307</v>
      </c>
      <c r="N371" s="12">
        <f t="shared" ref="N371:N434" si="96">+IF(OR(AND(H371=""),(L371="")),"",H371*L371)</f>
        <v>0.76154672395273904</v>
      </c>
    </row>
    <row r="372" spans="1:14" x14ac:dyDescent="0.2">
      <c r="A372" s="15"/>
      <c r="B372" s="54" t="s">
        <v>344</v>
      </c>
      <c r="C372" s="52">
        <v>26</v>
      </c>
      <c r="D372" s="16">
        <v>0</v>
      </c>
      <c r="E372" s="16">
        <v>32</v>
      </c>
      <c r="F372" s="16">
        <v>7</v>
      </c>
      <c r="G372" s="17">
        <f t="shared" si="91"/>
        <v>1.3807753584705257E-2</v>
      </c>
      <c r="H372" s="17" t="str">
        <f t="shared" si="92"/>
        <v/>
      </c>
      <c r="I372" s="17">
        <f t="shared" si="93"/>
        <v>9.3567251461988306E-3</v>
      </c>
      <c r="J372" s="17">
        <f t="shared" si="94"/>
        <v>2.1341463414634148E-3</v>
      </c>
      <c r="K372" s="17">
        <f t="shared" ref="K372:K435" si="97">+IF(AND(C372=0,E372=0)," ",IF(C372=0,1,IF(E372=0,-1,(E372-C372)/C372)))</f>
        <v>0.23076923076923078</v>
      </c>
      <c r="L372" s="17">
        <f t="shared" ref="L372:L435" si="98">+IF(AND(D372=0,F372=0)," ",IF(D372=0,1,IF(F372=0,-1,(F372-D372)/D372)))</f>
        <v>1</v>
      </c>
      <c r="M372" s="17">
        <f t="shared" si="95"/>
        <v>3.186404673393521E-3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16</v>
      </c>
      <c r="D373" s="16">
        <v>1</v>
      </c>
      <c r="E373" s="16">
        <v>14</v>
      </c>
      <c r="F373" s="16">
        <v>36</v>
      </c>
      <c r="G373" s="17">
        <f t="shared" si="91"/>
        <v>8.4970791290493886E-3</v>
      </c>
      <c r="H373" s="17">
        <f t="shared" si="92"/>
        <v>5.3705692803437163E-4</v>
      </c>
      <c r="I373" s="17">
        <f t="shared" si="93"/>
        <v>4.0935672514619886E-3</v>
      </c>
      <c r="J373" s="17">
        <f t="shared" si="94"/>
        <v>1.097560975609756E-2</v>
      </c>
      <c r="K373" s="17">
        <f t="shared" si="97"/>
        <v>-0.125</v>
      </c>
      <c r="L373" s="17">
        <f t="shared" si="98"/>
        <v>35</v>
      </c>
      <c r="M373" s="17">
        <f t="shared" si="95"/>
        <v>-1.0621348911311736E-3</v>
      </c>
      <c r="N373" s="48">
        <f t="shared" si="96"/>
        <v>1.8796992481203006E-2</v>
      </c>
    </row>
    <row r="374" spans="1:14" x14ac:dyDescent="0.2">
      <c r="A374" s="15"/>
      <c r="B374" s="55" t="s">
        <v>346</v>
      </c>
      <c r="C374" s="52">
        <v>2</v>
      </c>
      <c r="D374" s="16">
        <v>1</v>
      </c>
      <c r="E374" s="16">
        <v>3</v>
      </c>
      <c r="F374" s="16">
        <v>1</v>
      </c>
      <c r="G374" s="17">
        <f t="shared" si="91"/>
        <v>1.0621348911311736E-3</v>
      </c>
      <c r="H374" s="17">
        <f t="shared" si="92"/>
        <v>5.3705692803437163E-4</v>
      </c>
      <c r="I374" s="17">
        <f t="shared" si="93"/>
        <v>8.7719298245614037E-4</v>
      </c>
      <c r="J374" s="17">
        <f t="shared" si="94"/>
        <v>3.048780487804878E-4</v>
      </c>
      <c r="K374" s="17">
        <f t="shared" si="97"/>
        <v>0.5</v>
      </c>
      <c r="L374" s="17">
        <f t="shared" si="98"/>
        <v>0</v>
      </c>
      <c r="M374" s="17">
        <f t="shared" si="95"/>
        <v>5.3106744556558679E-4</v>
      </c>
      <c r="N374" s="48">
        <f t="shared" si="96"/>
        <v>0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41</v>
      </c>
      <c r="D377" s="16">
        <v>73</v>
      </c>
      <c r="E377" s="16">
        <v>65</v>
      </c>
      <c r="F377" s="16">
        <v>47</v>
      </c>
      <c r="G377" s="17">
        <f t="shared" si="91"/>
        <v>2.1773765268189062E-2</v>
      </c>
      <c r="H377" s="17">
        <f t="shared" si="92"/>
        <v>3.9205155746509131E-2</v>
      </c>
      <c r="I377" s="17">
        <f t="shared" si="93"/>
        <v>1.9005847953216373E-2</v>
      </c>
      <c r="J377" s="17">
        <f t="shared" si="94"/>
        <v>1.4329268292682927E-2</v>
      </c>
      <c r="K377" s="17">
        <f t="shared" si="97"/>
        <v>0.58536585365853655</v>
      </c>
      <c r="L377" s="17">
        <f t="shared" si="98"/>
        <v>-0.35616438356164382</v>
      </c>
      <c r="M377" s="17">
        <f t="shared" si="95"/>
        <v>1.2745618693574084E-2</v>
      </c>
      <c r="N377" s="48">
        <f t="shared" si="96"/>
        <v>-1.3963480128893662E-2</v>
      </c>
    </row>
    <row r="378" spans="1:14" x14ac:dyDescent="0.2">
      <c r="A378" s="15"/>
      <c r="B378" s="55" t="s">
        <v>350</v>
      </c>
      <c r="C378" s="52">
        <v>4</v>
      </c>
      <c r="D378" s="16">
        <v>1</v>
      </c>
      <c r="E378" s="16">
        <v>9</v>
      </c>
      <c r="F378" s="16">
        <v>3</v>
      </c>
      <c r="G378" s="17">
        <f t="shared" si="91"/>
        <v>2.1242697822623472E-3</v>
      </c>
      <c r="H378" s="17">
        <f t="shared" si="92"/>
        <v>5.3705692803437163E-4</v>
      </c>
      <c r="I378" s="17">
        <f t="shared" si="93"/>
        <v>2.631578947368421E-3</v>
      </c>
      <c r="J378" s="17">
        <f t="shared" si="94"/>
        <v>9.1463414634146347E-4</v>
      </c>
      <c r="K378" s="17">
        <f t="shared" si="97"/>
        <v>1.25</v>
      </c>
      <c r="L378" s="17">
        <f t="shared" si="98"/>
        <v>2</v>
      </c>
      <c r="M378" s="17">
        <f t="shared" si="95"/>
        <v>2.6553372278279338E-3</v>
      </c>
      <c r="N378" s="48">
        <f t="shared" si="96"/>
        <v>1.0741138560687433E-3</v>
      </c>
    </row>
    <row r="379" spans="1:14" x14ac:dyDescent="0.2">
      <c r="A379" s="15"/>
      <c r="B379" s="55" t="s">
        <v>351</v>
      </c>
      <c r="C379" s="52">
        <v>3</v>
      </c>
      <c r="D379" s="16">
        <v>2</v>
      </c>
      <c r="E379" s="16">
        <v>17</v>
      </c>
      <c r="F379" s="16">
        <v>1</v>
      </c>
      <c r="G379" s="17">
        <f t="shared" si="91"/>
        <v>1.5932023366967605E-3</v>
      </c>
      <c r="H379" s="17">
        <f t="shared" si="92"/>
        <v>1.0741138560687433E-3</v>
      </c>
      <c r="I379" s="17">
        <f t="shared" si="93"/>
        <v>4.9707602339181291E-3</v>
      </c>
      <c r="J379" s="17">
        <f t="shared" si="94"/>
        <v>3.048780487804878E-4</v>
      </c>
      <c r="K379" s="17">
        <f t="shared" si="97"/>
        <v>4.666666666666667</v>
      </c>
      <c r="L379" s="17">
        <f t="shared" si="98"/>
        <v>-0.5</v>
      </c>
      <c r="M379" s="17">
        <f t="shared" si="95"/>
        <v>7.4349442379182161E-3</v>
      </c>
      <c r="N379" s="48">
        <f t="shared" si="96"/>
        <v>-5.3705692803437163E-4</v>
      </c>
    </row>
    <row r="380" spans="1:14" x14ac:dyDescent="0.2">
      <c r="A380" s="15"/>
      <c r="B380" s="55" t="s">
        <v>352</v>
      </c>
      <c r="C380" s="52">
        <v>3</v>
      </c>
      <c r="D380" s="16">
        <v>1</v>
      </c>
      <c r="E380" s="16">
        <v>2</v>
      </c>
      <c r="F380" s="16">
        <v>0</v>
      </c>
      <c r="G380" s="17">
        <f t="shared" si="91"/>
        <v>1.5932023366967605E-3</v>
      </c>
      <c r="H380" s="17">
        <f t="shared" si="92"/>
        <v>5.3705692803437163E-4</v>
      </c>
      <c r="I380" s="17">
        <f t="shared" si="93"/>
        <v>5.8479532163742691E-4</v>
      </c>
      <c r="J380" s="17" t="str">
        <f t="shared" si="94"/>
        <v/>
      </c>
      <c r="K380" s="17">
        <f t="shared" si="97"/>
        <v>-0.33333333333333331</v>
      </c>
      <c r="L380" s="17">
        <f t="shared" si="98"/>
        <v>-1</v>
      </c>
      <c r="M380" s="17">
        <f t="shared" si="95"/>
        <v>-5.3106744556558679E-4</v>
      </c>
      <c r="N380" s="48">
        <f t="shared" si="96"/>
        <v>-5.3705692803437163E-4</v>
      </c>
    </row>
    <row r="381" spans="1:14" x14ac:dyDescent="0.2">
      <c r="A381" s="15"/>
      <c r="B381" s="55" t="s">
        <v>353</v>
      </c>
      <c r="C381" s="52">
        <v>5</v>
      </c>
      <c r="D381" s="16">
        <v>1</v>
      </c>
      <c r="E381" s="16">
        <v>10</v>
      </c>
      <c r="F381" s="16">
        <v>3</v>
      </c>
      <c r="G381" s="17">
        <f t="shared" si="91"/>
        <v>2.6553372278279343E-3</v>
      </c>
      <c r="H381" s="17">
        <f t="shared" si="92"/>
        <v>5.3705692803437163E-4</v>
      </c>
      <c r="I381" s="17">
        <f t="shared" si="93"/>
        <v>2.9239766081871343E-3</v>
      </c>
      <c r="J381" s="17">
        <f t="shared" si="94"/>
        <v>9.1463414634146347E-4</v>
      </c>
      <c r="K381" s="17">
        <f t="shared" si="97"/>
        <v>1</v>
      </c>
      <c r="L381" s="17">
        <f t="shared" si="98"/>
        <v>2</v>
      </c>
      <c r="M381" s="17">
        <f t="shared" si="95"/>
        <v>2.6553372278279343E-3</v>
      </c>
      <c r="N381" s="48">
        <f t="shared" si="96"/>
        <v>1.0741138560687433E-3</v>
      </c>
    </row>
    <row r="382" spans="1:14" x14ac:dyDescent="0.2">
      <c r="A382" s="15"/>
      <c r="B382" s="55" t="s">
        <v>354</v>
      </c>
      <c r="C382" s="52">
        <v>1</v>
      </c>
      <c r="D382" s="16">
        <v>0</v>
      </c>
      <c r="E382" s="16">
        <v>1</v>
      </c>
      <c r="F382" s="16">
        <v>0</v>
      </c>
      <c r="G382" s="17">
        <f t="shared" si="91"/>
        <v>5.3106744556558679E-4</v>
      </c>
      <c r="H382" s="17" t="str">
        <f t="shared" si="92"/>
        <v/>
      </c>
      <c r="I382" s="17">
        <f t="shared" si="93"/>
        <v>2.9239766081871346E-4</v>
      </c>
      <c r="J382" s="17" t="str">
        <f t="shared" si="94"/>
        <v/>
      </c>
      <c r="K382" s="17">
        <f t="shared" si="97"/>
        <v>0</v>
      </c>
      <c r="L382" s="17" t="str">
        <f t="shared" si="98"/>
        <v xml:space="preserve"> </v>
      </c>
      <c r="M382" s="17">
        <f t="shared" si="95"/>
        <v>0</v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164</v>
      </c>
      <c r="D383" s="16">
        <v>66</v>
      </c>
      <c r="E383" s="16">
        <v>251</v>
      </c>
      <c r="F383" s="16">
        <v>234</v>
      </c>
      <c r="G383" s="17">
        <f t="shared" si="91"/>
        <v>8.7095061072756247E-2</v>
      </c>
      <c r="H383" s="17">
        <f t="shared" si="92"/>
        <v>3.5445757250268529E-2</v>
      </c>
      <c r="I383" s="17">
        <f t="shared" si="93"/>
        <v>7.3391812865497078E-2</v>
      </c>
      <c r="J383" s="17">
        <f t="shared" si="94"/>
        <v>7.134146341463414E-2</v>
      </c>
      <c r="K383" s="17">
        <f t="shared" si="97"/>
        <v>0.53048780487804881</v>
      </c>
      <c r="L383" s="17">
        <f t="shared" si="98"/>
        <v>2.5454545454545454</v>
      </c>
      <c r="M383" s="17">
        <f t="shared" si="95"/>
        <v>4.6202867764206061E-2</v>
      </c>
      <c r="N383" s="48">
        <f t="shared" si="96"/>
        <v>9.0225563909774431E-2</v>
      </c>
    </row>
    <row r="384" spans="1:14" x14ac:dyDescent="0.2">
      <c r="A384" s="15"/>
      <c r="B384" s="55" t="s">
        <v>356</v>
      </c>
      <c r="C384" s="52">
        <v>42</v>
      </c>
      <c r="D384" s="16">
        <v>19</v>
      </c>
      <c r="E384" s="16">
        <v>10</v>
      </c>
      <c r="F384" s="16">
        <v>7</v>
      </c>
      <c r="G384" s="17">
        <f t="shared" si="91"/>
        <v>2.2304832713754646E-2</v>
      </c>
      <c r="H384" s="17">
        <f t="shared" si="92"/>
        <v>1.020408163265306E-2</v>
      </c>
      <c r="I384" s="17">
        <f t="shared" si="93"/>
        <v>2.9239766081871343E-3</v>
      </c>
      <c r="J384" s="17">
        <f t="shared" si="94"/>
        <v>2.1341463414634148E-3</v>
      </c>
      <c r="K384" s="17">
        <f t="shared" si="97"/>
        <v>-0.76190476190476186</v>
      </c>
      <c r="L384" s="17">
        <f t="shared" si="98"/>
        <v>-0.63157894736842102</v>
      </c>
      <c r="M384" s="17">
        <f t="shared" si="95"/>
        <v>-1.6994158258098777E-2</v>
      </c>
      <c r="N384" s="48">
        <f t="shared" si="96"/>
        <v>-6.4446831364124591E-3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13</v>
      </c>
      <c r="D386" s="16">
        <v>23</v>
      </c>
      <c r="E386" s="16">
        <v>63</v>
      </c>
      <c r="F386" s="16">
        <v>44</v>
      </c>
      <c r="G386" s="17">
        <f t="shared" si="91"/>
        <v>6.9038767923526286E-3</v>
      </c>
      <c r="H386" s="17">
        <f t="shared" si="92"/>
        <v>1.2352309344790547E-2</v>
      </c>
      <c r="I386" s="17">
        <f t="shared" si="93"/>
        <v>1.8421052631578946E-2</v>
      </c>
      <c r="J386" s="17">
        <f t="shared" si="94"/>
        <v>1.3414634146341463E-2</v>
      </c>
      <c r="K386" s="17">
        <f t="shared" si="97"/>
        <v>3.8461538461538463</v>
      </c>
      <c r="L386" s="17">
        <f t="shared" si="98"/>
        <v>0.91304347826086951</v>
      </c>
      <c r="M386" s="17">
        <f t="shared" si="95"/>
        <v>2.6553372278279343E-2</v>
      </c>
      <c r="N386" s="48">
        <f t="shared" si="96"/>
        <v>1.1278195488721804E-2</v>
      </c>
    </row>
    <row r="387" spans="1:14" x14ac:dyDescent="0.2">
      <c r="A387" s="15"/>
      <c r="B387" s="55" t="s">
        <v>359</v>
      </c>
      <c r="C387" s="52">
        <v>11</v>
      </c>
      <c r="D387" s="16">
        <v>3</v>
      </c>
      <c r="E387" s="16">
        <v>12</v>
      </c>
      <c r="F387" s="16">
        <v>6</v>
      </c>
      <c r="G387" s="17">
        <f t="shared" si="91"/>
        <v>5.8417419012214552E-3</v>
      </c>
      <c r="H387" s="17">
        <f t="shared" si="92"/>
        <v>1.611170784103115E-3</v>
      </c>
      <c r="I387" s="17">
        <f t="shared" si="93"/>
        <v>3.5087719298245615E-3</v>
      </c>
      <c r="J387" s="17">
        <f t="shared" si="94"/>
        <v>1.8292682926829269E-3</v>
      </c>
      <c r="K387" s="17">
        <f t="shared" si="97"/>
        <v>9.0909090909090912E-2</v>
      </c>
      <c r="L387" s="17">
        <f t="shared" si="98"/>
        <v>1</v>
      </c>
      <c r="M387" s="17">
        <f t="shared" si="95"/>
        <v>5.310674455655869E-4</v>
      </c>
      <c r="N387" s="48">
        <f t="shared" si="96"/>
        <v>1.611170784103115E-3</v>
      </c>
    </row>
    <row r="388" spans="1:14" x14ac:dyDescent="0.2">
      <c r="A388" s="15"/>
      <c r="B388" s="55" t="s">
        <v>360</v>
      </c>
      <c r="C388" s="52">
        <v>0</v>
      </c>
      <c r="D388" s="16">
        <v>1</v>
      </c>
      <c r="E388" s="16">
        <v>0</v>
      </c>
      <c r="F388" s="16">
        <v>0</v>
      </c>
      <c r="G388" s="17" t="str">
        <f t="shared" si="91"/>
        <v/>
      </c>
      <c r="H388" s="17">
        <f t="shared" si="92"/>
        <v>5.3705692803437163E-4</v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>
        <f t="shared" si="98"/>
        <v>-1</v>
      </c>
      <c r="M388" s="17" t="str">
        <f t="shared" si="95"/>
        <v/>
      </c>
      <c r="N388" s="48">
        <f t="shared" si="96"/>
        <v>-5.3705692803437163E-4</v>
      </c>
    </row>
    <row r="389" spans="1:14" x14ac:dyDescent="0.2">
      <c r="A389" s="15"/>
      <c r="B389" s="55" t="s">
        <v>361</v>
      </c>
      <c r="C389" s="52">
        <v>1</v>
      </c>
      <c r="D389" s="16">
        <v>0</v>
      </c>
      <c r="E389" s="16">
        <v>3</v>
      </c>
      <c r="F389" s="16">
        <v>2</v>
      </c>
      <c r="G389" s="17">
        <f t="shared" si="91"/>
        <v>5.3106744556558679E-4</v>
      </c>
      <c r="H389" s="17" t="str">
        <f t="shared" si="92"/>
        <v/>
      </c>
      <c r="I389" s="17">
        <f t="shared" si="93"/>
        <v>8.7719298245614037E-4</v>
      </c>
      <c r="J389" s="17">
        <f t="shared" si="94"/>
        <v>6.0975609756097561E-4</v>
      </c>
      <c r="K389" s="17">
        <f t="shared" si="97"/>
        <v>2</v>
      </c>
      <c r="L389" s="17">
        <f t="shared" si="98"/>
        <v>1</v>
      </c>
      <c r="M389" s="17">
        <f t="shared" si="95"/>
        <v>1.0621348911311736E-3</v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1</v>
      </c>
      <c r="D390" s="16">
        <v>0</v>
      </c>
      <c r="E390" s="16">
        <v>0</v>
      </c>
      <c r="F390" s="16">
        <v>0</v>
      </c>
      <c r="G390" s="17">
        <f t="shared" si="91"/>
        <v>5.3106744556558679E-4</v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>
        <f t="shared" si="97"/>
        <v>-1</v>
      </c>
      <c r="L390" s="17" t="str">
        <f t="shared" si="98"/>
        <v xml:space="preserve"> </v>
      </c>
      <c r="M390" s="17">
        <f t="shared" si="95"/>
        <v>-5.3106744556558679E-4</v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86</v>
      </c>
      <c r="D391" s="16">
        <v>61</v>
      </c>
      <c r="E391" s="16">
        <v>250</v>
      </c>
      <c r="F391" s="16">
        <v>143</v>
      </c>
      <c r="G391" s="17">
        <f t="shared" si="91"/>
        <v>4.5671800318640467E-2</v>
      </c>
      <c r="H391" s="17">
        <f t="shared" si="92"/>
        <v>3.2760472610096673E-2</v>
      </c>
      <c r="I391" s="17">
        <f t="shared" si="93"/>
        <v>7.3099415204678359E-2</v>
      </c>
      <c r="J391" s="17">
        <f t="shared" si="94"/>
        <v>4.3597560975609753E-2</v>
      </c>
      <c r="K391" s="17">
        <f t="shared" si="97"/>
        <v>1.9069767441860466</v>
      </c>
      <c r="L391" s="17">
        <f t="shared" si="98"/>
        <v>1.3442622950819672</v>
      </c>
      <c r="M391" s="17">
        <f t="shared" si="95"/>
        <v>8.7095061072756247E-2</v>
      </c>
      <c r="N391" s="48">
        <f t="shared" si="96"/>
        <v>4.4038668098818477E-2</v>
      </c>
    </row>
    <row r="392" spans="1:14" x14ac:dyDescent="0.2">
      <c r="A392" s="15"/>
      <c r="B392" s="55" t="s">
        <v>364</v>
      </c>
      <c r="C392" s="52">
        <v>0</v>
      </c>
      <c r="D392" s="16">
        <v>1</v>
      </c>
      <c r="E392" s="16">
        <v>2</v>
      </c>
      <c r="F392" s="16">
        <v>0</v>
      </c>
      <c r="G392" s="17" t="str">
        <f t="shared" si="91"/>
        <v/>
      </c>
      <c r="H392" s="17">
        <f t="shared" si="92"/>
        <v>5.3705692803437163E-4</v>
      </c>
      <c r="I392" s="17">
        <f t="shared" si="93"/>
        <v>5.8479532163742691E-4</v>
      </c>
      <c r="J392" s="17" t="str">
        <f t="shared" si="94"/>
        <v/>
      </c>
      <c r="K392" s="17">
        <f t="shared" si="97"/>
        <v>1</v>
      </c>
      <c r="L392" s="17">
        <f t="shared" si="98"/>
        <v>-1</v>
      </c>
      <c r="M392" s="17" t="str">
        <f t="shared" si="95"/>
        <v/>
      </c>
      <c r="N392" s="48">
        <f t="shared" si="96"/>
        <v>-5.3705692803437163E-4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5</v>
      </c>
      <c r="E394" s="16">
        <v>5</v>
      </c>
      <c r="F394" s="16">
        <v>66</v>
      </c>
      <c r="G394" s="17" t="str">
        <f t="shared" si="91"/>
        <v/>
      </c>
      <c r="H394" s="17">
        <f t="shared" si="92"/>
        <v>2.6852846401718583E-3</v>
      </c>
      <c r="I394" s="17">
        <f t="shared" si="93"/>
        <v>1.4619883040935672E-3</v>
      </c>
      <c r="J394" s="17">
        <f t="shared" si="94"/>
        <v>2.0121951219512196E-2</v>
      </c>
      <c r="K394" s="17">
        <f t="shared" si="97"/>
        <v>1</v>
      </c>
      <c r="L394" s="17">
        <f t="shared" si="98"/>
        <v>12.2</v>
      </c>
      <c r="M394" s="17" t="str">
        <f t="shared" si="95"/>
        <v/>
      </c>
      <c r="N394" s="48">
        <f t="shared" si="96"/>
        <v>3.2760472610096666E-2</v>
      </c>
    </row>
    <row r="395" spans="1:14" x14ac:dyDescent="0.2">
      <c r="A395" s="15"/>
      <c r="B395" s="55" t="s">
        <v>367</v>
      </c>
      <c r="C395" s="52">
        <v>13</v>
      </c>
      <c r="D395" s="16">
        <v>74</v>
      </c>
      <c r="E395" s="16">
        <v>29</v>
      </c>
      <c r="F395" s="16">
        <v>63</v>
      </c>
      <c r="G395" s="17">
        <f t="shared" si="91"/>
        <v>6.9038767923526286E-3</v>
      </c>
      <c r="H395" s="17">
        <f t="shared" si="92"/>
        <v>3.9742212674543503E-2</v>
      </c>
      <c r="I395" s="17">
        <f t="shared" si="93"/>
        <v>8.4795321637426892E-3</v>
      </c>
      <c r="J395" s="17">
        <f t="shared" si="94"/>
        <v>1.9207317073170731E-2</v>
      </c>
      <c r="K395" s="17">
        <f t="shared" si="97"/>
        <v>1.2307692307692308</v>
      </c>
      <c r="L395" s="17">
        <f t="shared" si="98"/>
        <v>-0.14864864864864866</v>
      </c>
      <c r="M395" s="17">
        <f t="shared" si="95"/>
        <v>8.4970791290493904E-3</v>
      </c>
      <c r="N395" s="48">
        <f t="shared" si="96"/>
        <v>-5.9076262083780882E-3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6</v>
      </c>
      <c r="F396" s="16">
        <v>2</v>
      </c>
      <c r="G396" s="17" t="str">
        <f t="shared" si="91"/>
        <v/>
      </c>
      <c r="H396" s="17" t="str">
        <f t="shared" si="92"/>
        <v/>
      </c>
      <c r="I396" s="17">
        <f t="shared" si="93"/>
        <v>1.7543859649122807E-3</v>
      </c>
      <c r="J396" s="17">
        <f t="shared" si="94"/>
        <v>6.0975609756097561E-4</v>
      </c>
      <c r="K396" s="17">
        <f t="shared" si="97"/>
        <v>1</v>
      </c>
      <c r="L396" s="17">
        <f t="shared" si="98"/>
        <v>1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1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>
        <f t="shared" si="94"/>
        <v>3.048780487804878E-4</v>
      </c>
      <c r="K397" s="17" t="str">
        <f t="shared" si="97"/>
        <v xml:space="preserve"> </v>
      </c>
      <c r="L397" s="17">
        <f t="shared" si="98"/>
        <v>1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1</v>
      </c>
      <c r="F400" s="16">
        <v>4</v>
      </c>
      <c r="G400" s="17" t="str">
        <f t="shared" si="91"/>
        <v/>
      </c>
      <c r="H400" s="17" t="str">
        <f t="shared" si="92"/>
        <v/>
      </c>
      <c r="I400" s="17">
        <f t="shared" si="93"/>
        <v>2.9239766081871346E-4</v>
      </c>
      <c r="J400" s="17">
        <f t="shared" si="94"/>
        <v>1.2195121951219512E-3</v>
      </c>
      <c r="K400" s="17">
        <f t="shared" si="97"/>
        <v>1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4</v>
      </c>
      <c r="E401" s="16">
        <v>1</v>
      </c>
      <c r="F401" s="16">
        <v>0</v>
      </c>
      <c r="G401" s="17">
        <f t="shared" si="91"/>
        <v>5.3106744556558679E-4</v>
      </c>
      <c r="H401" s="17">
        <f t="shared" si="92"/>
        <v>2.1482277121374865E-3</v>
      </c>
      <c r="I401" s="17">
        <f t="shared" si="93"/>
        <v>2.9239766081871346E-4</v>
      </c>
      <c r="J401" s="17" t="str">
        <f t="shared" si="94"/>
        <v/>
      </c>
      <c r="K401" s="17">
        <f t="shared" si="97"/>
        <v>0</v>
      </c>
      <c r="L401" s="17">
        <f t="shared" si="98"/>
        <v>-1</v>
      </c>
      <c r="M401" s="17">
        <f t="shared" si="95"/>
        <v>0</v>
      </c>
      <c r="N401" s="48">
        <f t="shared" si="96"/>
        <v>-2.1482277121374865E-3</v>
      </c>
    </row>
    <row r="402" spans="1:14" x14ac:dyDescent="0.2">
      <c r="A402" s="15"/>
      <c r="B402" s="55" t="s">
        <v>374</v>
      </c>
      <c r="C402" s="52">
        <v>2</v>
      </c>
      <c r="D402" s="16">
        <v>1</v>
      </c>
      <c r="E402" s="16">
        <v>3</v>
      </c>
      <c r="F402" s="16">
        <v>2</v>
      </c>
      <c r="G402" s="17">
        <f t="shared" si="91"/>
        <v>1.0621348911311736E-3</v>
      </c>
      <c r="H402" s="17">
        <f t="shared" si="92"/>
        <v>5.3705692803437163E-4</v>
      </c>
      <c r="I402" s="17">
        <f t="shared" si="93"/>
        <v>8.7719298245614037E-4</v>
      </c>
      <c r="J402" s="17">
        <f t="shared" si="94"/>
        <v>6.0975609756097561E-4</v>
      </c>
      <c r="K402" s="17">
        <f t="shared" si="97"/>
        <v>0.5</v>
      </c>
      <c r="L402" s="17">
        <f t="shared" si="98"/>
        <v>1</v>
      </c>
      <c r="M402" s="17">
        <f t="shared" si="95"/>
        <v>5.3106744556558679E-4</v>
      </c>
      <c r="N402" s="48">
        <f t="shared" si="96"/>
        <v>5.3705692803437163E-4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2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6.0975609756097561E-4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2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>
        <f t="shared" si="94"/>
        <v>6.0975609756097561E-4</v>
      </c>
      <c r="K404" s="17" t="str">
        <f t="shared" si="97"/>
        <v xml:space="preserve"> </v>
      </c>
      <c r="L404" s="17">
        <f t="shared" si="98"/>
        <v>1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45</v>
      </c>
      <c r="D405" s="16">
        <v>50</v>
      </c>
      <c r="E405" s="16">
        <v>59</v>
      </c>
      <c r="F405" s="16">
        <v>82</v>
      </c>
      <c r="G405" s="17">
        <f t="shared" si="91"/>
        <v>2.3898035050451408E-2</v>
      </c>
      <c r="H405" s="17">
        <f t="shared" si="92"/>
        <v>2.6852846401718582E-2</v>
      </c>
      <c r="I405" s="17">
        <f t="shared" si="93"/>
        <v>1.7251461988304094E-2</v>
      </c>
      <c r="J405" s="17">
        <f t="shared" si="94"/>
        <v>2.5000000000000001E-2</v>
      </c>
      <c r="K405" s="17">
        <f t="shared" si="97"/>
        <v>0.31111111111111112</v>
      </c>
      <c r="L405" s="17">
        <f t="shared" si="98"/>
        <v>0.64</v>
      </c>
      <c r="M405" s="17">
        <f t="shared" si="95"/>
        <v>7.4349442379182161E-3</v>
      </c>
      <c r="N405" s="48">
        <f t="shared" si="96"/>
        <v>1.7185821697099892E-2</v>
      </c>
    </row>
    <row r="406" spans="1:14" x14ac:dyDescent="0.2">
      <c r="A406" s="15"/>
      <c r="B406" s="55" t="s">
        <v>378</v>
      </c>
      <c r="C406" s="52">
        <v>68</v>
      </c>
      <c r="D406" s="16">
        <v>13</v>
      </c>
      <c r="E406" s="16">
        <v>93</v>
      </c>
      <c r="F406" s="16">
        <v>32</v>
      </c>
      <c r="G406" s="17">
        <f t="shared" si="91"/>
        <v>3.6112586298459905E-2</v>
      </c>
      <c r="H406" s="17">
        <f t="shared" si="92"/>
        <v>6.9817400644468317E-3</v>
      </c>
      <c r="I406" s="17">
        <f t="shared" si="93"/>
        <v>2.7192982456140352E-2</v>
      </c>
      <c r="J406" s="17">
        <f t="shared" si="94"/>
        <v>9.7560975609756097E-3</v>
      </c>
      <c r="K406" s="17">
        <f t="shared" si="97"/>
        <v>0.36764705882352944</v>
      </c>
      <c r="L406" s="17">
        <f t="shared" si="98"/>
        <v>1.4615384615384615</v>
      </c>
      <c r="M406" s="17">
        <f t="shared" si="95"/>
        <v>1.3276686139139671E-2</v>
      </c>
      <c r="N406" s="48">
        <f t="shared" si="96"/>
        <v>1.020408163265306E-2</v>
      </c>
    </row>
    <row r="407" spans="1:14" x14ac:dyDescent="0.2">
      <c r="A407" s="15"/>
      <c r="B407" s="55" t="s">
        <v>379</v>
      </c>
      <c r="C407" s="52">
        <v>0</v>
      </c>
      <c r="D407" s="16">
        <v>1</v>
      </c>
      <c r="E407" s="16">
        <v>4</v>
      </c>
      <c r="F407" s="16">
        <v>0</v>
      </c>
      <c r="G407" s="17" t="str">
        <f t="shared" si="91"/>
        <v/>
      </c>
      <c r="H407" s="17">
        <f t="shared" si="92"/>
        <v>5.3705692803437163E-4</v>
      </c>
      <c r="I407" s="17">
        <f t="shared" si="93"/>
        <v>1.1695906432748538E-3</v>
      </c>
      <c r="J407" s="17" t="str">
        <f t="shared" si="94"/>
        <v/>
      </c>
      <c r="K407" s="17">
        <f t="shared" si="97"/>
        <v>1</v>
      </c>
      <c r="L407" s="17">
        <f t="shared" si="98"/>
        <v>-1</v>
      </c>
      <c r="M407" s="17" t="str">
        <f t="shared" si="95"/>
        <v/>
      </c>
      <c r="N407" s="48">
        <f t="shared" si="96"/>
        <v>-5.3705692803437163E-4</v>
      </c>
    </row>
    <row r="408" spans="1:14" x14ac:dyDescent="0.2">
      <c r="A408" s="15"/>
      <c r="B408" s="55" t="s">
        <v>380</v>
      </c>
      <c r="C408" s="52">
        <v>4</v>
      </c>
      <c r="D408" s="16">
        <v>1</v>
      </c>
      <c r="E408" s="16">
        <v>1</v>
      </c>
      <c r="F408" s="16">
        <v>1</v>
      </c>
      <c r="G408" s="17">
        <f t="shared" si="91"/>
        <v>2.1242697822623472E-3</v>
      </c>
      <c r="H408" s="17">
        <f t="shared" si="92"/>
        <v>5.3705692803437163E-4</v>
      </c>
      <c r="I408" s="17">
        <f t="shared" si="93"/>
        <v>2.9239766081871346E-4</v>
      </c>
      <c r="J408" s="17">
        <f t="shared" si="94"/>
        <v>3.048780487804878E-4</v>
      </c>
      <c r="K408" s="17">
        <f t="shared" si="97"/>
        <v>-0.75</v>
      </c>
      <c r="L408" s="17">
        <f t="shared" si="98"/>
        <v>0</v>
      </c>
      <c r="M408" s="17">
        <f t="shared" si="95"/>
        <v>-1.5932023366967605E-3</v>
      </c>
      <c r="N408" s="48">
        <f t="shared" si="96"/>
        <v>0</v>
      </c>
    </row>
    <row r="409" spans="1:14" x14ac:dyDescent="0.2">
      <c r="A409" s="15"/>
      <c r="B409" s="55" t="s">
        <v>381</v>
      </c>
      <c r="C409" s="52">
        <v>1</v>
      </c>
      <c r="D409" s="16">
        <v>0</v>
      </c>
      <c r="E409" s="16">
        <v>1</v>
      </c>
      <c r="F409" s="16">
        <v>0</v>
      </c>
      <c r="G409" s="17">
        <f t="shared" si="91"/>
        <v>5.3106744556558679E-4</v>
      </c>
      <c r="H409" s="17" t="str">
        <f t="shared" si="92"/>
        <v/>
      </c>
      <c r="I409" s="17">
        <f t="shared" si="93"/>
        <v>2.9239766081871346E-4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13</v>
      </c>
      <c r="D410" s="16">
        <v>5</v>
      </c>
      <c r="E410" s="16">
        <v>51</v>
      </c>
      <c r="F410" s="16">
        <v>21</v>
      </c>
      <c r="G410" s="17">
        <f t="shared" si="91"/>
        <v>6.9038767923526286E-3</v>
      </c>
      <c r="H410" s="17">
        <f t="shared" si="92"/>
        <v>2.6852846401718583E-3</v>
      </c>
      <c r="I410" s="17">
        <f t="shared" si="93"/>
        <v>1.4912280701754385E-2</v>
      </c>
      <c r="J410" s="17">
        <f t="shared" si="94"/>
        <v>6.4024390243902435E-3</v>
      </c>
      <c r="K410" s="17">
        <f t="shared" si="97"/>
        <v>2.9230769230769229</v>
      </c>
      <c r="L410" s="17">
        <f t="shared" si="98"/>
        <v>3.2</v>
      </c>
      <c r="M410" s="17">
        <f t="shared" si="95"/>
        <v>2.0180562931492299E-2</v>
      </c>
      <c r="N410" s="48">
        <f t="shared" si="96"/>
        <v>8.5929108485499461E-3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2</v>
      </c>
      <c r="F411" s="16">
        <v>25</v>
      </c>
      <c r="G411" s="17" t="str">
        <f t="shared" si="91"/>
        <v/>
      </c>
      <c r="H411" s="17" t="str">
        <f t="shared" si="92"/>
        <v/>
      </c>
      <c r="I411" s="17">
        <f t="shared" si="93"/>
        <v>5.8479532163742691E-4</v>
      </c>
      <c r="J411" s="17">
        <f t="shared" si="94"/>
        <v>7.621951219512195E-3</v>
      </c>
      <c r="K411" s="17">
        <f t="shared" si="97"/>
        <v>1</v>
      </c>
      <c r="L411" s="17">
        <f t="shared" si="98"/>
        <v>1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71</v>
      </c>
      <c r="D413" s="16">
        <v>8</v>
      </c>
      <c r="E413" s="16">
        <v>43</v>
      </c>
      <c r="F413" s="16">
        <v>6</v>
      </c>
      <c r="G413" s="17">
        <f t="shared" si="91"/>
        <v>3.7705788635156667E-2</v>
      </c>
      <c r="H413" s="17">
        <f t="shared" si="92"/>
        <v>4.296455424274973E-3</v>
      </c>
      <c r="I413" s="17">
        <f t="shared" si="93"/>
        <v>1.2573099415204679E-2</v>
      </c>
      <c r="J413" s="17">
        <f t="shared" si="94"/>
        <v>1.8292682926829269E-3</v>
      </c>
      <c r="K413" s="17">
        <f t="shared" si="97"/>
        <v>-0.39436619718309857</v>
      </c>
      <c r="L413" s="17">
        <f t="shared" si="98"/>
        <v>-0.25</v>
      </c>
      <c r="M413" s="17">
        <f t="shared" si="95"/>
        <v>-1.4869888475836431E-2</v>
      </c>
      <c r="N413" s="48">
        <f t="shared" si="96"/>
        <v>-1.0741138560687433E-3</v>
      </c>
    </row>
    <row r="414" spans="1:14" x14ac:dyDescent="0.2">
      <c r="A414" s="15"/>
      <c r="B414" s="55" t="s">
        <v>386</v>
      </c>
      <c r="C414" s="52">
        <v>0</v>
      </c>
      <c r="D414" s="16">
        <v>2</v>
      </c>
      <c r="E414" s="16">
        <v>0</v>
      </c>
      <c r="F414" s="16">
        <v>1</v>
      </c>
      <c r="G414" s="17" t="str">
        <f t="shared" si="91"/>
        <v/>
      </c>
      <c r="H414" s="17">
        <f t="shared" si="92"/>
        <v>1.0741138560687433E-3</v>
      </c>
      <c r="I414" s="17" t="str">
        <f t="shared" si="93"/>
        <v/>
      </c>
      <c r="J414" s="17">
        <f t="shared" si="94"/>
        <v>3.048780487804878E-4</v>
      </c>
      <c r="K414" s="17" t="str">
        <f t="shared" si="97"/>
        <v xml:space="preserve"> </v>
      </c>
      <c r="L414" s="17">
        <f t="shared" si="98"/>
        <v>-0.5</v>
      </c>
      <c r="M414" s="17" t="str">
        <f t="shared" si="95"/>
        <v/>
      </c>
      <c r="N414" s="48">
        <f t="shared" si="96"/>
        <v>-5.3705692803437163E-4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1</v>
      </c>
      <c r="D416" s="16">
        <v>0</v>
      </c>
      <c r="E416" s="16">
        <v>0</v>
      </c>
      <c r="F416" s="16">
        <v>0</v>
      </c>
      <c r="G416" s="17">
        <f t="shared" si="91"/>
        <v>5.3106744556558679E-4</v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 t="str">
        <f t="shared" si="98"/>
        <v xml:space="preserve"> </v>
      </c>
      <c r="M416" s="17">
        <f t="shared" si="95"/>
        <v>-5.3106744556558679E-4</v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2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5.8479532163742691E-4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322</v>
      </c>
      <c r="D419" s="16">
        <v>222</v>
      </c>
      <c r="E419" s="16">
        <v>701</v>
      </c>
      <c r="F419" s="16">
        <v>496</v>
      </c>
      <c r="G419" s="17">
        <f t="shared" si="91"/>
        <v>0.17100371747211895</v>
      </c>
      <c r="H419" s="17">
        <f t="shared" si="92"/>
        <v>0.11922663802363051</v>
      </c>
      <c r="I419" s="17">
        <f t="shared" si="93"/>
        <v>0.20497076023391814</v>
      </c>
      <c r="J419" s="17">
        <f t="shared" si="94"/>
        <v>0.15121951219512195</v>
      </c>
      <c r="K419" s="17">
        <f t="shared" si="97"/>
        <v>1.1770186335403727</v>
      </c>
      <c r="L419" s="17">
        <f t="shared" si="98"/>
        <v>1.2342342342342343</v>
      </c>
      <c r="M419" s="17">
        <f t="shared" si="95"/>
        <v>0.20127456186935741</v>
      </c>
      <c r="N419" s="48">
        <f t="shared" si="96"/>
        <v>0.14715359828141783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2</v>
      </c>
      <c r="F420" s="16">
        <v>1</v>
      </c>
      <c r="G420" s="17" t="str">
        <f t="shared" si="91"/>
        <v/>
      </c>
      <c r="H420" s="17" t="str">
        <f t="shared" si="92"/>
        <v/>
      </c>
      <c r="I420" s="17">
        <f t="shared" si="93"/>
        <v>5.8479532163742691E-4</v>
      </c>
      <c r="J420" s="17">
        <f t="shared" si="94"/>
        <v>3.048780487804878E-4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1</v>
      </c>
      <c r="F421" s="16">
        <v>0</v>
      </c>
      <c r="G421" s="17" t="str">
        <f t="shared" si="91"/>
        <v/>
      </c>
      <c r="H421" s="17" t="str">
        <f t="shared" si="92"/>
        <v/>
      </c>
      <c r="I421" s="17">
        <f t="shared" si="93"/>
        <v>2.9239766081871346E-4</v>
      </c>
      <c r="J421" s="17" t="str">
        <f t="shared" si="94"/>
        <v/>
      </c>
      <c r="K421" s="17">
        <f t="shared" si="97"/>
        <v>1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154</v>
      </c>
      <c r="D422" s="16">
        <v>30</v>
      </c>
      <c r="E422" s="16">
        <v>192</v>
      </c>
      <c r="F422" s="16">
        <v>103</v>
      </c>
      <c r="G422" s="17">
        <f t="shared" si="91"/>
        <v>8.1784386617100371E-2</v>
      </c>
      <c r="H422" s="17">
        <f t="shared" si="92"/>
        <v>1.611170784103115E-2</v>
      </c>
      <c r="I422" s="17">
        <f t="shared" si="93"/>
        <v>5.6140350877192984E-2</v>
      </c>
      <c r="J422" s="17">
        <f t="shared" si="94"/>
        <v>3.1402439024390244E-2</v>
      </c>
      <c r="K422" s="17">
        <f t="shared" si="97"/>
        <v>0.24675324675324675</v>
      </c>
      <c r="L422" s="17">
        <f t="shared" si="98"/>
        <v>2.4333333333333331</v>
      </c>
      <c r="M422" s="17">
        <f t="shared" si="95"/>
        <v>2.0180562931492299E-2</v>
      </c>
      <c r="N422" s="48">
        <f t="shared" si="96"/>
        <v>3.9205155746509131E-2</v>
      </c>
    </row>
    <row r="423" spans="1:14" x14ac:dyDescent="0.2">
      <c r="A423" s="15"/>
      <c r="B423" s="55" t="s">
        <v>395</v>
      </c>
      <c r="C423" s="52">
        <v>244</v>
      </c>
      <c r="D423" s="16">
        <v>92</v>
      </c>
      <c r="E423" s="16">
        <v>349</v>
      </c>
      <c r="F423" s="16">
        <v>186</v>
      </c>
      <c r="G423" s="17">
        <f t="shared" si="91"/>
        <v>0.1295804567180032</v>
      </c>
      <c r="H423" s="17">
        <f t="shared" si="92"/>
        <v>4.9409237379162189E-2</v>
      </c>
      <c r="I423" s="17">
        <f t="shared" si="93"/>
        <v>0.102046783625731</v>
      </c>
      <c r="J423" s="17">
        <f t="shared" si="94"/>
        <v>5.6707317073170734E-2</v>
      </c>
      <c r="K423" s="17">
        <f t="shared" si="97"/>
        <v>0.43032786885245899</v>
      </c>
      <c r="L423" s="17">
        <f t="shared" si="98"/>
        <v>1.0217391304347827</v>
      </c>
      <c r="M423" s="17">
        <f t="shared" si="95"/>
        <v>5.5762081784386616E-2</v>
      </c>
      <c r="N423" s="48">
        <f t="shared" si="96"/>
        <v>5.0483351235230935E-2</v>
      </c>
    </row>
    <row r="424" spans="1:14" x14ac:dyDescent="0.2">
      <c r="A424" s="15"/>
      <c r="B424" s="55" t="s">
        <v>396</v>
      </c>
      <c r="C424" s="52">
        <v>51</v>
      </c>
      <c r="D424" s="16">
        <v>28</v>
      </c>
      <c r="E424" s="16">
        <v>133</v>
      </c>
      <c r="F424" s="16">
        <v>96</v>
      </c>
      <c r="G424" s="17">
        <f t="shared" si="91"/>
        <v>2.7084439723844927E-2</v>
      </c>
      <c r="H424" s="17">
        <f t="shared" si="92"/>
        <v>1.5037593984962405E-2</v>
      </c>
      <c r="I424" s="17">
        <f t="shared" si="93"/>
        <v>3.888888888888889E-2</v>
      </c>
      <c r="J424" s="17">
        <f t="shared" si="94"/>
        <v>2.9268292682926831E-2</v>
      </c>
      <c r="K424" s="17">
        <f t="shared" si="97"/>
        <v>1.607843137254902</v>
      </c>
      <c r="L424" s="17">
        <f t="shared" si="98"/>
        <v>2.4285714285714284</v>
      </c>
      <c r="M424" s="17">
        <f t="shared" si="95"/>
        <v>4.3547530536378116E-2</v>
      </c>
      <c r="N424" s="48">
        <f t="shared" si="96"/>
        <v>3.6519871106337268E-2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1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2.9239766081871346E-4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1</v>
      </c>
      <c r="D426" s="16">
        <v>2</v>
      </c>
      <c r="E426" s="16">
        <v>17</v>
      </c>
      <c r="F426" s="16">
        <v>4</v>
      </c>
      <c r="G426" s="17">
        <f t="shared" si="91"/>
        <v>5.3106744556558679E-4</v>
      </c>
      <c r="H426" s="17">
        <f t="shared" si="92"/>
        <v>1.0741138560687433E-3</v>
      </c>
      <c r="I426" s="17">
        <f t="shared" si="93"/>
        <v>4.9707602339181291E-3</v>
      </c>
      <c r="J426" s="17">
        <f t="shared" si="94"/>
        <v>1.2195121951219512E-3</v>
      </c>
      <c r="K426" s="17">
        <f t="shared" si="97"/>
        <v>16</v>
      </c>
      <c r="L426" s="17">
        <f t="shared" si="98"/>
        <v>1</v>
      </c>
      <c r="M426" s="17">
        <f t="shared" si="95"/>
        <v>8.4970791290493886E-3</v>
      </c>
      <c r="N426" s="48">
        <f t="shared" si="96"/>
        <v>1.0741138560687433E-3</v>
      </c>
    </row>
    <row r="427" spans="1:14" ht="25.5" x14ac:dyDescent="0.2">
      <c r="A427" s="15"/>
      <c r="B427" s="55" t="s">
        <v>399</v>
      </c>
      <c r="C427" s="52">
        <v>1</v>
      </c>
      <c r="D427" s="16">
        <v>1</v>
      </c>
      <c r="E427" s="16">
        <v>4</v>
      </c>
      <c r="F427" s="16">
        <v>1</v>
      </c>
      <c r="G427" s="17">
        <f t="shared" si="91"/>
        <v>5.3106744556558679E-4</v>
      </c>
      <c r="H427" s="17">
        <f t="shared" si="92"/>
        <v>5.3705692803437163E-4</v>
      </c>
      <c r="I427" s="17">
        <f t="shared" si="93"/>
        <v>1.1695906432748538E-3</v>
      </c>
      <c r="J427" s="17">
        <f t="shared" si="94"/>
        <v>3.048780487804878E-4</v>
      </c>
      <c r="K427" s="17">
        <f t="shared" si="97"/>
        <v>3</v>
      </c>
      <c r="L427" s="17">
        <f t="shared" si="98"/>
        <v>0</v>
      </c>
      <c r="M427" s="17">
        <f t="shared" si="95"/>
        <v>1.5932023366967605E-3</v>
      </c>
      <c r="N427" s="48">
        <f t="shared" si="96"/>
        <v>0</v>
      </c>
    </row>
    <row r="428" spans="1:14" x14ac:dyDescent="0.2">
      <c r="A428" s="15"/>
      <c r="B428" s="55" t="s">
        <v>400</v>
      </c>
      <c r="C428" s="52">
        <v>3</v>
      </c>
      <c r="D428" s="16">
        <v>0</v>
      </c>
      <c r="E428" s="16">
        <v>1</v>
      </c>
      <c r="F428" s="16">
        <v>6</v>
      </c>
      <c r="G428" s="17">
        <f t="shared" si="91"/>
        <v>1.5932023366967605E-3</v>
      </c>
      <c r="H428" s="17" t="str">
        <f t="shared" si="92"/>
        <v/>
      </c>
      <c r="I428" s="17">
        <f t="shared" si="93"/>
        <v>2.9239766081871346E-4</v>
      </c>
      <c r="J428" s="17">
        <f t="shared" si="94"/>
        <v>1.8292682926829269E-3</v>
      </c>
      <c r="K428" s="17">
        <f t="shared" si="97"/>
        <v>-0.66666666666666663</v>
      </c>
      <c r="L428" s="17">
        <f t="shared" si="98"/>
        <v>1</v>
      </c>
      <c r="M428" s="17">
        <f t="shared" si="95"/>
        <v>-1.0621348911311736E-3</v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3</v>
      </c>
      <c r="D429" s="16">
        <v>1</v>
      </c>
      <c r="E429" s="16">
        <v>3</v>
      </c>
      <c r="F429" s="16">
        <v>2</v>
      </c>
      <c r="G429" s="17">
        <f t="shared" si="91"/>
        <v>1.5932023366967605E-3</v>
      </c>
      <c r="H429" s="17">
        <f t="shared" si="92"/>
        <v>5.3705692803437163E-4</v>
      </c>
      <c r="I429" s="17">
        <f t="shared" si="93"/>
        <v>8.7719298245614037E-4</v>
      </c>
      <c r="J429" s="17">
        <f t="shared" si="94"/>
        <v>6.0975609756097561E-4</v>
      </c>
      <c r="K429" s="17">
        <f t="shared" si="97"/>
        <v>0</v>
      </c>
      <c r="L429" s="17">
        <f t="shared" si="98"/>
        <v>1</v>
      </c>
      <c r="M429" s="17">
        <f t="shared" si="95"/>
        <v>0</v>
      </c>
      <c r="N429" s="48">
        <f t="shared" si="96"/>
        <v>5.3705692803437163E-4</v>
      </c>
    </row>
    <row r="430" spans="1:14" x14ac:dyDescent="0.2">
      <c r="A430" s="15"/>
      <c r="B430" s="55" t="s">
        <v>402</v>
      </c>
      <c r="C430" s="52">
        <v>1</v>
      </c>
      <c r="D430" s="16">
        <v>0</v>
      </c>
      <c r="E430" s="16">
        <v>1</v>
      </c>
      <c r="F430" s="16">
        <v>0</v>
      </c>
      <c r="G430" s="17">
        <f t="shared" si="91"/>
        <v>5.3106744556558679E-4</v>
      </c>
      <c r="H430" s="17" t="str">
        <f t="shared" si="92"/>
        <v/>
      </c>
      <c r="I430" s="17">
        <f t="shared" si="93"/>
        <v>2.9239766081871346E-4</v>
      </c>
      <c r="J430" s="17" t="str">
        <f t="shared" si="94"/>
        <v/>
      </c>
      <c r="K430" s="17">
        <f t="shared" si="97"/>
        <v>0</v>
      </c>
      <c r="L430" s="17" t="str">
        <f t="shared" si="98"/>
        <v xml:space="preserve"> </v>
      </c>
      <c r="M430" s="17">
        <f t="shared" si="95"/>
        <v>0</v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1</v>
      </c>
      <c r="E432" s="16">
        <v>2</v>
      </c>
      <c r="F432" s="16">
        <v>0</v>
      </c>
      <c r="G432" s="17" t="str">
        <f t="shared" si="91"/>
        <v/>
      </c>
      <c r="H432" s="17">
        <f t="shared" si="92"/>
        <v>5.3705692803437163E-4</v>
      </c>
      <c r="I432" s="17">
        <f t="shared" si="93"/>
        <v>5.8479532163742691E-4</v>
      </c>
      <c r="J432" s="17" t="str">
        <f t="shared" si="94"/>
        <v/>
      </c>
      <c r="K432" s="17">
        <f t="shared" si="97"/>
        <v>1</v>
      </c>
      <c r="L432" s="17">
        <f t="shared" si="98"/>
        <v>-1</v>
      </c>
      <c r="M432" s="17" t="str">
        <f t="shared" si="95"/>
        <v/>
      </c>
      <c r="N432" s="48">
        <f t="shared" si="96"/>
        <v>-5.3705692803437163E-4</v>
      </c>
    </row>
    <row r="433" spans="1:14" ht="25.5" x14ac:dyDescent="0.2">
      <c r="A433" s="15"/>
      <c r="B433" s="55" t="s">
        <v>405</v>
      </c>
      <c r="C433" s="52">
        <v>0</v>
      </c>
      <c r="D433" s="16">
        <v>3</v>
      </c>
      <c r="E433" s="16">
        <v>0</v>
      </c>
      <c r="F433" s="16">
        <v>6</v>
      </c>
      <c r="G433" s="17" t="str">
        <f t="shared" si="91"/>
        <v/>
      </c>
      <c r="H433" s="17">
        <f t="shared" si="92"/>
        <v>1.611170784103115E-3</v>
      </c>
      <c r="I433" s="17" t="str">
        <f t="shared" si="93"/>
        <v/>
      </c>
      <c r="J433" s="17">
        <f t="shared" si="94"/>
        <v>1.8292682926829269E-3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48">
        <f t="shared" si="96"/>
        <v>1.611170784103115E-3</v>
      </c>
    </row>
    <row r="434" spans="1:14" x14ac:dyDescent="0.2">
      <c r="A434" s="15"/>
      <c r="B434" s="55" t="s">
        <v>406</v>
      </c>
      <c r="C434" s="52">
        <v>37</v>
      </c>
      <c r="D434" s="16">
        <v>121</v>
      </c>
      <c r="E434" s="16">
        <v>46</v>
      </c>
      <c r="F434" s="16">
        <v>44</v>
      </c>
      <c r="G434" s="17">
        <f t="shared" si="91"/>
        <v>1.9649495485926712E-2</v>
      </c>
      <c r="H434" s="17">
        <f t="shared" si="92"/>
        <v>6.4983888292158967E-2</v>
      </c>
      <c r="I434" s="17">
        <f t="shared" si="93"/>
        <v>1.3450292397660818E-2</v>
      </c>
      <c r="J434" s="17">
        <f t="shared" si="94"/>
        <v>1.3414634146341463E-2</v>
      </c>
      <c r="K434" s="17">
        <f t="shared" si="97"/>
        <v>0.24324324324324326</v>
      </c>
      <c r="L434" s="17">
        <f t="shared" si="98"/>
        <v>-0.63636363636363635</v>
      </c>
      <c r="M434" s="17">
        <f t="shared" si="95"/>
        <v>4.7796070100902819E-3</v>
      </c>
      <c r="N434" s="48">
        <f t="shared" si="96"/>
        <v>-4.1353383458646614E-2</v>
      </c>
    </row>
    <row r="435" spans="1:14" x14ac:dyDescent="0.2">
      <c r="A435" s="15"/>
      <c r="B435" s="55" t="s">
        <v>407</v>
      </c>
      <c r="C435" s="52">
        <v>17</v>
      </c>
      <c r="D435" s="16">
        <v>18</v>
      </c>
      <c r="E435" s="16">
        <v>68</v>
      </c>
      <c r="F435" s="16">
        <v>96</v>
      </c>
      <c r="G435" s="17">
        <f t="shared" ref="G435:G498" si="99">+IF(C435=0,"",C435/C$371)</f>
        <v>9.0281465746149762E-3</v>
      </c>
      <c r="H435" s="17">
        <f t="shared" ref="H435:H498" si="100">+IF(D435=0,"",D435/D$371)</f>
        <v>9.6670247046186895E-3</v>
      </c>
      <c r="I435" s="17">
        <f t="shared" ref="I435:I498" si="101">+IF(E435=0,"",E435/E$371)</f>
        <v>1.9883040935672516E-2</v>
      </c>
      <c r="J435" s="17">
        <f t="shared" ref="J435:J498" si="102">+IF(F435=0,"",F435/F$371)</f>
        <v>2.9268292682926831E-2</v>
      </c>
      <c r="K435" s="17">
        <f t="shared" si="97"/>
        <v>3</v>
      </c>
      <c r="L435" s="17">
        <f t="shared" si="98"/>
        <v>4.333333333333333</v>
      </c>
      <c r="M435" s="17">
        <f t="shared" ref="M435:M498" si="103">+IF(OR(AND(G435=""),(K435="")),"",G435*K435)</f>
        <v>2.708443972384493E-2</v>
      </c>
      <c r="N435" s="48">
        <f t="shared" ref="N435:N498" si="104">+IF(OR(AND(H435=""),(L435="")),"",H435*L435)</f>
        <v>4.1890440386680987E-2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9</v>
      </c>
      <c r="F436" s="16">
        <v>12</v>
      </c>
      <c r="G436" s="17" t="str">
        <f t="shared" si="99"/>
        <v/>
      </c>
      <c r="H436" s="17" t="str">
        <f t="shared" si="100"/>
        <v/>
      </c>
      <c r="I436" s="17">
        <f t="shared" si="101"/>
        <v>2.631578947368421E-3</v>
      </c>
      <c r="J436" s="17">
        <f t="shared" si="102"/>
        <v>3.6585365853658539E-3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22</v>
      </c>
      <c r="D437" s="16">
        <v>10</v>
      </c>
      <c r="E437" s="16">
        <v>67</v>
      </c>
      <c r="F437" s="16">
        <v>17</v>
      </c>
      <c r="G437" s="17">
        <f t="shared" si="99"/>
        <v>1.168348380244291E-2</v>
      </c>
      <c r="H437" s="17">
        <f t="shared" si="100"/>
        <v>5.3705692803437165E-3</v>
      </c>
      <c r="I437" s="17">
        <f t="shared" si="101"/>
        <v>1.9590643274853801E-2</v>
      </c>
      <c r="J437" s="17">
        <f t="shared" si="102"/>
        <v>5.1829268292682929E-3</v>
      </c>
      <c r="K437" s="17">
        <f t="shared" si="105"/>
        <v>2.0454545454545454</v>
      </c>
      <c r="L437" s="17">
        <f t="shared" si="106"/>
        <v>0.7</v>
      </c>
      <c r="M437" s="17">
        <f t="shared" si="103"/>
        <v>2.3898035050451408E-2</v>
      </c>
      <c r="N437" s="48">
        <f t="shared" si="104"/>
        <v>3.7593984962406013E-3</v>
      </c>
    </row>
    <row r="438" spans="1:14" x14ac:dyDescent="0.2">
      <c r="A438" s="15"/>
      <c r="B438" s="55" t="s">
        <v>410</v>
      </c>
      <c r="C438" s="52">
        <v>5</v>
      </c>
      <c r="D438" s="16">
        <v>3</v>
      </c>
      <c r="E438" s="16">
        <v>57</v>
      </c>
      <c r="F438" s="16">
        <v>75</v>
      </c>
      <c r="G438" s="17">
        <f t="shared" si="99"/>
        <v>2.6553372278279343E-3</v>
      </c>
      <c r="H438" s="17">
        <f t="shared" si="100"/>
        <v>1.611170784103115E-3</v>
      </c>
      <c r="I438" s="17">
        <f t="shared" si="101"/>
        <v>1.6666666666666666E-2</v>
      </c>
      <c r="J438" s="17">
        <f t="shared" si="102"/>
        <v>2.2865853658536585E-2</v>
      </c>
      <c r="K438" s="17">
        <f t="shared" si="105"/>
        <v>10.4</v>
      </c>
      <c r="L438" s="17">
        <f t="shared" si="106"/>
        <v>24</v>
      </c>
      <c r="M438" s="17">
        <f t="shared" si="103"/>
        <v>2.7615507169410518E-2</v>
      </c>
      <c r="N438" s="48">
        <f t="shared" si="104"/>
        <v>3.8668098818474758E-2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1</v>
      </c>
      <c r="D441" s="16">
        <v>1</v>
      </c>
      <c r="E441" s="16">
        <v>0</v>
      </c>
      <c r="F441" s="16">
        <v>0</v>
      </c>
      <c r="G441" s="17">
        <f t="shared" si="99"/>
        <v>5.3106744556558679E-4</v>
      </c>
      <c r="H441" s="17">
        <f t="shared" si="100"/>
        <v>5.3705692803437163E-4</v>
      </c>
      <c r="I441" s="17" t="str">
        <f t="shared" si="101"/>
        <v/>
      </c>
      <c r="J441" s="17" t="str">
        <f t="shared" si="102"/>
        <v/>
      </c>
      <c r="K441" s="17">
        <f t="shared" si="105"/>
        <v>-1</v>
      </c>
      <c r="L441" s="17">
        <f t="shared" si="106"/>
        <v>-1</v>
      </c>
      <c r="M441" s="17">
        <f t="shared" si="103"/>
        <v>-5.3106744556558679E-4</v>
      </c>
      <c r="N441" s="48">
        <f t="shared" si="104"/>
        <v>-5.3705692803437163E-4</v>
      </c>
    </row>
    <row r="442" spans="1:14" x14ac:dyDescent="0.2">
      <c r="A442" s="15"/>
      <c r="B442" s="55" t="s">
        <v>414</v>
      </c>
      <c r="C442" s="52">
        <v>13</v>
      </c>
      <c r="D442" s="16">
        <v>8</v>
      </c>
      <c r="E442" s="16">
        <v>4</v>
      </c>
      <c r="F442" s="16">
        <v>9</v>
      </c>
      <c r="G442" s="17">
        <f t="shared" si="99"/>
        <v>6.9038767923526286E-3</v>
      </c>
      <c r="H442" s="17">
        <f t="shared" si="100"/>
        <v>4.296455424274973E-3</v>
      </c>
      <c r="I442" s="17">
        <f t="shared" si="101"/>
        <v>1.1695906432748538E-3</v>
      </c>
      <c r="J442" s="17">
        <f t="shared" si="102"/>
        <v>2.7439024390243901E-3</v>
      </c>
      <c r="K442" s="17">
        <f t="shared" si="105"/>
        <v>-0.69230769230769229</v>
      </c>
      <c r="L442" s="17">
        <f t="shared" si="106"/>
        <v>0.125</v>
      </c>
      <c r="M442" s="17">
        <f t="shared" si="103"/>
        <v>-4.779607010090281E-3</v>
      </c>
      <c r="N442" s="48">
        <f t="shared" si="104"/>
        <v>5.3705692803437163E-4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1</v>
      </c>
      <c r="F443" s="16">
        <v>1</v>
      </c>
      <c r="G443" s="17" t="str">
        <f t="shared" si="99"/>
        <v/>
      </c>
      <c r="H443" s="17" t="str">
        <f t="shared" si="100"/>
        <v/>
      </c>
      <c r="I443" s="17">
        <f t="shared" si="101"/>
        <v>2.9239766081871346E-4</v>
      </c>
      <c r="J443" s="17">
        <f t="shared" si="102"/>
        <v>3.048780487804878E-4</v>
      </c>
      <c r="K443" s="17">
        <f t="shared" si="105"/>
        <v>1</v>
      </c>
      <c r="L443" s="17">
        <f t="shared" si="106"/>
        <v>1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41</v>
      </c>
      <c r="E445" s="16">
        <v>1</v>
      </c>
      <c r="F445" s="16">
        <v>189</v>
      </c>
      <c r="G445" s="17" t="str">
        <f t="shared" si="99"/>
        <v/>
      </c>
      <c r="H445" s="17">
        <f t="shared" si="100"/>
        <v>2.2019334049409239E-2</v>
      </c>
      <c r="I445" s="17">
        <f t="shared" si="101"/>
        <v>2.9239766081871346E-4</v>
      </c>
      <c r="J445" s="17">
        <f t="shared" si="102"/>
        <v>5.7621951219512198E-2</v>
      </c>
      <c r="K445" s="17">
        <f t="shared" si="105"/>
        <v>1</v>
      </c>
      <c r="L445" s="17">
        <f t="shared" si="106"/>
        <v>3.6097560975609757</v>
      </c>
      <c r="M445" s="17" t="str">
        <f t="shared" si="103"/>
        <v/>
      </c>
      <c r="N445" s="48">
        <f t="shared" si="104"/>
        <v>7.9484425349087007E-2</v>
      </c>
    </row>
    <row r="446" spans="1:14" x14ac:dyDescent="0.2">
      <c r="A446" s="15"/>
      <c r="B446" s="55" t="s">
        <v>418</v>
      </c>
      <c r="C446" s="52">
        <v>52</v>
      </c>
      <c r="D446" s="16">
        <v>185</v>
      </c>
      <c r="E446" s="16">
        <v>22</v>
      </c>
      <c r="F446" s="16">
        <v>123</v>
      </c>
      <c r="G446" s="17">
        <f t="shared" si="99"/>
        <v>2.7615507169410514E-2</v>
      </c>
      <c r="H446" s="17">
        <f t="shared" si="100"/>
        <v>9.9355531686358758E-2</v>
      </c>
      <c r="I446" s="17">
        <f t="shared" si="101"/>
        <v>6.4327485380116962E-3</v>
      </c>
      <c r="J446" s="17">
        <f t="shared" si="102"/>
        <v>3.7499999999999999E-2</v>
      </c>
      <c r="K446" s="17">
        <f t="shared" si="105"/>
        <v>-0.57692307692307687</v>
      </c>
      <c r="L446" s="17">
        <f t="shared" si="106"/>
        <v>-0.33513513513513515</v>
      </c>
      <c r="M446" s="17">
        <f t="shared" si="103"/>
        <v>-1.5932023366967602E-2</v>
      </c>
      <c r="N446" s="48">
        <f t="shared" si="104"/>
        <v>-3.3297529538131046E-2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1</v>
      </c>
      <c r="E448" s="16">
        <v>3</v>
      </c>
      <c r="F448" s="16">
        <v>7</v>
      </c>
      <c r="G448" s="17">
        <f t="shared" si="99"/>
        <v>5.3106744556558679E-4</v>
      </c>
      <c r="H448" s="17">
        <f t="shared" si="100"/>
        <v>5.3705692803437163E-4</v>
      </c>
      <c r="I448" s="17">
        <f t="shared" si="101"/>
        <v>8.7719298245614037E-4</v>
      </c>
      <c r="J448" s="17">
        <f t="shared" si="102"/>
        <v>2.1341463414634148E-3</v>
      </c>
      <c r="K448" s="17">
        <f t="shared" si="105"/>
        <v>2</v>
      </c>
      <c r="L448" s="17">
        <f t="shared" si="106"/>
        <v>6</v>
      </c>
      <c r="M448" s="17">
        <f t="shared" si="103"/>
        <v>1.0621348911311736E-3</v>
      </c>
      <c r="N448" s="48">
        <f t="shared" si="104"/>
        <v>3.2223415682062296E-3</v>
      </c>
    </row>
    <row r="449" spans="1:14" x14ac:dyDescent="0.2">
      <c r="A449" s="15"/>
      <c r="B449" s="55" t="s">
        <v>421</v>
      </c>
      <c r="C449" s="52">
        <v>21</v>
      </c>
      <c r="D449" s="16">
        <v>2</v>
      </c>
      <c r="E449" s="16">
        <v>11</v>
      </c>
      <c r="F449" s="16">
        <v>0</v>
      </c>
      <c r="G449" s="17">
        <f t="shared" si="99"/>
        <v>1.1152416356877323E-2</v>
      </c>
      <c r="H449" s="17">
        <f t="shared" si="100"/>
        <v>1.0741138560687433E-3</v>
      </c>
      <c r="I449" s="17">
        <f t="shared" si="101"/>
        <v>3.2163742690058481E-3</v>
      </c>
      <c r="J449" s="17" t="str">
        <f t="shared" si="102"/>
        <v/>
      </c>
      <c r="K449" s="17">
        <f t="shared" si="105"/>
        <v>-0.47619047619047616</v>
      </c>
      <c r="L449" s="17">
        <f t="shared" si="106"/>
        <v>-1</v>
      </c>
      <c r="M449" s="17">
        <f t="shared" si="103"/>
        <v>-5.3106744556558677E-3</v>
      </c>
      <c r="N449" s="48">
        <f t="shared" si="104"/>
        <v>-1.0741138560687433E-3</v>
      </c>
    </row>
    <row r="450" spans="1:14" x14ac:dyDescent="0.2">
      <c r="A450" s="15"/>
      <c r="B450" s="55" t="s">
        <v>422</v>
      </c>
      <c r="C450" s="52">
        <v>52</v>
      </c>
      <c r="D450" s="16">
        <v>20</v>
      </c>
      <c r="E450" s="16">
        <v>137</v>
      </c>
      <c r="F450" s="16">
        <v>34</v>
      </c>
      <c r="G450" s="17">
        <f t="shared" si="99"/>
        <v>2.7615507169410514E-2</v>
      </c>
      <c r="H450" s="17">
        <f t="shared" si="100"/>
        <v>1.0741138560687433E-2</v>
      </c>
      <c r="I450" s="17">
        <f t="shared" si="101"/>
        <v>4.0058479532163745E-2</v>
      </c>
      <c r="J450" s="17">
        <f t="shared" si="102"/>
        <v>1.0365853658536586E-2</v>
      </c>
      <c r="K450" s="17">
        <f t="shared" si="105"/>
        <v>1.6346153846153846</v>
      </c>
      <c r="L450" s="17">
        <f t="shared" si="106"/>
        <v>0.7</v>
      </c>
      <c r="M450" s="17">
        <f t="shared" si="103"/>
        <v>4.5140732873074879E-2</v>
      </c>
      <c r="N450" s="48">
        <f t="shared" si="104"/>
        <v>7.5187969924812026E-3</v>
      </c>
    </row>
    <row r="451" spans="1:14" x14ac:dyDescent="0.2">
      <c r="A451" s="15"/>
      <c r="B451" s="55" t="s">
        <v>423</v>
      </c>
      <c r="C451" s="52">
        <v>0</v>
      </c>
      <c r="D451" s="16">
        <v>1</v>
      </c>
      <c r="E451" s="16">
        <v>2</v>
      </c>
      <c r="F451" s="16">
        <v>23</v>
      </c>
      <c r="G451" s="17" t="str">
        <f t="shared" si="99"/>
        <v/>
      </c>
      <c r="H451" s="17">
        <f t="shared" si="100"/>
        <v>5.3705692803437163E-4</v>
      </c>
      <c r="I451" s="17">
        <f t="shared" si="101"/>
        <v>5.8479532163742691E-4</v>
      </c>
      <c r="J451" s="17">
        <f t="shared" si="102"/>
        <v>7.0121951219512197E-3</v>
      </c>
      <c r="K451" s="17">
        <f t="shared" si="105"/>
        <v>1</v>
      </c>
      <c r="L451" s="17">
        <f t="shared" si="106"/>
        <v>22</v>
      </c>
      <c r="M451" s="17" t="str">
        <f t="shared" si="103"/>
        <v/>
      </c>
      <c r="N451" s="48">
        <f t="shared" si="104"/>
        <v>1.1815252416756176E-2</v>
      </c>
    </row>
    <row r="452" spans="1:14" x14ac:dyDescent="0.2">
      <c r="A452" s="15"/>
      <c r="B452" s="55" t="s">
        <v>424</v>
      </c>
      <c r="C452" s="52">
        <v>1</v>
      </c>
      <c r="D452" s="16">
        <v>0</v>
      </c>
      <c r="E452" s="16">
        <v>0</v>
      </c>
      <c r="F452" s="16">
        <v>0</v>
      </c>
      <c r="G452" s="17">
        <f t="shared" si="99"/>
        <v>5.3106744556558679E-4</v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 t="str">
        <f t="shared" si="106"/>
        <v xml:space="preserve"> </v>
      </c>
      <c r="M452" s="17">
        <f t="shared" si="103"/>
        <v>-5.3106744556558679E-4</v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20</v>
      </c>
      <c r="D454" s="16">
        <v>0</v>
      </c>
      <c r="E454" s="16">
        <v>5</v>
      </c>
      <c r="F454" s="16">
        <v>0</v>
      </c>
      <c r="G454" s="17">
        <f t="shared" si="99"/>
        <v>1.0621348911311737E-2</v>
      </c>
      <c r="H454" s="17" t="str">
        <f t="shared" si="100"/>
        <v/>
      </c>
      <c r="I454" s="17">
        <f t="shared" si="101"/>
        <v>1.4619883040935672E-3</v>
      </c>
      <c r="J454" s="17" t="str">
        <f t="shared" si="102"/>
        <v/>
      </c>
      <c r="K454" s="17">
        <f t="shared" si="105"/>
        <v>-0.75</v>
      </c>
      <c r="L454" s="17" t="str">
        <f t="shared" si="106"/>
        <v xml:space="preserve"> </v>
      </c>
      <c r="M454" s="17">
        <f t="shared" si="103"/>
        <v>-7.9660116834838028E-3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</v>
      </c>
      <c r="D455" s="16">
        <v>0</v>
      </c>
      <c r="E455" s="16">
        <v>4</v>
      </c>
      <c r="F455" s="16">
        <v>0</v>
      </c>
      <c r="G455" s="17">
        <f t="shared" si="99"/>
        <v>5.3106744556558679E-4</v>
      </c>
      <c r="H455" s="17" t="str">
        <f t="shared" si="100"/>
        <v/>
      </c>
      <c r="I455" s="17">
        <f t="shared" si="101"/>
        <v>1.1695906432748538E-3</v>
      </c>
      <c r="J455" s="17" t="str">
        <f t="shared" si="102"/>
        <v/>
      </c>
      <c r="K455" s="17">
        <f t="shared" si="105"/>
        <v>3</v>
      </c>
      <c r="L455" s="17" t="str">
        <f t="shared" si="106"/>
        <v xml:space="preserve"> </v>
      </c>
      <c r="M455" s="17">
        <f t="shared" si="103"/>
        <v>1.5932023366967605E-3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4</v>
      </c>
      <c r="D456" s="16">
        <v>0</v>
      </c>
      <c r="E456" s="16">
        <v>10</v>
      </c>
      <c r="F456" s="16">
        <v>0</v>
      </c>
      <c r="G456" s="17">
        <f t="shared" si="99"/>
        <v>2.1242697822623472E-3</v>
      </c>
      <c r="H456" s="17" t="str">
        <f t="shared" si="100"/>
        <v/>
      </c>
      <c r="I456" s="17">
        <f t="shared" si="101"/>
        <v>2.9239766081871343E-3</v>
      </c>
      <c r="J456" s="17" t="str">
        <f t="shared" si="102"/>
        <v/>
      </c>
      <c r="K456" s="17">
        <f t="shared" si="105"/>
        <v>1.5</v>
      </c>
      <c r="L456" s="17" t="str">
        <f t="shared" si="106"/>
        <v xml:space="preserve"> </v>
      </c>
      <c r="M456" s="17">
        <f t="shared" si="103"/>
        <v>3.186404673393521E-3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3</v>
      </c>
      <c r="F457" s="16">
        <v>1</v>
      </c>
      <c r="G457" s="17" t="str">
        <f t="shared" si="99"/>
        <v/>
      </c>
      <c r="H457" s="17" t="str">
        <f t="shared" si="100"/>
        <v/>
      </c>
      <c r="I457" s="17">
        <f t="shared" si="101"/>
        <v>8.7719298245614037E-4</v>
      </c>
      <c r="J457" s="17">
        <f t="shared" si="102"/>
        <v>3.048780487804878E-4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1</v>
      </c>
      <c r="F458" s="16">
        <v>1</v>
      </c>
      <c r="G458" s="17" t="str">
        <f t="shared" si="99"/>
        <v/>
      </c>
      <c r="H458" s="17" t="str">
        <f t="shared" si="100"/>
        <v/>
      </c>
      <c r="I458" s="17">
        <f t="shared" si="101"/>
        <v>2.9239766081871346E-4</v>
      </c>
      <c r="J458" s="17">
        <f t="shared" si="102"/>
        <v>3.048780487804878E-4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1</v>
      </c>
      <c r="D459" s="16">
        <v>1</v>
      </c>
      <c r="E459" s="16">
        <v>0</v>
      </c>
      <c r="F459" s="16">
        <v>0</v>
      </c>
      <c r="G459" s="17">
        <f t="shared" si="99"/>
        <v>5.3106744556558679E-4</v>
      </c>
      <c r="H459" s="17">
        <f t="shared" si="100"/>
        <v>5.3705692803437163E-4</v>
      </c>
      <c r="I459" s="17" t="str">
        <f t="shared" si="101"/>
        <v/>
      </c>
      <c r="J459" s="17" t="str">
        <f t="shared" si="102"/>
        <v/>
      </c>
      <c r="K459" s="17">
        <f t="shared" si="105"/>
        <v>-1</v>
      </c>
      <c r="L459" s="17">
        <f t="shared" si="106"/>
        <v>-1</v>
      </c>
      <c r="M459" s="17">
        <f t="shared" si="103"/>
        <v>-5.3106744556558679E-4</v>
      </c>
      <c r="N459" s="48">
        <f t="shared" si="104"/>
        <v>-5.3705692803437163E-4</v>
      </c>
    </row>
    <row r="460" spans="1:14" ht="25.5" x14ac:dyDescent="0.2">
      <c r="A460" s="15"/>
      <c r="B460" s="55" t="s">
        <v>432</v>
      </c>
      <c r="C460" s="52">
        <v>7</v>
      </c>
      <c r="D460" s="16">
        <v>23</v>
      </c>
      <c r="E460" s="16">
        <v>13</v>
      </c>
      <c r="F460" s="16">
        <v>15</v>
      </c>
      <c r="G460" s="17">
        <f t="shared" si="99"/>
        <v>3.7174721189591076E-3</v>
      </c>
      <c r="H460" s="17">
        <f t="shared" si="100"/>
        <v>1.2352309344790547E-2</v>
      </c>
      <c r="I460" s="17">
        <f t="shared" si="101"/>
        <v>3.8011695906432748E-3</v>
      </c>
      <c r="J460" s="17">
        <f t="shared" si="102"/>
        <v>4.5731707317073168E-3</v>
      </c>
      <c r="K460" s="17">
        <f t="shared" si="105"/>
        <v>0.8571428571428571</v>
      </c>
      <c r="L460" s="17">
        <f t="shared" si="106"/>
        <v>-0.34782608695652173</v>
      </c>
      <c r="M460" s="17">
        <f t="shared" si="103"/>
        <v>3.1864046733935205E-3</v>
      </c>
      <c r="N460" s="48">
        <f t="shared" si="104"/>
        <v>-4.296455424274973E-3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3.048780487804878E-4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1</v>
      </c>
      <c r="F462" s="16">
        <v>0</v>
      </c>
      <c r="G462" s="17" t="str">
        <f t="shared" si="99"/>
        <v/>
      </c>
      <c r="H462" s="17" t="str">
        <f t="shared" si="100"/>
        <v/>
      </c>
      <c r="I462" s="17">
        <f t="shared" si="101"/>
        <v>2.9239766081871346E-4</v>
      </c>
      <c r="J462" s="17" t="str">
        <f t="shared" si="102"/>
        <v/>
      </c>
      <c r="K462" s="17">
        <f t="shared" si="105"/>
        <v>1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1</v>
      </c>
      <c r="E463" s="16">
        <v>0</v>
      </c>
      <c r="F463" s="16">
        <v>0</v>
      </c>
      <c r="G463" s="17" t="str">
        <f t="shared" si="99"/>
        <v/>
      </c>
      <c r="H463" s="17">
        <f t="shared" si="100"/>
        <v>5.3705692803437163E-4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48">
        <f t="shared" si="104"/>
        <v>-5.3705692803437163E-4</v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5.3705692803437163E-4</v>
      </c>
      <c r="I465" s="17" t="str">
        <f t="shared" si="101"/>
        <v/>
      </c>
      <c r="J465" s="17">
        <f t="shared" si="102"/>
        <v>3.048780487804878E-4</v>
      </c>
      <c r="K465" s="17" t="str">
        <f t="shared" si="105"/>
        <v xml:space="preserve"> </v>
      </c>
      <c r="L465" s="17">
        <f t="shared" si="106"/>
        <v>0</v>
      </c>
      <c r="M465" s="17" t="str">
        <f t="shared" si="103"/>
        <v/>
      </c>
      <c r="N465" s="48">
        <f t="shared" si="104"/>
        <v>0</v>
      </c>
    </row>
    <row r="466" spans="1:14" x14ac:dyDescent="0.2">
      <c r="A466" s="15"/>
      <c r="B466" s="55" t="s">
        <v>438</v>
      </c>
      <c r="C466" s="52">
        <v>1</v>
      </c>
      <c r="D466" s="16">
        <v>1</v>
      </c>
      <c r="E466" s="16">
        <v>0</v>
      </c>
      <c r="F466" s="16">
        <v>0</v>
      </c>
      <c r="G466" s="17">
        <f t="shared" si="99"/>
        <v>5.3106744556558679E-4</v>
      </c>
      <c r="H466" s="17">
        <f t="shared" si="100"/>
        <v>5.3705692803437163E-4</v>
      </c>
      <c r="I466" s="17" t="str">
        <f t="shared" si="101"/>
        <v/>
      </c>
      <c r="J466" s="17" t="str">
        <f t="shared" si="102"/>
        <v/>
      </c>
      <c r="K466" s="17">
        <f t="shared" si="105"/>
        <v>-1</v>
      </c>
      <c r="L466" s="17">
        <f t="shared" si="106"/>
        <v>-1</v>
      </c>
      <c r="M466" s="17">
        <f t="shared" si="103"/>
        <v>-5.3106744556558679E-4</v>
      </c>
      <c r="N466" s="48">
        <f t="shared" si="104"/>
        <v>-5.3705692803437163E-4</v>
      </c>
    </row>
    <row r="467" spans="1:14" x14ac:dyDescent="0.2">
      <c r="A467" s="15"/>
      <c r="B467" s="55" t="s">
        <v>439</v>
      </c>
      <c r="C467" s="52">
        <v>0</v>
      </c>
      <c r="D467" s="16">
        <v>1</v>
      </c>
      <c r="E467" s="16">
        <v>0</v>
      </c>
      <c r="F467" s="16">
        <v>1</v>
      </c>
      <c r="G467" s="17" t="str">
        <f t="shared" si="99"/>
        <v/>
      </c>
      <c r="H467" s="17">
        <f t="shared" si="100"/>
        <v>5.3705692803437163E-4</v>
      </c>
      <c r="I467" s="17" t="str">
        <f t="shared" si="101"/>
        <v/>
      </c>
      <c r="J467" s="17">
        <f t="shared" si="102"/>
        <v>3.048780487804878E-4</v>
      </c>
      <c r="K467" s="17" t="str">
        <f t="shared" si="105"/>
        <v xml:space="preserve"> </v>
      </c>
      <c r="L467" s="17">
        <f t="shared" si="106"/>
        <v>0</v>
      </c>
      <c r="M467" s="17" t="str">
        <f t="shared" si="103"/>
        <v/>
      </c>
      <c r="N467" s="48">
        <f t="shared" si="104"/>
        <v>0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5</v>
      </c>
      <c r="D470" s="16">
        <v>10</v>
      </c>
      <c r="E470" s="16">
        <v>11</v>
      </c>
      <c r="F470" s="16">
        <v>16</v>
      </c>
      <c r="G470" s="17">
        <f t="shared" si="99"/>
        <v>2.6553372278279343E-3</v>
      </c>
      <c r="H470" s="17">
        <f t="shared" si="100"/>
        <v>5.3705692803437165E-3</v>
      </c>
      <c r="I470" s="17">
        <f t="shared" si="101"/>
        <v>3.2163742690058481E-3</v>
      </c>
      <c r="J470" s="17">
        <f t="shared" si="102"/>
        <v>4.8780487804878049E-3</v>
      </c>
      <c r="K470" s="17">
        <f t="shared" si="105"/>
        <v>1.2</v>
      </c>
      <c r="L470" s="17">
        <f t="shared" si="106"/>
        <v>0.6</v>
      </c>
      <c r="M470" s="17">
        <f t="shared" si="103"/>
        <v>3.186404673393521E-3</v>
      </c>
      <c r="N470" s="48">
        <f t="shared" si="104"/>
        <v>3.22234156820623E-3</v>
      </c>
    </row>
    <row r="471" spans="1:14" x14ac:dyDescent="0.2">
      <c r="A471" s="15"/>
      <c r="B471" s="55" t="s">
        <v>443</v>
      </c>
      <c r="C471" s="52">
        <v>8</v>
      </c>
      <c r="D471" s="16">
        <v>29</v>
      </c>
      <c r="E471" s="16">
        <v>6</v>
      </c>
      <c r="F471" s="16">
        <v>10</v>
      </c>
      <c r="G471" s="17">
        <f t="shared" si="99"/>
        <v>4.2485395645246943E-3</v>
      </c>
      <c r="H471" s="17">
        <f t="shared" si="100"/>
        <v>1.5574650912996778E-2</v>
      </c>
      <c r="I471" s="17">
        <f t="shared" si="101"/>
        <v>1.7543859649122807E-3</v>
      </c>
      <c r="J471" s="17">
        <f t="shared" si="102"/>
        <v>3.0487804878048782E-3</v>
      </c>
      <c r="K471" s="17">
        <f t="shared" si="105"/>
        <v>-0.25</v>
      </c>
      <c r="L471" s="17">
        <f t="shared" si="106"/>
        <v>-0.65517241379310343</v>
      </c>
      <c r="M471" s="17">
        <f t="shared" si="103"/>
        <v>-1.0621348911311736E-3</v>
      </c>
      <c r="N471" s="48">
        <f t="shared" si="104"/>
        <v>-1.020408163265306E-2</v>
      </c>
    </row>
    <row r="472" spans="1:14" x14ac:dyDescent="0.2">
      <c r="A472" s="15"/>
      <c r="B472" s="55" t="s">
        <v>444</v>
      </c>
      <c r="C472" s="52">
        <v>20</v>
      </c>
      <c r="D472" s="16">
        <v>0</v>
      </c>
      <c r="E472" s="16">
        <v>3</v>
      </c>
      <c r="F472" s="16">
        <v>3</v>
      </c>
      <c r="G472" s="17">
        <f t="shared" si="99"/>
        <v>1.0621348911311737E-2</v>
      </c>
      <c r="H472" s="17" t="str">
        <f t="shared" si="100"/>
        <v/>
      </c>
      <c r="I472" s="17">
        <f t="shared" si="101"/>
        <v>8.7719298245614037E-4</v>
      </c>
      <c r="J472" s="17">
        <f t="shared" si="102"/>
        <v>9.1463414634146347E-4</v>
      </c>
      <c r="K472" s="17">
        <f t="shared" si="105"/>
        <v>-0.85</v>
      </c>
      <c r="L472" s="17">
        <f t="shared" si="106"/>
        <v>1</v>
      </c>
      <c r="M472" s="17">
        <f t="shared" si="103"/>
        <v>-9.0281465746149762E-3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59</v>
      </c>
      <c r="D473" s="16">
        <v>114</v>
      </c>
      <c r="E473" s="16">
        <v>33</v>
      </c>
      <c r="F473" s="16">
        <v>58</v>
      </c>
      <c r="G473" s="17">
        <f t="shared" si="99"/>
        <v>3.1332979288369624E-2</v>
      </c>
      <c r="H473" s="17">
        <f t="shared" si="100"/>
        <v>6.1224489795918366E-2</v>
      </c>
      <c r="I473" s="17">
        <f t="shared" si="101"/>
        <v>9.6491228070175444E-3</v>
      </c>
      <c r="J473" s="17">
        <f t="shared" si="102"/>
        <v>1.7682926829268291E-2</v>
      </c>
      <c r="K473" s="17">
        <f t="shared" si="105"/>
        <v>-0.44067796610169491</v>
      </c>
      <c r="L473" s="17">
        <f t="shared" si="106"/>
        <v>-0.49122807017543857</v>
      </c>
      <c r="M473" s="17">
        <f t="shared" si="103"/>
        <v>-1.3807753584705257E-2</v>
      </c>
      <c r="N473" s="48">
        <f t="shared" si="104"/>
        <v>-3.007518796992481E-2</v>
      </c>
    </row>
    <row r="474" spans="1:14" x14ac:dyDescent="0.2">
      <c r="A474" s="15"/>
      <c r="B474" s="55" t="s">
        <v>446</v>
      </c>
      <c r="C474" s="52">
        <v>0</v>
      </c>
      <c r="D474" s="16">
        <v>1</v>
      </c>
      <c r="E474" s="16">
        <v>0</v>
      </c>
      <c r="F474" s="16">
        <v>0</v>
      </c>
      <c r="G474" s="17" t="str">
        <f t="shared" si="99"/>
        <v/>
      </c>
      <c r="H474" s="17">
        <f t="shared" si="100"/>
        <v>5.3705692803437163E-4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48">
        <f t="shared" si="104"/>
        <v>-5.3705692803437163E-4</v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1</v>
      </c>
      <c r="E476" s="16">
        <v>0</v>
      </c>
      <c r="F476" s="16">
        <v>0</v>
      </c>
      <c r="G476" s="17" t="str">
        <f t="shared" si="99"/>
        <v/>
      </c>
      <c r="H476" s="17">
        <f t="shared" si="100"/>
        <v>5.3705692803437163E-4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48">
        <f t="shared" si="104"/>
        <v>-5.3705692803437163E-4</v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4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1.2195121951219512E-3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9</v>
      </c>
      <c r="E478" s="16">
        <v>1</v>
      </c>
      <c r="F478" s="16">
        <v>20</v>
      </c>
      <c r="G478" s="17">
        <f t="shared" si="99"/>
        <v>5.3106744556558679E-4</v>
      </c>
      <c r="H478" s="17">
        <f t="shared" si="100"/>
        <v>4.8335123523093448E-3</v>
      </c>
      <c r="I478" s="17">
        <f t="shared" si="101"/>
        <v>2.9239766081871346E-4</v>
      </c>
      <c r="J478" s="17">
        <f t="shared" si="102"/>
        <v>6.0975609756097563E-3</v>
      </c>
      <c r="K478" s="17">
        <f t="shared" si="105"/>
        <v>0</v>
      </c>
      <c r="L478" s="17">
        <f t="shared" si="106"/>
        <v>1.2222222222222223</v>
      </c>
      <c r="M478" s="17">
        <f t="shared" si="103"/>
        <v>0</v>
      </c>
      <c r="N478" s="48">
        <f t="shared" si="104"/>
        <v>5.9076262083780882E-3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1</v>
      </c>
      <c r="F479" s="16">
        <v>0</v>
      </c>
      <c r="G479" s="17" t="str">
        <f t="shared" si="99"/>
        <v/>
      </c>
      <c r="H479" s="17" t="str">
        <f t="shared" si="100"/>
        <v/>
      </c>
      <c r="I479" s="17">
        <f t="shared" si="101"/>
        <v>2.9239766081871346E-4</v>
      </c>
      <c r="J479" s="17" t="str">
        <f t="shared" si="102"/>
        <v/>
      </c>
      <c r="K479" s="17">
        <f t="shared" si="105"/>
        <v>1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0</v>
      </c>
      <c r="F481" s="16">
        <v>1</v>
      </c>
      <c r="G481" s="17" t="str">
        <f t="shared" si="99"/>
        <v/>
      </c>
      <c r="H481" s="17">
        <f t="shared" si="100"/>
        <v>5.3705692803437163E-4</v>
      </c>
      <c r="I481" s="17" t="str">
        <f t="shared" si="101"/>
        <v/>
      </c>
      <c r="J481" s="17">
        <f t="shared" si="102"/>
        <v>3.048780487804878E-4</v>
      </c>
      <c r="K481" s="17" t="str">
        <f t="shared" si="105"/>
        <v xml:space="preserve"> </v>
      </c>
      <c r="L481" s="17">
        <f t="shared" si="106"/>
        <v>0</v>
      </c>
      <c r="M481" s="17" t="str">
        <f t="shared" si="103"/>
        <v/>
      </c>
      <c r="N481" s="48">
        <f t="shared" si="104"/>
        <v>0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0</v>
      </c>
      <c r="F483" s="16">
        <v>0</v>
      </c>
      <c r="G483" s="17" t="str">
        <f t="shared" si="99"/>
        <v/>
      </c>
      <c r="H483" s="17">
        <f t="shared" si="100"/>
        <v>5.3705692803437163E-4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48">
        <f t="shared" si="104"/>
        <v>-5.3705692803437163E-4</v>
      </c>
    </row>
    <row r="484" spans="1:14" x14ac:dyDescent="0.2">
      <c r="A484" s="15"/>
      <c r="B484" s="55" t="s">
        <v>456</v>
      </c>
      <c r="C484" s="52">
        <v>0</v>
      </c>
      <c r="D484" s="16">
        <v>4</v>
      </c>
      <c r="E484" s="16">
        <v>0</v>
      </c>
      <c r="F484" s="16">
        <v>2</v>
      </c>
      <c r="G484" s="17" t="str">
        <f t="shared" si="99"/>
        <v/>
      </c>
      <c r="H484" s="17">
        <f t="shared" si="100"/>
        <v>2.1482277121374865E-3</v>
      </c>
      <c r="I484" s="17" t="str">
        <f t="shared" si="101"/>
        <v/>
      </c>
      <c r="J484" s="17">
        <f t="shared" si="102"/>
        <v>6.0975609756097561E-4</v>
      </c>
      <c r="K484" s="17" t="str">
        <f t="shared" si="105"/>
        <v xml:space="preserve"> </v>
      </c>
      <c r="L484" s="17">
        <f t="shared" si="106"/>
        <v>-0.5</v>
      </c>
      <c r="M484" s="17" t="str">
        <f t="shared" si="103"/>
        <v/>
      </c>
      <c r="N484" s="48">
        <f t="shared" si="104"/>
        <v>-1.0741138560687433E-3</v>
      </c>
    </row>
    <row r="485" spans="1:14" x14ac:dyDescent="0.2">
      <c r="A485" s="15"/>
      <c r="B485" s="55" t="s">
        <v>457</v>
      </c>
      <c r="C485" s="52">
        <v>0</v>
      </c>
      <c r="D485" s="16">
        <v>1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5.3705692803437163E-4</v>
      </c>
      <c r="I485" s="17" t="str">
        <f t="shared" si="101"/>
        <v/>
      </c>
      <c r="J485" s="17">
        <f t="shared" si="102"/>
        <v>3.048780487804878E-4</v>
      </c>
      <c r="K485" s="17" t="str">
        <f t="shared" si="105"/>
        <v xml:space="preserve"> </v>
      </c>
      <c r="L485" s="17">
        <f t="shared" si="106"/>
        <v>0</v>
      </c>
      <c r="M485" s="17" t="str">
        <f t="shared" si="103"/>
        <v/>
      </c>
      <c r="N485" s="48">
        <f t="shared" si="104"/>
        <v>0</v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8</v>
      </c>
      <c r="D487" s="16">
        <v>9</v>
      </c>
      <c r="E487" s="16">
        <v>0</v>
      </c>
      <c r="F487" s="16">
        <v>2</v>
      </c>
      <c r="G487" s="17">
        <f t="shared" si="99"/>
        <v>4.2485395645246943E-3</v>
      </c>
      <c r="H487" s="17">
        <f t="shared" si="100"/>
        <v>4.8335123523093448E-3</v>
      </c>
      <c r="I487" s="17" t="str">
        <f t="shared" si="101"/>
        <v/>
      </c>
      <c r="J487" s="17">
        <f t="shared" si="102"/>
        <v>6.0975609756097561E-4</v>
      </c>
      <c r="K487" s="17">
        <f t="shared" si="105"/>
        <v>-1</v>
      </c>
      <c r="L487" s="17">
        <f t="shared" si="106"/>
        <v>-0.77777777777777779</v>
      </c>
      <c r="M487" s="17">
        <f t="shared" si="103"/>
        <v>-4.2485395645246943E-3</v>
      </c>
      <c r="N487" s="48">
        <f t="shared" si="104"/>
        <v>-3.7593984962406017E-3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2</v>
      </c>
      <c r="E489" s="16">
        <v>0</v>
      </c>
      <c r="F489" s="16">
        <v>4</v>
      </c>
      <c r="G489" s="17" t="str">
        <f t="shared" si="99"/>
        <v/>
      </c>
      <c r="H489" s="17">
        <f t="shared" si="100"/>
        <v>1.0741138560687433E-3</v>
      </c>
      <c r="I489" s="17" t="str">
        <f t="shared" si="101"/>
        <v/>
      </c>
      <c r="J489" s="17">
        <f t="shared" si="102"/>
        <v>1.2195121951219512E-3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48">
        <f t="shared" si="104"/>
        <v>1.0741138560687433E-3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1</v>
      </c>
      <c r="F490" s="16">
        <v>0</v>
      </c>
      <c r="G490" s="17" t="str">
        <f t="shared" si="99"/>
        <v/>
      </c>
      <c r="H490" s="17" t="str">
        <f t="shared" si="100"/>
        <v/>
      </c>
      <c r="I490" s="17">
        <f t="shared" si="101"/>
        <v>2.9239766081871346E-4</v>
      </c>
      <c r="J490" s="17" t="str">
        <f t="shared" si="102"/>
        <v/>
      </c>
      <c r="K490" s="17">
        <f t="shared" si="105"/>
        <v>1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1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5.3705692803437163E-4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-5.3705692803437163E-4</v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1</v>
      </c>
      <c r="D493" s="16">
        <v>7</v>
      </c>
      <c r="E493" s="16">
        <v>0</v>
      </c>
      <c r="F493" s="16">
        <v>7</v>
      </c>
      <c r="G493" s="17">
        <f t="shared" si="99"/>
        <v>5.3106744556558679E-4</v>
      </c>
      <c r="H493" s="17">
        <f t="shared" si="100"/>
        <v>3.7593984962406013E-3</v>
      </c>
      <c r="I493" s="17" t="str">
        <f t="shared" si="101"/>
        <v/>
      </c>
      <c r="J493" s="17">
        <f t="shared" si="102"/>
        <v>2.1341463414634148E-3</v>
      </c>
      <c r="K493" s="17">
        <f t="shared" si="105"/>
        <v>-1</v>
      </c>
      <c r="L493" s="17">
        <f t="shared" si="106"/>
        <v>0</v>
      </c>
      <c r="M493" s="17">
        <f t="shared" si="103"/>
        <v>-5.3106744556558679E-4</v>
      </c>
      <c r="N493" s="48">
        <f t="shared" si="104"/>
        <v>0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1</v>
      </c>
      <c r="D495" s="16">
        <v>1</v>
      </c>
      <c r="E495" s="16">
        <v>0</v>
      </c>
      <c r="F495" s="16">
        <v>1</v>
      </c>
      <c r="G495" s="17">
        <f t="shared" si="99"/>
        <v>5.3106744556558679E-4</v>
      </c>
      <c r="H495" s="17">
        <f t="shared" si="100"/>
        <v>5.3705692803437163E-4</v>
      </c>
      <c r="I495" s="17" t="str">
        <f t="shared" si="101"/>
        <v/>
      </c>
      <c r="J495" s="17">
        <f t="shared" si="102"/>
        <v>3.048780487804878E-4</v>
      </c>
      <c r="K495" s="17">
        <f t="shared" si="105"/>
        <v>-1</v>
      </c>
      <c r="L495" s="17">
        <f t="shared" si="106"/>
        <v>0</v>
      </c>
      <c r="M495" s="17">
        <f t="shared" si="103"/>
        <v>-5.3106744556558679E-4</v>
      </c>
      <c r="N495" s="48">
        <f t="shared" si="104"/>
        <v>0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4</v>
      </c>
      <c r="E497" s="16">
        <v>1</v>
      </c>
      <c r="F497" s="16">
        <v>36</v>
      </c>
      <c r="G497" s="17" t="str">
        <f t="shared" si="99"/>
        <v/>
      </c>
      <c r="H497" s="17">
        <f t="shared" si="100"/>
        <v>2.1482277121374865E-3</v>
      </c>
      <c r="I497" s="17">
        <f t="shared" si="101"/>
        <v>2.9239766081871346E-4</v>
      </c>
      <c r="J497" s="17">
        <f t="shared" si="102"/>
        <v>1.097560975609756E-2</v>
      </c>
      <c r="K497" s="17">
        <f t="shared" si="105"/>
        <v>1</v>
      </c>
      <c r="L497" s="17">
        <f t="shared" si="106"/>
        <v>8</v>
      </c>
      <c r="M497" s="17" t="str">
        <f t="shared" si="103"/>
        <v/>
      </c>
      <c r="N497" s="48">
        <f t="shared" si="104"/>
        <v>1.7185821697099892E-2</v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1</v>
      </c>
      <c r="D499" s="16">
        <v>123</v>
      </c>
      <c r="E499" s="16">
        <v>2</v>
      </c>
      <c r="F499" s="16">
        <v>26</v>
      </c>
      <c r="G499" s="17">
        <f t="shared" ref="G499:G562" si="107">+IF(C499=0,"",C499/C$371)</f>
        <v>5.3106744556558679E-4</v>
      </c>
      <c r="H499" s="17">
        <f t="shared" ref="H499:H562" si="108">+IF(D499=0,"",D499/D$371)</f>
        <v>6.6058002148227712E-2</v>
      </c>
      <c r="I499" s="17">
        <f t="shared" ref="I499:I562" si="109">+IF(E499=0,"",E499/E$371)</f>
        <v>5.8479532163742691E-4</v>
      </c>
      <c r="J499" s="17">
        <f t="shared" ref="J499:J562" si="110">+IF(F499=0,"",F499/F$371)</f>
        <v>7.926829268292683E-3</v>
      </c>
      <c r="K499" s="17">
        <f t="shared" si="105"/>
        <v>1</v>
      </c>
      <c r="L499" s="17">
        <f t="shared" si="106"/>
        <v>-0.78861788617886175</v>
      </c>
      <c r="M499" s="17">
        <f t="shared" ref="M499:M562" si="111">+IF(OR(AND(G499=""),(K499="")),"",G499*K499)</f>
        <v>5.3106744556558679E-4</v>
      </c>
      <c r="N499" s="48">
        <f t="shared" ref="N499:N562" si="112">+IF(OR(AND(H499=""),(L499="")),"",H499*L499)</f>
        <v>-5.2094522019334046E-2</v>
      </c>
    </row>
    <row r="500" spans="1:14" x14ac:dyDescent="0.2">
      <c r="A500" s="15"/>
      <c r="B500" s="55" t="s">
        <v>472</v>
      </c>
      <c r="C500" s="52">
        <v>1</v>
      </c>
      <c r="D500" s="16">
        <v>0</v>
      </c>
      <c r="E500" s="16">
        <v>0</v>
      </c>
      <c r="F500" s="16">
        <v>1</v>
      </c>
      <c r="G500" s="17">
        <f t="shared" si="107"/>
        <v>5.3106744556558679E-4</v>
      </c>
      <c r="H500" s="17" t="str">
        <f t="shared" si="108"/>
        <v/>
      </c>
      <c r="I500" s="17" t="str">
        <f t="shared" si="109"/>
        <v/>
      </c>
      <c r="J500" s="17">
        <f t="shared" si="110"/>
        <v>3.048780487804878E-4</v>
      </c>
      <c r="K500" s="17">
        <f t="shared" ref="K500:K563" si="113">+IF(AND(C500=0,E500=0)," ",IF(C500=0,1,IF(E500=0,-1,(E500-C500)/C500)))</f>
        <v>-1</v>
      </c>
      <c r="L500" s="17">
        <f t="shared" ref="L500:L563" si="114">+IF(AND(D500=0,F500=0)," ",IF(D500=0,1,IF(F500=0,-1,(F500-D500)/D500)))</f>
        <v>1</v>
      </c>
      <c r="M500" s="17">
        <f t="shared" si="111"/>
        <v>-5.3106744556558679E-4</v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19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5.7926829268292682E-3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3.048780487804878E-4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1</v>
      </c>
      <c r="D507" s="16">
        <v>14</v>
      </c>
      <c r="E507" s="16">
        <v>1</v>
      </c>
      <c r="F507" s="16">
        <v>7</v>
      </c>
      <c r="G507" s="17">
        <f t="shared" si="107"/>
        <v>5.3106744556558679E-4</v>
      </c>
      <c r="H507" s="17">
        <f t="shared" si="108"/>
        <v>7.5187969924812026E-3</v>
      </c>
      <c r="I507" s="17">
        <f t="shared" si="109"/>
        <v>2.9239766081871346E-4</v>
      </c>
      <c r="J507" s="17">
        <f t="shared" si="110"/>
        <v>2.1341463414634148E-3</v>
      </c>
      <c r="K507" s="17">
        <f t="shared" si="113"/>
        <v>0</v>
      </c>
      <c r="L507" s="17">
        <f t="shared" si="114"/>
        <v>-0.5</v>
      </c>
      <c r="M507" s="17">
        <f t="shared" si="111"/>
        <v>0</v>
      </c>
      <c r="N507" s="48">
        <f t="shared" si="112"/>
        <v>-3.7593984962406013E-3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2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>
        <f t="shared" si="110"/>
        <v>6.0975609756097561E-4</v>
      </c>
      <c r="K508" s="17" t="str">
        <f t="shared" si="113"/>
        <v xml:space="preserve"> </v>
      </c>
      <c r="L508" s="17">
        <f t="shared" si="114"/>
        <v>1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0</v>
      </c>
      <c r="F509" s="16">
        <v>4</v>
      </c>
      <c r="G509" s="17" t="str">
        <f t="shared" si="107"/>
        <v/>
      </c>
      <c r="H509" s="17">
        <f t="shared" si="108"/>
        <v>5.3705692803437163E-4</v>
      </c>
      <c r="I509" s="17" t="str">
        <f t="shared" si="109"/>
        <v/>
      </c>
      <c r="J509" s="17">
        <f t="shared" si="110"/>
        <v>1.2195121951219512E-3</v>
      </c>
      <c r="K509" s="17" t="str">
        <f t="shared" si="113"/>
        <v xml:space="preserve"> </v>
      </c>
      <c r="L509" s="17">
        <f t="shared" si="114"/>
        <v>3</v>
      </c>
      <c r="M509" s="17" t="str">
        <f t="shared" si="111"/>
        <v/>
      </c>
      <c r="N509" s="48">
        <f t="shared" si="112"/>
        <v>1.6111707841031148E-3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12</v>
      </c>
      <c r="E512" s="16">
        <v>0</v>
      </c>
      <c r="F512" s="16">
        <v>8</v>
      </c>
      <c r="G512" s="17">
        <f t="shared" si="107"/>
        <v>5.3106744556558679E-4</v>
      </c>
      <c r="H512" s="17">
        <f t="shared" si="108"/>
        <v>6.44468313641246E-3</v>
      </c>
      <c r="I512" s="17" t="str">
        <f t="shared" si="109"/>
        <v/>
      </c>
      <c r="J512" s="17">
        <f t="shared" si="110"/>
        <v>2.4390243902439024E-3</v>
      </c>
      <c r="K512" s="17">
        <f t="shared" si="113"/>
        <v>-1</v>
      </c>
      <c r="L512" s="17">
        <f t="shared" si="114"/>
        <v>-0.33333333333333331</v>
      </c>
      <c r="M512" s="17">
        <f t="shared" si="111"/>
        <v>-5.3106744556558679E-4</v>
      </c>
      <c r="N512" s="48">
        <f t="shared" si="112"/>
        <v>-2.1482277121374865E-3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4</v>
      </c>
      <c r="D514" s="16">
        <v>49</v>
      </c>
      <c r="E514" s="16">
        <v>2</v>
      </c>
      <c r="F514" s="16">
        <v>58</v>
      </c>
      <c r="G514" s="17">
        <f t="shared" si="107"/>
        <v>2.1242697822623472E-3</v>
      </c>
      <c r="H514" s="17">
        <f t="shared" si="108"/>
        <v>2.6315789473684209E-2</v>
      </c>
      <c r="I514" s="17">
        <f t="shared" si="109"/>
        <v>5.8479532163742691E-4</v>
      </c>
      <c r="J514" s="17">
        <f t="shared" si="110"/>
        <v>1.7682926829268291E-2</v>
      </c>
      <c r="K514" s="17">
        <f t="shared" si="113"/>
        <v>-0.5</v>
      </c>
      <c r="L514" s="17">
        <f t="shared" si="114"/>
        <v>0.18367346938775511</v>
      </c>
      <c r="M514" s="17">
        <f t="shared" si="111"/>
        <v>-1.0621348911311736E-3</v>
      </c>
      <c r="N514" s="48">
        <f t="shared" si="112"/>
        <v>4.8335123523093448E-3</v>
      </c>
    </row>
    <row r="515" spans="1:14" x14ac:dyDescent="0.2">
      <c r="A515" s="15"/>
      <c r="B515" s="55" t="s">
        <v>487</v>
      </c>
      <c r="C515" s="52">
        <v>0</v>
      </c>
      <c r="D515" s="16">
        <v>1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5.3705692803437163E-4</v>
      </c>
      <c r="I515" s="17" t="str">
        <f t="shared" si="109"/>
        <v/>
      </c>
      <c r="J515" s="17">
        <f t="shared" si="110"/>
        <v>6.0975609756097561E-4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>
        <f t="shared" si="112"/>
        <v>5.3705692803437163E-4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4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2.1482277121374865E-3</v>
      </c>
      <c r="I517" s="17" t="str">
        <f t="shared" si="109"/>
        <v/>
      </c>
      <c r="J517" s="17">
        <f t="shared" si="110"/>
        <v>3.048780487804878E-4</v>
      </c>
      <c r="K517" s="17" t="str">
        <f t="shared" si="113"/>
        <v xml:space="preserve"> </v>
      </c>
      <c r="L517" s="17">
        <f t="shared" si="114"/>
        <v>-0.75</v>
      </c>
      <c r="M517" s="17" t="str">
        <f t="shared" si="111"/>
        <v/>
      </c>
      <c r="N517" s="48">
        <f t="shared" si="112"/>
        <v>-1.6111707841031148E-3</v>
      </c>
    </row>
    <row r="518" spans="1:14" x14ac:dyDescent="0.2">
      <c r="A518" s="15"/>
      <c r="B518" s="55" t="s">
        <v>490</v>
      </c>
      <c r="C518" s="52">
        <v>2</v>
      </c>
      <c r="D518" s="16">
        <v>9</v>
      </c>
      <c r="E518" s="16">
        <v>10</v>
      </c>
      <c r="F518" s="16">
        <v>43</v>
      </c>
      <c r="G518" s="17">
        <f t="shared" si="107"/>
        <v>1.0621348911311736E-3</v>
      </c>
      <c r="H518" s="17">
        <f t="shared" si="108"/>
        <v>4.8335123523093448E-3</v>
      </c>
      <c r="I518" s="17">
        <f t="shared" si="109"/>
        <v>2.9239766081871343E-3</v>
      </c>
      <c r="J518" s="17">
        <f t="shared" si="110"/>
        <v>1.3109756097560975E-2</v>
      </c>
      <c r="K518" s="17">
        <f t="shared" si="113"/>
        <v>4</v>
      </c>
      <c r="L518" s="17">
        <f t="shared" si="114"/>
        <v>3.7777777777777777</v>
      </c>
      <c r="M518" s="17">
        <f t="shared" si="111"/>
        <v>4.2485395645246943E-3</v>
      </c>
      <c r="N518" s="48">
        <f t="shared" si="112"/>
        <v>1.8259935553168634E-2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1</v>
      </c>
      <c r="E520" s="16">
        <v>0</v>
      </c>
      <c r="F520" s="16">
        <v>0</v>
      </c>
      <c r="G520" s="17" t="str">
        <f t="shared" si="107"/>
        <v/>
      </c>
      <c r="H520" s="17">
        <f t="shared" si="108"/>
        <v>5.3705692803437163E-4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48">
        <f t="shared" si="112"/>
        <v>-5.3705692803437163E-4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1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3.048780487804878E-4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12</v>
      </c>
      <c r="D528" s="16">
        <v>5</v>
      </c>
      <c r="E528" s="16">
        <v>0</v>
      </c>
      <c r="F528" s="16">
        <v>0</v>
      </c>
      <c r="G528" s="17">
        <f t="shared" si="107"/>
        <v>6.3728093467870419E-3</v>
      </c>
      <c r="H528" s="17">
        <f t="shared" si="108"/>
        <v>2.6852846401718583E-3</v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>
        <f t="shared" si="114"/>
        <v>-1</v>
      </c>
      <c r="M528" s="17">
        <f t="shared" si="111"/>
        <v>-6.3728093467870419E-3</v>
      </c>
      <c r="N528" s="48">
        <f t="shared" si="112"/>
        <v>-2.6852846401718583E-3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3.048780487804878E-4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1</v>
      </c>
      <c r="F533" s="16">
        <v>0</v>
      </c>
      <c r="G533" s="17" t="str">
        <f t="shared" si="107"/>
        <v/>
      </c>
      <c r="H533" s="17" t="str">
        <f t="shared" si="108"/>
        <v/>
      </c>
      <c r="I533" s="17">
        <f t="shared" si="109"/>
        <v>2.9239766081871346E-4</v>
      </c>
      <c r="J533" s="17" t="str">
        <f t="shared" si="110"/>
        <v/>
      </c>
      <c r="K533" s="17">
        <f t="shared" si="113"/>
        <v>1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5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1.4619883040935672E-3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1</v>
      </c>
      <c r="D537" s="16">
        <v>0</v>
      </c>
      <c r="E537" s="16">
        <v>1</v>
      </c>
      <c r="F537" s="16">
        <v>0</v>
      </c>
      <c r="G537" s="17">
        <f t="shared" si="107"/>
        <v>5.3106744556558679E-4</v>
      </c>
      <c r="H537" s="17" t="str">
        <f t="shared" si="108"/>
        <v/>
      </c>
      <c r="I537" s="17">
        <f t="shared" si="109"/>
        <v>2.9239766081871346E-4</v>
      </c>
      <c r="J537" s="17" t="str">
        <f t="shared" si="110"/>
        <v/>
      </c>
      <c r="K537" s="17">
        <f t="shared" si="113"/>
        <v>0</v>
      </c>
      <c r="L537" s="17" t="str">
        <f t="shared" si="114"/>
        <v xml:space="preserve"> </v>
      </c>
      <c r="M537" s="17">
        <f t="shared" si="111"/>
        <v>0</v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13</v>
      </c>
      <c r="F538" s="16">
        <v>1</v>
      </c>
      <c r="G538" s="17" t="str">
        <f t="shared" si="107"/>
        <v/>
      </c>
      <c r="H538" s="17" t="str">
        <f t="shared" si="108"/>
        <v/>
      </c>
      <c r="I538" s="17">
        <f t="shared" si="109"/>
        <v>3.8011695906432748E-3</v>
      </c>
      <c r="J538" s="17">
        <f t="shared" si="110"/>
        <v>3.048780487804878E-4</v>
      </c>
      <c r="K538" s="17">
        <f t="shared" si="113"/>
        <v>1</v>
      </c>
      <c r="L538" s="17">
        <f t="shared" si="114"/>
        <v>1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3</v>
      </c>
      <c r="D539" s="16">
        <v>0</v>
      </c>
      <c r="E539" s="16">
        <v>8</v>
      </c>
      <c r="F539" s="16">
        <v>1</v>
      </c>
      <c r="G539" s="17">
        <f t="shared" si="107"/>
        <v>1.5932023366967605E-3</v>
      </c>
      <c r="H539" s="17" t="str">
        <f t="shared" si="108"/>
        <v/>
      </c>
      <c r="I539" s="17">
        <f t="shared" si="109"/>
        <v>2.3391812865497076E-3</v>
      </c>
      <c r="J539" s="17">
        <f t="shared" si="110"/>
        <v>3.048780487804878E-4</v>
      </c>
      <c r="K539" s="17">
        <f t="shared" si="113"/>
        <v>1.6666666666666667</v>
      </c>
      <c r="L539" s="17">
        <f t="shared" si="114"/>
        <v>1</v>
      </c>
      <c r="M539" s="17">
        <f t="shared" si="111"/>
        <v>2.6553372278279343E-3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16</v>
      </c>
      <c r="D540" s="16">
        <v>0</v>
      </c>
      <c r="E540" s="16">
        <v>18</v>
      </c>
      <c r="F540" s="16">
        <v>8</v>
      </c>
      <c r="G540" s="17">
        <f t="shared" si="107"/>
        <v>8.4970791290493886E-3</v>
      </c>
      <c r="H540" s="17" t="str">
        <f t="shared" si="108"/>
        <v/>
      </c>
      <c r="I540" s="17">
        <f t="shared" si="109"/>
        <v>5.263157894736842E-3</v>
      </c>
      <c r="J540" s="17">
        <f t="shared" si="110"/>
        <v>2.4390243902439024E-3</v>
      </c>
      <c r="K540" s="17">
        <f t="shared" si="113"/>
        <v>0.125</v>
      </c>
      <c r="L540" s="17">
        <f t="shared" si="114"/>
        <v>1</v>
      </c>
      <c r="M540" s="17">
        <f t="shared" si="111"/>
        <v>1.0621348911311736E-3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1</v>
      </c>
      <c r="F543" s="16">
        <v>0</v>
      </c>
      <c r="G543" s="17" t="str">
        <f t="shared" si="107"/>
        <v/>
      </c>
      <c r="H543" s="17" t="str">
        <f t="shared" si="108"/>
        <v/>
      </c>
      <c r="I543" s="17">
        <f t="shared" si="109"/>
        <v>2.9239766081871346E-4</v>
      </c>
      <c r="J543" s="17" t="str">
        <f t="shared" si="110"/>
        <v/>
      </c>
      <c r="K543" s="17">
        <f t="shared" si="113"/>
        <v>1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19</v>
      </c>
      <c r="D544" s="16">
        <v>9</v>
      </c>
      <c r="E544" s="16">
        <v>72</v>
      </c>
      <c r="F544" s="16">
        <v>23</v>
      </c>
      <c r="G544" s="17">
        <f t="shared" si="107"/>
        <v>1.009028146574615E-2</v>
      </c>
      <c r="H544" s="17">
        <f t="shared" si="108"/>
        <v>4.8335123523093448E-3</v>
      </c>
      <c r="I544" s="17">
        <f t="shared" si="109"/>
        <v>2.1052631578947368E-2</v>
      </c>
      <c r="J544" s="17">
        <f t="shared" si="110"/>
        <v>7.0121951219512197E-3</v>
      </c>
      <c r="K544" s="17">
        <f t="shared" si="113"/>
        <v>2.7894736842105261</v>
      </c>
      <c r="L544" s="17">
        <f t="shared" si="114"/>
        <v>1.5555555555555556</v>
      </c>
      <c r="M544" s="17">
        <f t="shared" si="111"/>
        <v>2.8146574614976098E-2</v>
      </c>
      <c r="N544" s="48">
        <f t="shared" si="112"/>
        <v>7.5187969924812035E-3</v>
      </c>
    </row>
    <row r="545" spans="1:14" x14ac:dyDescent="0.2">
      <c r="A545" s="15"/>
      <c r="B545" s="55" t="s">
        <v>517</v>
      </c>
      <c r="C545" s="52">
        <v>1</v>
      </c>
      <c r="D545" s="16">
        <v>1</v>
      </c>
      <c r="E545" s="16">
        <v>0</v>
      </c>
      <c r="F545" s="16">
        <v>1</v>
      </c>
      <c r="G545" s="17">
        <f t="shared" si="107"/>
        <v>5.3106744556558679E-4</v>
      </c>
      <c r="H545" s="17">
        <f t="shared" si="108"/>
        <v>5.3705692803437163E-4</v>
      </c>
      <c r="I545" s="17" t="str">
        <f t="shared" si="109"/>
        <v/>
      </c>
      <c r="J545" s="17">
        <f t="shared" si="110"/>
        <v>3.048780487804878E-4</v>
      </c>
      <c r="K545" s="17">
        <f t="shared" si="113"/>
        <v>-1</v>
      </c>
      <c r="L545" s="17">
        <f t="shared" si="114"/>
        <v>0</v>
      </c>
      <c r="M545" s="17">
        <f t="shared" si="111"/>
        <v>-5.3106744556558679E-4</v>
      </c>
      <c r="N545" s="48">
        <f t="shared" si="112"/>
        <v>0</v>
      </c>
    </row>
    <row r="546" spans="1:14" ht="25.5" x14ac:dyDescent="0.2">
      <c r="A546" s="15"/>
      <c r="B546" s="55" t="s">
        <v>518</v>
      </c>
      <c r="C546" s="52">
        <v>2</v>
      </c>
      <c r="D546" s="16">
        <v>3</v>
      </c>
      <c r="E546" s="16">
        <v>23</v>
      </c>
      <c r="F546" s="16">
        <v>50</v>
      </c>
      <c r="G546" s="17">
        <f t="shared" si="107"/>
        <v>1.0621348911311736E-3</v>
      </c>
      <c r="H546" s="17">
        <f t="shared" si="108"/>
        <v>1.611170784103115E-3</v>
      </c>
      <c r="I546" s="17">
        <f t="shared" si="109"/>
        <v>6.7251461988304092E-3</v>
      </c>
      <c r="J546" s="17">
        <f t="shared" si="110"/>
        <v>1.524390243902439E-2</v>
      </c>
      <c r="K546" s="17">
        <f t="shared" si="113"/>
        <v>10.5</v>
      </c>
      <c r="L546" s="17">
        <f t="shared" si="114"/>
        <v>15.666666666666666</v>
      </c>
      <c r="M546" s="17">
        <f t="shared" si="111"/>
        <v>1.1152416356877323E-2</v>
      </c>
      <c r="N546" s="48">
        <f t="shared" si="112"/>
        <v>2.5241675617615467E-2</v>
      </c>
    </row>
    <row r="547" spans="1:14" ht="25.5" x14ac:dyDescent="0.2">
      <c r="A547" s="15"/>
      <c r="B547" s="55" t="s">
        <v>519</v>
      </c>
      <c r="C547" s="52">
        <v>1</v>
      </c>
      <c r="D547" s="16">
        <v>0</v>
      </c>
      <c r="E547" s="16">
        <v>0</v>
      </c>
      <c r="F547" s="16">
        <v>0</v>
      </c>
      <c r="G547" s="17">
        <f t="shared" si="107"/>
        <v>5.3106744556558679E-4</v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>
        <f t="shared" si="113"/>
        <v>-1</v>
      </c>
      <c r="L547" s="17" t="str">
        <f t="shared" si="114"/>
        <v xml:space="preserve"> </v>
      </c>
      <c r="M547" s="17">
        <f t="shared" si="111"/>
        <v>-5.3106744556558679E-4</v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1</v>
      </c>
      <c r="E550" s="16">
        <v>2</v>
      </c>
      <c r="F550" s="16">
        <v>7</v>
      </c>
      <c r="G550" s="17" t="str">
        <f t="shared" si="107"/>
        <v/>
      </c>
      <c r="H550" s="17">
        <f t="shared" si="108"/>
        <v>5.3705692803437163E-4</v>
      </c>
      <c r="I550" s="17">
        <f t="shared" si="109"/>
        <v>5.8479532163742691E-4</v>
      </c>
      <c r="J550" s="17">
        <f t="shared" si="110"/>
        <v>2.1341463414634148E-3</v>
      </c>
      <c r="K550" s="17">
        <f t="shared" si="113"/>
        <v>1</v>
      </c>
      <c r="L550" s="17">
        <f t="shared" si="114"/>
        <v>6</v>
      </c>
      <c r="M550" s="17" t="str">
        <f t="shared" si="111"/>
        <v/>
      </c>
      <c r="N550" s="48">
        <f t="shared" si="112"/>
        <v>3.2223415682062296E-3</v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3.048780487804878E-4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3</v>
      </c>
      <c r="F558" s="16">
        <v>1</v>
      </c>
      <c r="G558" s="17" t="str">
        <f t="shared" si="107"/>
        <v/>
      </c>
      <c r="H558" s="17">
        <f t="shared" si="108"/>
        <v>5.3705692803437163E-4</v>
      </c>
      <c r="I558" s="17">
        <f t="shared" si="109"/>
        <v>8.7719298245614037E-4</v>
      </c>
      <c r="J558" s="17">
        <f t="shared" si="110"/>
        <v>3.048780487804878E-4</v>
      </c>
      <c r="K558" s="17">
        <f t="shared" si="113"/>
        <v>1</v>
      </c>
      <c r="L558" s="17">
        <f t="shared" si="114"/>
        <v>0</v>
      </c>
      <c r="M558" s="17" t="str">
        <f t="shared" si="111"/>
        <v/>
      </c>
      <c r="N558" s="48">
        <f t="shared" si="112"/>
        <v>0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2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6.0975609756097561E-4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</v>
      </c>
      <c r="D563" s="16">
        <v>6</v>
      </c>
      <c r="E563" s="16">
        <v>89</v>
      </c>
      <c r="F563" s="16">
        <v>51</v>
      </c>
      <c r="G563" s="17">
        <f t="shared" ref="G563:G604" si="115">+IF(C563=0,"",C563/C$371)</f>
        <v>1.5932023366967605E-3</v>
      </c>
      <c r="H563" s="17">
        <f t="shared" ref="H563:H604" si="116">+IF(D563=0,"",D563/D$371)</f>
        <v>3.22234156820623E-3</v>
      </c>
      <c r="I563" s="17">
        <f t="shared" ref="I563:I604" si="117">+IF(E563=0,"",E563/E$371)</f>
        <v>2.6023391812865497E-2</v>
      </c>
      <c r="J563" s="17">
        <f t="shared" ref="J563:J604" si="118">+IF(F563=0,"",F563/F$371)</f>
        <v>1.5548780487804878E-2</v>
      </c>
      <c r="K563" s="17">
        <f t="shared" si="113"/>
        <v>28.666666666666668</v>
      </c>
      <c r="L563" s="17">
        <f t="shared" si="114"/>
        <v>7.5</v>
      </c>
      <c r="M563" s="17">
        <f t="shared" ref="M563:M604" si="119">+IF(OR(AND(G563=""),(K563="")),"",G563*K563)</f>
        <v>4.5671800318640467E-2</v>
      </c>
      <c r="N563" s="48">
        <f t="shared" ref="N563:N604" si="120">+IF(OR(AND(H563=""),(L563="")),"",H563*L563)</f>
        <v>2.4167561761546726E-2</v>
      </c>
    </row>
    <row r="564" spans="1:14" x14ac:dyDescent="0.2">
      <c r="A564" s="15"/>
      <c r="B564" s="55" t="s">
        <v>536</v>
      </c>
      <c r="C564" s="52">
        <v>1</v>
      </c>
      <c r="D564" s="16">
        <v>5</v>
      </c>
      <c r="E564" s="16">
        <v>3</v>
      </c>
      <c r="F564" s="16">
        <v>3</v>
      </c>
      <c r="G564" s="17">
        <f t="shared" si="115"/>
        <v>5.3106744556558679E-4</v>
      </c>
      <c r="H564" s="17">
        <f t="shared" si="116"/>
        <v>2.6852846401718583E-3</v>
      </c>
      <c r="I564" s="17">
        <f t="shared" si="117"/>
        <v>8.7719298245614037E-4</v>
      </c>
      <c r="J564" s="17">
        <f t="shared" si="118"/>
        <v>9.1463414634146347E-4</v>
      </c>
      <c r="K564" s="17">
        <f t="shared" ref="K564:K604" si="121">+IF(AND(C564=0,E564=0)," ",IF(C564=0,1,IF(E564=0,-1,(E564-C564)/C564)))</f>
        <v>2</v>
      </c>
      <c r="L564" s="17">
        <f t="shared" ref="L564:L604" si="122">+IF(AND(D564=0,F564=0)," ",IF(D564=0,1,IF(F564=0,-1,(F564-D564)/D564)))</f>
        <v>-0.4</v>
      </c>
      <c r="M564" s="17">
        <f t="shared" si="119"/>
        <v>1.0621348911311736E-3</v>
      </c>
      <c r="N564" s="48">
        <f t="shared" si="120"/>
        <v>-1.0741138560687433E-3</v>
      </c>
    </row>
    <row r="565" spans="1:14" ht="25.5" x14ac:dyDescent="0.2">
      <c r="A565" s="15"/>
      <c r="B565" s="55" t="s">
        <v>537</v>
      </c>
      <c r="C565" s="52">
        <v>0</v>
      </c>
      <c r="D565" s="16">
        <v>3</v>
      </c>
      <c r="E565" s="16">
        <v>0</v>
      </c>
      <c r="F565" s="16">
        <v>0</v>
      </c>
      <c r="G565" s="17" t="str">
        <f t="shared" si="115"/>
        <v/>
      </c>
      <c r="H565" s="17">
        <f t="shared" si="116"/>
        <v>1.611170784103115E-3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48">
        <f t="shared" si="120"/>
        <v>-1.611170784103115E-3</v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2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6.0975609756097561E-4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2</v>
      </c>
      <c r="D567" s="16">
        <v>21</v>
      </c>
      <c r="E567" s="16">
        <v>2</v>
      </c>
      <c r="F567" s="16">
        <v>14</v>
      </c>
      <c r="G567" s="17">
        <f t="shared" si="115"/>
        <v>1.0621348911311736E-3</v>
      </c>
      <c r="H567" s="17">
        <f t="shared" si="116"/>
        <v>1.1278195488721804E-2</v>
      </c>
      <c r="I567" s="17">
        <f t="shared" si="117"/>
        <v>5.8479532163742691E-4</v>
      </c>
      <c r="J567" s="17">
        <f t="shared" si="118"/>
        <v>4.2682926829268296E-3</v>
      </c>
      <c r="K567" s="17">
        <f t="shared" si="121"/>
        <v>0</v>
      </c>
      <c r="L567" s="17">
        <f t="shared" si="122"/>
        <v>-0.33333333333333331</v>
      </c>
      <c r="M567" s="17">
        <f t="shared" si="119"/>
        <v>0</v>
      </c>
      <c r="N567" s="48">
        <f t="shared" si="120"/>
        <v>-3.7593984962406013E-3</v>
      </c>
    </row>
    <row r="568" spans="1:14" x14ac:dyDescent="0.2">
      <c r="A568" s="15"/>
      <c r="B568" s="55" t="s">
        <v>540</v>
      </c>
      <c r="C568" s="52">
        <v>0</v>
      </c>
      <c r="D568" s="16">
        <v>6</v>
      </c>
      <c r="E568" s="16">
        <v>27</v>
      </c>
      <c r="F568" s="16">
        <v>34</v>
      </c>
      <c r="G568" s="17" t="str">
        <f t="shared" si="115"/>
        <v/>
      </c>
      <c r="H568" s="17">
        <f t="shared" si="116"/>
        <v>3.22234156820623E-3</v>
      </c>
      <c r="I568" s="17">
        <f t="shared" si="117"/>
        <v>7.8947368421052634E-3</v>
      </c>
      <c r="J568" s="17">
        <f t="shared" si="118"/>
        <v>1.0365853658536586E-2</v>
      </c>
      <c r="K568" s="17">
        <f t="shared" si="121"/>
        <v>1</v>
      </c>
      <c r="L568" s="17">
        <f t="shared" si="122"/>
        <v>4.666666666666667</v>
      </c>
      <c r="M568" s="17" t="str">
        <f t="shared" si="119"/>
        <v/>
      </c>
      <c r="N568" s="48">
        <f t="shared" si="120"/>
        <v>1.5037593984962407E-2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2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>
        <f t="shared" si="118"/>
        <v>6.0975609756097561E-4</v>
      </c>
      <c r="K569" s="17" t="str">
        <f t="shared" si="121"/>
        <v xml:space="preserve"> </v>
      </c>
      <c r="L569" s="17">
        <f t="shared" si="122"/>
        <v>1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1</v>
      </c>
      <c r="E570" s="16">
        <v>0</v>
      </c>
      <c r="F570" s="16">
        <v>0</v>
      </c>
      <c r="G570" s="17" t="str">
        <f t="shared" si="115"/>
        <v/>
      </c>
      <c r="H570" s="17">
        <f t="shared" si="116"/>
        <v>5.3705692803437163E-4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48">
        <f t="shared" si="120"/>
        <v>-5.3705692803437163E-4</v>
      </c>
    </row>
    <row r="571" spans="1:14" x14ac:dyDescent="0.2">
      <c r="A571" s="15"/>
      <c r="B571" s="55" t="s">
        <v>543</v>
      </c>
      <c r="C571" s="52">
        <v>11</v>
      </c>
      <c r="D571" s="16">
        <v>0</v>
      </c>
      <c r="E571" s="16">
        <v>11</v>
      </c>
      <c r="F571" s="16">
        <v>0</v>
      </c>
      <c r="G571" s="17">
        <f t="shared" si="115"/>
        <v>5.8417419012214552E-3</v>
      </c>
      <c r="H571" s="17" t="str">
        <f t="shared" si="116"/>
        <v/>
      </c>
      <c r="I571" s="17">
        <f t="shared" si="117"/>
        <v>3.2163742690058481E-3</v>
      </c>
      <c r="J571" s="17" t="str">
        <f t="shared" si="118"/>
        <v/>
      </c>
      <c r="K571" s="17">
        <f t="shared" si="121"/>
        <v>0</v>
      </c>
      <c r="L571" s="17" t="str">
        <f t="shared" si="122"/>
        <v xml:space="preserve"> </v>
      </c>
      <c r="M571" s="17">
        <f t="shared" si="119"/>
        <v>0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1</v>
      </c>
      <c r="D572" s="16">
        <v>0</v>
      </c>
      <c r="E572" s="16">
        <v>0</v>
      </c>
      <c r="F572" s="16">
        <v>1</v>
      </c>
      <c r="G572" s="17">
        <f t="shared" si="115"/>
        <v>5.3106744556558679E-4</v>
      </c>
      <c r="H572" s="17" t="str">
        <f t="shared" si="116"/>
        <v/>
      </c>
      <c r="I572" s="17" t="str">
        <f t="shared" si="117"/>
        <v/>
      </c>
      <c r="J572" s="17">
        <f t="shared" si="118"/>
        <v>3.048780487804878E-4</v>
      </c>
      <c r="K572" s="17">
        <f t="shared" si="121"/>
        <v>-1</v>
      </c>
      <c r="L572" s="17">
        <f t="shared" si="122"/>
        <v>1</v>
      </c>
      <c r="M572" s="17">
        <f t="shared" si="119"/>
        <v>-5.3106744556558679E-4</v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16</v>
      </c>
      <c r="F573" s="16">
        <v>3</v>
      </c>
      <c r="G573" s="17" t="str">
        <f t="shared" si="115"/>
        <v/>
      </c>
      <c r="H573" s="17" t="str">
        <f t="shared" si="116"/>
        <v/>
      </c>
      <c r="I573" s="17">
        <f t="shared" si="117"/>
        <v>4.6783625730994153E-3</v>
      </c>
      <c r="J573" s="17">
        <f t="shared" si="118"/>
        <v>9.1463414634146347E-4</v>
      </c>
      <c r="K573" s="17">
        <f t="shared" si="121"/>
        <v>1</v>
      </c>
      <c r="L573" s="17">
        <f t="shared" si="122"/>
        <v>1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1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>
        <f t="shared" si="118"/>
        <v>3.048780487804878E-4</v>
      </c>
      <c r="K575" s="17" t="str">
        <f t="shared" si="121"/>
        <v xml:space="preserve"> </v>
      </c>
      <c r="L575" s="17">
        <f t="shared" si="122"/>
        <v>1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3.048780487804878E-4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1</v>
      </c>
      <c r="D578" s="16">
        <v>1</v>
      </c>
      <c r="E578" s="16">
        <v>116</v>
      </c>
      <c r="F578" s="16">
        <v>94</v>
      </c>
      <c r="G578" s="17">
        <f t="shared" si="115"/>
        <v>5.3106744556558679E-4</v>
      </c>
      <c r="H578" s="17">
        <f t="shared" si="116"/>
        <v>5.3705692803437163E-4</v>
      </c>
      <c r="I578" s="17">
        <f t="shared" si="117"/>
        <v>3.3918128654970757E-2</v>
      </c>
      <c r="J578" s="17">
        <f t="shared" si="118"/>
        <v>2.8658536585365855E-2</v>
      </c>
      <c r="K578" s="17">
        <f t="shared" si="121"/>
        <v>115</v>
      </c>
      <c r="L578" s="17">
        <f t="shared" si="122"/>
        <v>93</v>
      </c>
      <c r="M578" s="17">
        <f t="shared" si="119"/>
        <v>6.1072756240042478E-2</v>
      </c>
      <c r="N578" s="48">
        <f t="shared" si="120"/>
        <v>4.9946294307196562E-2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3.048780487804878E-4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1</v>
      </c>
      <c r="F581" s="16">
        <v>1</v>
      </c>
      <c r="G581" s="17" t="str">
        <f t="shared" si="115"/>
        <v/>
      </c>
      <c r="H581" s="17" t="str">
        <f t="shared" si="116"/>
        <v/>
      </c>
      <c r="I581" s="17">
        <f t="shared" si="117"/>
        <v>2.9239766081871346E-4</v>
      </c>
      <c r="J581" s="17">
        <f t="shared" si="118"/>
        <v>3.048780487804878E-4</v>
      </c>
      <c r="K581" s="17">
        <f t="shared" si="121"/>
        <v>1</v>
      </c>
      <c r="L581" s="17">
        <f t="shared" si="122"/>
        <v>1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</v>
      </c>
      <c r="E583" s="16">
        <v>0</v>
      </c>
      <c r="F583" s="16">
        <v>15</v>
      </c>
      <c r="G583" s="17" t="str">
        <f t="shared" si="115"/>
        <v/>
      </c>
      <c r="H583" s="17">
        <f t="shared" si="116"/>
        <v>1.0741138560687433E-3</v>
      </c>
      <c r="I583" s="17" t="str">
        <f t="shared" si="117"/>
        <v/>
      </c>
      <c r="J583" s="17">
        <f t="shared" si="118"/>
        <v>4.5731707317073168E-3</v>
      </c>
      <c r="K583" s="17" t="str">
        <f t="shared" si="121"/>
        <v xml:space="preserve"> </v>
      </c>
      <c r="L583" s="17">
        <f t="shared" si="122"/>
        <v>6.5</v>
      </c>
      <c r="M583" s="17" t="str">
        <f t="shared" si="119"/>
        <v/>
      </c>
      <c r="N583" s="48">
        <f t="shared" si="120"/>
        <v>6.9817400644468309E-3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2</v>
      </c>
      <c r="E585" s="16">
        <v>0</v>
      </c>
      <c r="F585" s="16">
        <v>3</v>
      </c>
      <c r="G585" s="17" t="str">
        <f t="shared" si="115"/>
        <v/>
      </c>
      <c r="H585" s="17">
        <f t="shared" si="116"/>
        <v>1.0741138560687433E-3</v>
      </c>
      <c r="I585" s="17" t="str">
        <f t="shared" si="117"/>
        <v/>
      </c>
      <c r="J585" s="17">
        <f t="shared" si="118"/>
        <v>9.1463414634146347E-4</v>
      </c>
      <c r="K585" s="17" t="str">
        <f t="shared" si="121"/>
        <v xml:space="preserve"> </v>
      </c>
      <c r="L585" s="17">
        <f t="shared" si="122"/>
        <v>0.5</v>
      </c>
      <c r="M585" s="17" t="str">
        <f t="shared" si="119"/>
        <v/>
      </c>
      <c r="N585" s="48">
        <f t="shared" si="120"/>
        <v>5.3705692803437163E-4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54</v>
      </c>
      <c r="E588" s="16">
        <v>1</v>
      </c>
      <c r="F588" s="16">
        <v>27</v>
      </c>
      <c r="G588" s="17" t="str">
        <f t="shared" si="115"/>
        <v/>
      </c>
      <c r="H588" s="17">
        <f t="shared" si="116"/>
        <v>2.9001074113856069E-2</v>
      </c>
      <c r="I588" s="17">
        <f t="shared" si="117"/>
        <v>2.9239766081871346E-4</v>
      </c>
      <c r="J588" s="17">
        <f t="shared" si="118"/>
        <v>8.2317073170731711E-3</v>
      </c>
      <c r="K588" s="17">
        <f t="shared" si="121"/>
        <v>1</v>
      </c>
      <c r="L588" s="17">
        <f t="shared" si="122"/>
        <v>-0.5</v>
      </c>
      <c r="M588" s="17" t="str">
        <f t="shared" si="119"/>
        <v/>
      </c>
      <c r="N588" s="48">
        <f t="shared" si="120"/>
        <v>-1.4500537056928034E-2</v>
      </c>
    </row>
    <row r="589" spans="1:14" ht="25.5" x14ac:dyDescent="0.2">
      <c r="A589" s="15"/>
      <c r="B589" s="55" t="s">
        <v>561</v>
      </c>
      <c r="C589" s="52">
        <v>1</v>
      </c>
      <c r="D589" s="16">
        <v>11</v>
      </c>
      <c r="E589" s="16">
        <v>4</v>
      </c>
      <c r="F589" s="16">
        <v>47</v>
      </c>
      <c r="G589" s="17">
        <f t="shared" si="115"/>
        <v>5.3106744556558679E-4</v>
      </c>
      <c r="H589" s="17">
        <f t="shared" si="116"/>
        <v>5.9076262083780882E-3</v>
      </c>
      <c r="I589" s="17">
        <f t="shared" si="117"/>
        <v>1.1695906432748538E-3</v>
      </c>
      <c r="J589" s="17">
        <f t="shared" si="118"/>
        <v>1.4329268292682927E-2</v>
      </c>
      <c r="K589" s="17">
        <f t="shared" si="121"/>
        <v>3</v>
      </c>
      <c r="L589" s="17">
        <f t="shared" si="122"/>
        <v>3.2727272727272729</v>
      </c>
      <c r="M589" s="17">
        <f t="shared" si="119"/>
        <v>1.5932023366967605E-3</v>
      </c>
      <c r="N589" s="48">
        <f t="shared" si="120"/>
        <v>1.9334049409237383E-2</v>
      </c>
    </row>
    <row r="590" spans="1:14" x14ac:dyDescent="0.2">
      <c r="A590" s="15"/>
      <c r="B590" s="55" t="s">
        <v>562</v>
      </c>
      <c r="C590" s="52">
        <v>1</v>
      </c>
      <c r="D590" s="16">
        <v>49</v>
      </c>
      <c r="E590" s="16">
        <v>4</v>
      </c>
      <c r="F590" s="16">
        <v>134</v>
      </c>
      <c r="G590" s="17">
        <f t="shared" si="115"/>
        <v>5.3106744556558679E-4</v>
      </c>
      <c r="H590" s="17">
        <f t="shared" si="116"/>
        <v>2.6315789473684209E-2</v>
      </c>
      <c r="I590" s="17">
        <f t="shared" si="117"/>
        <v>1.1695906432748538E-3</v>
      </c>
      <c r="J590" s="17">
        <f t="shared" si="118"/>
        <v>4.0853658536585367E-2</v>
      </c>
      <c r="K590" s="17">
        <f t="shared" si="121"/>
        <v>3</v>
      </c>
      <c r="L590" s="17">
        <f t="shared" si="122"/>
        <v>1.7346938775510203</v>
      </c>
      <c r="M590" s="17">
        <f t="shared" si="119"/>
        <v>1.5932023366967605E-3</v>
      </c>
      <c r="N590" s="48">
        <f t="shared" si="120"/>
        <v>4.5649838882921588E-2</v>
      </c>
    </row>
    <row r="591" spans="1:14" x14ac:dyDescent="0.2">
      <c r="A591" s="15"/>
      <c r="B591" s="55" t="s">
        <v>563</v>
      </c>
      <c r="C591" s="52">
        <v>1</v>
      </c>
      <c r="D591" s="16">
        <v>25</v>
      </c>
      <c r="E591" s="16">
        <v>0</v>
      </c>
      <c r="F591" s="16">
        <v>10</v>
      </c>
      <c r="G591" s="17">
        <f t="shared" si="115"/>
        <v>5.3106744556558679E-4</v>
      </c>
      <c r="H591" s="17">
        <f t="shared" si="116"/>
        <v>1.3426423200859291E-2</v>
      </c>
      <c r="I591" s="17" t="str">
        <f t="shared" si="117"/>
        <v/>
      </c>
      <c r="J591" s="17">
        <f t="shared" si="118"/>
        <v>3.0487804878048782E-3</v>
      </c>
      <c r="K591" s="17">
        <f t="shared" si="121"/>
        <v>-1</v>
      </c>
      <c r="L591" s="17">
        <f t="shared" si="122"/>
        <v>-0.6</v>
      </c>
      <c r="M591" s="17">
        <f t="shared" si="119"/>
        <v>-5.3106744556558679E-4</v>
      </c>
      <c r="N591" s="48">
        <f t="shared" si="120"/>
        <v>-8.0558539205155735E-3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7</v>
      </c>
      <c r="F594" s="16">
        <v>1</v>
      </c>
      <c r="G594" s="17" t="str">
        <f t="shared" si="115"/>
        <v/>
      </c>
      <c r="H594" s="17" t="str">
        <f t="shared" si="116"/>
        <v/>
      </c>
      <c r="I594" s="17">
        <f t="shared" si="117"/>
        <v>2.0467836257309943E-3</v>
      </c>
      <c r="J594" s="17">
        <f t="shared" si="118"/>
        <v>3.048780487804878E-4</v>
      </c>
      <c r="K594" s="17">
        <f t="shared" si="121"/>
        <v>1</v>
      </c>
      <c r="L594" s="17">
        <f t="shared" si="122"/>
        <v>1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1</v>
      </c>
      <c r="E595" s="16">
        <v>0</v>
      </c>
      <c r="F595" s="16">
        <v>0</v>
      </c>
      <c r="G595" s="17" t="str">
        <f t="shared" si="115"/>
        <v/>
      </c>
      <c r="H595" s="17">
        <f t="shared" si="116"/>
        <v>5.3705692803437163E-4</v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>
        <f t="shared" si="122"/>
        <v>-1</v>
      </c>
      <c r="M595" s="17" t="str">
        <f t="shared" si="119"/>
        <v/>
      </c>
      <c r="N595" s="48">
        <f t="shared" si="120"/>
        <v>-5.3705692803437163E-4</v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6</v>
      </c>
      <c r="E597" s="16">
        <v>2</v>
      </c>
      <c r="F597" s="16">
        <v>4</v>
      </c>
      <c r="G597" s="17" t="str">
        <f t="shared" si="115"/>
        <v/>
      </c>
      <c r="H597" s="17">
        <f t="shared" si="116"/>
        <v>3.22234156820623E-3</v>
      </c>
      <c r="I597" s="17">
        <f t="shared" si="117"/>
        <v>5.8479532163742691E-4</v>
      </c>
      <c r="J597" s="17">
        <f t="shared" si="118"/>
        <v>1.2195121951219512E-3</v>
      </c>
      <c r="K597" s="17">
        <f t="shared" si="121"/>
        <v>1</v>
      </c>
      <c r="L597" s="17">
        <f t="shared" si="122"/>
        <v>-0.33333333333333331</v>
      </c>
      <c r="M597" s="17" t="str">
        <f t="shared" si="119"/>
        <v/>
      </c>
      <c r="N597" s="48">
        <f t="shared" si="120"/>
        <v>-1.0741138560687433E-3</v>
      </c>
    </row>
    <row r="598" spans="1:14" x14ac:dyDescent="0.2">
      <c r="A598" s="15"/>
      <c r="B598" s="55" t="s">
        <v>570</v>
      </c>
      <c r="C598" s="52">
        <v>0</v>
      </c>
      <c r="D598" s="16">
        <v>2</v>
      </c>
      <c r="E598" s="16">
        <v>0</v>
      </c>
      <c r="F598" s="16">
        <v>2</v>
      </c>
      <c r="G598" s="17" t="str">
        <f t="shared" si="115"/>
        <v/>
      </c>
      <c r="H598" s="17">
        <f t="shared" si="116"/>
        <v>1.0741138560687433E-3</v>
      </c>
      <c r="I598" s="17" t="str">
        <f t="shared" si="117"/>
        <v/>
      </c>
      <c r="J598" s="17">
        <f t="shared" si="118"/>
        <v>6.0975609756097561E-4</v>
      </c>
      <c r="K598" s="17" t="str">
        <f t="shared" si="121"/>
        <v xml:space="preserve"> </v>
      </c>
      <c r="L598" s="17">
        <f t="shared" si="122"/>
        <v>0</v>
      </c>
      <c r="M598" s="17" t="str">
        <f t="shared" si="119"/>
        <v/>
      </c>
      <c r="N598" s="48">
        <f t="shared" si="120"/>
        <v>0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1</v>
      </c>
      <c r="F599" s="16">
        <v>0</v>
      </c>
      <c r="G599" s="17" t="str">
        <f t="shared" si="115"/>
        <v/>
      </c>
      <c r="H599" s="17" t="str">
        <f t="shared" si="116"/>
        <v/>
      </c>
      <c r="I599" s="17">
        <f t="shared" si="117"/>
        <v>2.9239766081871346E-4</v>
      </c>
      <c r="J599" s="17" t="str">
        <f t="shared" si="118"/>
        <v/>
      </c>
      <c r="K599" s="17">
        <f t="shared" si="121"/>
        <v>1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19</v>
      </c>
      <c r="D604" s="49">
        <v>1</v>
      </c>
      <c r="E604" s="49">
        <v>0</v>
      </c>
      <c r="F604" s="49">
        <v>0</v>
      </c>
      <c r="G604" s="50">
        <f t="shared" si="115"/>
        <v>1.009028146574615E-2</v>
      </c>
      <c r="H604" s="50">
        <f t="shared" si="116"/>
        <v>5.3705692803437163E-4</v>
      </c>
      <c r="I604" s="50" t="str">
        <f t="shared" si="117"/>
        <v/>
      </c>
      <c r="J604" s="50" t="str">
        <f t="shared" si="118"/>
        <v/>
      </c>
      <c r="K604" s="50">
        <f t="shared" si="121"/>
        <v>-1</v>
      </c>
      <c r="L604" s="50">
        <f t="shared" si="122"/>
        <v>-1</v>
      </c>
      <c r="M604" s="50">
        <f t="shared" si="119"/>
        <v>-1.009028146574615E-2</v>
      </c>
      <c r="N604" s="51">
        <f t="shared" si="120"/>
        <v>-5.3705692803437163E-4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904</v>
      </c>
      <c r="D612" s="10">
        <f>SUM(D613:D640)</f>
        <v>742</v>
      </c>
      <c r="E612" s="10">
        <f>SUM(E613:E640)</f>
        <v>2543</v>
      </c>
      <c r="F612" s="9">
        <f>SUM(F613:F640)</f>
        <v>2173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1.8130530973451326</v>
      </c>
      <c r="L612" s="11">
        <f>+IF(AND(D612=0,F612=0),"",IF(D612=0,1,IF(F612=0,-1,(F612-D612)/D612)))</f>
        <v>1.9285714285714286</v>
      </c>
      <c r="M612" s="12">
        <f t="shared" ref="M612:M640" si="127">+IF(OR(AND(G612=""),(K612="")),"",G612*K612)</f>
        <v>1.8130530973451326</v>
      </c>
      <c r="N612" s="12">
        <f t="shared" ref="N612:N640" si="128">+IF(OR(AND(H612=""),(L612="")),"",H612*L612)</f>
        <v>1.9285714285714286</v>
      </c>
    </row>
    <row r="613" spans="1:14" x14ac:dyDescent="0.2">
      <c r="A613" s="15"/>
      <c r="B613" s="54" t="s">
        <v>577</v>
      </c>
      <c r="C613" s="52">
        <v>0</v>
      </c>
      <c r="D613" s="16">
        <v>4</v>
      </c>
      <c r="E613" s="16">
        <v>0</v>
      </c>
      <c r="F613" s="16">
        <v>3</v>
      </c>
      <c r="G613" s="17" t="str">
        <f t="shared" si="123"/>
        <v/>
      </c>
      <c r="H613" s="17">
        <f t="shared" si="124"/>
        <v>5.3908355795148251E-3</v>
      </c>
      <c r="I613" s="17" t="str">
        <f t="shared" si="125"/>
        <v/>
      </c>
      <c r="J613" s="17">
        <f t="shared" si="126"/>
        <v>1.3805798435342844E-3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-0.25</v>
      </c>
      <c r="M613" s="17" t="str">
        <f t="shared" si="127"/>
        <v/>
      </c>
      <c r="N613" s="48">
        <f t="shared" si="128"/>
        <v>-1.3477088948787063E-3</v>
      </c>
    </row>
    <row r="614" spans="1:14" x14ac:dyDescent="0.2">
      <c r="A614" s="15"/>
      <c r="B614" s="55" t="s">
        <v>578</v>
      </c>
      <c r="C614" s="52">
        <v>18</v>
      </c>
      <c r="D614" s="16">
        <v>18</v>
      </c>
      <c r="E614" s="16">
        <v>38</v>
      </c>
      <c r="F614" s="16">
        <v>63</v>
      </c>
      <c r="G614" s="17">
        <f t="shared" si="123"/>
        <v>1.9911504424778761E-2</v>
      </c>
      <c r="H614" s="17">
        <f t="shared" si="124"/>
        <v>2.4258760107816711E-2</v>
      </c>
      <c r="I614" s="17">
        <f t="shared" si="125"/>
        <v>1.4942980731419583E-2</v>
      </c>
      <c r="J614" s="17">
        <f t="shared" si="126"/>
        <v>2.8992176714219973E-2</v>
      </c>
      <c r="K614" s="17">
        <f t="shared" si="129"/>
        <v>1.1111111111111112</v>
      </c>
      <c r="L614" s="17">
        <f t="shared" si="130"/>
        <v>2.5</v>
      </c>
      <c r="M614" s="17">
        <f t="shared" si="127"/>
        <v>2.2123893805309734E-2</v>
      </c>
      <c r="N614" s="48">
        <f t="shared" si="128"/>
        <v>6.0646900269541781E-2</v>
      </c>
    </row>
    <row r="615" spans="1:14" ht="25.5" x14ac:dyDescent="0.2">
      <c r="A615" s="15"/>
      <c r="B615" s="55" t="s">
        <v>579</v>
      </c>
      <c r="C615" s="52">
        <v>281</v>
      </c>
      <c r="D615" s="16">
        <v>62</v>
      </c>
      <c r="E615" s="16">
        <v>573</v>
      </c>
      <c r="F615" s="16">
        <v>96</v>
      </c>
      <c r="G615" s="17">
        <f t="shared" si="123"/>
        <v>0.31084070796460178</v>
      </c>
      <c r="H615" s="17">
        <f t="shared" si="124"/>
        <v>8.3557951482479784E-2</v>
      </c>
      <c r="I615" s="17">
        <f t="shared" si="125"/>
        <v>0.22532441997640582</v>
      </c>
      <c r="J615" s="17">
        <f t="shared" si="126"/>
        <v>4.4178554993097099E-2</v>
      </c>
      <c r="K615" s="17">
        <f t="shared" si="129"/>
        <v>1.0391459074733096</v>
      </c>
      <c r="L615" s="17">
        <f t="shared" si="130"/>
        <v>0.54838709677419351</v>
      </c>
      <c r="M615" s="17">
        <f t="shared" si="127"/>
        <v>0.32300884955752213</v>
      </c>
      <c r="N615" s="48">
        <f t="shared" si="128"/>
        <v>4.5822102425876005E-2</v>
      </c>
    </row>
    <row r="616" spans="1:14" x14ac:dyDescent="0.2">
      <c r="A616" s="15"/>
      <c r="B616" s="55" t="s">
        <v>580</v>
      </c>
      <c r="C616" s="52">
        <v>314</v>
      </c>
      <c r="D616" s="16">
        <v>26</v>
      </c>
      <c r="E616" s="16">
        <v>1175</v>
      </c>
      <c r="F616" s="16">
        <v>62</v>
      </c>
      <c r="G616" s="17">
        <f t="shared" si="123"/>
        <v>0.34734513274336282</v>
      </c>
      <c r="H616" s="17">
        <f t="shared" si="124"/>
        <v>3.5040431266846361E-2</v>
      </c>
      <c r="I616" s="17">
        <f t="shared" si="125"/>
        <v>0.46205269366889501</v>
      </c>
      <c r="J616" s="17">
        <f t="shared" si="126"/>
        <v>2.8531983433041877E-2</v>
      </c>
      <c r="K616" s="17">
        <f t="shared" si="129"/>
        <v>2.7420382165605095</v>
      </c>
      <c r="L616" s="17">
        <f t="shared" si="130"/>
        <v>1.3846153846153846</v>
      </c>
      <c r="M616" s="17">
        <f t="shared" si="127"/>
        <v>0.95243362831858402</v>
      </c>
      <c r="N616" s="48">
        <f t="shared" si="128"/>
        <v>4.8517520215633422E-2</v>
      </c>
    </row>
    <row r="617" spans="1:14" x14ac:dyDescent="0.2">
      <c r="A617" s="15"/>
      <c r="B617" s="55" t="s">
        <v>581</v>
      </c>
      <c r="C617" s="52">
        <v>8</v>
      </c>
      <c r="D617" s="16">
        <v>3</v>
      </c>
      <c r="E617" s="16">
        <v>9</v>
      </c>
      <c r="F617" s="16">
        <v>16</v>
      </c>
      <c r="G617" s="17">
        <f t="shared" si="123"/>
        <v>8.8495575221238937E-3</v>
      </c>
      <c r="H617" s="17">
        <f t="shared" si="124"/>
        <v>4.0431266846361188E-3</v>
      </c>
      <c r="I617" s="17">
        <f t="shared" si="125"/>
        <v>3.5391270153362171E-3</v>
      </c>
      <c r="J617" s="17">
        <f t="shared" si="126"/>
        <v>7.3630924988495172E-3</v>
      </c>
      <c r="K617" s="17">
        <f t="shared" si="129"/>
        <v>0.125</v>
      </c>
      <c r="L617" s="17">
        <f t="shared" si="130"/>
        <v>4.333333333333333</v>
      </c>
      <c r="M617" s="17">
        <f t="shared" si="127"/>
        <v>1.1061946902654867E-3</v>
      </c>
      <c r="N617" s="48">
        <f t="shared" si="128"/>
        <v>1.7520215633423181E-2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1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4.6019328117809482E-4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1</v>
      </c>
      <c r="F619" s="16">
        <v>1</v>
      </c>
      <c r="G619" s="17" t="str">
        <f t="shared" si="123"/>
        <v/>
      </c>
      <c r="H619" s="17">
        <f t="shared" si="124"/>
        <v>1.3477088948787063E-3</v>
      </c>
      <c r="I619" s="17">
        <f t="shared" si="125"/>
        <v>3.9323633503735744E-4</v>
      </c>
      <c r="J619" s="17">
        <f t="shared" si="126"/>
        <v>4.6019328117809482E-4</v>
      </c>
      <c r="K619" s="17">
        <f t="shared" si="129"/>
        <v>1</v>
      </c>
      <c r="L619" s="17">
        <f t="shared" si="130"/>
        <v>0</v>
      </c>
      <c r="M619" s="17" t="str">
        <f t="shared" si="127"/>
        <v/>
      </c>
      <c r="N619" s="48">
        <f t="shared" si="128"/>
        <v>0</v>
      </c>
    </row>
    <row r="620" spans="1:14" x14ac:dyDescent="0.2">
      <c r="A620" s="15"/>
      <c r="B620" s="55" t="s">
        <v>584</v>
      </c>
      <c r="C620" s="52">
        <v>1</v>
      </c>
      <c r="D620" s="16">
        <v>0</v>
      </c>
      <c r="E620" s="16">
        <v>0</v>
      </c>
      <c r="F620" s="16">
        <v>0</v>
      </c>
      <c r="G620" s="17">
        <f t="shared" si="123"/>
        <v>1.1061946902654867E-3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-1.1061946902654867E-3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1</v>
      </c>
      <c r="F621" s="16">
        <v>0</v>
      </c>
      <c r="G621" s="17" t="str">
        <f t="shared" si="123"/>
        <v/>
      </c>
      <c r="H621" s="17" t="str">
        <f t="shared" si="124"/>
        <v/>
      </c>
      <c r="I621" s="17">
        <f t="shared" si="125"/>
        <v>3.9323633503735744E-4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2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9.2038656235618964E-4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5</v>
      </c>
      <c r="D623" s="16">
        <v>0</v>
      </c>
      <c r="E623" s="16">
        <v>6</v>
      </c>
      <c r="F623" s="16">
        <v>0</v>
      </c>
      <c r="G623" s="17">
        <f t="shared" si="123"/>
        <v>5.5309734513274336E-3</v>
      </c>
      <c r="H623" s="17" t="str">
        <f t="shared" si="124"/>
        <v/>
      </c>
      <c r="I623" s="17">
        <f t="shared" si="125"/>
        <v>2.3594180102241447E-3</v>
      </c>
      <c r="J623" s="17" t="str">
        <f t="shared" si="126"/>
        <v/>
      </c>
      <c r="K623" s="17">
        <f t="shared" si="129"/>
        <v>0.2</v>
      </c>
      <c r="L623" s="17" t="str">
        <f t="shared" si="130"/>
        <v xml:space="preserve"> </v>
      </c>
      <c r="M623" s="17">
        <f t="shared" si="127"/>
        <v>1.1061946902654867E-3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1</v>
      </c>
      <c r="D627" s="16">
        <v>40</v>
      </c>
      <c r="E627" s="16">
        <v>5</v>
      </c>
      <c r="F627" s="16">
        <v>69</v>
      </c>
      <c r="G627" s="17">
        <f t="shared" si="123"/>
        <v>1.1061946902654867E-3</v>
      </c>
      <c r="H627" s="17">
        <f t="shared" si="124"/>
        <v>5.3908355795148251E-2</v>
      </c>
      <c r="I627" s="17">
        <f t="shared" si="125"/>
        <v>1.9661816751867871E-3</v>
      </c>
      <c r="J627" s="17">
        <f t="shared" si="126"/>
        <v>3.1753336401288544E-2</v>
      </c>
      <c r="K627" s="17">
        <f t="shared" si="129"/>
        <v>4</v>
      </c>
      <c r="L627" s="17">
        <f t="shared" si="130"/>
        <v>0.72499999999999998</v>
      </c>
      <c r="M627" s="17">
        <f t="shared" si="127"/>
        <v>4.4247787610619468E-3</v>
      </c>
      <c r="N627" s="48">
        <f t="shared" si="128"/>
        <v>3.9083557951482481E-2</v>
      </c>
    </row>
    <row r="628" spans="1:14" x14ac:dyDescent="0.2">
      <c r="A628" s="15"/>
      <c r="B628" s="55" t="s">
        <v>592</v>
      </c>
      <c r="C628" s="52">
        <v>61</v>
      </c>
      <c r="D628" s="16">
        <v>132</v>
      </c>
      <c r="E628" s="16">
        <v>143</v>
      </c>
      <c r="F628" s="16">
        <v>722</v>
      </c>
      <c r="G628" s="17">
        <f t="shared" si="123"/>
        <v>6.7477876106194684E-2</v>
      </c>
      <c r="H628" s="17">
        <f t="shared" si="124"/>
        <v>0.17789757412398921</v>
      </c>
      <c r="I628" s="17">
        <f t="shared" si="125"/>
        <v>5.6232795910342116E-2</v>
      </c>
      <c r="J628" s="17">
        <f t="shared" si="126"/>
        <v>0.33225954901058447</v>
      </c>
      <c r="K628" s="17">
        <f t="shared" si="129"/>
        <v>1.3442622950819672</v>
      </c>
      <c r="L628" s="17">
        <f t="shared" si="130"/>
        <v>4.4696969696969697</v>
      </c>
      <c r="M628" s="17">
        <f t="shared" si="127"/>
        <v>9.07079646017699E-2</v>
      </c>
      <c r="N628" s="48">
        <f t="shared" si="128"/>
        <v>0.79514824797843664</v>
      </c>
    </row>
    <row r="629" spans="1:14" x14ac:dyDescent="0.2">
      <c r="A629" s="15"/>
      <c r="B629" s="55" t="s">
        <v>593</v>
      </c>
      <c r="C629" s="52">
        <v>3</v>
      </c>
      <c r="D629" s="16">
        <v>29</v>
      </c>
      <c r="E629" s="16">
        <v>2</v>
      </c>
      <c r="F629" s="16">
        <v>10</v>
      </c>
      <c r="G629" s="17">
        <f t="shared" si="123"/>
        <v>3.3185840707964601E-3</v>
      </c>
      <c r="H629" s="17">
        <f t="shared" si="124"/>
        <v>3.9083557951482481E-2</v>
      </c>
      <c r="I629" s="17">
        <f t="shared" si="125"/>
        <v>7.8647267007471487E-4</v>
      </c>
      <c r="J629" s="17">
        <f t="shared" si="126"/>
        <v>4.6019328117809476E-3</v>
      </c>
      <c r="K629" s="17">
        <f t="shared" si="129"/>
        <v>-0.33333333333333331</v>
      </c>
      <c r="L629" s="17">
        <f t="shared" si="130"/>
        <v>-0.65517241379310343</v>
      </c>
      <c r="M629" s="17">
        <f t="shared" si="127"/>
        <v>-1.1061946902654867E-3</v>
      </c>
      <c r="N629" s="48">
        <f t="shared" si="128"/>
        <v>-2.5606469002695417E-2</v>
      </c>
    </row>
    <row r="630" spans="1:14" x14ac:dyDescent="0.2">
      <c r="A630" s="15"/>
      <c r="B630" s="55" t="s">
        <v>594</v>
      </c>
      <c r="C630" s="52">
        <v>18</v>
      </c>
      <c r="D630" s="16">
        <v>332</v>
      </c>
      <c r="E630" s="16">
        <v>22</v>
      </c>
      <c r="F630" s="16">
        <v>598</v>
      </c>
      <c r="G630" s="17">
        <f t="shared" si="123"/>
        <v>1.9911504424778761E-2</v>
      </c>
      <c r="H630" s="17">
        <f t="shared" si="124"/>
        <v>0.44743935309973049</v>
      </c>
      <c r="I630" s="17">
        <f t="shared" si="125"/>
        <v>8.6511993708218646E-3</v>
      </c>
      <c r="J630" s="17">
        <f t="shared" si="126"/>
        <v>0.27519558214450068</v>
      </c>
      <c r="K630" s="17">
        <f t="shared" si="129"/>
        <v>0.22222222222222221</v>
      </c>
      <c r="L630" s="17">
        <f t="shared" si="130"/>
        <v>0.8012048192771084</v>
      </c>
      <c r="M630" s="17">
        <f t="shared" si="127"/>
        <v>4.4247787610619468E-3</v>
      </c>
      <c r="N630" s="48">
        <f t="shared" si="128"/>
        <v>0.35849056603773588</v>
      </c>
    </row>
    <row r="631" spans="1:14" x14ac:dyDescent="0.2">
      <c r="A631" s="15"/>
      <c r="B631" s="55" t="s">
        <v>595</v>
      </c>
      <c r="C631" s="52">
        <v>67</v>
      </c>
      <c r="D631" s="16">
        <v>46</v>
      </c>
      <c r="E631" s="16">
        <v>540</v>
      </c>
      <c r="F631" s="16">
        <v>503</v>
      </c>
      <c r="G631" s="17">
        <f t="shared" si="123"/>
        <v>7.4115044247787615E-2</v>
      </c>
      <c r="H631" s="17">
        <f t="shared" si="124"/>
        <v>6.1994609164420483E-2</v>
      </c>
      <c r="I631" s="17">
        <f t="shared" si="125"/>
        <v>0.21234762092017304</v>
      </c>
      <c r="J631" s="17">
        <f t="shared" si="126"/>
        <v>0.23147722043258168</v>
      </c>
      <c r="K631" s="17">
        <f t="shared" si="129"/>
        <v>7.0597014925373136</v>
      </c>
      <c r="L631" s="17">
        <f t="shared" si="130"/>
        <v>9.9347826086956523</v>
      </c>
      <c r="M631" s="17">
        <f t="shared" si="127"/>
        <v>0.52323008849557529</v>
      </c>
      <c r="N631" s="48">
        <f t="shared" si="128"/>
        <v>0.61590296495956875</v>
      </c>
    </row>
    <row r="632" spans="1:14" x14ac:dyDescent="0.2">
      <c r="A632" s="15"/>
      <c r="B632" s="55" t="s">
        <v>596</v>
      </c>
      <c r="C632" s="52">
        <v>1</v>
      </c>
      <c r="D632" s="16">
        <v>2</v>
      </c>
      <c r="E632" s="16">
        <v>3</v>
      </c>
      <c r="F632" s="16">
        <v>3</v>
      </c>
      <c r="G632" s="17">
        <f t="shared" si="123"/>
        <v>1.1061946902654867E-3</v>
      </c>
      <c r="H632" s="17">
        <f t="shared" si="124"/>
        <v>2.6954177897574125E-3</v>
      </c>
      <c r="I632" s="17">
        <f t="shared" si="125"/>
        <v>1.1797090051120724E-3</v>
      </c>
      <c r="J632" s="17">
        <f t="shared" si="126"/>
        <v>1.3805798435342844E-3</v>
      </c>
      <c r="K632" s="17">
        <f t="shared" si="129"/>
        <v>2</v>
      </c>
      <c r="L632" s="17">
        <f t="shared" si="130"/>
        <v>0.5</v>
      </c>
      <c r="M632" s="17">
        <f t="shared" si="127"/>
        <v>2.2123893805309734E-3</v>
      </c>
      <c r="N632" s="48">
        <f t="shared" si="128"/>
        <v>1.3477088948787063E-3</v>
      </c>
    </row>
    <row r="633" spans="1:14" x14ac:dyDescent="0.2">
      <c r="A633" s="15"/>
      <c r="B633" s="55" t="s">
        <v>597</v>
      </c>
      <c r="C633" s="52">
        <v>0</v>
      </c>
      <c r="D633" s="16">
        <v>4</v>
      </c>
      <c r="E633" s="16">
        <v>3</v>
      </c>
      <c r="F633" s="16">
        <v>5</v>
      </c>
      <c r="G633" s="17" t="str">
        <f t="shared" si="123"/>
        <v/>
      </c>
      <c r="H633" s="17">
        <f t="shared" si="124"/>
        <v>5.3908355795148251E-3</v>
      </c>
      <c r="I633" s="17">
        <f t="shared" si="125"/>
        <v>1.1797090051120724E-3</v>
      </c>
      <c r="J633" s="17">
        <f t="shared" si="126"/>
        <v>2.3009664058904738E-3</v>
      </c>
      <c r="K633" s="17">
        <f t="shared" si="129"/>
        <v>1</v>
      </c>
      <c r="L633" s="17">
        <f t="shared" si="130"/>
        <v>0.25</v>
      </c>
      <c r="M633" s="17" t="str">
        <f t="shared" si="127"/>
        <v/>
      </c>
      <c r="N633" s="48">
        <f t="shared" si="128"/>
        <v>1.3477088948787063E-3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3</v>
      </c>
      <c r="E636" s="16">
        <v>3</v>
      </c>
      <c r="F636" s="16">
        <v>2</v>
      </c>
      <c r="G636" s="17" t="str">
        <f t="shared" si="123"/>
        <v/>
      </c>
      <c r="H636" s="17">
        <f t="shared" si="124"/>
        <v>4.0431266846361188E-3</v>
      </c>
      <c r="I636" s="17">
        <f t="shared" si="125"/>
        <v>1.1797090051120724E-3</v>
      </c>
      <c r="J636" s="17">
        <f t="shared" si="126"/>
        <v>9.2038656235618964E-4</v>
      </c>
      <c r="K636" s="17">
        <f t="shared" si="129"/>
        <v>1</v>
      </c>
      <c r="L636" s="17">
        <f t="shared" si="130"/>
        <v>-0.33333333333333331</v>
      </c>
      <c r="M636" s="17" t="str">
        <f t="shared" si="127"/>
        <v/>
      </c>
      <c r="N636" s="48">
        <f t="shared" si="128"/>
        <v>-1.3477088948787063E-3</v>
      </c>
    </row>
    <row r="637" spans="1:14" x14ac:dyDescent="0.2">
      <c r="A637" s="15"/>
      <c r="B637" s="55" t="s">
        <v>601</v>
      </c>
      <c r="C637" s="52">
        <v>1</v>
      </c>
      <c r="D637" s="16">
        <v>8</v>
      </c>
      <c r="E637" s="16">
        <v>0</v>
      </c>
      <c r="F637" s="16">
        <v>7</v>
      </c>
      <c r="G637" s="17">
        <f t="shared" si="123"/>
        <v>1.1061946902654867E-3</v>
      </c>
      <c r="H637" s="17">
        <f t="shared" si="124"/>
        <v>1.078167115902965E-2</v>
      </c>
      <c r="I637" s="17" t="str">
        <f t="shared" si="125"/>
        <v/>
      </c>
      <c r="J637" s="17">
        <f t="shared" si="126"/>
        <v>3.2213529682466636E-3</v>
      </c>
      <c r="K637" s="17">
        <f t="shared" si="129"/>
        <v>-1</v>
      </c>
      <c r="L637" s="17">
        <f t="shared" si="130"/>
        <v>-0.125</v>
      </c>
      <c r="M637" s="17">
        <f t="shared" si="127"/>
        <v>-1.1061946902654867E-3</v>
      </c>
      <c r="N637" s="48">
        <f t="shared" si="128"/>
        <v>-1.3477088948787063E-3</v>
      </c>
    </row>
    <row r="638" spans="1:14" ht="25.5" x14ac:dyDescent="0.2">
      <c r="A638" s="15"/>
      <c r="B638" s="55" t="s">
        <v>602</v>
      </c>
      <c r="C638" s="52">
        <v>7</v>
      </c>
      <c r="D638" s="16">
        <v>1</v>
      </c>
      <c r="E638" s="16">
        <v>1</v>
      </c>
      <c r="F638" s="16">
        <v>0</v>
      </c>
      <c r="G638" s="17">
        <f t="shared" si="123"/>
        <v>7.743362831858407E-3</v>
      </c>
      <c r="H638" s="17">
        <f t="shared" si="124"/>
        <v>1.3477088948787063E-3</v>
      </c>
      <c r="I638" s="17">
        <f t="shared" si="125"/>
        <v>3.9323633503735744E-4</v>
      </c>
      <c r="J638" s="17" t="str">
        <f t="shared" si="126"/>
        <v/>
      </c>
      <c r="K638" s="17">
        <f t="shared" si="129"/>
        <v>-0.8571428571428571</v>
      </c>
      <c r="L638" s="17">
        <f t="shared" si="130"/>
        <v>-1</v>
      </c>
      <c r="M638" s="17">
        <f t="shared" si="127"/>
        <v>-6.6371681415929203E-3</v>
      </c>
      <c r="N638" s="48">
        <f t="shared" si="128"/>
        <v>-1.3477088948787063E-3</v>
      </c>
    </row>
    <row r="639" spans="1:14" ht="25.5" x14ac:dyDescent="0.2">
      <c r="A639" s="15"/>
      <c r="B639" s="55" t="s">
        <v>603</v>
      </c>
      <c r="C639" s="52">
        <v>61</v>
      </c>
      <c r="D639" s="16">
        <v>20</v>
      </c>
      <c r="E639" s="16">
        <v>4</v>
      </c>
      <c r="F639" s="16">
        <v>5</v>
      </c>
      <c r="G639" s="17">
        <f t="shared" si="123"/>
        <v>6.7477876106194684E-2</v>
      </c>
      <c r="H639" s="17">
        <f t="shared" si="124"/>
        <v>2.6954177897574125E-2</v>
      </c>
      <c r="I639" s="17">
        <f t="shared" si="125"/>
        <v>1.5729453401494297E-3</v>
      </c>
      <c r="J639" s="17">
        <f t="shared" si="126"/>
        <v>2.3009664058904738E-3</v>
      </c>
      <c r="K639" s="17">
        <f t="shared" si="129"/>
        <v>-0.93442622950819676</v>
      </c>
      <c r="L639" s="17">
        <f t="shared" si="130"/>
        <v>-0.75</v>
      </c>
      <c r="M639" s="17">
        <f t="shared" si="127"/>
        <v>-6.3053097345132744E-2</v>
      </c>
      <c r="N639" s="48">
        <f t="shared" si="128"/>
        <v>-2.0215633423180595E-2</v>
      </c>
    </row>
    <row r="640" spans="1:14" ht="26.25" thickBot="1" x14ac:dyDescent="0.25">
      <c r="A640" s="15"/>
      <c r="B640" s="56" t="s">
        <v>604</v>
      </c>
      <c r="C640" s="53">
        <v>57</v>
      </c>
      <c r="D640" s="49">
        <v>11</v>
      </c>
      <c r="E640" s="49">
        <v>14</v>
      </c>
      <c r="F640" s="49">
        <v>5</v>
      </c>
      <c r="G640" s="50">
        <f t="shared" si="123"/>
        <v>6.3053097345132744E-2</v>
      </c>
      <c r="H640" s="50">
        <f t="shared" si="124"/>
        <v>1.4824797843665768E-2</v>
      </c>
      <c r="I640" s="50">
        <f t="shared" si="125"/>
        <v>5.5053086905230047E-3</v>
      </c>
      <c r="J640" s="50">
        <f t="shared" si="126"/>
        <v>2.3009664058904738E-3</v>
      </c>
      <c r="K640" s="50">
        <f t="shared" si="129"/>
        <v>-0.75438596491228072</v>
      </c>
      <c r="L640" s="50">
        <f t="shared" si="130"/>
        <v>-0.54545454545454541</v>
      </c>
      <c r="M640" s="50">
        <f t="shared" si="127"/>
        <v>-4.7566371681415934E-2</v>
      </c>
      <c r="N640" s="51">
        <f t="shared" si="128"/>
        <v>-8.0862533692722359E-3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643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644</v>
      </c>
      <c r="C9" s="10">
        <f>+C22+C81+C188+C371+C612</f>
        <v>2788</v>
      </c>
      <c r="D9" s="10">
        <f>+D22+D81+D188+D371+D612</f>
        <v>3141</v>
      </c>
      <c r="E9" s="10">
        <f>+E22+E81+E188+E371+E612</f>
        <v>4313</v>
      </c>
      <c r="F9" s="9">
        <f>+F22+F81+F188+F371+F612</f>
        <v>3755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0.54698708751793401</v>
      </c>
      <c r="L9" s="11">
        <f t="shared" si="0"/>
        <v>0.19547914676854505</v>
      </c>
      <c r="M9" s="12">
        <f t="shared" ref="M9:N14" si="1">+IF(OR(AND(G9=""),(K9="")),"",G9*K9)</f>
        <v>0.54698708751793401</v>
      </c>
      <c r="N9" s="12">
        <f t="shared" si="1"/>
        <v>0.19547914676854505</v>
      </c>
    </row>
    <row r="10" spans="1:14" x14ac:dyDescent="0.2">
      <c r="A10" s="15"/>
      <c r="B10" s="54" t="s">
        <v>10</v>
      </c>
      <c r="C10" s="52">
        <f>+C22</f>
        <v>20</v>
      </c>
      <c r="D10" s="16">
        <f>+D22</f>
        <v>29</v>
      </c>
      <c r="E10" s="16">
        <f>+E22</f>
        <v>33</v>
      </c>
      <c r="F10" s="16">
        <f>+F22</f>
        <v>39</v>
      </c>
      <c r="G10" s="17">
        <f t="shared" ref="G10:J14" si="2">+C10/C$9</f>
        <v>7.1736011477761836E-3</v>
      </c>
      <c r="H10" s="17">
        <f t="shared" si="2"/>
        <v>9.2327284304361667E-3</v>
      </c>
      <c r="I10" s="17">
        <f t="shared" si="2"/>
        <v>7.6512868073266866E-3</v>
      </c>
      <c r="J10" s="17">
        <f t="shared" si="2"/>
        <v>1.0386151797603195E-2</v>
      </c>
      <c r="K10" s="17">
        <f t="shared" si="0"/>
        <v>0.65</v>
      </c>
      <c r="L10" s="17">
        <f t="shared" si="0"/>
        <v>0.34482758620689657</v>
      </c>
      <c r="M10" s="17">
        <f t="shared" si="1"/>
        <v>4.6628407460545191E-3</v>
      </c>
      <c r="N10" s="48">
        <f t="shared" si="1"/>
        <v>3.1836994587710922E-3</v>
      </c>
    </row>
    <row r="11" spans="1:14" x14ac:dyDescent="0.2">
      <c r="A11" s="15"/>
      <c r="B11" s="55" t="s">
        <v>11</v>
      </c>
      <c r="C11" s="52">
        <f>+C81</f>
        <v>278</v>
      </c>
      <c r="D11" s="16">
        <f>+D81</f>
        <v>214</v>
      </c>
      <c r="E11" s="16">
        <f>+E81</f>
        <v>298</v>
      </c>
      <c r="F11" s="16">
        <f>+F81</f>
        <v>311</v>
      </c>
      <c r="G11" s="17">
        <f t="shared" si="2"/>
        <v>9.9713055954088956E-2</v>
      </c>
      <c r="H11" s="17">
        <f t="shared" si="2"/>
        <v>6.8131168417701365E-2</v>
      </c>
      <c r="I11" s="17">
        <f t="shared" si="2"/>
        <v>6.9093438441919772E-2</v>
      </c>
      <c r="J11" s="17">
        <f t="shared" si="2"/>
        <v>8.2822902796271636E-2</v>
      </c>
      <c r="K11" s="17">
        <f t="shared" si="0"/>
        <v>7.1942446043165464E-2</v>
      </c>
      <c r="L11" s="17">
        <f t="shared" si="0"/>
        <v>0.45327102803738317</v>
      </c>
      <c r="M11" s="17">
        <f t="shared" si="1"/>
        <v>7.1736011477761836E-3</v>
      </c>
      <c r="N11" s="48">
        <f t="shared" si="1"/>
        <v>3.0881884750079591E-2</v>
      </c>
    </row>
    <row r="12" spans="1:14" ht="25.5" x14ac:dyDescent="0.2">
      <c r="A12" s="15"/>
      <c r="B12" s="55" t="s">
        <v>12</v>
      </c>
      <c r="C12" s="52">
        <f>+C188</f>
        <v>607</v>
      </c>
      <c r="D12" s="16">
        <f>+D188</f>
        <v>556</v>
      </c>
      <c r="E12" s="16">
        <f>+E188</f>
        <v>799</v>
      </c>
      <c r="F12" s="16">
        <f>+F188</f>
        <v>709</v>
      </c>
      <c r="G12" s="17">
        <f t="shared" si="2"/>
        <v>0.21771879483500717</v>
      </c>
      <c r="H12" s="17">
        <f t="shared" si="2"/>
        <v>0.17701368990767272</v>
      </c>
      <c r="I12" s="17">
        <f t="shared" si="2"/>
        <v>0.18525388360769765</v>
      </c>
      <c r="J12" s="17">
        <f t="shared" si="2"/>
        <v>0.18881491344873502</v>
      </c>
      <c r="K12" s="17">
        <f t="shared" si="0"/>
        <v>0.31630971993410212</v>
      </c>
      <c r="L12" s="17">
        <f t="shared" si="0"/>
        <v>0.27517985611510792</v>
      </c>
      <c r="M12" s="17">
        <f t="shared" si="1"/>
        <v>6.886657101865136E-2</v>
      </c>
      <c r="N12" s="48">
        <f t="shared" si="1"/>
        <v>4.8710601719197708E-2</v>
      </c>
    </row>
    <row r="13" spans="1:14" x14ac:dyDescent="0.2">
      <c r="A13" s="15"/>
      <c r="B13" s="55" t="s">
        <v>13</v>
      </c>
      <c r="C13" s="52">
        <f>+C371</f>
        <v>1654</v>
      </c>
      <c r="D13" s="16">
        <f>+D371</f>
        <v>1700</v>
      </c>
      <c r="E13" s="16">
        <f>+E371</f>
        <v>2632</v>
      </c>
      <c r="F13" s="16">
        <f>+F371</f>
        <v>2073</v>
      </c>
      <c r="G13" s="17">
        <f t="shared" si="2"/>
        <v>0.59325681492109039</v>
      </c>
      <c r="H13" s="17">
        <f t="shared" si="2"/>
        <v>0.54122890799108569</v>
      </c>
      <c r="I13" s="17">
        <f t="shared" si="2"/>
        <v>0.61024808717829815</v>
      </c>
      <c r="J13" s="17">
        <f t="shared" si="2"/>
        <v>0.55206391478029293</v>
      </c>
      <c r="K13" s="17">
        <f t="shared" si="0"/>
        <v>0.59129383313180173</v>
      </c>
      <c r="L13" s="17">
        <f t="shared" si="0"/>
        <v>0.21941176470588236</v>
      </c>
      <c r="M13" s="17">
        <f t="shared" si="1"/>
        <v>0.35078909612625542</v>
      </c>
      <c r="N13" s="48">
        <f t="shared" si="1"/>
        <v>0.11875198981216174</v>
      </c>
    </row>
    <row r="14" spans="1:14" ht="15.75" thickBot="1" x14ac:dyDescent="0.25">
      <c r="A14" s="15"/>
      <c r="B14" s="56" t="s">
        <v>14</v>
      </c>
      <c r="C14" s="53">
        <f>+C612</f>
        <v>229</v>
      </c>
      <c r="D14" s="49">
        <f>+D612</f>
        <v>642</v>
      </c>
      <c r="E14" s="49">
        <f>+E612</f>
        <v>551</v>
      </c>
      <c r="F14" s="49">
        <f>+F612</f>
        <v>623</v>
      </c>
      <c r="G14" s="50">
        <f t="shared" si="2"/>
        <v>8.2137733142037303E-2</v>
      </c>
      <c r="H14" s="50">
        <f t="shared" si="2"/>
        <v>0.2043935052531041</v>
      </c>
      <c r="I14" s="50">
        <f t="shared" si="2"/>
        <v>0.1277533039647577</v>
      </c>
      <c r="J14" s="50">
        <f t="shared" si="2"/>
        <v>0.1659121171770972</v>
      </c>
      <c r="K14" s="50">
        <f t="shared" si="0"/>
        <v>1.4061135371179039</v>
      </c>
      <c r="L14" s="50">
        <f t="shared" si="0"/>
        <v>-2.9595015576323987E-2</v>
      </c>
      <c r="M14" s="50">
        <f t="shared" si="1"/>
        <v>0.11549497847919656</v>
      </c>
      <c r="N14" s="51">
        <f t="shared" si="1"/>
        <v>-6.0490289716650745E-3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20</v>
      </c>
      <c r="D22" s="10">
        <f>SUM(D23:D73)</f>
        <v>29</v>
      </c>
      <c r="E22" s="10">
        <f>SUM(E23:E73)</f>
        <v>33</v>
      </c>
      <c r="F22" s="9">
        <f>SUM(F23:F73)</f>
        <v>39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0.65</v>
      </c>
      <c r="L22" s="11">
        <f>+IF(AND(D22=0,F22=0),"",IF(D22=0,1,IF(F22=0,-1,(F22-D22)/D22)))</f>
        <v>0.34482758620689657</v>
      </c>
      <c r="M22" s="12">
        <f t="shared" ref="M22:M53" si="7">+IF(OR(AND(G22=""),(K22="")),"",G22*K22)</f>
        <v>0.65</v>
      </c>
      <c r="N22" s="12">
        <f t="shared" ref="N22:N53" si="8">+IF(OR(AND(H22=""),(L22="")),"",H22*L22)</f>
        <v>0.34482758620689657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0</v>
      </c>
      <c r="F24" s="16">
        <v>1</v>
      </c>
      <c r="G24" s="17">
        <f t="shared" si="3"/>
        <v>0.05</v>
      </c>
      <c r="H24" s="17" t="str">
        <f t="shared" si="4"/>
        <v/>
      </c>
      <c r="I24" s="17" t="str">
        <f t="shared" si="5"/>
        <v/>
      </c>
      <c r="J24" s="17">
        <f t="shared" si="6"/>
        <v>2.564102564102564E-2</v>
      </c>
      <c r="K24" s="17">
        <f t="shared" si="9"/>
        <v>-1</v>
      </c>
      <c r="L24" s="17">
        <f t="shared" si="10"/>
        <v>1</v>
      </c>
      <c r="M24" s="17">
        <f t="shared" si="7"/>
        <v>-0.05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1</v>
      </c>
      <c r="D26" s="16">
        <v>0</v>
      </c>
      <c r="E26" s="16">
        <v>1</v>
      </c>
      <c r="F26" s="16">
        <v>0</v>
      </c>
      <c r="G26" s="17">
        <f t="shared" si="3"/>
        <v>0.05</v>
      </c>
      <c r="H26" s="17" t="str">
        <f t="shared" si="4"/>
        <v/>
      </c>
      <c r="I26" s="17">
        <f t="shared" si="5"/>
        <v>3.0303030303030304E-2</v>
      </c>
      <c r="J26" s="17" t="str">
        <f t="shared" si="6"/>
        <v/>
      </c>
      <c r="K26" s="17">
        <f t="shared" si="9"/>
        <v>0</v>
      </c>
      <c r="L26" s="17" t="str">
        <f t="shared" si="10"/>
        <v xml:space="preserve"> </v>
      </c>
      <c r="M26" s="17">
        <f t="shared" si="7"/>
        <v>0</v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1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>
        <f t="shared" si="6"/>
        <v>2.564102564102564E-2</v>
      </c>
      <c r="K27" s="17" t="str">
        <f t="shared" si="9"/>
        <v xml:space="preserve"> </v>
      </c>
      <c r="L27" s="17">
        <f t="shared" si="10"/>
        <v>1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2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5.128205128205128E-2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1</v>
      </c>
      <c r="E31" s="16">
        <v>0</v>
      </c>
      <c r="F31" s="16">
        <v>0</v>
      </c>
      <c r="G31" s="17" t="str">
        <f t="shared" si="3"/>
        <v/>
      </c>
      <c r="H31" s="17">
        <f t="shared" si="4"/>
        <v>3.4482758620689655E-2</v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>
        <f t="shared" si="10"/>
        <v>-1</v>
      </c>
      <c r="M31" s="17" t="str">
        <f t="shared" si="7"/>
        <v/>
      </c>
      <c r="N31" s="48">
        <f t="shared" si="8"/>
        <v>-3.4482758620689655E-2</v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5</v>
      </c>
      <c r="E33" s="16">
        <v>1</v>
      </c>
      <c r="F33" s="16">
        <v>0</v>
      </c>
      <c r="G33" s="17" t="str">
        <f t="shared" si="3"/>
        <v/>
      </c>
      <c r="H33" s="17">
        <f t="shared" si="4"/>
        <v>0.17241379310344829</v>
      </c>
      <c r="I33" s="17">
        <f t="shared" si="5"/>
        <v>3.0303030303030304E-2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48">
        <f t="shared" si="8"/>
        <v>-0.17241379310344829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1</v>
      </c>
      <c r="D41" s="16">
        <v>0</v>
      </c>
      <c r="E41" s="16">
        <v>0</v>
      </c>
      <c r="F41" s="16">
        <v>0</v>
      </c>
      <c r="G41" s="17">
        <f t="shared" si="3"/>
        <v>0.05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-0.05</v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3.0303030303030304E-2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2</v>
      </c>
      <c r="D47" s="16">
        <v>0</v>
      </c>
      <c r="E47" s="16">
        <v>0</v>
      </c>
      <c r="F47" s="16">
        <v>0</v>
      </c>
      <c r="G47" s="17">
        <f t="shared" si="3"/>
        <v>0.1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-0.1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2</v>
      </c>
      <c r="E48" s="16">
        <v>0</v>
      </c>
      <c r="F48" s="16">
        <v>0</v>
      </c>
      <c r="G48" s="17" t="str">
        <f t="shared" si="3"/>
        <v/>
      </c>
      <c r="H48" s="17">
        <f t="shared" si="4"/>
        <v>6.8965517241379309E-2</v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>
        <f t="shared" si="10"/>
        <v>-1</v>
      </c>
      <c r="M48" s="17" t="str">
        <f t="shared" si="7"/>
        <v/>
      </c>
      <c r="N48" s="48">
        <f t="shared" si="8"/>
        <v>-6.8965517241379309E-2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2.564102564102564E-2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3</v>
      </c>
      <c r="E51" s="16">
        <v>0</v>
      </c>
      <c r="F51" s="16">
        <v>1</v>
      </c>
      <c r="G51" s="17" t="str">
        <f t="shared" si="3"/>
        <v/>
      </c>
      <c r="H51" s="17">
        <f t="shared" si="4"/>
        <v>0.10344827586206896</v>
      </c>
      <c r="I51" s="17" t="str">
        <f t="shared" si="5"/>
        <v/>
      </c>
      <c r="J51" s="17">
        <f t="shared" si="6"/>
        <v>2.564102564102564E-2</v>
      </c>
      <c r="K51" s="17" t="str">
        <f t="shared" si="9"/>
        <v xml:space="preserve"> </v>
      </c>
      <c r="L51" s="17">
        <f t="shared" si="10"/>
        <v>-0.66666666666666663</v>
      </c>
      <c r="M51" s="17" t="str">
        <f t="shared" si="7"/>
        <v/>
      </c>
      <c r="N51" s="48">
        <f t="shared" si="8"/>
        <v>-6.8965517241379309E-2</v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2</v>
      </c>
      <c r="D53" s="16">
        <v>0</v>
      </c>
      <c r="E53" s="16">
        <v>2</v>
      </c>
      <c r="F53" s="16">
        <v>0</v>
      </c>
      <c r="G53" s="17">
        <f t="shared" si="3"/>
        <v>0.1</v>
      </c>
      <c r="H53" s="17" t="str">
        <f t="shared" si="4"/>
        <v/>
      </c>
      <c r="I53" s="17">
        <f t="shared" si="5"/>
        <v>6.0606060606060608E-2</v>
      </c>
      <c r="J53" s="17" t="str">
        <f t="shared" si="6"/>
        <v/>
      </c>
      <c r="K53" s="17">
        <f t="shared" si="9"/>
        <v>0</v>
      </c>
      <c r="L53" s="17" t="str">
        <f t="shared" si="10"/>
        <v xml:space="preserve"> </v>
      </c>
      <c r="M53" s="17">
        <f t="shared" si="7"/>
        <v>0</v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13</v>
      </c>
      <c r="F55" s="16">
        <v>16</v>
      </c>
      <c r="G55" s="17" t="str">
        <f t="shared" si="11"/>
        <v/>
      </c>
      <c r="H55" s="17" t="str">
        <f t="shared" si="12"/>
        <v/>
      </c>
      <c r="I55" s="17">
        <f t="shared" si="13"/>
        <v>0.39393939393939392</v>
      </c>
      <c r="J55" s="17">
        <f t="shared" si="14"/>
        <v>0.41025641025641024</v>
      </c>
      <c r="K55" s="17">
        <f t="shared" ref="K55:K73" si="17">+IF(AND(C55=0,E55=0)," ",IF(C55=0,1,IF(E55=0,-1,(E55-C55)/C55)))</f>
        <v>1</v>
      </c>
      <c r="L55" s="17">
        <f t="shared" ref="L55:L73" si="18">+IF(AND(D55=0,F55=0)," ",IF(D55=0,1,IF(F55=0,-1,(F55-D55)/D55)))</f>
        <v>1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2</v>
      </c>
      <c r="D57" s="16">
        <v>0</v>
      </c>
      <c r="E57" s="16">
        <v>1</v>
      </c>
      <c r="F57" s="16">
        <v>1</v>
      </c>
      <c r="G57" s="17">
        <f t="shared" si="11"/>
        <v>0.1</v>
      </c>
      <c r="H57" s="17" t="str">
        <f t="shared" si="12"/>
        <v/>
      </c>
      <c r="I57" s="17">
        <f t="shared" si="13"/>
        <v>3.0303030303030304E-2</v>
      </c>
      <c r="J57" s="17">
        <f t="shared" si="14"/>
        <v>2.564102564102564E-2</v>
      </c>
      <c r="K57" s="17">
        <f t="shared" si="17"/>
        <v>-0.5</v>
      </c>
      <c r="L57" s="17">
        <f t="shared" si="18"/>
        <v>1</v>
      </c>
      <c r="M57" s="17">
        <f t="shared" si="15"/>
        <v>-0.05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2</v>
      </c>
      <c r="E58" s="16">
        <v>0</v>
      </c>
      <c r="F58" s="16">
        <v>0</v>
      </c>
      <c r="G58" s="17" t="str">
        <f t="shared" si="11"/>
        <v/>
      </c>
      <c r="H58" s="17">
        <f t="shared" si="12"/>
        <v>6.8965517241379309E-2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48">
        <f t="shared" si="16"/>
        <v>-6.8965517241379309E-2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1</v>
      </c>
      <c r="E62" s="16">
        <v>0</v>
      </c>
      <c r="F62" s="16">
        <v>0</v>
      </c>
      <c r="G62" s="17">
        <f t="shared" si="11"/>
        <v>0.05</v>
      </c>
      <c r="H62" s="17">
        <f t="shared" si="12"/>
        <v>3.4482758620689655E-2</v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>
        <f t="shared" si="18"/>
        <v>-1</v>
      </c>
      <c r="M62" s="17">
        <f t="shared" si="15"/>
        <v>-0.05</v>
      </c>
      <c r="N62" s="48">
        <f t="shared" si="16"/>
        <v>-3.4482758620689655E-2</v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1</v>
      </c>
      <c r="F63" s="16">
        <v>0</v>
      </c>
      <c r="G63" s="17" t="str">
        <f t="shared" si="11"/>
        <v/>
      </c>
      <c r="H63" s="17" t="str">
        <f t="shared" si="12"/>
        <v/>
      </c>
      <c r="I63" s="17">
        <f t="shared" si="13"/>
        <v>3.0303030303030304E-2</v>
      </c>
      <c r="J63" s="17" t="str">
        <f t="shared" si="14"/>
        <v/>
      </c>
      <c r="K63" s="17">
        <f t="shared" si="17"/>
        <v>1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1</v>
      </c>
      <c r="E64" s="16">
        <v>10</v>
      </c>
      <c r="F64" s="16">
        <v>13</v>
      </c>
      <c r="G64" s="17">
        <f t="shared" si="11"/>
        <v>0.05</v>
      </c>
      <c r="H64" s="17">
        <f t="shared" si="12"/>
        <v>3.4482758620689655E-2</v>
      </c>
      <c r="I64" s="17">
        <f t="shared" si="13"/>
        <v>0.30303030303030304</v>
      </c>
      <c r="J64" s="17">
        <f t="shared" si="14"/>
        <v>0.33333333333333331</v>
      </c>
      <c r="K64" s="17">
        <f t="shared" si="17"/>
        <v>9</v>
      </c>
      <c r="L64" s="17">
        <f t="shared" si="18"/>
        <v>12</v>
      </c>
      <c r="M64" s="17">
        <f t="shared" si="15"/>
        <v>0.45</v>
      </c>
      <c r="N64" s="48">
        <f t="shared" si="16"/>
        <v>0.41379310344827586</v>
      </c>
    </row>
    <row r="65" spans="1:14" x14ac:dyDescent="0.2">
      <c r="A65" s="15"/>
      <c r="B65" s="55" t="s">
        <v>60</v>
      </c>
      <c r="C65" s="52">
        <v>1</v>
      </c>
      <c r="D65" s="16">
        <v>1</v>
      </c>
      <c r="E65" s="16">
        <v>0</v>
      </c>
      <c r="F65" s="16">
        <v>0</v>
      </c>
      <c r="G65" s="17">
        <f t="shared" si="11"/>
        <v>0.05</v>
      </c>
      <c r="H65" s="17">
        <f t="shared" si="12"/>
        <v>3.4482758620689655E-2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-0.05</v>
      </c>
      <c r="N65" s="48">
        <f t="shared" si="16"/>
        <v>-3.4482758620689655E-2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7</v>
      </c>
      <c r="D67" s="16">
        <v>12</v>
      </c>
      <c r="E67" s="16">
        <v>2</v>
      </c>
      <c r="F67" s="16">
        <v>2</v>
      </c>
      <c r="G67" s="17">
        <f t="shared" si="11"/>
        <v>0.35</v>
      </c>
      <c r="H67" s="17">
        <f t="shared" si="12"/>
        <v>0.41379310344827586</v>
      </c>
      <c r="I67" s="17">
        <f t="shared" si="13"/>
        <v>6.0606060606060608E-2</v>
      </c>
      <c r="J67" s="17">
        <f t="shared" si="14"/>
        <v>5.128205128205128E-2</v>
      </c>
      <c r="K67" s="17">
        <f t="shared" si="17"/>
        <v>-0.7142857142857143</v>
      </c>
      <c r="L67" s="17">
        <f t="shared" si="18"/>
        <v>-0.83333333333333337</v>
      </c>
      <c r="M67" s="17">
        <f t="shared" si="15"/>
        <v>-0.25</v>
      </c>
      <c r="N67" s="48">
        <f t="shared" si="16"/>
        <v>-0.34482758620689657</v>
      </c>
    </row>
    <row r="68" spans="1:14" x14ac:dyDescent="0.2">
      <c r="A68" s="15"/>
      <c r="B68" s="55" t="s">
        <v>63</v>
      </c>
      <c r="C68" s="52">
        <v>1</v>
      </c>
      <c r="D68" s="16">
        <v>0</v>
      </c>
      <c r="E68" s="16">
        <v>0</v>
      </c>
      <c r="F68" s="16">
        <v>0</v>
      </c>
      <c r="G68" s="17">
        <f t="shared" si="11"/>
        <v>0.05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-0.05</v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1</v>
      </c>
      <c r="F70" s="16">
        <v>0</v>
      </c>
      <c r="G70" s="17" t="str">
        <f t="shared" si="11"/>
        <v/>
      </c>
      <c r="H70" s="17" t="str">
        <f t="shared" si="12"/>
        <v/>
      </c>
      <c r="I70" s="17">
        <f t="shared" si="13"/>
        <v>3.0303030303030304E-2</v>
      </c>
      <c r="J70" s="17" t="str">
        <f t="shared" si="14"/>
        <v/>
      </c>
      <c r="K70" s="17">
        <f t="shared" si="17"/>
        <v>1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1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2.564102564102564E-2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0</v>
      </c>
      <c r="G72" s="17" t="str">
        <f t="shared" si="11"/>
        <v/>
      </c>
      <c r="H72" s="17">
        <f t="shared" si="12"/>
        <v>3.4482758620689655E-2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48">
        <f t="shared" si="16"/>
        <v>-3.4482758620689655E-2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278</v>
      </c>
      <c r="D81" s="10">
        <f>SUM(D82:D180)</f>
        <v>214</v>
      </c>
      <c r="E81" s="10">
        <f>SUM(E82:E180)</f>
        <v>298</v>
      </c>
      <c r="F81" s="9">
        <f>SUM(F82:F180)</f>
        <v>311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7.1942446043165464E-2</v>
      </c>
      <c r="L81" s="11">
        <f>+IF(AND(D81=0,F81=0),"",IF(D81=0,1,IF(F81=0,-1,(F81-D81)/D81)))</f>
        <v>0.45327102803738317</v>
      </c>
      <c r="M81" s="12">
        <f t="shared" ref="M81:M112" si="23">+IF(OR(AND(G81=""),(K81="")),"",G81*K81)</f>
        <v>7.1942446043165464E-2</v>
      </c>
      <c r="N81" s="12">
        <f t="shared" ref="N81:N112" si="24">+IF(OR(AND(H81=""),(L81="")),"",H81*L81)</f>
        <v>0.45327102803738317</v>
      </c>
    </row>
    <row r="82" spans="1:14" x14ac:dyDescent="0.2">
      <c r="A82" s="15"/>
      <c r="B82" s="54" t="s">
        <v>69</v>
      </c>
      <c r="C82" s="52">
        <v>7</v>
      </c>
      <c r="D82" s="16">
        <v>4</v>
      </c>
      <c r="E82" s="16">
        <v>3</v>
      </c>
      <c r="F82" s="16">
        <v>4</v>
      </c>
      <c r="G82" s="17">
        <f t="shared" si="19"/>
        <v>2.5179856115107913E-2</v>
      </c>
      <c r="H82" s="17">
        <f t="shared" si="20"/>
        <v>1.8691588785046728E-2</v>
      </c>
      <c r="I82" s="17">
        <f t="shared" si="21"/>
        <v>1.0067114093959731E-2</v>
      </c>
      <c r="J82" s="17">
        <f t="shared" si="22"/>
        <v>1.2861736334405145E-2</v>
      </c>
      <c r="K82" s="17">
        <f t="shared" ref="K82:K113" si="25">+IF(AND(C82=0,E82=0)," ",IF(C82=0,1,IF(E82=0,-1,(E82-C82)/C82)))</f>
        <v>-0.5714285714285714</v>
      </c>
      <c r="L82" s="17">
        <f t="shared" ref="L82:L113" si="26">+IF(AND(D82=0,F82=0)," ",IF(D82=0,1,IF(F82=0,-1,(F82-D82)/D82)))</f>
        <v>0</v>
      </c>
      <c r="M82" s="17">
        <f t="shared" si="23"/>
        <v>-1.4388489208633093E-2</v>
      </c>
      <c r="N82" s="48">
        <f t="shared" si="24"/>
        <v>0</v>
      </c>
    </row>
    <row r="83" spans="1:14" ht="26.25" customHeight="1" x14ac:dyDescent="0.2">
      <c r="A83" s="15"/>
      <c r="B83" s="55" t="s">
        <v>70</v>
      </c>
      <c r="C83" s="52">
        <v>3</v>
      </c>
      <c r="D83" s="16">
        <v>1</v>
      </c>
      <c r="E83" s="16">
        <v>1</v>
      </c>
      <c r="F83" s="16">
        <v>1</v>
      </c>
      <c r="G83" s="17">
        <f t="shared" si="19"/>
        <v>1.0791366906474821E-2</v>
      </c>
      <c r="H83" s="17">
        <f t="shared" si="20"/>
        <v>4.6728971962616819E-3</v>
      </c>
      <c r="I83" s="17">
        <f t="shared" si="21"/>
        <v>3.3557046979865771E-3</v>
      </c>
      <c r="J83" s="17">
        <f t="shared" si="22"/>
        <v>3.2154340836012861E-3</v>
      </c>
      <c r="K83" s="17">
        <f t="shared" si="25"/>
        <v>-0.66666666666666663</v>
      </c>
      <c r="L83" s="17">
        <f t="shared" si="26"/>
        <v>0</v>
      </c>
      <c r="M83" s="17">
        <f t="shared" si="23"/>
        <v>-7.1942446043165471E-3</v>
      </c>
      <c r="N83" s="48">
        <f t="shared" si="24"/>
        <v>0</v>
      </c>
    </row>
    <row r="84" spans="1:14" x14ac:dyDescent="0.2">
      <c r="A84" s="15"/>
      <c r="B84" s="55" t="s">
        <v>71</v>
      </c>
      <c r="C84" s="52">
        <v>8</v>
      </c>
      <c r="D84" s="16">
        <v>2</v>
      </c>
      <c r="E84" s="16">
        <v>2</v>
      </c>
      <c r="F84" s="16">
        <v>3</v>
      </c>
      <c r="G84" s="17">
        <f t="shared" si="19"/>
        <v>2.8776978417266189E-2</v>
      </c>
      <c r="H84" s="17">
        <f t="shared" si="20"/>
        <v>9.3457943925233638E-3</v>
      </c>
      <c r="I84" s="17">
        <f t="shared" si="21"/>
        <v>6.7114093959731542E-3</v>
      </c>
      <c r="J84" s="17">
        <f t="shared" si="22"/>
        <v>9.6463022508038593E-3</v>
      </c>
      <c r="K84" s="17">
        <f t="shared" si="25"/>
        <v>-0.75</v>
      </c>
      <c r="L84" s="17">
        <f t="shared" si="26"/>
        <v>0.5</v>
      </c>
      <c r="M84" s="17">
        <f t="shared" si="23"/>
        <v>-2.1582733812949641E-2</v>
      </c>
      <c r="N84" s="48">
        <f t="shared" si="24"/>
        <v>4.6728971962616819E-3</v>
      </c>
    </row>
    <row r="85" spans="1:14" x14ac:dyDescent="0.2">
      <c r="A85" s="15"/>
      <c r="B85" s="55" t="s">
        <v>72</v>
      </c>
      <c r="C85" s="52">
        <v>5</v>
      </c>
      <c r="D85" s="16">
        <v>1</v>
      </c>
      <c r="E85" s="16">
        <v>48</v>
      </c>
      <c r="F85" s="16">
        <v>14</v>
      </c>
      <c r="G85" s="17">
        <f t="shared" si="19"/>
        <v>1.7985611510791366E-2</v>
      </c>
      <c r="H85" s="17">
        <f t="shared" si="20"/>
        <v>4.6728971962616819E-3</v>
      </c>
      <c r="I85" s="17">
        <f t="shared" si="21"/>
        <v>0.16107382550335569</v>
      </c>
      <c r="J85" s="17">
        <f t="shared" si="22"/>
        <v>4.5016077170418008E-2</v>
      </c>
      <c r="K85" s="17">
        <f t="shared" si="25"/>
        <v>8.6</v>
      </c>
      <c r="L85" s="17">
        <f t="shared" si="26"/>
        <v>13</v>
      </c>
      <c r="M85" s="17">
        <f t="shared" si="23"/>
        <v>0.15467625899280574</v>
      </c>
      <c r="N85" s="48">
        <f t="shared" si="24"/>
        <v>6.0747663551401862E-2</v>
      </c>
    </row>
    <row r="86" spans="1:14" ht="25.5" x14ac:dyDescent="0.2">
      <c r="A86" s="15"/>
      <c r="B86" s="55" t="s">
        <v>73</v>
      </c>
      <c r="C86" s="52">
        <v>11</v>
      </c>
      <c r="D86" s="16">
        <v>5</v>
      </c>
      <c r="E86" s="16">
        <v>22</v>
      </c>
      <c r="F86" s="16">
        <v>19</v>
      </c>
      <c r="G86" s="17">
        <f t="shared" si="19"/>
        <v>3.9568345323741004E-2</v>
      </c>
      <c r="H86" s="17">
        <f t="shared" si="20"/>
        <v>2.336448598130841E-2</v>
      </c>
      <c r="I86" s="17">
        <f t="shared" si="21"/>
        <v>7.3825503355704702E-2</v>
      </c>
      <c r="J86" s="17">
        <f t="shared" si="22"/>
        <v>6.1093247588424437E-2</v>
      </c>
      <c r="K86" s="17">
        <f t="shared" si="25"/>
        <v>1</v>
      </c>
      <c r="L86" s="17">
        <f t="shared" si="26"/>
        <v>2.8</v>
      </c>
      <c r="M86" s="17">
        <f t="shared" si="23"/>
        <v>3.9568345323741004E-2</v>
      </c>
      <c r="N86" s="48">
        <f t="shared" si="24"/>
        <v>6.5420560747663545E-2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2</v>
      </c>
      <c r="F88" s="16">
        <v>7</v>
      </c>
      <c r="G88" s="17" t="str">
        <f t="shared" si="19"/>
        <v/>
      </c>
      <c r="H88" s="17" t="str">
        <f t="shared" si="20"/>
        <v/>
      </c>
      <c r="I88" s="17">
        <f t="shared" si="21"/>
        <v>6.7114093959731542E-3</v>
      </c>
      <c r="J88" s="17">
        <f t="shared" si="22"/>
        <v>2.2508038585209004E-2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5</v>
      </c>
      <c r="D97" s="16">
        <v>4</v>
      </c>
      <c r="E97" s="16">
        <v>4</v>
      </c>
      <c r="F97" s="16">
        <v>2</v>
      </c>
      <c r="G97" s="17">
        <f t="shared" si="19"/>
        <v>1.7985611510791366E-2</v>
      </c>
      <c r="H97" s="17">
        <f t="shared" si="20"/>
        <v>1.8691588785046728E-2</v>
      </c>
      <c r="I97" s="17">
        <f t="shared" si="21"/>
        <v>1.3422818791946308E-2</v>
      </c>
      <c r="J97" s="17">
        <f t="shared" si="22"/>
        <v>6.4308681672025723E-3</v>
      </c>
      <c r="K97" s="17">
        <f t="shared" si="25"/>
        <v>-0.2</v>
      </c>
      <c r="L97" s="17">
        <f t="shared" si="26"/>
        <v>-0.5</v>
      </c>
      <c r="M97" s="17">
        <f t="shared" si="23"/>
        <v>-3.5971223021582736E-3</v>
      </c>
      <c r="N97" s="48">
        <f t="shared" si="24"/>
        <v>-9.3457943925233638E-3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2</v>
      </c>
      <c r="D99" s="16">
        <v>5</v>
      </c>
      <c r="E99" s="16">
        <v>0</v>
      </c>
      <c r="F99" s="16">
        <v>3</v>
      </c>
      <c r="G99" s="17">
        <f t="shared" si="19"/>
        <v>7.1942446043165471E-3</v>
      </c>
      <c r="H99" s="17">
        <f t="shared" si="20"/>
        <v>2.336448598130841E-2</v>
      </c>
      <c r="I99" s="17" t="str">
        <f t="shared" si="21"/>
        <v/>
      </c>
      <c r="J99" s="17">
        <f t="shared" si="22"/>
        <v>9.6463022508038593E-3</v>
      </c>
      <c r="K99" s="17">
        <f t="shared" si="25"/>
        <v>-1</v>
      </c>
      <c r="L99" s="17">
        <f t="shared" si="26"/>
        <v>-0.4</v>
      </c>
      <c r="M99" s="17">
        <f t="shared" si="23"/>
        <v>-7.1942446043165471E-3</v>
      </c>
      <c r="N99" s="48">
        <f t="shared" si="24"/>
        <v>-9.3457943925233638E-3</v>
      </c>
    </row>
    <row r="100" spans="1:14" x14ac:dyDescent="0.2">
      <c r="A100" s="15"/>
      <c r="B100" s="55" t="s">
        <v>88</v>
      </c>
      <c r="C100" s="52">
        <v>39</v>
      </c>
      <c r="D100" s="16">
        <v>53</v>
      </c>
      <c r="E100" s="16">
        <v>32</v>
      </c>
      <c r="F100" s="16">
        <v>36</v>
      </c>
      <c r="G100" s="17">
        <f t="shared" si="19"/>
        <v>0.14028776978417265</v>
      </c>
      <c r="H100" s="17">
        <f t="shared" si="20"/>
        <v>0.24766355140186916</v>
      </c>
      <c r="I100" s="17">
        <f t="shared" si="21"/>
        <v>0.10738255033557047</v>
      </c>
      <c r="J100" s="17">
        <f t="shared" si="22"/>
        <v>0.1157556270096463</v>
      </c>
      <c r="K100" s="17">
        <f t="shared" si="25"/>
        <v>-0.17948717948717949</v>
      </c>
      <c r="L100" s="17">
        <f t="shared" si="26"/>
        <v>-0.32075471698113206</v>
      </c>
      <c r="M100" s="17">
        <f t="shared" si="23"/>
        <v>-2.5179856115107913E-2</v>
      </c>
      <c r="N100" s="48">
        <f t="shared" si="24"/>
        <v>-7.9439252336448593E-2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3</v>
      </c>
      <c r="F101" s="16">
        <v>6</v>
      </c>
      <c r="G101" s="17" t="str">
        <f t="shared" si="19"/>
        <v/>
      </c>
      <c r="H101" s="17" t="str">
        <f t="shared" si="20"/>
        <v/>
      </c>
      <c r="I101" s="17">
        <f t="shared" si="21"/>
        <v>1.0067114093959731E-2</v>
      </c>
      <c r="J101" s="17">
        <f t="shared" si="22"/>
        <v>1.9292604501607719E-2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6</v>
      </c>
      <c r="D103" s="16">
        <v>13</v>
      </c>
      <c r="E103" s="16">
        <v>4</v>
      </c>
      <c r="F103" s="16">
        <v>11</v>
      </c>
      <c r="G103" s="17">
        <f t="shared" si="19"/>
        <v>2.1582733812949641E-2</v>
      </c>
      <c r="H103" s="17">
        <f t="shared" si="20"/>
        <v>6.0747663551401869E-2</v>
      </c>
      <c r="I103" s="17">
        <f t="shared" si="21"/>
        <v>1.3422818791946308E-2</v>
      </c>
      <c r="J103" s="17">
        <f t="shared" si="22"/>
        <v>3.5369774919614148E-2</v>
      </c>
      <c r="K103" s="17">
        <f t="shared" si="25"/>
        <v>-0.33333333333333331</v>
      </c>
      <c r="L103" s="17">
        <f t="shared" si="26"/>
        <v>-0.15384615384615385</v>
      </c>
      <c r="M103" s="17">
        <f t="shared" si="23"/>
        <v>-7.1942446043165471E-3</v>
      </c>
      <c r="N103" s="48">
        <f t="shared" si="24"/>
        <v>-9.3457943925233655E-3</v>
      </c>
    </row>
    <row r="104" spans="1:14" x14ac:dyDescent="0.2">
      <c r="A104" s="15"/>
      <c r="B104" s="55" t="s">
        <v>92</v>
      </c>
      <c r="C104" s="52">
        <v>1</v>
      </c>
      <c r="D104" s="16">
        <v>1</v>
      </c>
      <c r="E104" s="16">
        <v>1</v>
      </c>
      <c r="F104" s="16">
        <v>1</v>
      </c>
      <c r="G104" s="17">
        <f t="shared" si="19"/>
        <v>3.5971223021582736E-3</v>
      </c>
      <c r="H104" s="17">
        <f t="shared" si="20"/>
        <v>4.6728971962616819E-3</v>
      </c>
      <c r="I104" s="17">
        <f t="shared" si="21"/>
        <v>3.3557046979865771E-3</v>
      </c>
      <c r="J104" s="17">
        <f t="shared" si="22"/>
        <v>3.2154340836012861E-3</v>
      </c>
      <c r="K104" s="17">
        <f t="shared" si="25"/>
        <v>0</v>
      </c>
      <c r="L104" s="17">
        <f t="shared" si="26"/>
        <v>0</v>
      </c>
      <c r="M104" s="17">
        <f t="shared" si="23"/>
        <v>0</v>
      </c>
      <c r="N104" s="48">
        <f t="shared" si="24"/>
        <v>0</v>
      </c>
    </row>
    <row r="105" spans="1:14" x14ac:dyDescent="0.2">
      <c r="A105" s="15"/>
      <c r="B105" s="55" t="s">
        <v>93</v>
      </c>
      <c r="C105" s="52">
        <v>1</v>
      </c>
      <c r="D105" s="16">
        <v>0</v>
      </c>
      <c r="E105" s="16">
        <v>0</v>
      </c>
      <c r="F105" s="16">
        <v>1</v>
      </c>
      <c r="G105" s="17">
        <f t="shared" si="19"/>
        <v>3.5971223021582736E-3</v>
      </c>
      <c r="H105" s="17" t="str">
        <f t="shared" si="20"/>
        <v/>
      </c>
      <c r="I105" s="17" t="str">
        <f t="shared" si="21"/>
        <v/>
      </c>
      <c r="J105" s="17">
        <f t="shared" si="22"/>
        <v>3.2154340836012861E-3</v>
      </c>
      <c r="K105" s="17">
        <f t="shared" si="25"/>
        <v>-1</v>
      </c>
      <c r="L105" s="17">
        <f t="shared" si="26"/>
        <v>1</v>
      </c>
      <c r="M105" s="17">
        <f t="shared" si="23"/>
        <v>-3.5971223021582736E-3</v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1</v>
      </c>
      <c r="E106" s="16">
        <v>1</v>
      </c>
      <c r="F106" s="16">
        <v>2</v>
      </c>
      <c r="G106" s="17" t="str">
        <f t="shared" si="19"/>
        <v/>
      </c>
      <c r="H106" s="17">
        <f t="shared" si="20"/>
        <v>4.6728971962616819E-3</v>
      </c>
      <c r="I106" s="17">
        <f t="shared" si="21"/>
        <v>3.3557046979865771E-3</v>
      </c>
      <c r="J106" s="17">
        <f t="shared" si="22"/>
        <v>6.4308681672025723E-3</v>
      </c>
      <c r="K106" s="17">
        <f t="shared" si="25"/>
        <v>1</v>
      </c>
      <c r="L106" s="17">
        <f t="shared" si="26"/>
        <v>1</v>
      </c>
      <c r="M106" s="17" t="str">
        <f t="shared" si="23"/>
        <v/>
      </c>
      <c r="N106" s="48">
        <f t="shared" si="24"/>
        <v>4.6728971962616819E-3</v>
      </c>
    </row>
    <row r="107" spans="1:14" x14ac:dyDescent="0.2">
      <c r="A107" s="15"/>
      <c r="B107" s="55" t="s">
        <v>95</v>
      </c>
      <c r="C107" s="52">
        <v>1</v>
      </c>
      <c r="D107" s="16">
        <v>0</v>
      </c>
      <c r="E107" s="16">
        <v>0</v>
      </c>
      <c r="F107" s="16">
        <v>0</v>
      </c>
      <c r="G107" s="17">
        <f t="shared" si="19"/>
        <v>3.5971223021582736E-3</v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 t="str">
        <f t="shared" si="26"/>
        <v xml:space="preserve"> </v>
      </c>
      <c r="M107" s="17">
        <f t="shared" si="23"/>
        <v>-3.5971223021582736E-3</v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8</v>
      </c>
      <c r="D111" s="16">
        <v>3</v>
      </c>
      <c r="E111" s="16">
        <v>7</v>
      </c>
      <c r="F111" s="16">
        <v>14</v>
      </c>
      <c r="G111" s="17">
        <f t="shared" si="19"/>
        <v>2.8776978417266189E-2</v>
      </c>
      <c r="H111" s="17">
        <f t="shared" si="20"/>
        <v>1.4018691588785047E-2</v>
      </c>
      <c r="I111" s="17">
        <f t="shared" si="21"/>
        <v>2.3489932885906041E-2</v>
      </c>
      <c r="J111" s="17">
        <f t="shared" si="22"/>
        <v>4.5016077170418008E-2</v>
      </c>
      <c r="K111" s="17">
        <f t="shared" si="25"/>
        <v>-0.125</v>
      </c>
      <c r="L111" s="17">
        <f t="shared" si="26"/>
        <v>3.6666666666666665</v>
      </c>
      <c r="M111" s="17">
        <f t="shared" si="23"/>
        <v>-3.5971223021582736E-3</v>
      </c>
      <c r="N111" s="48">
        <f t="shared" si="24"/>
        <v>5.1401869158878503E-2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1</v>
      </c>
      <c r="F115" s="16">
        <v>8</v>
      </c>
      <c r="G115" s="17" t="str">
        <f t="shared" si="27"/>
        <v/>
      </c>
      <c r="H115" s="17" t="str">
        <f t="shared" si="28"/>
        <v/>
      </c>
      <c r="I115" s="17">
        <f t="shared" si="29"/>
        <v>3.3557046979865771E-3</v>
      </c>
      <c r="J115" s="17">
        <f t="shared" si="30"/>
        <v>2.5723472668810289E-2</v>
      </c>
      <c r="K115" s="17">
        <f t="shared" si="33"/>
        <v>1</v>
      </c>
      <c r="L115" s="17">
        <f t="shared" si="34"/>
        <v>1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16</v>
      </c>
      <c r="D116" s="16">
        <v>10</v>
      </c>
      <c r="E116" s="16">
        <v>5</v>
      </c>
      <c r="F116" s="16">
        <v>7</v>
      </c>
      <c r="G116" s="17">
        <f t="shared" si="27"/>
        <v>5.7553956834532377E-2</v>
      </c>
      <c r="H116" s="17">
        <f t="shared" si="28"/>
        <v>4.6728971962616821E-2</v>
      </c>
      <c r="I116" s="17">
        <f t="shared" si="29"/>
        <v>1.6778523489932886E-2</v>
      </c>
      <c r="J116" s="17">
        <f t="shared" si="30"/>
        <v>2.2508038585209004E-2</v>
      </c>
      <c r="K116" s="17">
        <f t="shared" si="33"/>
        <v>-0.6875</v>
      </c>
      <c r="L116" s="17">
        <f t="shared" si="34"/>
        <v>-0.3</v>
      </c>
      <c r="M116" s="17">
        <f t="shared" si="31"/>
        <v>-3.9568345323741011E-2</v>
      </c>
      <c r="N116" s="48">
        <f t="shared" si="32"/>
        <v>-1.4018691588785047E-2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3</v>
      </c>
      <c r="E118" s="16">
        <v>1</v>
      </c>
      <c r="F118" s="16">
        <v>2</v>
      </c>
      <c r="G118" s="17" t="str">
        <f t="shared" si="27"/>
        <v/>
      </c>
      <c r="H118" s="17">
        <f t="shared" si="28"/>
        <v>1.4018691588785047E-2</v>
      </c>
      <c r="I118" s="17">
        <f t="shared" si="29"/>
        <v>3.3557046979865771E-3</v>
      </c>
      <c r="J118" s="17">
        <f t="shared" si="30"/>
        <v>6.4308681672025723E-3</v>
      </c>
      <c r="K118" s="17">
        <f t="shared" si="33"/>
        <v>1</v>
      </c>
      <c r="L118" s="17">
        <f t="shared" si="34"/>
        <v>-0.33333333333333331</v>
      </c>
      <c r="M118" s="17" t="str">
        <f t="shared" si="31"/>
        <v/>
      </c>
      <c r="N118" s="48">
        <f t="shared" si="32"/>
        <v>-4.6728971962616819E-3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1</v>
      </c>
      <c r="E120" s="16">
        <v>0</v>
      </c>
      <c r="F120" s="16">
        <v>0</v>
      </c>
      <c r="G120" s="17" t="str">
        <f t="shared" si="27"/>
        <v/>
      </c>
      <c r="H120" s="17">
        <f t="shared" si="28"/>
        <v>4.6728971962616819E-3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48">
        <f t="shared" si="32"/>
        <v>-4.6728971962616819E-3</v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1</v>
      </c>
      <c r="F122" s="16">
        <v>0</v>
      </c>
      <c r="G122" s="17" t="str">
        <f t="shared" si="27"/>
        <v/>
      </c>
      <c r="H122" s="17" t="str">
        <f t="shared" si="28"/>
        <v/>
      </c>
      <c r="I122" s="17">
        <f t="shared" si="29"/>
        <v>3.3557046979865771E-3</v>
      </c>
      <c r="J122" s="17" t="str">
        <f t="shared" si="30"/>
        <v/>
      </c>
      <c r="K122" s="17">
        <f t="shared" si="33"/>
        <v>1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16</v>
      </c>
      <c r="D123" s="16">
        <v>12</v>
      </c>
      <c r="E123" s="16">
        <v>42</v>
      </c>
      <c r="F123" s="16">
        <v>55</v>
      </c>
      <c r="G123" s="17">
        <f t="shared" si="27"/>
        <v>5.7553956834532377E-2</v>
      </c>
      <c r="H123" s="17">
        <f t="shared" si="28"/>
        <v>5.6074766355140186E-2</v>
      </c>
      <c r="I123" s="17">
        <f t="shared" si="29"/>
        <v>0.14093959731543623</v>
      </c>
      <c r="J123" s="17">
        <f t="shared" si="30"/>
        <v>0.17684887459807075</v>
      </c>
      <c r="K123" s="17">
        <f t="shared" si="33"/>
        <v>1.625</v>
      </c>
      <c r="L123" s="17">
        <f t="shared" si="34"/>
        <v>3.5833333333333335</v>
      </c>
      <c r="M123" s="17">
        <f t="shared" si="31"/>
        <v>9.3525179856115109E-2</v>
      </c>
      <c r="N123" s="48">
        <f t="shared" si="32"/>
        <v>0.20093457943925233</v>
      </c>
    </row>
    <row r="124" spans="1:14" ht="25.5" x14ac:dyDescent="0.2">
      <c r="A124" s="15"/>
      <c r="B124" s="55" t="s">
        <v>112</v>
      </c>
      <c r="C124" s="52">
        <v>4</v>
      </c>
      <c r="D124" s="16">
        <v>5</v>
      </c>
      <c r="E124" s="16">
        <v>1</v>
      </c>
      <c r="F124" s="16">
        <v>17</v>
      </c>
      <c r="G124" s="17">
        <f t="shared" si="27"/>
        <v>1.4388489208633094E-2</v>
      </c>
      <c r="H124" s="17">
        <f t="shared" si="28"/>
        <v>2.336448598130841E-2</v>
      </c>
      <c r="I124" s="17">
        <f t="shared" si="29"/>
        <v>3.3557046979865771E-3</v>
      </c>
      <c r="J124" s="17">
        <f t="shared" si="30"/>
        <v>5.4662379421221867E-2</v>
      </c>
      <c r="K124" s="17">
        <f t="shared" si="33"/>
        <v>-0.75</v>
      </c>
      <c r="L124" s="17">
        <f t="shared" si="34"/>
        <v>2.4</v>
      </c>
      <c r="M124" s="17">
        <f t="shared" si="31"/>
        <v>-1.0791366906474821E-2</v>
      </c>
      <c r="N124" s="48">
        <f t="shared" si="32"/>
        <v>5.6074766355140186E-2</v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5</v>
      </c>
      <c r="F125" s="16">
        <v>4</v>
      </c>
      <c r="G125" s="17" t="str">
        <f t="shared" si="27"/>
        <v/>
      </c>
      <c r="H125" s="17" t="str">
        <f t="shared" si="28"/>
        <v/>
      </c>
      <c r="I125" s="17">
        <f t="shared" si="29"/>
        <v>1.6778523489932886E-2</v>
      </c>
      <c r="J125" s="17">
        <f t="shared" si="30"/>
        <v>1.2861736334405145E-2</v>
      </c>
      <c r="K125" s="17">
        <f t="shared" si="33"/>
        <v>1</v>
      </c>
      <c r="L125" s="17">
        <f t="shared" si="34"/>
        <v>1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3</v>
      </c>
      <c r="F126" s="16">
        <v>0</v>
      </c>
      <c r="G126" s="17" t="str">
        <f t="shared" si="27"/>
        <v/>
      </c>
      <c r="H126" s="17">
        <f t="shared" si="28"/>
        <v>4.6728971962616819E-3</v>
      </c>
      <c r="I126" s="17">
        <f t="shared" si="29"/>
        <v>1.0067114093959731E-2</v>
      </c>
      <c r="J126" s="17" t="str">
        <f t="shared" si="30"/>
        <v/>
      </c>
      <c r="K126" s="17">
        <f t="shared" si="33"/>
        <v>1</v>
      </c>
      <c r="L126" s="17">
        <f t="shared" si="34"/>
        <v>-1</v>
      </c>
      <c r="M126" s="17" t="str">
        <f t="shared" si="31"/>
        <v/>
      </c>
      <c r="N126" s="48">
        <f t="shared" si="32"/>
        <v>-4.6728971962616819E-3</v>
      </c>
    </row>
    <row r="127" spans="1:14" x14ac:dyDescent="0.2">
      <c r="A127" s="15"/>
      <c r="B127" s="55" t="s">
        <v>115</v>
      </c>
      <c r="C127" s="52">
        <v>8</v>
      </c>
      <c r="D127" s="16">
        <v>2</v>
      </c>
      <c r="E127" s="16">
        <v>4</v>
      </c>
      <c r="F127" s="16">
        <v>1</v>
      </c>
      <c r="G127" s="17">
        <f t="shared" si="27"/>
        <v>2.8776978417266189E-2</v>
      </c>
      <c r="H127" s="17">
        <f t="shared" si="28"/>
        <v>9.3457943925233638E-3</v>
      </c>
      <c r="I127" s="17">
        <f t="shared" si="29"/>
        <v>1.3422818791946308E-2</v>
      </c>
      <c r="J127" s="17">
        <f t="shared" si="30"/>
        <v>3.2154340836012861E-3</v>
      </c>
      <c r="K127" s="17">
        <f t="shared" si="33"/>
        <v>-0.5</v>
      </c>
      <c r="L127" s="17">
        <f t="shared" si="34"/>
        <v>-0.5</v>
      </c>
      <c r="M127" s="17">
        <f t="shared" si="31"/>
        <v>-1.4388489208633094E-2</v>
      </c>
      <c r="N127" s="48">
        <f t="shared" si="32"/>
        <v>-4.6728971962616819E-3</v>
      </c>
    </row>
    <row r="128" spans="1:14" x14ac:dyDescent="0.2">
      <c r="A128" s="15"/>
      <c r="B128" s="55" t="s">
        <v>116</v>
      </c>
      <c r="C128" s="52">
        <v>2</v>
      </c>
      <c r="D128" s="16">
        <v>0</v>
      </c>
      <c r="E128" s="16">
        <v>0</v>
      </c>
      <c r="F128" s="16">
        <v>0</v>
      </c>
      <c r="G128" s="17">
        <f t="shared" si="27"/>
        <v>7.1942446043165471E-3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-7.1942446043165471E-3</v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1</v>
      </c>
      <c r="D129" s="16">
        <v>4</v>
      </c>
      <c r="E129" s="16">
        <v>0</v>
      </c>
      <c r="F129" s="16">
        <v>1</v>
      </c>
      <c r="G129" s="17">
        <f t="shared" si="27"/>
        <v>3.5971223021582736E-3</v>
      </c>
      <c r="H129" s="17">
        <f t="shared" si="28"/>
        <v>1.8691588785046728E-2</v>
      </c>
      <c r="I129" s="17" t="str">
        <f t="shared" si="29"/>
        <v/>
      </c>
      <c r="J129" s="17">
        <f t="shared" si="30"/>
        <v>3.2154340836012861E-3</v>
      </c>
      <c r="K129" s="17">
        <f t="shared" si="33"/>
        <v>-1</v>
      </c>
      <c r="L129" s="17">
        <f t="shared" si="34"/>
        <v>-0.75</v>
      </c>
      <c r="M129" s="17">
        <f t="shared" si="31"/>
        <v>-3.5971223021582736E-3</v>
      </c>
      <c r="N129" s="48">
        <f t="shared" si="32"/>
        <v>-1.4018691588785045E-2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0</v>
      </c>
      <c r="F132" s="16">
        <v>0</v>
      </c>
      <c r="G132" s="17">
        <f t="shared" si="27"/>
        <v>3.5971223021582736E-3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-3.5971223021582736E-3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3.3557046979865771E-3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1</v>
      </c>
      <c r="F135" s="16">
        <v>0</v>
      </c>
      <c r="G135" s="17" t="str">
        <f t="shared" si="27"/>
        <v/>
      </c>
      <c r="H135" s="17" t="str">
        <f t="shared" si="28"/>
        <v/>
      </c>
      <c r="I135" s="17">
        <f t="shared" si="29"/>
        <v>3.3557046979865771E-3</v>
      </c>
      <c r="J135" s="17" t="str">
        <f t="shared" si="30"/>
        <v/>
      </c>
      <c r="K135" s="17">
        <f t="shared" si="33"/>
        <v>1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27</v>
      </c>
      <c r="D137" s="16">
        <v>9</v>
      </c>
      <c r="E137" s="16">
        <v>7</v>
      </c>
      <c r="F137" s="16">
        <v>1</v>
      </c>
      <c r="G137" s="17">
        <f t="shared" si="27"/>
        <v>9.7122302158273388E-2</v>
      </c>
      <c r="H137" s="17">
        <f t="shared" si="28"/>
        <v>4.2056074766355138E-2</v>
      </c>
      <c r="I137" s="17">
        <f t="shared" si="29"/>
        <v>2.3489932885906041E-2</v>
      </c>
      <c r="J137" s="17">
        <f t="shared" si="30"/>
        <v>3.2154340836012861E-3</v>
      </c>
      <c r="K137" s="17">
        <f t="shared" si="33"/>
        <v>-0.7407407407407407</v>
      </c>
      <c r="L137" s="17">
        <f t="shared" si="34"/>
        <v>-0.88888888888888884</v>
      </c>
      <c r="M137" s="17">
        <f t="shared" si="31"/>
        <v>-7.1942446043165464E-2</v>
      </c>
      <c r="N137" s="48">
        <f t="shared" si="32"/>
        <v>-3.7383177570093455E-2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2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6.7114093959731542E-3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13</v>
      </c>
      <c r="D139" s="16">
        <v>3</v>
      </c>
      <c r="E139" s="16">
        <v>9</v>
      </c>
      <c r="F139" s="16">
        <v>4</v>
      </c>
      <c r="G139" s="17">
        <f t="shared" si="27"/>
        <v>4.6762589928057555E-2</v>
      </c>
      <c r="H139" s="17">
        <f t="shared" si="28"/>
        <v>1.4018691588785047E-2</v>
      </c>
      <c r="I139" s="17">
        <f t="shared" si="29"/>
        <v>3.0201342281879196E-2</v>
      </c>
      <c r="J139" s="17">
        <f t="shared" si="30"/>
        <v>1.2861736334405145E-2</v>
      </c>
      <c r="K139" s="17">
        <f t="shared" si="33"/>
        <v>-0.30769230769230771</v>
      </c>
      <c r="L139" s="17">
        <f t="shared" si="34"/>
        <v>0.33333333333333331</v>
      </c>
      <c r="M139" s="17">
        <f t="shared" si="31"/>
        <v>-1.4388489208633094E-2</v>
      </c>
      <c r="N139" s="48">
        <f t="shared" si="32"/>
        <v>4.6728971962616819E-3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13</v>
      </c>
      <c r="D141" s="16">
        <v>14</v>
      </c>
      <c r="E141" s="16">
        <v>14</v>
      </c>
      <c r="F141" s="16">
        <v>4</v>
      </c>
      <c r="G141" s="17">
        <f t="shared" si="27"/>
        <v>4.6762589928057555E-2</v>
      </c>
      <c r="H141" s="17">
        <f t="shared" si="28"/>
        <v>6.5420560747663545E-2</v>
      </c>
      <c r="I141" s="17">
        <f t="shared" si="29"/>
        <v>4.6979865771812082E-2</v>
      </c>
      <c r="J141" s="17">
        <f t="shared" si="30"/>
        <v>1.2861736334405145E-2</v>
      </c>
      <c r="K141" s="17">
        <f t="shared" si="33"/>
        <v>7.6923076923076927E-2</v>
      </c>
      <c r="L141" s="17">
        <f t="shared" si="34"/>
        <v>-0.7142857142857143</v>
      </c>
      <c r="M141" s="17">
        <f t="shared" si="31"/>
        <v>3.5971223021582736E-3</v>
      </c>
      <c r="N141" s="48">
        <f t="shared" si="32"/>
        <v>-4.6728971962616821E-2</v>
      </c>
    </row>
    <row r="142" spans="1:14" x14ac:dyDescent="0.2">
      <c r="A142" s="15"/>
      <c r="B142" s="55" t="s">
        <v>130</v>
      </c>
      <c r="C142" s="52">
        <v>0</v>
      </c>
      <c r="D142" s="16">
        <v>1</v>
      </c>
      <c r="E142" s="16">
        <v>5</v>
      </c>
      <c r="F142" s="16">
        <v>3</v>
      </c>
      <c r="G142" s="17" t="str">
        <f t="shared" si="27"/>
        <v/>
      </c>
      <c r="H142" s="17">
        <f t="shared" si="28"/>
        <v>4.6728971962616819E-3</v>
      </c>
      <c r="I142" s="17">
        <f t="shared" si="29"/>
        <v>1.6778523489932886E-2</v>
      </c>
      <c r="J142" s="17">
        <f t="shared" si="30"/>
        <v>9.6463022508038593E-3</v>
      </c>
      <c r="K142" s="17">
        <f t="shared" si="33"/>
        <v>1</v>
      </c>
      <c r="L142" s="17">
        <f t="shared" si="34"/>
        <v>2</v>
      </c>
      <c r="M142" s="17" t="str">
        <f t="shared" si="31"/>
        <v/>
      </c>
      <c r="N142" s="48">
        <f t="shared" si="32"/>
        <v>9.3457943925233638E-3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1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>
        <f t="shared" si="30"/>
        <v>3.2154340836012861E-3</v>
      </c>
      <c r="K143" s="17" t="str">
        <f t="shared" si="33"/>
        <v xml:space="preserve"> </v>
      </c>
      <c r="L143" s="17">
        <f t="shared" si="34"/>
        <v>1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36</v>
      </c>
      <c r="D144" s="16">
        <v>35</v>
      </c>
      <c r="E144" s="16">
        <v>7</v>
      </c>
      <c r="F144" s="16">
        <v>6</v>
      </c>
      <c r="G144" s="17">
        <f t="shared" si="27"/>
        <v>0.12949640287769784</v>
      </c>
      <c r="H144" s="17">
        <f t="shared" si="28"/>
        <v>0.16355140186915887</v>
      </c>
      <c r="I144" s="17">
        <f t="shared" si="29"/>
        <v>2.3489932885906041E-2</v>
      </c>
      <c r="J144" s="17">
        <f t="shared" si="30"/>
        <v>1.9292604501607719E-2</v>
      </c>
      <c r="K144" s="17">
        <f t="shared" si="33"/>
        <v>-0.80555555555555558</v>
      </c>
      <c r="L144" s="17">
        <f t="shared" si="34"/>
        <v>-0.82857142857142863</v>
      </c>
      <c r="M144" s="17">
        <f t="shared" si="31"/>
        <v>-0.10431654676258993</v>
      </c>
      <c r="N144" s="48">
        <f t="shared" si="32"/>
        <v>-0.13551401869158877</v>
      </c>
    </row>
    <row r="145" spans="1:14" ht="27.75" customHeight="1" x14ac:dyDescent="0.2">
      <c r="A145" s="15"/>
      <c r="B145" s="55" t="s">
        <v>133</v>
      </c>
      <c r="C145" s="52">
        <v>7</v>
      </c>
      <c r="D145" s="16">
        <v>3</v>
      </c>
      <c r="E145" s="16">
        <v>2</v>
      </c>
      <c r="F145" s="16">
        <v>2</v>
      </c>
      <c r="G145" s="17">
        <f t="shared" ref="G145:G180" si="35">+IF(C145=0,"",C145/C$81)</f>
        <v>2.5179856115107913E-2</v>
      </c>
      <c r="H145" s="17">
        <f t="shared" ref="H145:H180" si="36">+IF(D145=0,"",D145/D$81)</f>
        <v>1.4018691588785047E-2</v>
      </c>
      <c r="I145" s="17">
        <f t="shared" ref="I145:I180" si="37">+IF(E145=0,"",E145/E$81)</f>
        <v>6.7114093959731542E-3</v>
      </c>
      <c r="J145" s="17">
        <f t="shared" ref="J145:J180" si="38">+IF(F145=0,"",F145/F$81)</f>
        <v>6.4308681672025723E-3</v>
      </c>
      <c r="K145" s="17">
        <f t="shared" si="33"/>
        <v>-0.7142857142857143</v>
      </c>
      <c r="L145" s="17">
        <f t="shared" si="34"/>
        <v>-0.33333333333333331</v>
      </c>
      <c r="M145" s="17">
        <f t="shared" ref="M145:M180" si="39">+IF(OR(AND(G145=""),(K145="")),"",G145*K145)</f>
        <v>-1.7985611510791366E-2</v>
      </c>
      <c r="N145" s="48">
        <f t="shared" ref="N145:N180" si="40">+IF(OR(AND(H145=""),(L145="")),"",H145*L145)</f>
        <v>-4.6728971962616819E-3</v>
      </c>
    </row>
    <row r="146" spans="1:14" x14ac:dyDescent="0.2">
      <c r="A146" s="15"/>
      <c r="B146" s="55" t="s">
        <v>134</v>
      </c>
      <c r="C146" s="52">
        <v>6</v>
      </c>
      <c r="D146" s="16">
        <v>0</v>
      </c>
      <c r="E146" s="16">
        <v>5</v>
      </c>
      <c r="F146" s="16">
        <v>1</v>
      </c>
      <c r="G146" s="17">
        <f t="shared" si="35"/>
        <v>2.1582733812949641E-2</v>
      </c>
      <c r="H146" s="17" t="str">
        <f t="shared" si="36"/>
        <v/>
      </c>
      <c r="I146" s="17">
        <f t="shared" si="37"/>
        <v>1.6778523489932886E-2</v>
      </c>
      <c r="J146" s="17">
        <f t="shared" si="38"/>
        <v>3.2154340836012861E-3</v>
      </c>
      <c r="K146" s="17">
        <f t="shared" ref="K146:K180" si="41">+IF(AND(C146=0,E146=0)," ",IF(C146=0,1,IF(E146=0,-1,(E146-C146)/C146)))</f>
        <v>-0.16666666666666666</v>
      </c>
      <c r="L146" s="17">
        <f t="shared" ref="L146:L180" si="42">+IF(AND(D146=0,F146=0)," ",IF(D146=0,1,IF(F146=0,-1,(F146-D146)/D146)))</f>
        <v>1</v>
      </c>
      <c r="M146" s="17">
        <f t="shared" si="39"/>
        <v>-3.5971223021582736E-3</v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4</v>
      </c>
      <c r="D147" s="16">
        <v>0</v>
      </c>
      <c r="E147" s="16">
        <v>4</v>
      </c>
      <c r="F147" s="16">
        <v>0</v>
      </c>
      <c r="G147" s="17">
        <f t="shared" si="35"/>
        <v>1.4388489208633094E-2</v>
      </c>
      <c r="H147" s="17" t="str">
        <f t="shared" si="36"/>
        <v/>
      </c>
      <c r="I147" s="17">
        <f t="shared" si="37"/>
        <v>1.3422818791946308E-2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1</v>
      </c>
      <c r="E148" s="16">
        <v>1</v>
      </c>
      <c r="F148" s="16">
        <v>0</v>
      </c>
      <c r="G148" s="17" t="str">
        <f t="shared" si="35"/>
        <v/>
      </c>
      <c r="H148" s="17">
        <f t="shared" si="36"/>
        <v>4.6728971962616819E-3</v>
      </c>
      <c r="I148" s="17">
        <f t="shared" si="37"/>
        <v>3.3557046979865771E-3</v>
      </c>
      <c r="J148" s="17" t="str">
        <f t="shared" si="38"/>
        <v/>
      </c>
      <c r="K148" s="17">
        <f t="shared" si="41"/>
        <v>1</v>
      </c>
      <c r="L148" s="17">
        <f t="shared" si="42"/>
        <v>-1</v>
      </c>
      <c r="M148" s="17" t="str">
        <f t="shared" si="39"/>
        <v/>
      </c>
      <c r="N148" s="48">
        <f t="shared" si="40"/>
        <v>-4.6728971962616819E-3</v>
      </c>
    </row>
    <row r="149" spans="1:14" x14ac:dyDescent="0.2">
      <c r="A149" s="15"/>
      <c r="B149" s="55" t="s">
        <v>137</v>
      </c>
      <c r="C149" s="52">
        <v>2</v>
      </c>
      <c r="D149" s="16">
        <v>0</v>
      </c>
      <c r="E149" s="16">
        <v>0</v>
      </c>
      <c r="F149" s="16">
        <v>0</v>
      </c>
      <c r="G149" s="17">
        <f t="shared" si="35"/>
        <v>7.1942446043165471E-3</v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 t="str">
        <f t="shared" si="42"/>
        <v xml:space="preserve"> </v>
      </c>
      <c r="M149" s="17">
        <f t="shared" si="39"/>
        <v>-7.1942446043165471E-3</v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1</v>
      </c>
      <c r="F150" s="16">
        <v>0</v>
      </c>
      <c r="G150" s="17">
        <f t="shared" si="35"/>
        <v>3.5971223021582736E-3</v>
      </c>
      <c r="H150" s="17" t="str">
        <f t="shared" si="36"/>
        <v/>
      </c>
      <c r="I150" s="17">
        <f t="shared" si="37"/>
        <v>3.3557046979865771E-3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3</v>
      </c>
      <c r="D152" s="16">
        <v>1</v>
      </c>
      <c r="E152" s="16">
        <v>2</v>
      </c>
      <c r="F152" s="16">
        <v>0</v>
      </c>
      <c r="G152" s="17">
        <f t="shared" si="35"/>
        <v>1.0791366906474821E-2</v>
      </c>
      <c r="H152" s="17">
        <f t="shared" si="36"/>
        <v>4.6728971962616819E-3</v>
      </c>
      <c r="I152" s="17">
        <f t="shared" si="37"/>
        <v>6.7114093959731542E-3</v>
      </c>
      <c r="J152" s="17" t="str">
        <f t="shared" si="38"/>
        <v/>
      </c>
      <c r="K152" s="17">
        <f t="shared" si="41"/>
        <v>-0.33333333333333331</v>
      </c>
      <c r="L152" s="17">
        <f t="shared" si="42"/>
        <v>-1</v>
      </c>
      <c r="M152" s="17">
        <f t="shared" si="39"/>
        <v>-3.5971223021582736E-3</v>
      </c>
      <c r="N152" s="48">
        <f t="shared" si="40"/>
        <v>-4.6728971962616819E-3</v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0</v>
      </c>
      <c r="F153" s="16">
        <v>0</v>
      </c>
      <c r="G153" s="17" t="str">
        <f t="shared" si="35"/>
        <v/>
      </c>
      <c r="H153" s="17">
        <f t="shared" si="36"/>
        <v>4.6728971962616819E-3</v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>
        <f t="shared" si="42"/>
        <v>-1</v>
      </c>
      <c r="M153" s="17" t="str">
        <f t="shared" si="39"/>
        <v/>
      </c>
      <c r="N153" s="48">
        <f t="shared" si="40"/>
        <v>-4.6728971962616819E-3</v>
      </c>
    </row>
    <row r="154" spans="1:14" ht="25.5" x14ac:dyDescent="0.2">
      <c r="A154" s="15"/>
      <c r="B154" s="55" t="s">
        <v>142</v>
      </c>
      <c r="C154" s="52">
        <v>1</v>
      </c>
      <c r="D154" s="16">
        <v>1</v>
      </c>
      <c r="E154" s="16">
        <v>1</v>
      </c>
      <c r="F154" s="16">
        <v>2</v>
      </c>
      <c r="G154" s="17">
        <f t="shared" si="35"/>
        <v>3.5971223021582736E-3</v>
      </c>
      <c r="H154" s="17">
        <f t="shared" si="36"/>
        <v>4.6728971962616819E-3</v>
      </c>
      <c r="I154" s="17">
        <f t="shared" si="37"/>
        <v>3.3557046979865771E-3</v>
      </c>
      <c r="J154" s="17">
        <f t="shared" si="38"/>
        <v>6.4308681672025723E-3</v>
      </c>
      <c r="K154" s="17">
        <f t="shared" si="41"/>
        <v>0</v>
      </c>
      <c r="L154" s="17">
        <f t="shared" si="42"/>
        <v>1</v>
      </c>
      <c r="M154" s="17">
        <f t="shared" si="39"/>
        <v>0</v>
      </c>
      <c r="N154" s="48">
        <f t="shared" si="40"/>
        <v>4.6728971962616819E-3</v>
      </c>
    </row>
    <row r="155" spans="1:14" ht="25.5" x14ac:dyDescent="0.2">
      <c r="A155" s="15"/>
      <c r="B155" s="55" t="s">
        <v>143</v>
      </c>
      <c r="C155" s="52">
        <v>2</v>
      </c>
      <c r="D155" s="16">
        <v>2</v>
      </c>
      <c r="E155" s="16">
        <v>0</v>
      </c>
      <c r="F155" s="16">
        <v>0</v>
      </c>
      <c r="G155" s="17">
        <f t="shared" si="35"/>
        <v>7.1942446043165471E-3</v>
      </c>
      <c r="H155" s="17">
        <f t="shared" si="36"/>
        <v>9.3457943925233638E-3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-7.1942446043165471E-3</v>
      </c>
      <c r="N155" s="48">
        <f t="shared" si="40"/>
        <v>-9.3457943925233638E-3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1</v>
      </c>
      <c r="D157" s="16">
        <v>0</v>
      </c>
      <c r="E157" s="16">
        <v>0</v>
      </c>
      <c r="F157" s="16">
        <v>0</v>
      </c>
      <c r="G157" s="17">
        <f t="shared" si="35"/>
        <v>3.5971223021582736E-3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-3.5971223021582736E-3</v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1</v>
      </c>
      <c r="F158" s="16">
        <v>0</v>
      </c>
      <c r="G158" s="17" t="str">
        <f t="shared" si="35"/>
        <v/>
      </c>
      <c r="H158" s="17" t="str">
        <f t="shared" si="36"/>
        <v/>
      </c>
      <c r="I158" s="17">
        <f t="shared" si="37"/>
        <v>3.3557046979865771E-3</v>
      </c>
      <c r="J158" s="17" t="str">
        <f t="shared" si="38"/>
        <v/>
      </c>
      <c r="K158" s="17">
        <f t="shared" si="41"/>
        <v>1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3.3557046979865771E-3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1</v>
      </c>
      <c r="E165" s="16">
        <v>0</v>
      </c>
      <c r="F165" s="16">
        <v>1</v>
      </c>
      <c r="G165" s="17" t="str">
        <f t="shared" si="35"/>
        <v/>
      </c>
      <c r="H165" s="17">
        <f t="shared" si="36"/>
        <v>4.6728971962616819E-3</v>
      </c>
      <c r="I165" s="17" t="str">
        <f t="shared" si="37"/>
        <v/>
      </c>
      <c r="J165" s="17">
        <f t="shared" si="38"/>
        <v>3.2154340836012861E-3</v>
      </c>
      <c r="K165" s="17" t="str">
        <f t="shared" si="41"/>
        <v xml:space="preserve"> </v>
      </c>
      <c r="L165" s="17">
        <f t="shared" si="42"/>
        <v>0</v>
      </c>
      <c r="M165" s="17" t="str">
        <f t="shared" si="39"/>
        <v/>
      </c>
      <c r="N165" s="48">
        <f t="shared" si="40"/>
        <v>0</v>
      </c>
    </row>
    <row r="166" spans="1:14" x14ac:dyDescent="0.2">
      <c r="A166" s="15"/>
      <c r="B166" s="55" t="s">
        <v>154</v>
      </c>
      <c r="C166" s="52">
        <v>3</v>
      </c>
      <c r="D166" s="16">
        <v>1</v>
      </c>
      <c r="E166" s="16">
        <v>3</v>
      </c>
      <c r="F166" s="16">
        <v>1</v>
      </c>
      <c r="G166" s="17">
        <f t="shared" si="35"/>
        <v>1.0791366906474821E-2</v>
      </c>
      <c r="H166" s="17">
        <f t="shared" si="36"/>
        <v>4.6728971962616819E-3</v>
      </c>
      <c r="I166" s="17">
        <f t="shared" si="37"/>
        <v>1.0067114093959731E-2</v>
      </c>
      <c r="J166" s="17">
        <f t="shared" si="38"/>
        <v>3.2154340836012861E-3</v>
      </c>
      <c r="K166" s="17">
        <f t="shared" si="41"/>
        <v>0</v>
      </c>
      <c r="L166" s="17">
        <f t="shared" si="42"/>
        <v>0</v>
      </c>
      <c r="M166" s="17">
        <f t="shared" si="39"/>
        <v>0</v>
      </c>
      <c r="N166" s="48">
        <f t="shared" si="40"/>
        <v>0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3.3557046979865771E-3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1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>
        <f t="shared" si="38"/>
        <v>3.2154340836012861E-3</v>
      </c>
      <c r="K170" s="17" t="str">
        <f t="shared" si="41"/>
        <v xml:space="preserve"> 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5</v>
      </c>
      <c r="F171" s="16">
        <v>42</v>
      </c>
      <c r="G171" s="17" t="str">
        <f t="shared" si="35"/>
        <v/>
      </c>
      <c r="H171" s="17">
        <f t="shared" si="36"/>
        <v>4.6728971962616819E-3</v>
      </c>
      <c r="I171" s="17">
        <f t="shared" si="37"/>
        <v>1.6778523489932886E-2</v>
      </c>
      <c r="J171" s="17">
        <f t="shared" si="38"/>
        <v>0.13504823151125403</v>
      </c>
      <c r="K171" s="17">
        <f t="shared" si="41"/>
        <v>1</v>
      </c>
      <c r="L171" s="17">
        <f t="shared" si="42"/>
        <v>41</v>
      </c>
      <c r="M171" s="17" t="str">
        <f t="shared" si="39"/>
        <v/>
      </c>
      <c r="N171" s="48">
        <f t="shared" si="40"/>
        <v>0.19158878504672897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14</v>
      </c>
      <c r="D177" s="16">
        <v>9</v>
      </c>
      <c r="E177" s="16">
        <v>30</v>
      </c>
      <c r="F177" s="16">
        <v>20</v>
      </c>
      <c r="G177" s="17">
        <f t="shared" si="35"/>
        <v>5.0359712230215826E-2</v>
      </c>
      <c r="H177" s="17">
        <f t="shared" si="36"/>
        <v>4.2056074766355138E-2</v>
      </c>
      <c r="I177" s="17">
        <f t="shared" si="37"/>
        <v>0.10067114093959731</v>
      </c>
      <c r="J177" s="17">
        <f t="shared" si="38"/>
        <v>6.4308681672025719E-2</v>
      </c>
      <c r="K177" s="17">
        <f t="shared" si="41"/>
        <v>1.1428571428571428</v>
      </c>
      <c r="L177" s="17">
        <f t="shared" si="42"/>
        <v>1.2222222222222223</v>
      </c>
      <c r="M177" s="17">
        <f t="shared" si="39"/>
        <v>5.755395683453237E-2</v>
      </c>
      <c r="N177" s="48">
        <f t="shared" si="40"/>
        <v>5.1401869158878503E-2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2</v>
      </c>
      <c r="F178" s="16">
        <v>3</v>
      </c>
      <c r="G178" s="17" t="str">
        <f t="shared" si="35"/>
        <v/>
      </c>
      <c r="H178" s="17" t="str">
        <f t="shared" si="36"/>
        <v/>
      </c>
      <c r="I178" s="17">
        <f t="shared" si="37"/>
        <v>6.7114093959731542E-3</v>
      </c>
      <c r="J178" s="17">
        <f t="shared" si="38"/>
        <v>9.6463022508038593E-3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607</v>
      </c>
      <c r="D188" s="10">
        <f>SUM(D189:D363)</f>
        <v>556</v>
      </c>
      <c r="E188" s="10">
        <f>SUM(E189:E363)</f>
        <v>799</v>
      </c>
      <c r="F188" s="9">
        <f>SUM(F189:F363)</f>
        <v>709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0.31630971993410212</v>
      </c>
      <c r="L188" s="11">
        <f>+IF(AND(D188=0,F188=0),"",IF(D188=0,1,IF(F188=0,-1,(F188-D188)/D188)))</f>
        <v>0.27517985611510792</v>
      </c>
      <c r="M188" s="12">
        <f t="shared" ref="M188:M219" si="47">+IF(OR(AND(G188=""),(K188="")),"",G188*K188)</f>
        <v>0.31630971993410212</v>
      </c>
      <c r="N188" s="12">
        <f t="shared" ref="N188:N219" si="48">+IF(OR(AND(H188=""),(L188="")),"",H188*L188)</f>
        <v>0.27517985611510792</v>
      </c>
    </row>
    <row r="189" spans="1:14" ht="22.5" customHeight="1" x14ac:dyDescent="0.2">
      <c r="A189" s="15"/>
      <c r="B189" s="54" t="s">
        <v>169</v>
      </c>
      <c r="C189" s="52">
        <v>1</v>
      </c>
      <c r="D189" s="16">
        <v>2</v>
      </c>
      <c r="E189" s="16">
        <v>1</v>
      </c>
      <c r="F189" s="16">
        <v>1</v>
      </c>
      <c r="G189" s="17">
        <f t="shared" si="43"/>
        <v>1.6474464579901153E-3</v>
      </c>
      <c r="H189" s="17">
        <f t="shared" si="44"/>
        <v>3.5971223021582736E-3</v>
      </c>
      <c r="I189" s="17">
        <f t="shared" si="45"/>
        <v>1.2515644555694619E-3</v>
      </c>
      <c r="J189" s="17">
        <f t="shared" si="46"/>
        <v>1.4104372355430183E-3</v>
      </c>
      <c r="K189" s="17">
        <f t="shared" ref="K189:K220" si="49">+IF(AND(C189=0,E189=0)," ",IF(C189=0,1,IF(E189=0,-1,(E189-C189)/C189)))</f>
        <v>0</v>
      </c>
      <c r="L189" s="17">
        <f t="shared" ref="L189:L220" si="50">+IF(AND(D189=0,F189=0)," ",IF(D189=0,1,IF(F189=0,-1,(F189-D189)/D189)))</f>
        <v>-0.5</v>
      </c>
      <c r="M189" s="17">
        <f t="shared" si="47"/>
        <v>0</v>
      </c>
      <c r="N189" s="48">
        <f t="shared" si="48"/>
        <v>-1.7985611510791368E-3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1.2515644555694619E-3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9</v>
      </c>
      <c r="D193" s="16">
        <v>4</v>
      </c>
      <c r="E193" s="16">
        <v>1</v>
      </c>
      <c r="F193" s="16">
        <v>1</v>
      </c>
      <c r="G193" s="17">
        <f t="shared" si="43"/>
        <v>1.4827018121911038E-2</v>
      </c>
      <c r="H193" s="17">
        <f t="shared" si="44"/>
        <v>7.1942446043165471E-3</v>
      </c>
      <c r="I193" s="17">
        <f t="shared" si="45"/>
        <v>1.2515644555694619E-3</v>
      </c>
      <c r="J193" s="17">
        <f t="shared" si="46"/>
        <v>1.4104372355430183E-3</v>
      </c>
      <c r="K193" s="17">
        <f t="shared" si="49"/>
        <v>-0.88888888888888884</v>
      </c>
      <c r="L193" s="17">
        <f t="shared" si="50"/>
        <v>-0.75</v>
      </c>
      <c r="M193" s="17">
        <f t="shared" si="47"/>
        <v>-1.3179571663920921E-2</v>
      </c>
      <c r="N193" s="48">
        <f t="shared" si="48"/>
        <v>-5.3956834532374104E-3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244</v>
      </c>
      <c r="D195" s="16">
        <v>148</v>
      </c>
      <c r="E195" s="16">
        <v>232</v>
      </c>
      <c r="F195" s="16">
        <v>133</v>
      </c>
      <c r="G195" s="17">
        <f t="shared" si="43"/>
        <v>0.40197693574958815</v>
      </c>
      <c r="H195" s="17">
        <f t="shared" si="44"/>
        <v>0.26618705035971224</v>
      </c>
      <c r="I195" s="17">
        <f t="shared" si="45"/>
        <v>0.29036295369211512</v>
      </c>
      <c r="J195" s="17">
        <f t="shared" si="46"/>
        <v>0.18758815232722145</v>
      </c>
      <c r="K195" s="17">
        <f t="shared" si="49"/>
        <v>-4.9180327868852458E-2</v>
      </c>
      <c r="L195" s="17">
        <f t="shared" si="50"/>
        <v>-0.10135135135135136</v>
      </c>
      <c r="M195" s="17">
        <f t="shared" si="47"/>
        <v>-1.9769357495881382E-2</v>
      </c>
      <c r="N195" s="48">
        <f t="shared" si="48"/>
        <v>-2.6978417266187053E-2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27</v>
      </c>
      <c r="D197" s="16">
        <v>3</v>
      </c>
      <c r="E197" s="16">
        <v>0</v>
      </c>
      <c r="F197" s="16">
        <v>0</v>
      </c>
      <c r="G197" s="17">
        <f t="shared" si="43"/>
        <v>4.4481054365733116E-2</v>
      </c>
      <c r="H197" s="17">
        <f t="shared" si="44"/>
        <v>5.3956834532374104E-3</v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>
        <f t="shared" si="50"/>
        <v>-1</v>
      </c>
      <c r="M197" s="17">
        <f t="shared" si="47"/>
        <v>-4.4481054365733116E-2</v>
      </c>
      <c r="N197" s="48">
        <f t="shared" si="48"/>
        <v>-5.3956834532374104E-3</v>
      </c>
    </row>
    <row r="198" spans="1:14" x14ac:dyDescent="0.2">
      <c r="A198" s="15"/>
      <c r="B198" s="55" t="s">
        <v>178</v>
      </c>
      <c r="C198" s="52">
        <v>1</v>
      </c>
      <c r="D198" s="16">
        <v>0</v>
      </c>
      <c r="E198" s="16">
        <v>0</v>
      </c>
      <c r="F198" s="16">
        <v>0</v>
      </c>
      <c r="G198" s="17">
        <f t="shared" si="43"/>
        <v>1.6474464579901153E-3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-1.6474464579901153E-3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1.2515644555694619E-3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2</v>
      </c>
      <c r="D202" s="16">
        <v>2</v>
      </c>
      <c r="E202" s="16">
        <v>19</v>
      </c>
      <c r="F202" s="16">
        <v>12</v>
      </c>
      <c r="G202" s="17">
        <f t="shared" si="43"/>
        <v>3.2948929159802307E-3</v>
      </c>
      <c r="H202" s="17">
        <f t="shared" si="44"/>
        <v>3.5971223021582736E-3</v>
      </c>
      <c r="I202" s="17">
        <f t="shared" si="45"/>
        <v>2.3779724655819776E-2</v>
      </c>
      <c r="J202" s="17">
        <f t="shared" si="46"/>
        <v>1.6925246826516221E-2</v>
      </c>
      <c r="K202" s="17">
        <f t="shared" si="49"/>
        <v>8.5</v>
      </c>
      <c r="L202" s="17">
        <f t="shared" si="50"/>
        <v>5</v>
      </c>
      <c r="M202" s="17">
        <f t="shared" si="47"/>
        <v>2.800658978583196E-2</v>
      </c>
      <c r="N202" s="48">
        <f t="shared" si="48"/>
        <v>1.7985611510791366E-2</v>
      </c>
    </row>
    <row r="203" spans="1:14" x14ac:dyDescent="0.2">
      <c r="A203" s="15"/>
      <c r="B203" s="55" t="s">
        <v>183</v>
      </c>
      <c r="C203" s="52">
        <v>17</v>
      </c>
      <c r="D203" s="16">
        <v>4</v>
      </c>
      <c r="E203" s="16">
        <v>41</v>
      </c>
      <c r="F203" s="16">
        <v>64</v>
      </c>
      <c r="G203" s="17">
        <f t="shared" si="43"/>
        <v>2.800658978583196E-2</v>
      </c>
      <c r="H203" s="17">
        <f t="shared" si="44"/>
        <v>7.1942446043165471E-3</v>
      </c>
      <c r="I203" s="17">
        <f t="shared" si="45"/>
        <v>5.1314142678347933E-2</v>
      </c>
      <c r="J203" s="17">
        <f t="shared" si="46"/>
        <v>9.0267983074753172E-2</v>
      </c>
      <c r="K203" s="17">
        <f t="shared" si="49"/>
        <v>1.411764705882353</v>
      </c>
      <c r="L203" s="17">
        <f t="shared" si="50"/>
        <v>15</v>
      </c>
      <c r="M203" s="17">
        <f t="shared" si="47"/>
        <v>3.9538714991762772E-2</v>
      </c>
      <c r="N203" s="48">
        <f t="shared" si="48"/>
        <v>0.10791366906474821</v>
      </c>
    </row>
    <row r="204" spans="1:14" ht="25.5" x14ac:dyDescent="0.2">
      <c r="A204" s="15"/>
      <c r="B204" s="55" t="s">
        <v>184</v>
      </c>
      <c r="C204" s="52">
        <v>1</v>
      </c>
      <c r="D204" s="16">
        <v>2</v>
      </c>
      <c r="E204" s="16">
        <v>1</v>
      </c>
      <c r="F204" s="16">
        <v>1</v>
      </c>
      <c r="G204" s="17">
        <f t="shared" si="43"/>
        <v>1.6474464579901153E-3</v>
      </c>
      <c r="H204" s="17">
        <f t="shared" si="44"/>
        <v>3.5971223021582736E-3</v>
      </c>
      <c r="I204" s="17">
        <f t="shared" si="45"/>
        <v>1.2515644555694619E-3</v>
      </c>
      <c r="J204" s="17">
        <f t="shared" si="46"/>
        <v>1.4104372355430183E-3</v>
      </c>
      <c r="K204" s="17">
        <f t="shared" si="49"/>
        <v>0</v>
      </c>
      <c r="L204" s="17">
        <f t="shared" si="50"/>
        <v>-0.5</v>
      </c>
      <c r="M204" s="17">
        <f t="shared" si="47"/>
        <v>0</v>
      </c>
      <c r="N204" s="48">
        <f t="shared" si="48"/>
        <v>-1.7985611510791368E-3</v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1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>
        <f t="shared" si="46"/>
        <v>1.4104372355430183E-3</v>
      </c>
      <c r="K205" s="17" t="str">
        <f t="shared" si="49"/>
        <v xml:space="preserve"> </v>
      </c>
      <c r="L205" s="17">
        <f t="shared" si="50"/>
        <v>1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1</v>
      </c>
      <c r="E206" s="16">
        <v>0</v>
      </c>
      <c r="F206" s="16">
        <v>1</v>
      </c>
      <c r="G206" s="17" t="str">
        <f t="shared" si="43"/>
        <v/>
      </c>
      <c r="H206" s="17">
        <f t="shared" si="44"/>
        <v>1.7985611510791368E-3</v>
      </c>
      <c r="I206" s="17" t="str">
        <f t="shared" si="45"/>
        <v/>
      </c>
      <c r="J206" s="17">
        <f t="shared" si="46"/>
        <v>1.4104372355430183E-3</v>
      </c>
      <c r="K206" s="17" t="str">
        <f t="shared" si="49"/>
        <v xml:space="preserve"> </v>
      </c>
      <c r="L206" s="17">
        <f t="shared" si="50"/>
        <v>0</v>
      </c>
      <c r="M206" s="17" t="str">
        <f t="shared" si="47"/>
        <v/>
      </c>
      <c r="N206" s="48">
        <f t="shared" si="48"/>
        <v>0</v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6</v>
      </c>
      <c r="D209" s="16">
        <v>1</v>
      </c>
      <c r="E209" s="16">
        <v>2</v>
      </c>
      <c r="F209" s="16">
        <v>1</v>
      </c>
      <c r="G209" s="17">
        <f t="shared" si="43"/>
        <v>9.8846787479406912E-3</v>
      </c>
      <c r="H209" s="17">
        <f t="shared" si="44"/>
        <v>1.7985611510791368E-3</v>
      </c>
      <c r="I209" s="17">
        <f t="shared" si="45"/>
        <v>2.5031289111389237E-3</v>
      </c>
      <c r="J209" s="17">
        <f t="shared" si="46"/>
        <v>1.4104372355430183E-3</v>
      </c>
      <c r="K209" s="17">
        <f t="shared" si="49"/>
        <v>-0.66666666666666663</v>
      </c>
      <c r="L209" s="17">
        <f t="shared" si="50"/>
        <v>0</v>
      </c>
      <c r="M209" s="17">
        <f t="shared" si="47"/>
        <v>-6.5897858319604605E-3</v>
      </c>
      <c r="N209" s="48">
        <f t="shared" si="48"/>
        <v>0</v>
      </c>
    </row>
    <row r="210" spans="1:14" x14ac:dyDescent="0.2">
      <c r="A210" s="15"/>
      <c r="B210" s="55" t="s">
        <v>190</v>
      </c>
      <c r="C210" s="52">
        <v>1</v>
      </c>
      <c r="D210" s="16">
        <v>0</v>
      </c>
      <c r="E210" s="16">
        <v>0</v>
      </c>
      <c r="F210" s="16">
        <v>0</v>
      </c>
      <c r="G210" s="17">
        <f t="shared" si="43"/>
        <v>1.6474464579901153E-3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-1.6474464579901153E-3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1</v>
      </c>
      <c r="E211" s="16">
        <v>0</v>
      </c>
      <c r="F211" s="16">
        <v>2</v>
      </c>
      <c r="G211" s="17" t="str">
        <f t="shared" si="43"/>
        <v/>
      </c>
      <c r="H211" s="17">
        <f t="shared" si="44"/>
        <v>1.7985611510791368E-3</v>
      </c>
      <c r="I211" s="17" t="str">
        <f t="shared" si="45"/>
        <v/>
      </c>
      <c r="J211" s="17">
        <f t="shared" si="46"/>
        <v>2.8208744710860366E-3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48">
        <f t="shared" si="48"/>
        <v>1.7985611510791368E-3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8</v>
      </c>
      <c r="D213" s="16">
        <v>5</v>
      </c>
      <c r="E213" s="16">
        <v>0</v>
      </c>
      <c r="F213" s="16">
        <v>0</v>
      </c>
      <c r="G213" s="17">
        <f t="shared" si="43"/>
        <v>1.3179571663920923E-2</v>
      </c>
      <c r="H213" s="17">
        <f t="shared" si="44"/>
        <v>8.9928057553956831E-3</v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>
        <f t="shared" si="50"/>
        <v>-1</v>
      </c>
      <c r="M213" s="17">
        <f t="shared" si="47"/>
        <v>-1.3179571663920923E-2</v>
      </c>
      <c r="N213" s="48">
        <f t="shared" si="48"/>
        <v>-8.9928057553956831E-3</v>
      </c>
    </row>
    <row r="214" spans="1:14" x14ac:dyDescent="0.2">
      <c r="A214" s="15"/>
      <c r="B214" s="55" t="s">
        <v>194</v>
      </c>
      <c r="C214" s="52">
        <v>4</v>
      </c>
      <c r="D214" s="16">
        <v>2</v>
      </c>
      <c r="E214" s="16">
        <v>0</v>
      </c>
      <c r="F214" s="16">
        <v>0</v>
      </c>
      <c r="G214" s="17">
        <f t="shared" si="43"/>
        <v>6.5897858319604614E-3</v>
      </c>
      <c r="H214" s="17">
        <f t="shared" si="44"/>
        <v>3.5971223021582736E-3</v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>
        <f t="shared" si="50"/>
        <v>-1</v>
      </c>
      <c r="M214" s="17">
        <f t="shared" si="47"/>
        <v>-6.5897858319604614E-3</v>
      </c>
      <c r="N214" s="48">
        <f t="shared" si="48"/>
        <v>-3.5971223021582736E-3</v>
      </c>
    </row>
    <row r="215" spans="1:14" x14ac:dyDescent="0.2">
      <c r="A215" s="15"/>
      <c r="B215" s="55" t="s">
        <v>195</v>
      </c>
      <c r="C215" s="52">
        <v>30</v>
      </c>
      <c r="D215" s="16">
        <v>15</v>
      </c>
      <c r="E215" s="16">
        <v>27</v>
      </c>
      <c r="F215" s="16">
        <v>21</v>
      </c>
      <c r="G215" s="17">
        <f t="shared" si="43"/>
        <v>4.9423393739703461E-2</v>
      </c>
      <c r="H215" s="17">
        <f t="shared" si="44"/>
        <v>2.6978417266187049E-2</v>
      </c>
      <c r="I215" s="17">
        <f t="shared" si="45"/>
        <v>3.3792240300375469E-2</v>
      </c>
      <c r="J215" s="17">
        <f t="shared" si="46"/>
        <v>2.9619181946403384E-2</v>
      </c>
      <c r="K215" s="17">
        <f t="shared" si="49"/>
        <v>-0.1</v>
      </c>
      <c r="L215" s="17">
        <f t="shared" si="50"/>
        <v>0.4</v>
      </c>
      <c r="M215" s="17">
        <f t="shared" si="47"/>
        <v>-4.9423393739703465E-3</v>
      </c>
      <c r="N215" s="48">
        <f t="shared" si="48"/>
        <v>1.0791366906474821E-2</v>
      </c>
    </row>
    <row r="216" spans="1:14" ht="24" customHeight="1" x14ac:dyDescent="0.2">
      <c r="A216" s="15"/>
      <c r="B216" s="55" t="s">
        <v>196</v>
      </c>
      <c r="C216" s="52">
        <v>15</v>
      </c>
      <c r="D216" s="16">
        <v>8</v>
      </c>
      <c r="E216" s="16">
        <v>15</v>
      </c>
      <c r="F216" s="16">
        <v>10</v>
      </c>
      <c r="G216" s="17">
        <f t="shared" si="43"/>
        <v>2.4711696869851731E-2</v>
      </c>
      <c r="H216" s="17">
        <f t="shared" si="44"/>
        <v>1.4388489208633094E-2</v>
      </c>
      <c r="I216" s="17">
        <f t="shared" si="45"/>
        <v>1.8773466833541929E-2</v>
      </c>
      <c r="J216" s="17">
        <f t="shared" si="46"/>
        <v>1.4104372355430184E-2</v>
      </c>
      <c r="K216" s="17">
        <f t="shared" si="49"/>
        <v>0</v>
      </c>
      <c r="L216" s="17">
        <f t="shared" si="50"/>
        <v>0.25</v>
      </c>
      <c r="M216" s="17">
        <f t="shared" si="47"/>
        <v>0</v>
      </c>
      <c r="N216" s="48">
        <f t="shared" si="48"/>
        <v>3.5971223021582736E-3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21</v>
      </c>
      <c r="D218" s="16">
        <v>40</v>
      </c>
      <c r="E218" s="16">
        <v>1</v>
      </c>
      <c r="F218" s="16">
        <v>9</v>
      </c>
      <c r="G218" s="17">
        <f t="shared" si="43"/>
        <v>3.459637561779242E-2</v>
      </c>
      <c r="H218" s="17">
        <f t="shared" si="44"/>
        <v>7.1942446043165464E-2</v>
      </c>
      <c r="I218" s="17">
        <f t="shared" si="45"/>
        <v>1.2515644555694619E-3</v>
      </c>
      <c r="J218" s="17">
        <f t="shared" si="46"/>
        <v>1.2693935119887164E-2</v>
      </c>
      <c r="K218" s="17">
        <f t="shared" si="49"/>
        <v>-0.95238095238095233</v>
      </c>
      <c r="L218" s="17">
        <f t="shared" si="50"/>
        <v>-0.77500000000000002</v>
      </c>
      <c r="M218" s="17">
        <f t="shared" si="47"/>
        <v>-3.2948929159802305E-2</v>
      </c>
      <c r="N218" s="48">
        <f t="shared" si="48"/>
        <v>-5.5755395683453238E-2</v>
      </c>
    </row>
    <row r="219" spans="1:14" x14ac:dyDescent="0.2">
      <c r="A219" s="15"/>
      <c r="B219" s="55" t="s">
        <v>199</v>
      </c>
      <c r="C219" s="52">
        <v>1</v>
      </c>
      <c r="D219" s="16">
        <v>11</v>
      </c>
      <c r="E219" s="16">
        <v>0</v>
      </c>
      <c r="F219" s="16">
        <v>3</v>
      </c>
      <c r="G219" s="17">
        <f t="shared" si="43"/>
        <v>1.6474464579901153E-3</v>
      </c>
      <c r="H219" s="17">
        <f t="shared" si="44"/>
        <v>1.9784172661870502E-2</v>
      </c>
      <c r="I219" s="17" t="str">
        <f t="shared" si="45"/>
        <v/>
      </c>
      <c r="J219" s="17">
        <f t="shared" si="46"/>
        <v>4.2313117066290554E-3</v>
      </c>
      <c r="K219" s="17">
        <f t="shared" si="49"/>
        <v>-1</v>
      </c>
      <c r="L219" s="17">
        <f t="shared" si="50"/>
        <v>-0.72727272727272729</v>
      </c>
      <c r="M219" s="17">
        <f t="shared" si="47"/>
        <v>-1.6474464579901153E-3</v>
      </c>
      <c r="N219" s="48">
        <f t="shared" si="48"/>
        <v>-1.4388489208633093E-2</v>
      </c>
    </row>
    <row r="220" spans="1:14" x14ac:dyDescent="0.2">
      <c r="A220" s="15"/>
      <c r="B220" s="55" t="s">
        <v>200</v>
      </c>
      <c r="C220" s="52">
        <v>2</v>
      </c>
      <c r="D220" s="16">
        <v>3</v>
      </c>
      <c r="E220" s="16">
        <v>3</v>
      </c>
      <c r="F220" s="16">
        <v>1</v>
      </c>
      <c r="G220" s="17">
        <f t="shared" ref="G220:G251" si="51">+IF(C220=0,"",C220/C$188)</f>
        <v>3.2948929159802307E-3</v>
      </c>
      <c r="H220" s="17">
        <f t="shared" ref="H220:H251" si="52">+IF(D220=0,"",D220/D$188)</f>
        <v>5.3956834532374104E-3</v>
      </c>
      <c r="I220" s="17">
        <f t="shared" ref="I220:I251" si="53">+IF(E220=0,"",E220/E$188)</f>
        <v>3.7546933667083854E-3</v>
      </c>
      <c r="J220" s="17">
        <f t="shared" ref="J220:J251" si="54">+IF(F220=0,"",F220/F$188)</f>
        <v>1.4104372355430183E-3</v>
      </c>
      <c r="K220" s="17">
        <f t="shared" si="49"/>
        <v>0.5</v>
      </c>
      <c r="L220" s="17">
        <f t="shared" si="50"/>
        <v>-0.66666666666666663</v>
      </c>
      <c r="M220" s="17">
        <f t="shared" ref="M220:M251" si="55">+IF(OR(AND(G220=""),(K220="")),"",G220*K220)</f>
        <v>1.6474464579901153E-3</v>
      </c>
      <c r="N220" s="48">
        <f t="shared" ref="N220:N251" si="56">+IF(OR(AND(H220=""),(L220="")),"",H220*L220)</f>
        <v>-3.5971223021582736E-3</v>
      </c>
    </row>
    <row r="221" spans="1:14" x14ac:dyDescent="0.2">
      <c r="A221" s="15"/>
      <c r="B221" s="55" t="s">
        <v>201</v>
      </c>
      <c r="C221" s="52">
        <v>0</v>
      </c>
      <c r="D221" s="16">
        <v>1</v>
      </c>
      <c r="E221" s="16">
        <v>0</v>
      </c>
      <c r="F221" s="16">
        <v>9</v>
      </c>
      <c r="G221" s="17" t="str">
        <f t="shared" si="51"/>
        <v/>
      </c>
      <c r="H221" s="17">
        <f t="shared" si="52"/>
        <v>1.7985611510791368E-3</v>
      </c>
      <c r="I221" s="17" t="str">
        <f t="shared" si="53"/>
        <v/>
      </c>
      <c r="J221" s="17">
        <f t="shared" si="54"/>
        <v>1.2693935119887164E-2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8</v>
      </c>
      <c r="M221" s="17" t="str">
        <f t="shared" si="55"/>
        <v/>
      </c>
      <c r="N221" s="48">
        <f t="shared" si="56"/>
        <v>1.4388489208633094E-2</v>
      </c>
    </row>
    <row r="222" spans="1:14" x14ac:dyDescent="0.2">
      <c r="A222" s="15"/>
      <c r="B222" s="55" t="s">
        <v>202</v>
      </c>
      <c r="C222" s="52">
        <v>4</v>
      </c>
      <c r="D222" s="16">
        <v>2</v>
      </c>
      <c r="E222" s="16">
        <v>0</v>
      </c>
      <c r="F222" s="16">
        <v>0</v>
      </c>
      <c r="G222" s="17">
        <f t="shared" si="51"/>
        <v>6.5897858319604614E-3</v>
      </c>
      <c r="H222" s="17">
        <f t="shared" si="52"/>
        <v>3.5971223021582736E-3</v>
      </c>
      <c r="I222" s="17" t="str">
        <f t="shared" si="53"/>
        <v/>
      </c>
      <c r="J222" s="17" t="str">
        <f t="shared" si="54"/>
        <v/>
      </c>
      <c r="K222" s="17">
        <f t="shared" si="57"/>
        <v>-1</v>
      </c>
      <c r="L222" s="17">
        <f t="shared" si="58"/>
        <v>-1</v>
      </c>
      <c r="M222" s="17">
        <f t="shared" si="55"/>
        <v>-6.5897858319604614E-3</v>
      </c>
      <c r="N222" s="48">
        <f t="shared" si="56"/>
        <v>-3.5971223021582736E-3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1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1.4104372355430183E-3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1</v>
      </c>
      <c r="F225" s="16">
        <v>0</v>
      </c>
      <c r="G225" s="17" t="str">
        <f t="shared" si="51"/>
        <v/>
      </c>
      <c r="H225" s="17" t="str">
        <f t="shared" si="52"/>
        <v/>
      </c>
      <c r="I225" s="17">
        <f t="shared" si="53"/>
        <v>1.2515644555694619E-3</v>
      </c>
      <c r="J225" s="17" t="str">
        <f t="shared" si="54"/>
        <v/>
      </c>
      <c r="K225" s="17">
        <f t="shared" si="57"/>
        <v>1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1</v>
      </c>
      <c r="D226" s="16">
        <v>1</v>
      </c>
      <c r="E226" s="16">
        <v>0</v>
      </c>
      <c r="F226" s="16">
        <v>0</v>
      </c>
      <c r="G226" s="17">
        <f t="shared" si="51"/>
        <v>1.6474464579901153E-3</v>
      </c>
      <c r="H226" s="17">
        <f t="shared" si="52"/>
        <v>1.7985611510791368E-3</v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>
        <f t="shared" si="58"/>
        <v>-1</v>
      </c>
      <c r="M226" s="17">
        <f t="shared" si="55"/>
        <v>-1.6474464579901153E-3</v>
      </c>
      <c r="N226" s="48">
        <f t="shared" si="56"/>
        <v>-1.7985611510791368E-3</v>
      </c>
    </row>
    <row r="227" spans="1:14" x14ac:dyDescent="0.2">
      <c r="A227" s="15"/>
      <c r="B227" s="55" t="s">
        <v>207</v>
      </c>
      <c r="C227" s="52">
        <v>1</v>
      </c>
      <c r="D227" s="16">
        <v>1</v>
      </c>
      <c r="E227" s="16">
        <v>0</v>
      </c>
      <c r="F227" s="16">
        <v>0</v>
      </c>
      <c r="G227" s="17">
        <f t="shared" si="51"/>
        <v>1.6474464579901153E-3</v>
      </c>
      <c r="H227" s="17">
        <f t="shared" si="52"/>
        <v>1.7985611510791368E-3</v>
      </c>
      <c r="I227" s="17" t="str">
        <f t="shared" si="53"/>
        <v/>
      </c>
      <c r="J227" s="17" t="str">
        <f t="shared" si="54"/>
        <v/>
      </c>
      <c r="K227" s="17">
        <f t="shared" si="57"/>
        <v>-1</v>
      </c>
      <c r="L227" s="17">
        <f t="shared" si="58"/>
        <v>-1</v>
      </c>
      <c r="M227" s="17">
        <f t="shared" si="55"/>
        <v>-1.6474464579901153E-3</v>
      </c>
      <c r="N227" s="48">
        <f t="shared" si="56"/>
        <v>-1.7985611510791368E-3</v>
      </c>
    </row>
    <row r="228" spans="1:14" x14ac:dyDescent="0.2">
      <c r="A228" s="15"/>
      <c r="B228" s="55" t="s">
        <v>208</v>
      </c>
      <c r="C228" s="52">
        <v>1</v>
      </c>
      <c r="D228" s="16">
        <v>0</v>
      </c>
      <c r="E228" s="16">
        <v>0</v>
      </c>
      <c r="F228" s="16">
        <v>0</v>
      </c>
      <c r="G228" s="17">
        <f t="shared" si="51"/>
        <v>1.6474464579901153E-3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-1.6474464579901153E-3</v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11</v>
      </c>
      <c r="D230" s="16">
        <v>7</v>
      </c>
      <c r="E230" s="16">
        <v>28</v>
      </c>
      <c r="F230" s="16">
        <v>10</v>
      </c>
      <c r="G230" s="17">
        <f t="shared" si="51"/>
        <v>1.8121911037891267E-2</v>
      </c>
      <c r="H230" s="17">
        <f t="shared" si="52"/>
        <v>1.2589928057553957E-2</v>
      </c>
      <c r="I230" s="17">
        <f t="shared" si="53"/>
        <v>3.5043804755944929E-2</v>
      </c>
      <c r="J230" s="17">
        <f t="shared" si="54"/>
        <v>1.4104372355430184E-2</v>
      </c>
      <c r="K230" s="17">
        <f t="shared" si="57"/>
        <v>1.5454545454545454</v>
      </c>
      <c r="L230" s="17">
        <f t="shared" si="58"/>
        <v>0.42857142857142855</v>
      </c>
      <c r="M230" s="17">
        <f t="shared" si="55"/>
        <v>2.8006589785831957E-2</v>
      </c>
      <c r="N230" s="48">
        <f t="shared" si="56"/>
        <v>5.3956834532374095E-3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8</v>
      </c>
      <c r="E232" s="16">
        <v>0</v>
      </c>
      <c r="F232" s="16">
        <v>0</v>
      </c>
      <c r="G232" s="17" t="str">
        <f t="shared" si="51"/>
        <v/>
      </c>
      <c r="H232" s="17">
        <f t="shared" si="52"/>
        <v>1.4388489208633094E-2</v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>
        <f t="shared" si="58"/>
        <v>-1</v>
      </c>
      <c r="M232" s="17" t="str">
        <f t="shared" si="55"/>
        <v/>
      </c>
      <c r="N232" s="48">
        <f t="shared" si="56"/>
        <v>-1.4388489208633094E-2</v>
      </c>
    </row>
    <row r="233" spans="1:14" ht="25.5" x14ac:dyDescent="0.2">
      <c r="A233" s="15"/>
      <c r="B233" s="55" t="s">
        <v>213</v>
      </c>
      <c r="C233" s="52">
        <v>0</v>
      </c>
      <c r="D233" s="16">
        <v>1</v>
      </c>
      <c r="E233" s="16">
        <v>2</v>
      </c>
      <c r="F233" s="16">
        <v>1</v>
      </c>
      <c r="G233" s="17" t="str">
        <f t="shared" si="51"/>
        <v/>
      </c>
      <c r="H233" s="17">
        <f t="shared" si="52"/>
        <v>1.7985611510791368E-3</v>
      </c>
      <c r="I233" s="17">
        <f t="shared" si="53"/>
        <v>2.5031289111389237E-3</v>
      </c>
      <c r="J233" s="17">
        <f t="shared" si="54"/>
        <v>1.4104372355430183E-3</v>
      </c>
      <c r="K233" s="17">
        <f t="shared" si="57"/>
        <v>1</v>
      </c>
      <c r="L233" s="17">
        <f t="shared" si="58"/>
        <v>0</v>
      </c>
      <c r="M233" s="17" t="str">
        <f t="shared" si="55"/>
        <v/>
      </c>
      <c r="N233" s="48">
        <f t="shared" si="56"/>
        <v>0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3</v>
      </c>
      <c r="F234" s="16">
        <v>1</v>
      </c>
      <c r="G234" s="17" t="str">
        <f t="shared" si="51"/>
        <v/>
      </c>
      <c r="H234" s="17" t="str">
        <f t="shared" si="52"/>
        <v/>
      </c>
      <c r="I234" s="17">
        <f t="shared" si="53"/>
        <v>3.7546933667083854E-3</v>
      </c>
      <c r="J234" s="17">
        <f t="shared" si="54"/>
        <v>1.4104372355430183E-3</v>
      </c>
      <c r="K234" s="17">
        <f t="shared" si="57"/>
        <v>1</v>
      </c>
      <c r="L234" s="17">
        <f t="shared" si="58"/>
        <v>1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2</v>
      </c>
      <c r="D235" s="16">
        <v>1</v>
      </c>
      <c r="E235" s="16">
        <v>2</v>
      </c>
      <c r="F235" s="16">
        <v>0</v>
      </c>
      <c r="G235" s="17">
        <f t="shared" si="51"/>
        <v>3.2948929159802307E-3</v>
      </c>
      <c r="H235" s="17">
        <f t="shared" si="52"/>
        <v>1.7985611510791368E-3</v>
      </c>
      <c r="I235" s="17">
        <f t="shared" si="53"/>
        <v>2.5031289111389237E-3</v>
      </c>
      <c r="J235" s="17" t="str">
        <f t="shared" si="54"/>
        <v/>
      </c>
      <c r="K235" s="17">
        <f t="shared" si="57"/>
        <v>0</v>
      </c>
      <c r="L235" s="17">
        <f t="shared" si="58"/>
        <v>-1</v>
      </c>
      <c r="M235" s="17">
        <f t="shared" si="55"/>
        <v>0</v>
      </c>
      <c r="N235" s="48">
        <f t="shared" si="56"/>
        <v>-1.7985611510791368E-3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2</v>
      </c>
      <c r="E239" s="16">
        <v>0</v>
      </c>
      <c r="F239" s="16">
        <v>0</v>
      </c>
      <c r="G239" s="17" t="str">
        <f t="shared" si="51"/>
        <v/>
      </c>
      <c r="H239" s="17">
        <f t="shared" si="52"/>
        <v>3.5971223021582736E-3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48">
        <f t="shared" si="56"/>
        <v>-3.5971223021582736E-3</v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29</v>
      </c>
      <c r="D242" s="16">
        <v>39</v>
      </c>
      <c r="E242" s="16">
        <v>98</v>
      </c>
      <c r="F242" s="16">
        <v>112</v>
      </c>
      <c r="G242" s="17">
        <f t="shared" si="51"/>
        <v>4.7775947281713346E-2</v>
      </c>
      <c r="H242" s="17">
        <f t="shared" si="52"/>
        <v>7.0143884892086325E-2</v>
      </c>
      <c r="I242" s="17">
        <f t="shared" si="53"/>
        <v>0.12265331664580725</v>
      </c>
      <c r="J242" s="17">
        <f t="shared" si="54"/>
        <v>0.15796897038081806</v>
      </c>
      <c r="K242" s="17">
        <f t="shared" si="57"/>
        <v>2.3793103448275863</v>
      </c>
      <c r="L242" s="17">
        <f t="shared" si="58"/>
        <v>1.8717948717948718</v>
      </c>
      <c r="M242" s="17">
        <f t="shared" si="55"/>
        <v>0.11367380560131797</v>
      </c>
      <c r="N242" s="48">
        <f t="shared" si="56"/>
        <v>0.13129496402877697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1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>
        <f t="shared" si="54"/>
        <v>1.4104372355430183E-3</v>
      </c>
      <c r="K243" s="17" t="str">
        <f t="shared" si="57"/>
        <v xml:space="preserve"> </v>
      </c>
      <c r="L243" s="17">
        <f t="shared" si="58"/>
        <v>1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1</v>
      </c>
      <c r="D249" s="16">
        <v>0</v>
      </c>
      <c r="E249" s="16">
        <v>0</v>
      </c>
      <c r="F249" s="16">
        <v>0</v>
      </c>
      <c r="G249" s="17">
        <f t="shared" si="51"/>
        <v>1.6474464579901153E-3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-1.6474464579901153E-3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1</v>
      </c>
      <c r="D251" s="16">
        <v>0</v>
      </c>
      <c r="E251" s="16">
        <v>0</v>
      </c>
      <c r="F251" s="16">
        <v>0</v>
      </c>
      <c r="G251" s="17">
        <f t="shared" si="51"/>
        <v>1.6474464579901153E-3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-1.6474464579901153E-3</v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</v>
      </c>
      <c r="D252" s="16">
        <v>1</v>
      </c>
      <c r="E252" s="16">
        <v>3</v>
      </c>
      <c r="F252" s="16">
        <v>3</v>
      </c>
      <c r="G252" s="17">
        <f t="shared" ref="G252:G283" si="59">+IF(C252=0,"",C252/C$188)</f>
        <v>1.6474464579901153E-3</v>
      </c>
      <c r="H252" s="17">
        <f t="shared" ref="H252:H283" si="60">+IF(D252=0,"",D252/D$188)</f>
        <v>1.7985611510791368E-3</v>
      </c>
      <c r="I252" s="17">
        <f t="shared" ref="I252:I283" si="61">+IF(E252=0,"",E252/E$188)</f>
        <v>3.7546933667083854E-3</v>
      </c>
      <c r="J252" s="17">
        <f t="shared" ref="J252:J283" si="62">+IF(F252=0,"",F252/F$188)</f>
        <v>4.2313117066290554E-3</v>
      </c>
      <c r="K252" s="17">
        <f t="shared" si="57"/>
        <v>2</v>
      </c>
      <c r="L252" s="17">
        <f t="shared" si="58"/>
        <v>2</v>
      </c>
      <c r="M252" s="17">
        <f t="shared" ref="M252:M283" si="63">+IF(OR(AND(G252=""),(K252="")),"",G252*K252)</f>
        <v>3.2948929159802307E-3</v>
      </c>
      <c r="N252" s="48">
        <f t="shared" ref="N252:N283" si="64">+IF(OR(AND(H252=""),(L252="")),"",H252*L252)</f>
        <v>3.5971223021582736E-3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7</v>
      </c>
      <c r="D255" s="16">
        <v>5</v>
      </c>
      <c r="E255" s="16">
        <v>2</v>
      </c>
      <c r="F255" s="16">
        <v>0</v>
      </c>
      <c r="G255" s="17">
        <f t="shared" si="59"/>
        <v>1.1532125205930808E-2</v>
      </c>
      <c r="H255" s="17">
        <f t="shared" si="60"/>
        <v>8.9928057553956831E-3</v>
      </c>
      <c r="I255" s="17">
        <f t="shared" si="61"/>
        <v>2.5031289111389237E-3</v>
      </c>
      <c r="J255" s="17" t="str">
        <f t="shared" si="62"/>
        <v/>
      </c>
      <c r="K255" s="17">
        <f t="shared" si="65"/>
        <v>-0.7142857142857143</v>
      </c>
      <c r="L255" s="17">
        <f t="shared" si="66"/>
        <v>-1</v>
      </c>
      <c r="M255" s="17">
        <f t="shared" si="63"/>
        <v>-8.237232289950578E-3</v>
      </c>
      <c r="N255" s="48">
        <f t="shared" si="64"/>
        <v>-8.9928057553956831E-3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5</v>
      </c>
      <c r="D258" s="16">
        <v>14</v>
      </c>
      <c r="E258" s="16">
        <v>0</v>
      </c>
      <c r="F258" s="16">
        <v>0</v>
      </c>
      <c r="G258" s="17">
        <f t="shared" si="59"/>
        <v>8.2372322899505763E-3</v>
      </c>
      <c r="H258" s="17">
        <f t="shared" si="60"/>
        <v>2.5179856115107913E-2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-8.2372322899505763E-3</v>
      </c>
      <c r="N258" s="48">
        <f t="shared" si="64"/>
        <v>-2.5179856115107913E-2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3</v>
      </c>
      <c r="D260" s="16">
        <v>1</v>
      </c>
      <c r="E260" s="16">
        <v>3</v>
      </c>
      <c r="F260" s="16">
        <v>0</v>
      </c>
      <c r="G260" s="17">
        <f t="shared" si="59"/>
        <v>4.9423393739703456E-3</v>
      </c>
      <c r="H260" s="17">
        <f t="shared" si="60"/>
        <v>1.7985611510791368E-3</v>
      </c>
      <c r="I260" s="17">
        <f t="shared" si="61"/>
        <v>3.7546933667083854E-3</v>
      </c>
      <c r="J260" s="17" t="str">
        <f t="shared" si="62"/>
        <v/>
      </c>
      <c r="K260" s="17">
        <f t="shared" si="65"/>
        <v>0</v>
      </c>
      <c r="L260" s="17">
        <f t="shared" si="66"/>
        <v>-1</v>
      </c>
      <c r="M260" s="17">
        <f t="shared" si="63"/>
        <v>0</v>
      </c>
      <c r="N260" s="48">
        <f t="shared" si="64"/>
        <v>-1.7985611510791368E-3</v>
      </c>
    </row>
    <row r="261" spans="1:14" x14ac:dyDescent="0.2">
      <c r="A261" s="15"/>
      <c r="B261" s="55" t="s">
        <v>241</v>
      </c>
      <c r="C261" s="52">
        <v>3</v>
      </c>
      <c r="D261" s="16">
        <v>0</v>
      </c>
      <c r="E261" s="16">
        <v>0</v>
      </c>
      <c r="F261" s="16">
        <v>2</v>
      </c>
      <c r="G261" s="17">
        <f t="shared" si="59"/>
        <v>4.9423393739703456E-3</v>
      </c>
      <c r="H261" s="17" t="str">
        <f t="shared" si="60"/>
        <v/>
      </c>
      <c r="I261" s="17" t="str">
        <f t="shared" si="61"/>
        <v/>
      </c>
      <c r="J261" s="17">
        <f t="shared" si="62"/>
        <v>2.8208744710860366E-3</v>
      </c>
      <c r="K261" s="17">
        <f t="shared" si="65"/>
        <v>-1</v>
      </c>
      <c r="L261" s="17">
        <f t="shared" si="66"/>
        <v>1</v>
      </c>
      <c r="M261" s="17">
        <f t="shared" si="63"/>
        <v>-4.9423393739703456E-3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1.6474464579901153E-3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-1.6474464579901153E-3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0</v>
      </c>
      <c r="G265" s="17" t="str">
        <f t="shared" si="59"/>
        <v/>
      </c>
      <c r="H265" s="17">
        <f t="shared" si="60"/>
        <v>1.7985611510791368E-3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48">
        <f t="shared" si="64"/>
        <v>-1.7985611510791368E-3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1</v>
      </c>
      <c r="F266" s="16">
        <v>1</v>
      </c>
      <c r="G266" s="17" t="str">
        <f t="shared" si="59"/>
        <v/>
      </c>
      <c r="H266" s="17" t="str">
        <f t="shared" si="60"/>
        <v/>
      </c>
      <c r="I266" s="17">
        <f t="shared" si="61"/>
        <v>1.2515644555694619E-3</v>
      </c>
      <c r="J266" s="17">
        <f t="shared" si="62"/>
        <v>1.4104372355430183E-3</v>
      </c>
      <c r="K266" s="17">
        <f t="shared" si="65"/>
        <v>1</v>
      </c>
      <c r="L266" s="17">
        <f t="shared" si="66"/>
        <v>1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1.4104372355430183E-3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1</v>
      </c>
      <c r="F269" s="16">
        <v>0</v>
      </c>
      <c r="G269" s="17" t="str">
        <f t="shared" si="59"/>
        <v/>
      </c>
      <c r="H269" s="17" t="str">
        <f t="shared" si="60"/>
        <v/>
      </c>
      <c r="I269" s="17">
        <f t="shared" si="61"/>
        <v>1.2515644555694619E-3</v>
      </c>
      <c r="J269" s="17" t="str">
        <f t="shared" si="62"/>
        <v/>
      </c>
      <c r="K269" s="17">
        <f t="shared" si="65"/>
        <v>1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1</v>
      </c>
      <c r="D270" s="16">
        <v>0</v>
      </c>
      <c r="E270" s="16">
        <v>20</v>
      </c>
      <c r="F270" s="16">
        <v>13</v>
      </c>
      <c r="G270" s="17">
        <f t="shared" si="59"/>
        <v>1.6474464579901153E-3</v>
      </c>
      <c r="H270" s="17" t="str">
        <f t="shared" si="60"/>
        <v/>
      </c>
      <c r="I270" s="17">
        <f t="shared" si="61"/>
        <v>2.5031289111389236E-2</v>
      </c>
      <c r="J270" s="17">
        <f t="shared" si="62"/>
        <v>1.8335684062059238E-2</v>
      </c>
      <c r="K270" s="17">
        <f t="shared" si="65"/>
        <v>19</v>
      </c>
      <c r="L270" s="17">
        <f t="shared" si="66"/>
        <v>1</v>
      </c>
      <c r="M270" s="17">
        <f t="shared" si="63"/>
        <v>3.130148270181219E-2</v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1</v>
      </c>
      <c r="E271" s="16">
        <v>0</v>
      </c>
      <c r="F271" s="16">
        <v>0</v>
      </c>
      <c r="G271" s="17" t="str">
        <f t="shared" si="59"/>
        <v/>
      </c>
      <c r="H271" s="17">
        <f t="shared" si="60"/>
        <v>1.7985611510791368E-3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48">
        <f t="shared" si="64"/>
        <v>-1.7985611510791368E-3</v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1</v>
      </c>
      <c r="E273" s="16">
        <v>0</v>
      </c>
      <c r="F273" s="16">
        <v>0</v>
      </c>
      <c r="G273" s="17" t="str">
        <f t="shared" si="59"/>
        <v/>
      </c>
      <c r="H273" s="17">
        <f t="shared" si="60"/>
        <v>1.7985611510791368E-3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48">
        <f t="shared" si="64"/>
        <v>-1.7985611510791368E-3</v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2</v>
      </c>
      <c r="D276" s="16">
        <v>0</v>
      </c>
      <c r="E276" s="16">
        <v>12</v>
      </c>
      <c r="F276" s="16">
        <v>2</v>
      </c>
      <c r="G276" s="17">
        <f t="shared" si="59"/>
        <v>3.2948929159802307E-3</v>
      </c>
      <c r="H276" s="17" t="str">
        <f t="shared" si="60"/>
        <v/>
      </c>
      <c r="I276" s="17">
        <f t="shared" si="61"/>
        <v>1.5018773466833541E-2</v>
      </c>
      <c r="J276" s="17">
        <f t="shared" si="62"/>
        <v>2.8208744710860366E-3</v>
      </c>
      <c r="K276" s="17">
        <f t="shared" si="65"/>
        <v>5</v>
      </c>
      <c r="L276" s="17">
        <f t="shared" si="66"/>
        <v>1</v>
      </c>
      <c r="M276" s="17">
        <f t="shared" si="63"/>
        <v>1.6474464579901153E-2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1</v>
      </c>
      <c r="D277" s="16">
        <v>0</v>
      </c>
      <c r="E277" s="16">
        <v>0</v>
      </c>
      <c r="F277" s="16">
        <v>0</v>
      </c>
      <c r="G277" s="17">
        <f t="shared" si="59"/>
        <v>1.6474464579901153E-3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-1.6474464579901153E-3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3</v>
      </c>
      <c r="E281" s="16">
        <v>5</v>
      </c>
      <c r="F281" s="16">
        <v>9</v>
      </c>
      <c r="G281" s="17" t="str">
        <f t="shared" si="59"/>
        <v/>
      </c>
      <c r="H281" s="17">
        <f t="shared" si="60"/>
        <v>5.3956834532374104E-3</v>
      </c>
      <c r="I281" s="17">
        <f t="shared" si="61"/>
        <v>6.2578222778473091E-3</v>
      </c>
      <c r="J281" s="17">
        <f t="shared" si="62"/>
        <v>1.2693935119887164E-2</v>
      </c>
      <c r="K281" s="17">
        <f t="shared" si="65"/>
        <v>1</v>
      </c>
      <c r="L281" s="17">
        <f t="shared" si="66"/>
        <v>2</v>
      </c>
      <c r="M281" s="17" t="str">
        <f t="shared" si="63"/>
        <v/>
      </c>
      <c r="N281" s="48">
        <f t="shared" si="64"/>
        <v>1.0791366906474821E-2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1</v>
      </c>
      <c r="D284" s="16">
        <v>0</v>
      </c>
      <c r="E284" s="16">
        <v>0</v>
      </c>
      <c r="F284" s="16">
        <v>0</v>
      </c>
      <c r="G284" s="17">
        <f t="shared" ref="G284:G315" si="67">+IF(C284=0,"",C284/C$188)</f>
        <v>1.6474464579901153E-3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-1.6474464579901153E-3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14</v>
      </c>
      <c r="D288" s="16">
        <v>12</v>
      </c>
      <c r="E288" s="16">
        <v>0</v>
      </c>
      <c r="F288" s="16">
        <v>0</v>
      </c>
      <c r="G288" s="17">
        <f t="shared" si="67"/>
        <v>2.3064250411861616E-2</v>
      </c>
      <c r="H288" s="17">
        <f t="shared" si="68"/>
        <v>2.1582733812949641E-2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-2.3064250411861616E-2</v>
      </c>
      <c r="N288" s="48">
        <f t="shared" si="72"/>
        <v>-2.1582733812949641E-2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1.2515644555694619E-3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3</v>
      </c>
      <c r="D293" s="16">
        <v>2</v>
      </c>
      <c r="E293" s="16">
        <v>3</v>
      </c>
      <c r="F293" s="16">
        <v>10</v>
      </c>
      <c r="G293" s="17">
        <f t="shared" si="67"/>
        <v>4.9423393739703456E-3</v>
      </c>
      <c r="H293" s="17">
        <f t="shared" si="68"/>
        <v>3.5971223021582736E-3</v>
      </c>
      <c r="I293" s="17">
        <f t="shared" si="69"/>
        <v>3.7546933667083854E-3</v>
      </c>
      <c r="J293" s="17">
        <f t="shared" si="70"/>
        <v>1.4104372355430184E-2</v>
      </c>
      <c r="K293" s="17">
        <f t="shared" si="73"/>
        <v>0</v>
      </c>
      <c r="L293" s="17">
        <f t="shared" si="74"/>
        <v>4</v>
      </c>
      <c r="M293" s="17">
        <f t="shared" si="71"/>
        <v>0</v>
      </c>
      <c r="N293" s="48">
        <f t="shared" si="72"/>
        <v>1.4388489208633094E-2</v>
      </c>
    </row>
    <row r="294" spans="1:14" x14ac:dyDescent="0.2">
      <c r="A294" s="15"/>
      <c r="B294" s="55" t="s">
        <v>274</v>
      </c>
      <c r="C294" s="52">
        <v>0</v>
      </c>
      <c r="D294" s="16">
        <v>2</v>
      </c>
      <c r="E294" s="16">
        <v>1</v>
      </c>
      <c r="F294" s="16">
        <v>0</v>
      </c>
      <c r="G294" s="17" t="str">
        <f t="shared" si="67"/>
        <v/>
      </c>
      <c r="H294" s="17">
        <f t="shared" si="68"/>
        <v>3.5971223021582736E-3</v>
      </c>
      <c r="I294" s="17">
        <f t="shared" si="69"/>
        <v>1.2515644555694619E-3</v>
      </c>
      <c r="J294" s="17" t="str">
        <f t="shared" si="70"/>
        <v/>
      </c>
      <c r="K294" s="17">
        <f t="shared" si="73"/>
        <v>1</v>
      </c>
      <c r="L294" s="17">
        <f t="shared" si="74"/>
        <v>-1</v>
      </c>
      <c r="M294" s="17" t="str">
        <f t="shared" si="71"/>
        <v/>
      </c>
      <c r="N294" s="48">
        <f t="shared" si="72"/>
        <v>-3.5971223021582736E-3</v>
      </c>
    </row>
    <row r="295" spans="1:14" x14ac:dyDescent="0.2">
      <c r="A295" s="15"/>
      <c r="B295" s="55" t="s">
        <v>275</v>
      </c>
      <c r="C295" s="52">
        <v>0</v>
      </c>
      <c r="D295" s="16">
        <v>1</v>
      </c>
      <c r="E295" s="16">
        <v>0</v>
      </c>
      <c r="F295" s="16">
        <v>0</v>
      </c>
      <c r="G295" s="17" t="str">
        <f t="shared" si="67"/>
        <v/>
      </c>
      <c r="H295" s="17">
        <f t="shared" si="68"/>
        <v>1.7985611510791368E-3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48">
        <f t="shared" si="72"/>
        <v>-1.7985611510791368E-3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21</v>
      </c>
      <c r="D297" s="16">
        <v>7</v>
      </c>
      <c r="E297" s="16">
        <v>1</v>
      </c>
      <c r="F297" s="16">
        <v>2</v>
      </c>
      <c r="G297" s="17">
        <f t="shared" si="67"/>
        <v>3.459637561779242E-2</v>
      </c>
      <c r="H297" s="17">
        <f t="shared" si="68"/>
        <v>1.2589928057553957E-2</v>
      </c>
      <c r="I297" s="17">
        <f t="shared" si="69"/>
        <v>1.2515644555694619E-3</v>
      </c>
      <c r="J297" s="17">
        <f t="shared" si="70"/>
        <v>2.8208744710860366E-3</v>
      </c>
      <c r="K297" s="17">
        <f t="shared" si="73"/>
        <v>-0.95238095238095233</v>
      </c>
      <c r="L297" s="17">
        <f t="shared" si="74"/>
        <v>-0.7142857142857143</v>
      </c>
      <c r="M297" s="17">
        <f t="shared" si="71"/>
        <v>-3.2948929159802305E-2</v>
      </c>
      <c r="N297" s="48">
        <f t="shared" si="72"/>
        <v>-8.9928057553956831E-3</v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8</v>
      </c>
      <c r="F300" s="16">
        <v>12</v>
      </c>
      <c r="G300" s="17" t="str">
        <f t="shared" si="67"/>
        <v/>
      </c>
      <c r="H300" s="17">
        <f t="shared" si="68"/>
        <v>1.7985611510791368E-3</v>
      </c>
      <c r="I300" s="17">
        <f t="shared" si="69"/>
        <v>1.0012515644555695E-2</v>
      </c>
      <c r="J300" s="17">
        <f t="shared" si="70"/>
        <v>1.6925246826516221E-2</v>
      </c>
      <c r="K300" s="17">
        <f t="shared" si="73"/>
        <v>1</v>
      </c>
      <c r="L300" s="17">
        <f t="shared" si="74"/>
        <v>11</v>
      </c>
      <c r="M300" s="17" t="str">
        <f t="shared" si="71"/>
        <v/>
      </c>
      <c r="N300" s="48">
        <f t="shared" si="72"/>
        <v>1.9784172661870505E-2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4</v>
      </c>
      <c r="D306" s="16">
        <v>0</v>
      </c>
      <c r="E306" s="16">
        <v>19</v>
      </c>
      <c r="F306" s="16">
        <v>10</v>
      </c>
      <c r="G306" s="17">
        <f t="shared" si="67"/>
        <v>6.5897858319604614E-3</v>
      </c>
      <c r="H306" s="17" t="str">
        <f t="shared" si="68"/>
        <v/>
      </c>
      <c r="I306" s="17">
        <f t="shared" si="69"/>
        <v>2.3779724655819776E-2</v>
      </c>
      <c r="J306" s="17">
        <f t="shared" si="70"/>
        <v>1.4104372355430184E-2</v>
      </c>
      <c r="K306" s="17">
        <f t="shared" si="73"/>
        <v>3.75</v>
      </c>
      <c r="L306" s="17">
        <f t="shared" si="74"/>
        <v>1</v>
      </c>
      <c r="M306" s="17">
        <f t="shared" si="71"/>
        <v>2.4711696869851731E-2</v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8</v>
      </c>
      <c r="D307" s="16">
        <v>28</v>
      </c>
      <c r="E307" s="16">
        <v>31</v>
      </c>
      <c r="F307" s="16">
        <v>18</v>
      </c>
      <c r="G307" s="17">
        <f t="shared" si="67"/>
        <v>1.3179571663920923E-2</v>
      </c>
      <c r="H307" s="17">
        <f t="shared" si="68"/>
        <v>5.0359712230215826E-2</v>
      </c>
      <c r="I307" s="17">
        <f t="shared" si="69"/>
        <v>3.8798498122653319E-2</v>
      </c>
      <c r="J307" s="17">
        <f t="shared" si="70"/>
        <v>2.5387870239774329E-2</v>
      </c>
      <c r="K307" s="17">
        <f t="shared" si="73"/>
        <v>2.875</v>
      </c>
      <c r="L307" s="17">
        <f t="shared" si="74"/>
        <v>-0.35714285714285715</v>
      </c>
      <c r="M307" s="17">
        <f t="shared" si="71"/>
        <v>3.789126853377265E-2</v>
      </c>
      <c r="N307" s="48">
        <f t="shared" si="72"/>
        <v>-1.7985611510791366E-2</v>
      </c>
    </row>
    <row r="308" spans="1:14" x14ac:dyDescent="0.2">
      <c r="A308" s="15"/>
      <c r="B308" s="55" t="s">
        <v>288</v>
      </c>
      <c r="C308" s="52">
        <v>0</v>
      </c>
      <c r="D308" s="16">
        <v>2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3.5971223021582736E-3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-3.5971223021582736E-3</v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2</v>
      </c>
      <c r="F310" s="16">
        <v>13</v>
      </c>
      <c r="G310" s="17" t="str">
        <f t="shared" si="67"/>
        <v/>
      </c>
      <c r="H310" s="17" t="str">
        <f t="shared" si="68"/>
        <v/>
      </c>
      <c r="I310" s="17">
        <f t="shared" si="69"/>
        <v>2.5031289111389237E-3</v>
      </c>
      <c r="J310" s="17">
        <f t="shared" si="70"/>
        <v>1.8335684062059238E-2</v>
      </c>
      <c r="K310" s="17">
        <f t="shared" si="73"/>
        <v>1</v>
      </c>
      <c r="L310" s="17">
        <f t="shared" si="74"/>
        <v>1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5</v>
      </c>
      <c r="E312" s="16">
        <v>0</v>
      </c>
      <c r="F312" s="16">
        <v>1</v>
      </c>
      <c r="G312" s="17" t="str">
        <f t="shared" si="67"/>
        <v/>
      </c>
      <c r="H312" s="17">
        <f t="shared" si="68"/>
        <v>8.9928057553956831E-3</v>
      </c>
      <c r="I312" s="17" t="str">
        <f t="shared" si="69"/>
        <v/>
      </c>
      <c r="J312" s="17">
        <f t="shared" si="70"/>
        <v>1.4104372355430183E-3</v>
      </c>
      <c r="K312" s="17" t="str">
        <f t="shared" si="73"/>
        <v xml:space="preserve"> </v>
      </c>
      <c r="L312" s="17">
        <f t="shared" si="74"/>
        <v>-0.8</v>
      </c>
      <c r="M312" s="17" t="str">
        <f t="shared" si="71"/>
        <v/>
      </c>
      <c r="N312" s="48">
        <f t="shared" si="72"/>
        <v>-7.1942446043165471E-3</v>
      </c>
    </row>
    <row r="313" spans="1:14" x14ac:dyDescent="0.2">
      <c r="A313" s="15"/>
      <c r="B313" s="55" t="s">
        <v>293</v>
      </c>
      <c r="C313" s="52">
        <v>1</v>
      </c>
      <c r="D313" s="16">
        <v>0</v>
      </c>
      <c r="E313" s="16">
        <v>0</v>
      </c>
      <c r="F313" s="16">
        <v>0</v>
      </c>
      <c r="G313" s="17">
        <f t="shared" si="67"/>
        <v>1.6474464579901153E-3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-1.6474464579901153E-3</v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8</v>
      </c>
      <c r="D318" s="16">
        <v>1</v>
      </c>
      <c r="E318" s="16">
        <v>143</v>
      </c>
      <c r="F318" s="16">
        <v>115</v>
      </c>
      <c r="G318" s="17">
        <f t="shared" si="75"/>
        <v>1.3179571663920923E-2</v>
      </c>
      <c r="H318" s="17">
        <f t="shared" si="76"/>
        <v>1.7985611510791368E-3</v>
      </c>
      <c r="I318" s="17">
        <f t="shared" si="77"/>
        <v>0.17897371714643304</v>
      </c>
      <c r="J318" s="17">
        <f t="shared" si="78"/>
        <v>0.16220028208744711</v>
      </c>
      <c r="K318" s="17">
        <f t="shared" si="81"/>
        <v>16.875</v>
      </c>
      <c r="L318" s="17">
        <f t="shared" si="82"/>
        <v>114</v>
      </c>
      <c r="M318" s="17">
        <f t="shared" si="79"/>
        <v>0.22240527182866557</v>
      </c>
      <c r="N318" s="48">
        <f t="shared" si="80"/>
        <v>0.20503597122302158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1.4104372355430183E-3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1</v>
      </c>
      <c r="E321" s="16">
        <v>0</v>
      </c>
      <c r="F321" s="16">
        <v>0</v>
      </c>
      <c r="G321" s="17" t="str">
        <f t="shared" si="75"/>
        <v/>
      </c>
      <c r="H321" s="17">
        <f t="shared" si="76"/>
        <v>1.7985611510791368E-3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48">
        <f t="shared" si="80"/>
        <v>-1.7985611510791368E-3</v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1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>
        <f t="shared" si="78"/>
        <v>1.4104372355430183E-3</v>
      </c>
      <c r="K322" s="17" t="str">
        <f t="shared" si="81"/>
        <v xml:space="preserve"> </v>
      </c>
      <c r="L322" s="17">
        <f t="shared" si="82"/>
        <v>1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20</v>
      </c>
      <c r="D324" s="16">
        <v>52</v>
      </c>
      <c r="E324" s="16">
        <v>0</v>
      </c>
      <c r="F324" s="16">
        <v>12</v>
      </c>
      <c r="G324" s="17">
        <f t="shared" si="75"/>
        <v>3.2948929159802305E-2</v>
      </c>
      <c r="H324" s="17">
        <f t="shared" si="76"/>
        <v>9.3525179856115109E-2</v>
      </c>
      <c r="I324" s="17" t="str">
        <f t="shared" si="77"/>
        <v/>
      </c>
      <c r="J324" s="17">
        <f t="shared" si="78"/>
        <v>1.6925246826516221E-2</v>
      </c>
      <c r="K324" s="17">
        <f t="shared" si="81"/>
        <v>-1</v>
      </c>
      <c r="L324" s="17">
        <f t="shared" si="82"/>
        <v>-0.76923076923076927</v>
      </c>
      <c r="M324" s="17">
        <f t="shared" si="79"/>
        <v>-3.2948929159802305E-2</v>
      </c>
      <c r="N324" s="48">
        <f t="shared" si="80"/>
        <v>-7.1942446043165478E-2</v>
      </c>
    </row>
    <row r="325" spans="1:14" x14ac:dyDescent="0.2">
      <c r="A325" s="15"/>
      <c r="B325" s="55" t="s">
        <v>305</v>
      </c>
      <c r="C325" s="52">
        <v>2</v>
      </c>
      <c r="D325" s="16">
        <v>0</v>
      </c>
      <c r="E325" s="16">
        <v>6</v>
      </c>
      <c r="F325" s="16">
        <v>10</v>
      </c>
      <c r="G325" s="17">
        <f t="shared" si="75"/>
        <v>3.2948929159802307E-3</v>
      </c>
      <c r="H325" s="17" t="str">
        <f t="shared" si="76"/>
        <v/>
      </c>
      <c r="I325" s="17">
        <f t="shared" si="77"/>
        <v>7.5093867334167707E-3</v>
      </c>
      <c r="J325" s="17">
        <f t="shared" si="78"/>
        <v>1.4104372355430184E-2</v>
      </c>
      <c r="K325" s="17">
        <f t="shared" si="81"/>
        <v>2</v>
      </c>
      <c r="L325" s="17">
        <f t="shared" si="82"/>
        <v>1</v>
      </c>
      <c r="M325" s="17">
        <f t="shared" si="79"/>
        <v>6.5897858319604614E-3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41</v>
      </c>
      <c r="D327" s="16">
        <v>83</v>
      </c>
      <c r="E327" s="16">
        <v>47</v>
      </c>
      <c r="F327" s="16">
        <v>60</v>
      </c>
      <c r="G327" s="17">
        <f t="shared" si="75"/>
        <v>6.7545304777594725E-2</v>
      </c>
      <c r="H327" s="17">
        <f t="shared" si="76"/>
        <v>0.14928057553956833</v>
      </c>
      <c r="I327" s="17">
        <f t="shared" si="77"/>
        <v>5.8823529411764705E-2</v>
      </c>
      <c r="J327" s="17">
        <f t="shared" si="78"/>
        <v>8.4626234132581094E-2</v>
      </c>
      <c r="K327" s="17">
        <f t="shared" si="81"/>
        <v>0.14634146341463414</v>
      </c>
      <c r="L327" s="17">
        <f t="shared" si="82"/>
        <v>-0.27710843373493976</v>
      </c>
      <c r="M327" s="17">
        <f t="shared" si="79"/>
        <v>9.8846787479406912E-3</v>
      </c>
      <c r="N327" s="48">
        <f t="shared" si="80"/>
        <v>-4.1366906474820143E-2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1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>
        <f t="shared" si="78"/>
        <v>1.4104372355430183E-3</v>
      </c>
      <c r="K328" s="17" t="str">
        <f t="shared" si="81"/>
        <v xml:space="preserve"> </v>
      </c>
      <c r="L328" s="17">
        <f t="shared" si="82"/>
        <v>1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1</v>
      </c>
      <c r="E332" s="16">
        <v>0</v>
      </c>
      <c r="F332" s="16">
        <v>1</v>
      </c>
      <c r="G332" s="17" t="str">
        <f t="shared" si="75"/>
        <v/>
      </c>
      <c r="H332" s="17">
        <f t="shared" si="76"/>
        <v>1.7985611510791368E-3</v>
      </c>
      <c r="I332" s="17" t="str">
        <f t="shared" si="77"/>
        <v/>
      </c>
      <c r="J332" s="17">
        <f t="shared" si="78"/>
        <v>1.4104372355430183E-3</v>
      </c>
      <c r="K332" s="17" t="str">
        <f t="shared" si="81"/>
        <v xml:space="preserve"> </v>
      </c>
      <c r="L332" s="17">
        <f t="shared" si="82"/>
        <v>0</v>
      </c>
      <c r="M332" s="17" t="str">
        <f t="shared" si="79"/>
        <v/>
      </c>
      <c r="N332" s="48">
        <f t="shared" si="80"/>
        <v>0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2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2.8208744710860366E-3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6</v>
      </c>
      <c r="E338" s="16">
        <v>0</v>
      </c>
      <c r="F338" s="16">
        <v>6</v>
      </c>
      <c r="G338" s="17" t="str">
        <f t="shared" si="75"/>
        <v/>
      </c>
      <c r="H338" s="17">
        <f t="shared" si="76"/>
        <v>1.0791366906474821E-2</v>
      </c>
      <c r="I338" s="17" t="str">
        <f t="shared" si="77"/>
        <v/>
      </c>
      <c r="J338" s="17">
        <f t="shared" si="78"/>
        <v>8.4626234132581107E-3</v>
      </c>
      <c r="K338" s="17" t="str">
        <f t="shared" si="81"/>
        <v xml:space="preserve"> </v>
      </c>
      <c r="L338" s="17">
        <f t="shared" si="82"/>
        <v>0</v>
      </c>
      <c r="M338" s="17" t="str">
        <f t="shared" si="79"/>
        <v/>
      </c>
      <c r="N338" s="48">
        <f t="shared" si="80"/>
        <v>0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1</v>
      </c>
      <c r="E340" s="16">
        <v>0</v>
      </c>
      <c r="F340" s="16">
        <v>1</v>
      </c>
      <c r="G340" s="17" t="str">
        <f t="shared" si="75"/>
        <v/>
      </c>
      <c r="H340" s="17">
        <f t="shared" si="76"/>
        <v>1.7985611510791368E-3</v>
      </c>
      <c r="I340" s="17" t="str">
        <f t="shared" si="77"/>
        <v/>
      </c>
      <c r="J340" s="17">
        <f t="shared" si="78"/>
        <v>1.4104372355430183E-3</v>
      </c>
      <c r="K340" s="17" t="str">
        <f t="shared" si="81"/>
        <v xml:space="preserve"> </v>
      </c>
      <c r="L340" s="17">
        <f t="shared" si="82"/>
        <v>0</v>
      </c>
      <c r="M340" s="17" t="str">
        <f t="shared" si="79"/>
        <v/>
      </c>
      <c r="N340" s="48">
        <f t="shared" si="80"/>
        <v>0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2</v>
      </c>
      <c r="D343" s="16">
        <v>0</v>
      </c>
      <c r="E343" s="16">
        <v>7</v>
      </c>
      <c r="F343" s="16">
        <v>6</v>
      </c>
      <c r="G343" s="17">
        <f t="shared" si="75"/>
        <v>3.2948929159802307E-3</v>
      </c>
      <c r="H343" s="17" t="str">
        <f t="shared" si="76"/>
        <v/>
      </c>
      <c r="I343" s="17">
        <f t="shared" si="77"/>
        <v>8.7609511889862324E-3</v>
      </c>
      <c r="J343" s="17">
        <f t="shared" si="78"/>
        <v>8.4626234132581107E-3</v>
      </c>
      <c r="K343" s="17">
        <f t="shared" si="81"/>
        <v>2.5</v>
      </c>
      <c r="L343" s="17">
        <f t="shared" si="82"/>
        <v>1</v>
      </c>
      <c r="M343" s="17">
        <f t="shared" si="79"/>
        <v>8.2372322899505763E-3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17</v>
      </c>
      <c r="D347" s="16">
        <v>9</v>
      </c>
      <c r="E347" s="16">
        <v>4</v>
      </c>
      <c r="F347" s="16">
        <v>0</v>
      </c>
      <c r="G347" s="17">
        <f t="shared" si="75"/>
        <v>2.800658978583196E-2</v>
      </c>
      <c r="H347" s="17">
        <f t="shared" si="76"/>
        <v>1.618705035971223E-2</v>
      </c>
      <c r="I347" s="17">
        <f t="shared" si="77"/>
        <v>5.0062578222778474E-3</v>
      </c>
      <c r="J347" s="17" t="str">
        <f t="shared" si="78"/>
        <v/>
      </c>
      <c r="K347" s="17">
        <f t="shared" si="81"/>
        <v>-0.76470588235294112</v>
      </c>
      <c r="L347" s="17">
        <f t="shared" si="82"/>
        <v>-1</v>
      </c>
      <c r="M347" s="17">
        <f t="shared" si="79"/>
        <v>-2.1416803953871497E-2</v>
      </c>
      <c r="N347" s="48">
        <f t="shared" si="80"/>
        <v>-1.618705035971223E-2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1654</v>
      </c>
      <c r="D371" s="10">
        <f>SUM(D372:D604)</f>
        <v>1700</v>
      </c>
      <c r="E371" s="10">
        <f>SUM(E372:E604)</f>
        <v>2632</v>
      </c>
      <c r="F371" s="9">
        <f>SUM(F372:F604)</f>
        <v>2073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0.59129383313180173</v>
      </c>
      <c r="L371" s="11">
        <f>+IF(AND(D371=0,F371=0),"",IF(D371=0,1,IF(F371=0,-1,(F371-D371)/D371)))</f>
        <v>0.21941176470588236</v>
      </c>
      <c r="M371" s="12">
        <f t="shared" ref="M371:M434" si="95">+IF(OR(AND(G371=""),(K371="")),"",G371*K371)</f>
        <v>0.59129383313180173</v>
      </c>
      <c r="N371" s="12">
        <f t="shared" ref="N371:N434" si="96">+IF(OR(AND(H371=""),(L371="")),"",H371*L371)</f>
        <v>0.21941176470588236</v>
      </c>
    </row>
    <row r="372" spans="1:14" x14ac:dyDescent="0.2">
      <c r="A372" s="15"/>
      <c r="B372" s="54" t="s">
        <v>344</v>
      </c>
      <c r="C372" s="52">
        <v>12</v>
      </c>
      <c r="D372" s="16">
        <v>2</v>
      </c>
      <c r="E372" s="16">
        <v>13</v>
      </c>
      <c r="F372" s="16">
        <v>1</v>
      </c>
      <c r="G372" s="17">
        <f t="shared" si="91"/>
        <v>7.2551390568319227E-3</v>
      </c>
      <c r="H372" s="17">
        <f t="shared" si="92"/>
        <v>1.176470588235294E-3</v>
      </c>
      <c r="I372" s="17">
        <f t="shared" si="93"/>
        <v>4.9392097264437688E-3</v>
      </c>
      <c r="J372" s="17">
        <f t="shared" si="94"/>
        <v>4.8239266763145202E-4</v>
      </c>
      <c r="K372" s="17">
        <f t="shared" ref="K372:K435" si="97">+IF(AND(C372=0,E372=0)," ",IF(C372=0,1,IF(E372=0,-1,(E372-C372)/C372)))</f>
        <v>8.3333333333333329E-2</v>
      </c>
      <c r="L372" s="17">
        <f t="shared" ref="L372:L435" si="98">+IF(AND(D372=0,F372=0)," ",IF(D372=0,1,IF(F372=0,-1,(F372-D372)/D372)))</f>
        <v>-0.5</v>
      </c>
      <c r="M372" s="17">
        <f t="shared" si="95"/>
        <v>6.0459492140266019E-4</v>
      </c>
      <c r="N372" s="48">
        <f t="shared" si="96"/>
        <v>-5.8823529411764701E-4</v>
      </c>
    </row>
    <row r="373" spans="1:14" x14ac:dyDescent="0.2">
      <c r="A373" s="15"/>
      <c r="B373" s="55" t="s">
        <v>345</v>
      </c>
      <c r="C373" s="52">
        <v>3</v>
      </c>
      <c r="D373" s="16">
        <v>2</v>
      </c>
      <c r="E373" s="16">
        <v>3</v>
      </c>
      <c r="F373" s="16">
        <v>1</v>
      </c>
      <c r="G373" s="17">
        <f t="shared" si="91"/>
        <v>1.8137847642079807E-3</v>
      </c>
      <c r="H373" s="17">
        <f t="shared" si="92"/>
        <v>1.176470588235294E-3</v>
      </c>
      <c r="I373" s="17">
        <f t="shared" si="93"/>
        <v>1.1398176291793312E-3</v>
      </c>
      <c r="J373" s="17">
        <f t="shared" si="94"/>
        <v>4.8239266763145202E-4</v>
      </c>
      <c r="K373" s="17">
        <f t="shared" si="97"/>
        <v>0</v>
      </c>
      <c r="L373" s="17">
        <f t="shared" si="98"/>
        <v>-0.5</v>
      </c>
      <c r="M373" s="17">
        <f t="shared" si="95"/>
        <v>0</v>
      </c>
      <c r="N373" s="48">
        <f t="shared" si="96"/>
        <v>-5.8823529411764701E-4</v>
      </c>
    </row>
    <row r="374" spans="1:14" x14ac:dyDescent="0.2">
      <c r="A374" s="15"/>
      <c r="B374" s="55" t="s">
        <v>346</v>
      </c>
      <c r="C374" s="52">
        <v>1</v>
      </c>
      <c r="D374" s="16">
        <v>3</v>
      </c>
      <c r="E374" s="16">
        <v>0</v>
      </c>
      <c r="F374" s="16">
        <v>1</v>
      </c>
      <c r="G374" s="17">
        <f t="shared" si="91"/>
        <v>6.0459492140266019E-4</v>
      </c>
      <c r="H374" s="17">
        <f t="shared" si="92"/>
        <v>1.7647058823529412E-3</v>
      </c>
      <c r="I374" s="17" t="str">
        <f t="shared" si="93"/>
        <v/>
      </c>
      <c r="J374" s="17">
        <f t="shared" si="94"/>
        <v>4.8239266763145202E-4</v>
      </c>
      <c r="K374" s="17">
        <f t="shared" si="97"/>
        <v>-1</v>
      </c>
      <c r="L374" s="17">
        <f t="shared" si="98"/>
        <v>-0.66666666666666663</v>
      </c>
      <c r="M374" s="17">
        <f t="shared" si="95"/>
        <v>-6.0459492140266019E-4</v>
      </c>
      <c r="N374" s="48">
        <f t="shared" si="96"/>
        <v>-1.176470588235294E-3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182</v>
      </c>
      <c r="D377" s="16">
        <v>104</v>
      </c>
      <c r="E377" s="16">
        <v>294</v>
      </c>
      <c r="F377" s="16">
        <v>203</v>
      </c>
      <c r="G377" s="17">
        <f t="shared" si="91"/>
        <v>0.11003627569528417</v>
      </c>
      <c r="H377" s="17">
        <f t="shared" si="92"/>
        <v>6.1176470588235297E-2</v>
      </c>
      <c r="I377" s="17">
        <f t="shared" si="93"/>
        <v>0.11170212765957446</v>
      </c>
      <c r="J377" s="17">
        <f t="shared" si="94"/>
        <v>9.792571152918475E-2</v>
      </c>
      <c r="K377" s="17">
        <f t="shared" si="97"/>
        <v>0.61538461538461542</v>
      </c>
      <c r="L377" s="17">
        <f t="shared" si="98"/>
        <v>0.95192307692307687</v>
      </c>
      <c r="M377" s="17">
        <f t="shared" si="95"/>
        <v>6.7714631197097946E-2</v>
      </c>
      <c r="N377" s="48">
        <f t="shared" si="96"/>
        <v>5.8235294117647059E-2</v>
      </c>
    </row>
    <row r="378" spans="1:14" x14ac:dyDescent="0.2">
      <c r="A378" s="15"/>
      <c r="B378" s="55" t="s">
        <v>350</v>
      </c>
      <c r="C378" s="52">
        <v>4</v>
      </c>
      <c r="D378" s="16">
        <v>0</v>
      </c>
      <c r="E378" s="16">
        <v>1</v>
      </c>
      <c r="F378" s="16">
        <v>0</v>
      </c>
      <c r="G378" s="17">
        <f t="shared" si="91"/>
        <v>2.4183796856106408E-3</v>
      </c>
      <c r="H378" s="17" t="str">
        <f t="shared" si="92"/>
        <v/>
      </c>
      <c r="I378" s="17">
        <f t="shared" si="93"/>
        <v>3.7993920972644377E-4</v>
      </c>
      <c r="J378" s="17" t="str">
        <f t="shared" si="94"/>
        <v/>
      </c>
      <c r="K378" s="17">
        <f t="shared" si="97"/>
        <v>-0.75</v>
      </c>
      <c r="L378" s="17" t="str">
        <f t="shared" si="98"/>
        <v xml:space="preserve"> </v>
      </c>
      <c r="M378" s="17">
        <f t="shared" si="95"/>
        <v>-1.8137847642079805E-3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7</v>
      </c>
      <c r="D379" s="16">
        <v>9</v>
      </c>
      <c r="E379" s="16">
        <v>26</v>
      </c>
      <c r="F379" s="16">
        <v>35</v>
      </c>
      <c r="G379" s="17">
        <f t="shared" si="91"/>
        <v>4.2321644498186217E-3</v>
      </c>
      <c r="H379" s="17">
        <f t="shared" si="92"/>
        <v>5.2941176470588233E-3</v>
      </c>
      <c r="I379" s="17">
        <f t="shared" si="93"/>
        <v>9.8784194528875376E-3</v>
      </c>
      <c r="J379" s="17">
        <f t="shared" si="94"/>
        <v>1.6883743367100822E-2</v>
      </c>
      <c r="K379" s="17">
        <f t="shared" si="97"/>
        <v>2.7142857142857144</v>
      </c>
      <c r="L379" s="17">
        <f t="shared" si="98"/>
        <v>2.8888888888888888</v>
      </c>
      <c r="M379" s="17">
        <f t="shared" si="95"/>
        <v>1.1487303506650545E-2</v>
      </c>
      <c r="N379" s="48">
        <f t="shared" si="96"/>
        <v>1.5294117647058823E-2</v>
      </c>
    </row>
    <row r="380" spans="1:14" x14ac:dyDescent="0.2">
      <c r="A380" s="15"/>
      <c r="B380" s="55" t="s">
        <v>352</v>
      </c>
      <c r="C380" s="52">
        <v>1</v>
      </c>
      <c r="D380" s="16">
        <v>6</v>
      </c>
      <c r="E380" s="16">
        <v>0</v>
      </c>
      <c r="F380" s="16">
        <v>2</v>
      </c>
      <c r="G380" s="17">
        <f t="shared" si="91"/>
        <v>6.0459492140266019E-4</v>
      </c>
      <c r="H380" s="17">
        <f t="shared" si="92"/>
        <v>3.5294117647058825E-3</v>
      </c>
      <c r="I380" s="17" t="str">
        <f t="shared" si="93"/>
        <v/>
      </c>
      <c r="J380" s="17">
        <f t="shared" si="94"/>
        <v>9.6478533526290404E-4</v>
      </c>
      <c r="K380" s="17">
        <f t="shared" si="97"/>
        <v>-1</v>
      </c>
      <c r="L380" s="17">
        <f t="shared" si="98"/>
        <v>-0.66666666666666663</v>
      </c>
      <c r="M380" s="17">
        <f t="shared" si="95"/>
        <v>-6.0459492140266019E-4</v>
      </c>
      <c r="N380" s="48">
        <f t="shared" si="96"/>
        <v>-2.352941176470588E-3</v>
      </c>
    </row>
    <row r="381" spans="1:14" x14ac:dyDescent="0.2">
      <c r="A381" s="15"/>
      <c r="B381" s="55" t="s">
        <v>353</v>
      </c>
      <c r="C381" s="52">
        <v>5</v>
      </c>
      <c r="D381" s="16">
        <v>3</v>
      </c>
      <c r="E381" s="16">
        <v>1</v>
      </c>
      <c r="F381" s="16">
        <v>0</v>
      </c>
      <c r="G381" s="17">
        <f t="shared" si="91"/>
        <v>3.0229746070133011E-3</v>
      </c>
      <c r="H381" s="17">
        <f t="shared" si="92"/>
        <v>1.7647058823529412E-3</v>
      </c>
      <c r="I381" s="17">
        <f t="shared" si="93"/>
        <v>3.7993920972644377E-4</v>
      </c>
      <c r="J381" s="17" t="str">
        <f t="shared" si="94"/>
        <v/>
      </c>
      <c r="K381" s="17">
        <f t="shared" si="97"/>
        <v>-0.8</v>
      </c>
      <c r="L381" s="17">
        <f t="shared" si="98"/>
        <v>-1</v>
      </c>
      <c r="M381" s="17">
        <f t="shared" si="95"/>
        <v>-2.4183796856106412E-3</v>
      </c>
      <c r="N381" s="48">
        <f t="shared" si="96"/>
        <v>-1.7647058823529412E-3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1</v>
      </c>
      <c r="F382" s="16">
        <v>1</v>
      </c>
      <c r="G382" s="17" t="str">
        <f t="shared" si="91"/>
        <v/>
      </c>
      <c r="H382" s="17" t="str">
        <f t="shared" si="92"/>
        <v/>
      </c>
      <c r="I382" s="17">
        <f t="shared" si="93"/>
        <v>3.7993920972644377E-4</v>
      </c>
      <c r="J382" s="17">
        <f t="shared" si="94"/>
        <v>4.8239266763145202E-4</v>
      </c>
      <c r="K382" s="17">
        <f t="shared" si="97"/>
        <v>1</v>
      </c>
      <c r="L382" s="17">
        <f t="shared" si="98"/>
        <v>1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46</v>
      </c>
      <c r="D383" s="16">
        <v>20</v>
      </c>
      <c r="E383" s="16">
        <v>386</v>
      </c>
      <c r="F383" s="16">
        <v>355</v>
      </c>
      <c r="G383" s="17">
        <f t="shared" si="91"/>
        <v>2.7811366384522369E-2</v>
      </c>
      <c r="H383" s="17">
        <f t="shared" si="92"/>
        <v>1.1764705882352941E-2</v>
      </c>
      <c r="I383" s="17">
        <f t="shared" si="93"/>
        <v>0.14665653495440731</v>
      </c>
      <c r="J383" s="17">
        <f t="shared" si="94"/>
        <v>0.17124939700916547</v>
      </c>
      <c r="K383" s="17">
        <f t="shared" si="97"/>
        <v>7.3913043478260869</v>
      </c>
      <c r="L383" s="17">
        <f t="shared" si="98"/>
        <v>16.75</v>
      </c>
      <c r="M383" s="17">
        <f t="shared" si="95"/>
        <v>0.20556227327690446</v>
      </c>
      <c r="N383" s="48">
        <f t="shared" si="96"/>
        <v>0.19705882352941176</v>
      </c>
    </row>
    <row r="384" spans="1:14" x14ac:dyDescent="0.2">
      <c r="A384" s="15"/>
      <c r="B384" s="55" t="s">
        <v>356</v>
      </c>
      <c r="C384" s="52">
        <v>22</v>
      </c>
      <c r="D384" s="16">
        <v>5</v>
      </c>
      <c r="E384" s="16">
        <v>1</v>
      </c>
      <c r="F384" s="16">
        <v>1</v>
      </c>
      <c r="G384" s="17">
        <f t="shared" si="91"/>
        <v>1.3301088270858524E-2</v>
      </c>
      <c r="H384" s="17">
        <f t="shared" si="92"/>
        <v>2.9411764705882353E-3</v>
      </c>
      <c r="I384" s="17">
        <f t="shared" si="93"/>
        <v>3.7993920972644377E-4</v>
      </c>
      <c r="J384" s="17">
        <f t="shared" si="94"/>
        <v>4.8239266763145202E-4</v>
      </c>
      <c r="K384" s="17">
        <f t="shared" si="97"/>
        <v>-0.95454545454545459</v>
      </c>
      <c r="L384" s="17">
        <f t="shared" si="98"/>
        <v>-0.8</v>
      </c>
      <c r="M384" s="17">
        <f t="shared" si="95"/>
        <v>-1.2696493349455865E-2</v>
      </c>
      <c r="N384" s="48">
        <f t="shared" si="96"/>
        <v>-2.3529411764705885E-3</v>
      </c>
    </row>
    <row r="385" spans="1:14" x14ac:dyDescent="0.2">
      <c r="A385" s="15"/>
      <c r="B385" s="55" t="s">
        <v>357</v>
      </c>
      <c r="C385" s="52">
        <v>1</v>
      </c>
      <c r="D385" s="16">
        <v>0</v>
      </c>
      <c r="E385" s="16">
        <v>1</v>
      </c>
      <c r="F385" s="16">
        <v>0</v>
      </c>
      <c r="G385" s="17">
        <f t="shared" si="91"/>
        <v>6.0459492140266019E-4</v>
      </c>
      <c r="H385" s="17" t="str">
        <f t="shared" si="92"/>
        <v/>
      </c>
      <c r="I385" s="17">
        <f t="shared" si="93"/>
        <v>3.7993920972644377E-4</v>
      </c>
      <c r="J385" s="17" t="str">
        <f t="shared" si="94"/>
        <v/>
      </c>
      <c r="K385" s="17">
        <f t="shared" si="97"/>
        <v>0</v>
      </c>
      <c r="L385" s="17" t="str">
        <f t="shared" si="98"/>
        <v xml:space="preserve"> </v>
      </c>
      <c r="M385" s="17">
        <f t="shared" si="95"/>
        <v>0</v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5</v>
      </c>
      <c r="D386" s="16">
        <v>5</v>
      </c>
      <c r="E386" s="16">
        <v>78</v>
      </c>
      <c r="F386" s="16">
        <v>92</v>
      </c>
      <c r="G386" s="17">
        <f t="shared" si="91"/>
        <v>3.0229746070133011E-3</v>
      </c>
      <c r="H386" s="17">
        <f t="shared" si="92"/>
        <v>2.9411764705882353E-3</v>
      </c>
      <c r="I386" s="17">
        <f t="shared" si="93"/>
        <v>2.9635258358662615E-2</v>
      </c>
      <c r="J386" s="17">
        <f t="shared" si="94"/>
        <v>4.4380125422093582E-2</v>
      </c>
      <c r="K386" s="17">
        <f t="shared" si="97"/>
        <v>14.6</v>
      </c>
      <c r="L386" s="17">
        <f t="shared" si="98"/>
        <v>17.399999999999999</v>
      </c>
      <c r="M386" s="17">
        <f t="shared" si="95"/>
        <v>4.4135429262394194E-2</v>
      </c>
      <c r="N386" s="48">
        <f t="shared" si="96"/>
        <v>5.1176470588235289E-2</v>
      </c>
    </row>
    <row r="387" spans="1:14" x14ac:dyDescent="0.2">
      <c r="A387" s="15"/>
      <c r="B387" s="55" t="s">
        <v>359</v>
      </c>
      <c r="C387" s="52">
        <v>71</v>
      </c>
      <c r="D387" s="16">
        <v>44</v>
      </c>
      <c r="E387" s="16">
        <v>55</v>
      </c>
      <c r="F387" s="16">
        <v>58</v>
      </c>
      <c r="G387" s="17">
        <f t="shared" si="91"/>
        <v>4.2926239419588876E-2</v>
      </c>
      <c r="H387" s="17">
        <f t="shared" si="92"/>
        <v>2.5882352941176471E-2</v>
      </c>
      <c r="I387" s="17">
        <f t="shared" si="93"/>
        <v>2.0896656534954407E-2</v>
      </c>
      <c r="J387" s="17">
        <f t="shared" si="94"/>
        <v>2.7978774722624215E-2</v>
      </c>
      <c r="K387" s="17">
        <f t="shared" si="97"/>
        <v>-0.22535211267605634</v>
      </c>
      <c r="L387" s="17">
        <f t="shared" si="98"/>
        <v>0.31818181818181818</v>
      </c>
      <c r="M387" s="17">
        <f t="shared" si="95"/>
        <v>-9.673518742442563E-3</v>
      </c>
      <c r="N387" s="48">
        <f t="shared" si="96"/>
        <v>8.2352941176470594E-3</v>
      </c>
    </row>
    <row r="388" spans="1:14" x14ac:dyDescent="0.2">
      <c r="A388" s="15"/>
      <c r="B388" s="55" t="s">
        <v>360</v>
      </c>
      <c r="C388" s="52">
        <v>3</v>
      </c>
      <c r="D388" s="16">
        <v>0</v>
      </c>
      <c r="E388" s="16">
        <v>1</v>
      </c>
      <c r="F388" s="16">
        <v>0</v>
      </c>
      <c r="G388" s="17">
        <f t="shared" si="91"/>
        <v>1.8137847642079807E-3</v>
      </c>
      <c r="H388" s="17" t="str">
        <f t="shared" si="92"/>
        <v/>
      </c>
      <c r="I388" s="17">
        <f t="shared" si="93"/>
        <v>3.7993920972644377E-4</v>
      </c>
      <c r="J388" s="17" t="str">
        <f t="shared" si="94"/>
        <v/>
      </c>
      <c r="K388" s="17">
        <f t="shared" si="97"/>
        <v>-0.66666666666666663</v>
      </c>
      <c r="L388" s="17" t="str">
        <f t="shared" si="98"/>
        <v xml:space="preserve"> </v>
      </c>
      <c r="M388" s="17">
        <f t="shared" si="95"/>
        <v>-1.2091898428053204E-3</v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4</v>
      </c>
      <c r="D389" s="16">
        <v>0</v>
      </c>
      <c r="E389" s="16">
        <v>1</v>
      </c>
      <c r="F389" s="16">
        <v>0</v>
      </c>
      <c r="G389" s="17">
        <f t="shared" si="91"/>
        <v>2.4183796856106408E-3</v>
      </c>
      <c r="H389" s="17" t="str">
        <f t="shared" si="92"/>
        <v/>
      </c>
      <c r="I389" s="17">
        <f t="shared" si="93"/>
        <v>3.7993920972644377E-4</v>
      </c>
      <c r="J389" s="17" t="str">
        <f t="shared" si="94"/>
        <v/>
      </c>
      <c r="K389" s="17">
        <f t="shared" si="97"/>
        <v>-0.75</v>
      </c>
      <c r="L389" s="17" t="str">
        <f t="shared" si="98"/>
        <v xml:space="preserve"> </v>
      </c>
      <c r="M389" s="17">
        <f t="shared" si="95"/>
        <v>-1.8137847642079805E-3</v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2</v>
      </c>
      <c r="D390" s="16">
        <v>0</v>
      </c>
      <c r="E390" s="16">
        <v>1</v>
      </c>
      <c r="F390" s="16">
        <v>0</v>
      </c>
      <c r="G390" s="17">
        <f t="shared" si="91"/>
        <v>1.2091898428053204E-3</v>
      </c>
      <c r="H390" s="17" t="str">
        <f t="shared" si="92"/>
        <v/>
      </c>
      <c r="I390" s="17">
        <f t="shared" si="93"/>
        <v>3.7993920972644377E-4</v>
      </c>
      <c r="J390" s="17" t="str">
        <f t="shared" si="94"/>
        <v/>
      </c>
      <c r="K390" s="17">
        <f t="shared" si="97"/>
        <v>-0.5</v>
      </c>
      <c r="L390" s="17" t="str">
        <f t="shared" si="98"/>
        <v xml:space="preserve"> </v>
      </c>
      <c r="M390" s="17">
        <f t="shared" si="95"/>
        <v>-6.0459492140266019E-4</v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219</v>
      </c>
      <c r="D391" s="16">
        <v>228</v>
      </c>
      <c r="E391" s="16">
        <v>88</v>
      </c>
      <c r="F391" s="16">
        <v>84</v>
      </c>
      <c r="G391" s="17">
        <f t="shared" si="91"/>
        <v>0.13240628778718258</v>
      </c>
      <c r="H391" s="17">
        <f t="shared" si="92"/>
        <v>0.13411764705882354</v>
      </c>
      <c r="I391" s="17">
        <f t="shared" si="93"/>
        <v>3.3434650455927049E-2</v>
      </c>
      <c r="J391" s="17">
        <f t="shared" si="94"/>
        <v>4.0520984081041968E-2</v>
      </c>
      <c r="K391" s="17">
        <f t="shared" si="97"/>
        <v>-0.59817351598173518</v>
      </c>
      <c r="L391" s="17">
        <f t="shared" si="98"/>
        <v>-0.63157894736842102</v>
      </c>
      <c r="M391" s="17">
        <f t="shared" si="95"/>
        <v>-7.9201934703748492E-2</v>
      </c>
      <c r="N391" s="48">
        <f t="shared" si="96"/>
        <v>-8.4705882352941173E-2</v>
      </c>
    </row>
    <row r="392" spans="1:14" x14ac:dyDescent="0.2">
      <c r="A392" s="15"/>
      <c r="B392" s="55" t="s">
        <v>364</v>
      </c>
      <c r="C392" s="52">
        <v>1</v>
      </c>
      <c r="D392" s="16">
        <v>4</v>
      </c>
      <c r="E392" s="16">
        <v>4</v>
      </c>
      <c r="F392" s="16">
        <v>1</v>
      </c>
      <c r="G392" s="17">
        <f t="shared" si="91"/>
        <v>6.0459492140266019E-4</v>
      </c>
      <c r="H392" s="17">
        <f t="shared" si="92"/>
        <v>2.352941176470588E-3</v>
      </c>
      <c r="I392" s="17">
        <f t="shared" si="93"/>
        <v>1.5197568389057751E-3</v>
      </c>
      <c r="J392" s="17">
        <f t="shared" si="94"/>
        <v>4.8239266763145202E-4</v>
      </c>
      <c r="K392" s="17">
        <f t="shared" si="97"/>
        <v>3</v>
      </c>
      <c r="L392" s="17">
        <f t="shared" si="98"/>
        <v>-0.75</v>
      </c>
      <c r="M392" s="17">
        <f t="shared" si="95"/>
        <v>1.8137847642079805E-3</v>
      </c>
      <c r="N392" s="48">
        <f t="shared" si="96"/>
        <v>-1.764705882352941E-3</v>
      </c>
    </row>
    <row r="393" spans="1:14" x14ac:dyDescent="0.2">
      <c r="A393" s="15"/>
      <c r="B393" s="55" t="s">
        <v>365</v>
      </c>
      <c r="C393" s="52">
        <v>1</v>
      </c>
      <c r="D393" s="16">
        <v>2</v>
      </c>
      <c r="E393" s="16">
        <v>0</v>
      </c>
      <c r="F393" s="16">
        <v>2</v>
      </c>
      <c r="G393" s="17">
        <f t="shared" si="91"/>
        <v>6.0459492140266019E-4</v>
      </c>
      <c r="H393" s="17">
        <f t="shared" si="92"/>
        <v>1.176470588235294E-3</v>
      </c>
      <c r="I393" s="17" t="str">
        <f t="shared" si="93"/>
        <v/>
      </c>
      <c r="J393" s="17">
        <f t="shared" si="94"/>
        <v>9.6478533526290404E-4</v>
      </c>
      <c r="K393" s="17">
        <f t="shared" si="97"/>
        <v>-1</v>
      </c>
      <c r="L393" s="17">
        <f t="shared" si="98"/>
        <v>0</v>
      </c>
      <c r="M393" s="17">
        <f t="shared" si="95"/>
        <v>-6.0459492140266019E-4</v>
      </c>
      <c r="N393" s="48">
        <f t="shared" si="96"/>
        <v>0</v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5.8823529411764701E-4</v>
      </c>
      <c r="I394" s="17" t="str">
        <f t="shared" si="93"/>
        <v/>
      </c>
      <c r="J394" s="17">
        <f t="shared" si="94"/>
        <v>4.8239266763145202E-4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11</v>
      </c>
      <c r="D395" s="16">
        <v>14</v>
      </c>
      <c r="E395" s="16">
        <v>49</v>
      </c>
      <c r="F395" s="16">
        <v>51</v>
      </c>
      <c r="G395" s="17">
        <f t="shared" si="91"/>
        <v>6.650544135429262E-3</v>
      </c>
      <c r="H395" s="17">
        <f t="shared" si="92"/>
        <v>8.2352941176470594E-3</v>
      </c>
      <c r="I395" s="17">
        <f t="shared" si="93"/>
        <v>1.8617021276595744E-2</v>
      </c>
      <c r="J395" s="17">
        <f t="shared" si="94"/>
        <v>2.4602026049204053E-2</v>
      </c>
      <c r="K395" s="17">
        <f t="shared" si="97"/>
        <v>3.4545454545454546</v>
      </c>
      <c r="L395" s="17">
        <f t="shared" si="98"/>
        <v>2.6428571428571428</v>
      </c>
      <c r="M395" s="17">
        <f t="shared" si="95"/>
        <v>2.2974607013301087E-2</v>
      </c>
      <c r="N395" s="48">
        <f t="shared" si="96"/>
        <v>2.1764705882352943E-2</v>
      </c>
    </row>
    <row r="396" spans="1:14" x14ac:dyDescent="0.2">
      <c r="A396" s="15"/>
      <c r="B396" s="55" t="s">
        <v>368</v>
      </c>
      <c r="C396" s="52">
        <v>1</v>
      </c>
      <c r="D396" s="16">
        <v>2</v>
      </c>
      <c r="E396" s="16">
        <v>3</v>
      </c>
      <c r="F396" s="16">
        <v>0</v>
      </c>
      <c r="G396" s="17">
        <f t="shared" si="91"/>
        <v>6.0459492140266019E-4</v>
      </c>
      <c r="H396" s="17">
        <f t="shared" si="92"/>
        <v>1.176470588235294E-3</v>
      </c>
      <c r="I396" s="17">
        <f t="shared" si="93"/>
        <v>1.1398176291793312E-3</v>
      </c>
      <c r="J396" s="17" t="str">
        <f t="shared" si="94"/>
        <v/>
      </c>
      <c r="K396" s="17">
        <f t="shared" si="97"/>
        <v>2</v>
      </c>
      <c r="L396" s="17">
        <f t="shared" si="98"/>
        <v>-1</v>
      </c>
      <c r="M396" s="17">
        <f t="shared" si="95"/>
        <v>1.2091898428053204E-3</v>
      </c>
      <c r="N396" s="48">
        <f t="shared" si="96"/>
        <v>-1.176470588235294E-3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2</v>
      </c>
      <c r="D400" s="16">
        <v>0</v>
      </c>
      <c r="E400" s="16">
        <v>2</v>
      </c>
      <c r="F400" s="16">
        <v>2</v>
      </c>
      <c r="G400" s="17">
        <f t="shared" si="91"/>
        <v>1.2091898428053204E-3</v>
      </c>
      <c r="H400" s="17" t="str">
        <f t="shared" si="92"/>
        <v/>
      </c>
      <c r="I400" s="17">
        <f t="shared" si="93"/>
        <v>7.5987841945288754E-4</v>
      </c>
      <c r="J400" s="17">
        <f t="shared" si="94"/>
        <v>9.6478533526290404E-4</v>
      </c>
      <c r="K400" s="17">
        <f t="shared" si="97"/>
        <v>0</v>
      </c>
      <c r="L400" s="17">
        <f t="shared" si="98"/>
        <v>1</v>
      </c>
      <c r="M400" s="17">
        <f t="shared" si="95"/>
        <v>0</v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3</v>
      </c>
      <c r="D401" s="16">
        <v>3</v>
      </c>
      <c r="E401" s="16">
        <v>0</v>
      </c>
      <c r="F401" s="16">
        <v>2</v>
      </c>
      <c r="G401" s="17">
        <f t="shared" si="91"/>
        <v>1.8137847642079807E-3</v>
      </c>
      <c r="H401" s="17">
        <f t="shared" si="92"/>
        <v>1.7647058823529412E-3</v>
      </c>
      <c r="I401" s="17" t="str">
        <f t="shared" si="93"/>
        <v/>
      </c>
      <c r="J401" s="17">
        <f t="shared" si="94"/>
        <v>9.6478533526290404E-4</v>
      </c>
      <c r="K401" s="17">
        <f t="shared" si="97"/>
        <v>-1</v>
      </c>
      <c r="L401" s="17">
        <f t="shared" si="98"/>
        <v>-0.33333333333333331</v>
      </c>
      <c r="M401" s="17">
        <f t="shared" si="95"/>
        <v>-1.8137847642079807E-3</v>
      </c>
      <c r="N401" s="48">
        <f t="shared" si="96"/>
        <v>-5.8823529411764701E-4</v>
      </c>
    </row>
    <row r="402" spans="1:14" x14ac:dyDescent="0.2">
      <c r="A402" s="15"/>
      <c r="B402" s="55" t="s">
        <v>374</v>
      </c>
      <c r="C402" s="52">
        <v>42</v>
      </c>
      <c r="D402" s="16">
        <v>15</v>
      </c>
      <c r="E402" s="16">
        <v>2</v>
      </c>
      <c r="F402" s="16">
        <v>2</v>
      </c>
      <c r="G402" s="17">
        <f t="shared" si="91"/>
        <v>2.539298669891173E-2</v>
      </c>
      <c r="H402" s="17">
        <f t="shared" si="92"/>
        <v>8.8235294117647058E-3</v>
      </c>
      <c r="I402" s="17">
        <f t="shared" si="93"/>
        <v>7.5987841945288754E-4</v>
      </c>
      <c r="J402" s="17">
        <f t="shared" si="94"/>
        <v>9.6478533526290404E-4</v>
      </c>
      <c r="K402" s="17">
        <f t="shared" si="97"/>
        <v>-0.95238095238095233</v>
      </c>
      <c r="L402" s="17">
        <f t="shared" si="98"/>
        <v>-0.8666666666666667</v>
      </c>
      <c r="M402" s="17">
        <f t="shared" si="95"/>
        <v>-2.4183796856106408E-2</v>
      </c>
      <c r="N402" s="48">
        <f t="shared" si="96"/>
        <v>-7.6470588235294122E-3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2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9.6478533526290404E-4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1</v>
      </c>
      <c r="E404" s="16">
        <v>0</v>
      </c>
      <c r="F404" s="16">
        <v>0</v>
      </c>
      <c r="G404" s="17" t="str">
        <f t="shared" si="91"/>
        <v/>
      </c>
      <c r="H404" s="17">
        <f t="shared" si="92"/>
        <v>5.8823529411764701E-4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48">
        <f t="shared" si="96"/>
        <v>-5.8823529411764701E-4</v>
      </c>
    </row>
    <row r="405" spans="1:14" ht="25.5" x14ac:dyDescent="0.2">
      <c r="A405" s="15"/>
      <c r="B405" s="55" t="s">
        <v>377</v>
      </c>
      <c r="C405" s="52">
        <v>3</v>
      </c>
      <c r="D405" s="16">
        <v>10</v>
      </c>
      <c r="E405" s="16">
        <v>7</v>
      </c>
      <c r="F405" s="16">
        <v>6</v>
      </c>
      <c r="G405" s="17">
        <f t="shared" si="91"/>
        <v>1.8137847642079807E-3</v>
      </c>
      <c r="H405" s="17">
        <f t="shared" si="92"/>
        <v>5.8823529411764705E-3</v>
      </c>
      <c r="I405" s="17">
        <f t="shared" si="93"/>
        <v>2.6595744680851063E-3</v>
      </c>
      <c r="J405" s="17">
        <f t="shared" si="94"/>
        <v>2.8943560057887118E-3</v>
      </c>
      <c r="K405" s="17">
        <f t="shared" si="97"/>
        <v>1.3333333333333333</v>
      </c>
      <c r="L405" s="17">
        <f t="shared" si="98"/>
        <v>-0.4</v>
      </c>
      <c r="M405" s="17">
        <f t="shared" si="95"/>
        <v>2.4183796856106408E-3</v>
      </c>
      <c r="N405" s="48">
        <f t="shared" si="96"/>
        <v>-2.3529411764705885E-3</v>
      </c>
    </row>
    <row r="406" spans="1:14" x14ac:dyDescent="0.2">
      <c r="A406" s="15"/>
      <c r="B406" s="55" t="s">
        <v>378</v>
      </c>
      <c r="C406" s="52">
        <v>38</v>
      </c>
      <c r="D406" s="16">
        <v>2</v>
      </c>
      <c r="E406" s="16">
        <v>39</v>
      </c>
      <c r="F406" s="16">
        <v>5</v>
      </c>
      <c r="G406" s="17">
        <f t="shared" si="91"/>
        <v>2.2974607013301087E-2</v>
      </c>
      <c r="H406" s="17">
        <f t="shared" si="92"/>
        <v>1.176470588235294E-3</v>
      </c>
      <c r="I406" s="17">
        <f t="shared" si="93"/>
        <v>1.4817629179331307E-2</v>
      </c>
      <c r="J406" s="17">
        <f t="shared" si="94"/>
        <v>2.41196333815726E-3</v>
      </c>
      <c r="K406" s="17">
        <f t="shared" si="97"/>
        <v>2.6315789473684209E-2</v>
      </c>
      <c r="L406" s="17">
        <f t="shared" si="98"/>
        <v>1.5</v>
      </c>
      <c r="M406" s="17">
        <f t="shared" si="95"/>
        <v>6.0459492140266019E-4</v>
      </c>
      <c r="N406" s="48">
        <f t="shared" si="96"/>
        <v>1.764705882352941E-3</v>
      </c>
    </row>
    <row r="407" spans="1:14" x14ac:dyDescent="0.2">
      <c r="A407" s="15"/>
      <c r="B407" s="55" t="s">
        <v>379</v>
      </c>
      <c r="C407" s="52">
        <v>13</v>
      </c>
      <c r="D407" s="16">
        <v>0</v>
      </c>
      <c r="E407" s="16">
        <v>0</v>
      </c>
      <c r="F407" s="16">
        <v>0</v>
      </c>
      <c r="G407" s="17">
        <f t="shared" si="91"/>
        <v>7.8597339782345826E-3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-7.8597339782345826E-3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</v>
      </c>
      <c r="D408" s="16">
        <v>0</v>
      </c>
      <c r="E408" s="16">
        <v>3</v>
      </c>
      <c r="F408" s="16">
        <v>0</v>
      </c>
      <c r="G408" s="17">
        <f t="shared" si="91"/>
        <v>1.2091898428053204E-3</v>
      </c>
      <c r="H408" s="17" t="str">
        <f t="shared" si="92"/>
        <v/>
      </c>
      <c r="I408" s="17">
        <f t="shared" si="93"/>
        <v>1.1398176291793312E-3</v>
      </c>
      <c r="J408" s="17" t="str">
        <f t="shared" si="94"/>
        <v/>
      </c>
      <c r="K408" s="17">
        <f t="shared" si="97"/>
        <v>0.5</v>
      </c>
      <c r="L408" s="17" t="str">
        <f t="shared" si="98"/>
        <v xml:space="preserve"> </v>
      </c>
      <c r="M408" s="17">
        <f t="shared" si="95"/>
        <v>6.0459492140266019E-4</v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3.7993920972644377E-4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23</v>
      </c>
      <c r="D410" s="16">
        <v>7</v>
      </c>
      <c r="E410" s="16">
        <v>18</v>
      </c>
      <c r="F410" s="16">
        <v>5</v>
      </c>
      <c r="G410" s="17">
        <f t="shared" si="91"/>
        <v>1.3905683192261185E-2</v>
      </c>
      <c r="H410" s="17">
        <f t="shared" si="92"/>
        <v>4.1176470588235297E-3</v>
      </c>
      <c r="I410" s="17">
        <f t="shared" si="93"/>
        <v>6.8389057750759879E-3</v>
      </c>
      <c r="J410" s="17">
        <f t="shared" si="94"/>
        <v>2.41196333815726E-3</v>
      </c>
      <c r="K410" s="17">
        <f t="shared" si="97"/>
        <v>-0.21739130434782608</v>
      </c>
      <c r="L410" s="17">
        <f t="shared" si="98"/>
        <v>-0.2857142857142857</v>
      </c>
      <c r="M410" s="17">
        <f t="shared" si="95"/>
        <v>-3.0229746070133011E-3</v>
      </c>
      <c r="N410" s="48">
        <f t="shared" si="96"/>
        <v>-1.1764705882352942E-3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42</v>
      </c>
      <c r="D413" s="16">
        <v>5</v>
      </c>
      <c r="E413" s="16">
        <v>54</v>
      </c>
      <c r="F413" s="16">
        <v>0</v>
      </c>
      <c r="G413" s="17">
        <f t="shared" si="91"/>
        <v>2.539298669891173E-2</v>
      </c>
      <c r="H413" s="17">
        <f t="shared" si="92"/>
        <v>2.9411764705882353E-3</v>
      </c>
      <c r="I413" s="17">
        <f t="shared" si="93"/>
        <v>2.0516717325227963E-2</v>
      </c>
      <c r="J413" s="17" t="str">
        <f t="shared" si="94"/>
        <v/>
      </c>
      <c r="K413" s="17">
        <f t="shared" si="97"/>
        <v>0.2857142857142857</v>
      </c>
      <c r="L413" s="17">
        <f t="shared" si="98"/>
        <v>-1</v>
      </c>
      <c r="M413" s="17">
        <f t="shared" si="95"/>
        <v>7.2551390568319227E-3</v>
      </c>
      <c r="N413" s="48">
        <f t="shared" si="96"/>
        <v>-2.9411764705882353E-3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5</v>
      </c>
      <c r="F415" s="16">
        <v>4</v>
      </c>
      <c r="G415" s="17" t="str">
        <f t="shared" si="91"/>
        <v/>
      </c>
      <c r="H415" s="17" t="str">
        <f t="shared" si="92"/>
        <v/>
      </c>
      <c r="I415" s="17">
        <f t="shared" si="93"/>
        <v>1.8996960486322189E-3</v>
      </c>
      <c r="J415" s="17">
        <f t="shared" si="94"/>
        <v>1.9295706705258081E-3</v>
      </c>
      <c r="K415" s="17">
        <f t="shared" si="97"/>
        <v>1</v>
      </c>
      <c r="L415" s="17">
        <f t="shared" si="98"/>
        <v>1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1</v>
      </c>
      <c r="D416" s="16">
        <v>2</v>
      </c>
      <c r="E416" s="16">
        <v>0</v>
      </c>
      <c r="F416" s="16">
        <v>0</v>
      </c>
      <c r="G416" s="17">
        <f t="shared" si="91"/>
        <v>6.0459492140266019E-4</v>
      </c>
      <c r="H416" s="17">
        <f t="shared" si="92"/>
        <v>1.176470588235294E-3</v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>
        <f t="shared" si="98"/>
        <v>-1</v>
      </c>
      <c r="M416" s="17">
        <f t="shared" si="95"/>
        <v>-6.0459492140266019E-4</v>
      </c>
      <c r="N416" s="48">
        <f t="shared" si="96"/>
        <v>-1.176470588235294E-3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185</v>
      </c>
      <c r="D419" s="16">
        <v>179</v>
      </c>
      <c r="E419" s="16">
        <v>534</v>
      </c>
      <c r="F419" s="16">
        <v>350</v>
      </c>
      <c r="G419" s="17">
        <f t="shared" si="91"/>
        <v>0.11185006045949214</v>
      </c>
      <c r="H419" s="17">
        <f t="shared" si="92"/>
        <v>0.10529411764705883</v>
      </c>
      <c r="I419" s="17">
        <f t="shared" si="93"/>
        <v>0.20288753799392098</v>
      </c>
      <c r="J419" s="17">
        <f t="shared" si="94"/>
        <v>0.1688374336710082</v>
      </c>
      <c r="K419" s="17">
        <f t="shared" si="97"/>
        <v>1.8864864864864865</v>
      </c>
      <c r="L419" s="17">
        <f t="shared" si="98"/>
        <v>0.95530726256983245</v>
      </c>
      <c r="M419" s="17">
        <f t="shared" si="95"/>
        <v>0.21100362756952842</v>
      </c>
      <c r="N419" s="48">
        <f t="shared" si="96"/>
        <v>0.10058823529411766</v>
      </c>
    </row>
    <row r="420" spans="1:14" x14ac:dyDescent="0.2">
      <c r="A420" s="15"/>
      <c r="B420" s="55" t="s">
        <v>392</v>
      </c>
      <c r="C420" s="52">
        <v>1</v>
      </c>
      <c r="D420" s="16">
        <v>1</v>
      </c>
      <c r="E420" s="16">
        <v>0</v>
      </c>
      <c r="F420" s="16">
        <v>0</v>
      </c>
      <c r="G420" s="17">
        <f t="shared" si="91"/>
        <v>6.0459492140266019E-4</v>
      </c>
      <c r="H420" s="17">
        <f t="shared" si="92"/>
        <v>5.8823529411764701E-4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-6.0459492140266019E-4</v>
      </c>
      <c r="N420" s="48">
        <f t="shared" si="96"/>
        <v>-5.8823529411764701E-4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3</v>
      </c>
      <c r="D422" s="16">
        <v>2</v>
      </c>
      <c r="E422" s="16">
        <v>2</v>
      </c>
      <c r="F422" s="16">
        <v>3</v>
      </c>
      <c r="G422" s="17">
        <f t="shared" si="91"/>
        <v>1.8137847642079807E-3</v>
      </c>
      <c r="H422" s="17">
        <f t="shared" si="92"/>
        <v>1.176470588235294E-3</v>
      </c>
      <c r="I422" s="17">
        <f t="shared" si="93"/>
        <v>7.5987841945288754E-4</v>
      </c>
      <c r="J422" s="17">
        <f t="shared" si="94"/>
        <v>1.4471780028943559E-3</v>
      </c>
      <c r="K422" s="17">
        <f t="shared" si="97"/>
        <v>-0.33333333333333331</v>
      </c>
      <c r="L422" s="17">
        <f t="shared" si="98"/>
        <v>0.5</v>
      </c>
      <c r="M422" s="17">
        <f t="shared" si="95"/>
        <v>-6.0459492140266019E-4</v>
      </c>
      <c r="N422" s="48">
        <f t="shared" si="96"/>
        <v>5.8823529411764701E-4</v>
      </c>
    </row>
    <row r="423" spans="1:14" x14ac:dyDescent="0.2">
      <c r="A423" s="15"/>
      <c r="B423" s="55" t="s">
        <v>395</v>
      </c>
      <c r="C423" s="52">
        <v>253</v>
      </c>
      <c r="D423" s="16">
        <v>158</v>
      </c>
      <c r="E423" s="16">
        <v>582</v>
      </c>
      <c r="F423" s="16">
        <v>280</v>
      </c>
      <c r="G423" s="17">
        <f t="shared" si="91"/>
        <v>0.15296251511487305</v>
      </c>
      <c r="H423" s="17">
        <f t="shared" si="92"/>
        <v>9.2941176470588235E-2</v>
      </c>
      <c r="I423" s="17">
        <f t="shared" si="93"/>
        <v>0.22112462006079028</v>
      </c>
      <c r="J423" s="17">
        <f t="shared" si="94"/>
        <v>0.13506994693680657</v>
      </c>
      <c r="K423" s="17">
        <f t="shared" si="97"/>
        <v>1.3003952569169961</v>
      </c>
      <c r="L423" s="17">
        <f t="shared" si="98"/>
        <v>0.77215189873417722</v>
      </c>
      <c r="M423" s="17">
        <f t="shared" si="95"/>
        <v>0.19891172914147523</v>
      </c>
      <c r="N423" s="48">
        <f t="shared" si="96"/>
        <v>7.1764705882352939E-2</v>
      </c>
    </row>
    <row r="424" spans="1:14" x14ac:dyDescent="0.2">
      <c r="A424" s="15"/>
      <c r="B424" s="55" t="s">
        <v>396</v>
      </c>
      <c r="C424" s="52">
        <v>7</v>
      </c>
      <c r="D424" s="16">
        <v>3</v>
      </c>
      <c r="E424" s="16">
        <v>10</v>
      </c>
      <c r="F424" s="16">
        <v>3</v>
      </c>
      <c r="G424" s="17">
        <f t="shared" si="91"/>
        <v>4.2321644498186217E-3</v>
      </c>
      <c r="H424" s="17">
        <f t="shared" si="92"/>
        <v>1.7647058823529412E-3</v>
      </c>
      <c r="I424" s="17">
        <f t="shared" si="93"/>
        <v>3.7993920972644378E-3</v>
      </c>
      <c r="J424" s="17">
        <f t="shared" si="94"/>
        <v>1.4471780028943559E-3</v>
      </c>
      <c r="K424" s="17">
        <f t="shared" si="97"/>
        <v>0.42857142857142855</v>
      </c>
      <c r="L424" s="17">
        <f t="shared" si="98"/>
        <v>0</v>
      </c>
      <c r="M424" s="17">
        <f t="shared" si="95"/>
        <v>1.8137847642079807E-3</v>
      </c>
      <c r="N424" s="48">
        <f t="shared" si="96"/>
        <v>0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2</v>
      </c>
      <c r="D426" s="16">
        <v>0</v>
      </c>
      <c r="E426" s="16">
        <v>57</v>
      </c>
      <c r="F426" s="16">
        <v>51</v>
      </c>
      <c r="G426" s="17">
        <f t="shared" si="91"/>
        <v>1.2091898428053204E-3</v>
      </c>
      <c r="H426" s="17" t="str">
        <f t="shared" si="92"/>
        <v/>
      </c>
      <c r="I426" s="17">
        <f t="shared" si="93"/>
        <v>2.1656534954407294E-2</v>
      </c>
      <c r="J426" s="17">
        <f t="shared" si="94"/>
        <v>2.4602026049204053E-2</v>
      </c>
      <c r="K426" s="17">
        <f t="shared" si="97"/>
        <v>27.5</v>
      </c>
      <c r="L426" s="17">
        <f t="shared" si="98"/>
        <v>1</v>
      </c>
      <c r="M426" s="17">
        <f t="shared" si="95"/>
        <v>3.3252720677146311E-2</v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</v>
      </c>
      <c r="D427" s="16">
        <v>1</v>
      </c>
      <c r="E427" s="16">
        <v>1</v>
      </c>
      <c r="F427" s="16">
        <v>0</v>
      </c>
      <c r="G427" s="17">
        <f t="shared" si="91"/>
        <v>6.0459492140266019E-4</v>
      </c>
      <c r="H427" s="17">
        <f t="shared" si="92"/>
        <v>5.8823529411764701E-4</v>
      </c>
      <c r="I427" s="17">
        <f t="shared" si="93"/>
        <v>3.7993920972644377E-4</v>
      </c>
      <c r="J427" s="17" t="str">
        <f t="shared" si="94"/>
        <v/>
      </c>
      <c r="K427" s="17">
        <f t="shared" si="97"/>
        <v>0</v>
      </c>
      <c r="L427" s="17">
        <f t="shared" si="98"/>
        <v>-1</v>
      </c>
      <c r="M427" s="17">
        <f t="shared" si="95"/>
        <v>0</v>
      </c>
      <c r="N427" s="48">
        <f t="shared" si="96"/>
        <v>-5.8823529411764701E-4</v>
      </c>
    </row>
    <row r="428" spans="1:14" x14ac:dyDescent="0.2">
      <c r="A428" s="15"/>
      <c r="B428" s="55" t="s">
        <v>400</v>
      </c>
      <c r="C428" s="52">
        <v>3</v>
      </c>
      <c r="D428" s="16">
        <v>0</v>
      </c>
      <c r="E428" s="16">
        <v>34</v>
      </c>
      <c r="F428" s="16">
        <v>25</v>
      </c>
      <c r="G428" s="17">
        <f t="shared" si="91"/>
        <v>1.8137847642079807E-3</v>
      </c>
      <c r="H428" s="17" t="str">
        <f t="shared" si="92"/>
        <v/>
      </c>
      <c r="I428" s="17">
        <f t="shared" si="93"/>
        <v>1.2917933130699088E-2</v>
      </c>
      <c r="J428" s="17">
        <f t="shared" si="94"/>
        <v>1.2059816690786301E-2</v>
      </c>
      <c r="K428" s="17">
        <f t="shared" si="97"/>
        <v>10.333333333333334</v>
      </c>
      <c r="L428" s="17">
        <f t="shared" si="98"/>
        <v>1</v>
      </c>
      <c r="M428" s="17">
        <f t="shared" si="95"/>
        <v>1.8742442563482467E-2</v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24</v>
      </c>
      <c r="D429" s="16">
        <v>22</v>
      </c>
      <c r="E429" s="16">
        <v>71</v>
      </c>
      <c r="F429" s="16">
        <v>31</v>
      </c>
      <c r="G429" s="17">
        <f t="shared" si="91"/>
        <v>1.4510278113663845E-2</v>
      </c>
      <c r="H429" s="17">
        <f t="shared" si="92"/>
        <v>1.2941176470588235E-2</v>
      </c>
      <c r="I429" s="17">
        <f t="shared" si="93"/>
        <v>2.6975683890577508E-2</v>
      </c>
      <c r="J429" s="17">
        <f t="shared" si="94"/>
        <v>1.4954172696575013E-2</v>
      </c>
      <c r="K429" s="17">
        <f t="shared" si="97"/>
        <v>1.9583333333333333</v>
      </c>
      <c r="L429" s="17">
        <f t="shared" si="98"/>
        <v>0.40909090909090912</v>
      </c>
      <c r="M429" s="17">
        <f t="shared" si="95"/>
        <v>2.8415961305925028E-2</v>
      </c>
      <c r="N429" s="48">
        <f t="shared" si="96"/>
        <v>5.2941176470588241E-3</v>
      </c>
    </row>
    <row r="430" spans="1:14" x14ac:dyDescent="0.2">
      <c r="A430" s="15"/>
      <c r="B430" s="55" t="s">
        <v>402</v>
      </c>
      <c r="C430" s="52">
        <v>4</v>
      </c>
      <c r="D430" s="16">
        <v>3</v>
      </c>
      <c r="E430" s="16">
        <v>0</v>
      </c>
      <c r="F430" s="16">
        <v>1</v>
      </c>
      <c r="G430" s="17">
        <f t="shared" si="91"/>
        <v>2.4183796856106408E-3</v>
      </c>
      <c r="H430" s="17">
        <f t="shared" si="92"/>
        <v>1.7647058823529412E-3</v>
      </c>
      <c r="I430" s="17" t="str">
        <f t="shared" si="93"/>
        <v/>
      </c>
      <c r="J430" s="17">
        <f t="shared" si="94"/>
        <v>4.8239266763145202E-4</v>
      </c>
      <c r="K430" s="17">
        <f t="shared" si="97"/>
        <v>-1</v>
      </c>
      <c r="L430" s="17">
        <f t="shared" si="98"/>
        <v>-0.66666666666666663</v>
      </c>
      <c r="M430" s="17">
        <f t="shared" si="95"/>
        <v>-2.4183796856106408E-3</v>
      </c>
      <c r="N430" s="48">
        <f t="shared" si="96"/>
        <v>-1.176470588235294E-3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1</v>
      </c>
      <c r="D432" s="16">
        <v>1</v>
      </c>
      <c r="E432" s="16">
        <v>0</v>
      </c>
      <c r="F432" s="16">
        <v>1</v>
      </c>
      <c r="G432" s="17">
        <f t="shared" si="91"/>
        <v>6.0459492140266019E-4</v>
      </c>
      <c r="H432" s="17">
        <f t="shared" si="92"/>
        <v>5.8823529411764701E-4</v>
      </c>
      <c r="I432" s="17" t="str">
        <f t="shared" si="93"/>
        <v/>
      </c>
      <c r="J432" s="17">
        <f t="shared" si="94"/>
        <v>4.8239266763145202E-4</v>
      </c>
      <c r="K432" s="17">
        <f t="shared" si="97"/>
        <v>-1</v>
      </c>
      <c r="L432" s="17">
        <f t="shared" si="98"/>
        <v>0</v>
      </c>
      <c r="M432" s="17">
        <f t="shared" si="95"/>
        <v>-6.0459492140266019E-4</v>
      </c>
      <c r="N432" s="48">
        <f t="shared" si="96"/>
        <v>0</v>
      </c>
    </row>
    <row r="433" spans="1:14" ht="25.5" x14ac:dyDescent="0.2">
      <c r="A433" s="15"/>
      <c r="B433" s="55" t="s">
        <v>405</v>
      </c>
      <c r="C433" s="52">
        <v>1</v>
      </c>
      <c r="D433" s="16">
        <v>8</v>
      </c>
      <c r="E433" s="16">
        <v>0</v>
      </c>
      <c r="F433" s="16">
        <v>1</v>
      </c>
      <c r="G433" s="17">
        <f t="shared" si="91"/>
        <v>6.0459492140266019E-4</v>
      </c>
      <c r="H433" s="17">
        <f t="shared" si="92"/>
        <v>4.7058823529411761E-3</v>
      </c>
      <c r="I433" s="17" t="str">
        <f t="shared" si="93"/>
        <v/>
      </c>
      <c r="J433" s="17">
        <f t="shared" si="94"/>
        <v>4.8239266763145202E-4</v>
      </c>
      <c r="K433" s="17">
        <f t="shared" si="97"/>
        <v>-1</v>
      </c>
      <c r="L433" s="17">
        <f t="shared" si="98"/>
        <v>-0.875</v>
      </c>
      <c r="M433" s="17">
        <f t="shared" si="95"/>
        <v>-6.0459492140266019E-4</v>
      </c>
      <c r="N433" s="48">
        <f t="shared" si="96"/>
        <v>-4.1176470588235288E-3</v>
      </c>
    </row>
    <row r="434" spans="1:14" x14ac:dyDescent="0.2">
      <c r="A434" s="15"/>
      <c r="B434" s="55" t="s">
        <v>406</v>
      </c>
      <c r="C434" s="52">
        <v>25</v>
      </c>
      <c r="D434" s="16">
        <v>5</v>
      </c>
      <c r="E434" s="16">
        <v>12</v>
      </c>
      <c r="F434" s="16">
        <v>33</v>
      </c>
      <c r="G434" s="17">
        <f t="shared" si="91"/>
        <v>1.5114873035066506E-2</v>
      </c>
      <c r="H434" s="17">
        <f t="shared" si="92"/>
        <v>2.9411764705882353E-3</v>
      </c>
      <c r="I434" s="17">
        <f t="shared" si="93"/>
        <v>4.559270516717325E-3</v>
      </c>
      <c r="J434" s="17">
        <f t="shared" si="94"/>
        <v>1.5918958031837915E-2</v>
      </c>
      <c r="K434" s="17">
        <f t="shared" si="97"/>
        <v>-0.52</v>
      </c>
      <c r="L434" s="17">
        <f t="shared" si="98"/>
        <v>5.6</v>
      </c>
      <c r="M434" s="17">
        <f t="shared" si="95"/>
        <v>-7.8597339782345843E-3</v>
      </c>
      <c r="N434" s="48">
        <f t="shared" si="96"/>
        <v>1.6470588235294115E-2</v>
      </c>
    </row>
    <row r="435" spans="1:14" x14ac:dyDescent="0.2">
      <c r="A435" s="15"/>
      <c r="B435" s="55" t="s">
        <v>407</v>
      </c>
      <c r="C435" s="52">
        <v>10</v>
      </c>
      <c r="D435" s="16">
        <v>8</v>
      </c>
      <c r="E435" s="16">
        <v>9</v>
      </c>
      <c r="F435" s="16">
        <v>6</v>
      </c>
      <c r="G435" s="17">
        <f t="shared" ref="G435:G498" si="99">+IF(C435=0,"",C435/C$371)</f>
        <v>6.0459492140266021E-3</v>
      </c>
      <c r="H435" s="17">
        <f t="shared" ref="H435:H498" si="100">+IF(D435=0,"",D435/D$371)</f>
        <v>4.7058823529411761E-3</v>
      </c>
      <c r="I435" s="17">
        <f t="shared" ref="I435:I498" si="101">+IF(E435=0,"",E435/E$371)</f>
        <v>3.419452887537994E-3</v>
      </c>
      <c r="J435" s="17">
        <f t="shared" ref="J435:J498" si="102">+IF(F435=0,"",F435/F$371)</f>
        <v>2.8943560057887118E-3</v>
      </c>
      <c r="K435" s="17">
        <f t="shared" si="97"/>
        <v>-0.1</v>
      </c>
      <c r="L435" s="17">
        <f t="shared" si="98"/>
        <v>-0.25</v>
      </c>
      <c r="M435" s="17">
        <f t="shared" ref="M435:M498" si="103">+IF(OR(AND(G435=""),(K435="")),"",G435*K435)</f>
        <v>-6.045949214026603E-4</v>
      </c>
      <c r="N435" s="48">
        <f t="shared" ref="N435:N498" si="104">+IF(OR(AND(H435=""),(L435="")),"",H435*L435)</f>
        <v>-1.176470588235294E-3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2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7.5987841945288754E-4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6</v>
      </c>
      <c r="D437" s="16">
        <v>3</v>
      </c>
      <c r="E437" s="16">
        <v>1</v>
      </c>
      <c r="F437" s="16">
        <v>5</v>
      </c>
      <c r="G437" s="17">
        <f t="shared" si="99"/>
        <v>3.6275695284159614E-3</v>
      </c>
      <c r="H437" s="17">
        <f t="shared" si="100"/>
        <v>1.7647058823529412E-3</v>
      </c>
      <c r="I437" s="17">
        <f t="shared" si="101"/>
        <v>3.7993920972644377E-4</v>
      </c>
      <c r="J437" s="17">
        <f t="shared" si="102"/>
        <v>2.41196333815726E-3</v>
      </c>
      <c r="K437" s="17">
        <f t="shared" si="105"/>
        <v>-0.83333333333333337</v>
      </c>
      <c r="L437" s="17">
        <f t="shared" si="106"/>
        <v>0.66666666666666663</v>
      </c>
      <c r="M437" s="17">
        <f t="shared" si="103"/>
        <v>-3.0229746070133011E-3</v>
      </c>
      <c r="N437" s="48">
        <f t="shared" si="104"/>
        <v>1.176470588235294E-3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1</v>
      </c>
      <c r="E440" s="16">
        <v>0</v>
      </c>
      <c r="F440" s="16">
        <v>0</v>
      </c>
      <c r="G440" s="17" t="str">
        <f t="shared" si="99"/>
        <v/>
      </c>
      <c r="H440" s="17">
        <f t="shared" si="100"/>
        <v>5.8823529411764701E-4</v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>
        <f t="shared" si="106"/>
        <v>-1</v>
      </c>
      <c r="M440" s="17" t="str">
        <f t="shared" si="103"/>
        <v/>
      </c>
      <c r="N440" s="48">
        <f t="shared" si="104"/>
        <v>-5.8823529411764701E-4</v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20</v>
      </c>
      <c r="D442" s="16">
        <v>34</v>
      </c>
      <c r="E442" s="16">
        <v>3</v>
      </c>
      <c r="F442" s="16">
        <v>4</v>
      </c>
      <c r="G442" s="17">
        <f t="shared" si="99"/>
        <v>1.2091898428053204E-2</v>
      </c>
      <c r="H442" s="17">
        <f t="shared" si="100"/>
        <v>0.02</v>
      </c>
      <c r="I442" s="17">
        <f t="shared" si="101"/>
        <v>1.1398176291793312E-3</v>
      </c>
      <c r="J442" s="17">
        <f t="shared" si="102"/>
        <v>1.9295706705258081E-3</v>
      </c>
      <c r="K442" s="17">
        <f t="shared" si="105"/>
        <v>-0.85</v>
      </c>
      <c r="L442" s="17">
        <f t="shared" si="106"/>
        <v>-0.88235294117647056</v>
      </c>
      <c r="M442" s="17">
        <f t="shared" si="103"/>
        <v>-1.0278113663845224E-2</v>
      </c>
      <c r="N442" s="48">
        <f t="shared" si="104"/>
        <v>-1.7647058823529412E-2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12</v>
      </c>
      <c r="E445" s="16">
        <v>0</v>
      </c>
      <c r="F445" s="16">
        <v>0</v>
      </c>
      <c r="G445" s="17" t="str">
        <f t="shared" si="99"/>
        <v/>
      </c>
      <c r="H445" s="17">
        <f t="shared" si="100"/>
        <v>7.058823529411765E-3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48">
        <f t="shared" si="104"/>
        <v>-7.058823529411765E-3</v>
      </c>
    </row>
    <row r="446" spans="1:14" x14ac:dyDescent="0.2">
      <c r="A446" s="15"/>
      <c r="B446" s="55" t="s">
        <v>418</v>
      </c>
      <c r="C446" s="52">
        <v>4</v>
      </c>
      <c r="D446" s="16">
        <v>30</v>
      </c>
      <c r="E446" s="16">
        <v>5</v>
      </c>
      <c r="F446" s="16">
        <v>9</v>
      </c>
      <c r="G446" s="17">
        <f t="shared" si="99"/>
        <v>2.4183796856106408E-3</v>
      </c>
      <c r="H446" s="17">
        <f t="shared" si="100"/>
        <v>1.7647058823529412E-2</v>
      </c>
      <c r="I446" s="17">
        <f t="shared" si="101"/>
        <v>1.8996960486322189E-3</v>
      </c>
      <c r="J446" s="17">
        <f t="shared" si="102"/>
        <v>4.3415340086830683E-3</v>
      </c>
      <c r="K446" s="17">
        <f t="shared" si="105"/>
        <v>0.25</v>
      </c>
      <c r="L446" s="17">
        <f t="shared" si="106"/>
        <v>-0.7</v>
      </c>
      <c r="M446" s="17">
        <f t="shared" si="103"/>
        <v>6.0459492140266019E-4</v>
      </c>
      <c r="N446" s="48">
        <f t="shared" si="104"/>
        <v>-1.2352941176470587E-2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0</v>
      </c>
      <c r="E448" s="16">
        <v>2</v>
      </c>
      <c r="F448" s="16">
        <v>1</v>
      </c>
      <c r="G448" s="17">
        <f t="shared" si="99"/>
        <v>6.0459492140266019E-4</v>
      </c>
      <c r="H448" s="17" t="str">
        <f t="shared" si="100"/>
        <v/>
      </c>
      <c r="I448" s="17">
        <f t="shared" si="101"/>
        <v>7.5987841945288754E-4</v>
      </c>
      <c r="J448" s="17">
        <f t="shared" si="102"/>
        <v>4.8239266763145202E-4</v>
      </c>
      <c r="K448" s="17">
        <f t="shared" si="105"/>
        <v>1</v>
      </c>
      <c r="L448" s="17">
        <f t="shared" si="106"/>
        <v>1</v>
      </c>
      <c r="M448" s="17">
        <f t="shared" si="103"/>
        <v>6.0459492140266019E-4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2</v>
      </c>
      <c r="D449" s="16">
        <v>1</v>
      </c>
      <c r="E449" s="16">
        <v>2</v>
      </c>
      <c r="F449" s="16">
        <v>0</v>
      </c>
      <c r="G449" s="17">
        <f t="shared" si="99"/>
        <v>1.2091898428053204E-3</v>
      </c>
      <c r="H449" s="17">
        <f t="shared" si="100"/>
        <v>5.8823529411764701E-4</v>
      </c>
      <c r="I449" s="17">
        <f t="shared" si="101"/>
        <v>7.5987841945288754E-4</v>
      </c>
      <c r="J449" s="17" t="str">
        <f t="shared" si="102"/>
        <v/>
      </c>
      <c r="K449" s="17">
        <f t="shared" si="105"/>
        <v>0</v>
      </c>
      <c r="L449" s="17">
        <f t="shared" si="106"/>
        <v>-1</v>
      </c>
      <c r="M449" s="17">
        <f t="shared" si="103"/>
        <v>0</v>
      </c>
      <c r="N449" s="48">
        <f t="shared" si="104"/>
        <v>-5.8823529411764701E-4</v>
      </c>
    </row>
    <row r="450" spans="1:14" x14ac:dyDescent="0.2">
      <c r="A450" s="15"/>
      <c r="B450" s="55" t="s">
        <v>422</v>
      </c>
      <c r="C450" s="52">
        <v>13</v>
      </c>
      <c r="D450" s="16">
        <v>2</v>
      </c>
      <c r="E450" s="16">
        <v>2</v>
      </c>
      <c r="F450" s="16">
        <v>0</v>
      </c>
      <c r="G450" s="17">
        <f t="shared" si="99"/>
        <v>7.8597339782345826E-3</v>
      </c>
      <c r="H450" s="17">
        <f t="shared" si="100"/>
        <v>1.176470588235294E-3</v>
      </c>
      <c r="I450" s="17">
        <f t="shared" si="101"/>
        <v>7.5987841945288754E-4</v>
      </c>
      <c r="J450" s="17" t="str">
        <f t="shared" si="102"/>
        <v/>
      </c>
      <c r="K450" s="17">
        <f t="shared" si="105"/>
        <v>-0.84615384615384615</v>
      </c>
      <c r="L450" s="17">
        <f t="shared" si="106"/>
        <v>-1</v>
      </c>
      <c r="M450" s="17">
        <f t="shared" si="103"/>
        <v>-6.650544135429262E-3</v>
      </c>
      <c r="N450" s="48">
        <f t="shared" si="104"/>
        <v>-1.176470588235294E-3</v>
      </c>
    </row>
    <row r="451" spans="1:14" x14ac:dyDescent="0.2">
      <c r="A451" s="15"/>
      <c r="B451" s="55" t="s">
        <v>423</v>
      </c>
      <c r="C451" s="52">
        <v>2</v>
      </c>
      <c r="D451" s="16">
        <v>1</v>
      </c>
      <c r="E451" s="16">
        <v>7</v>
      </c>
      <c r="F451" s="16">
        <v>1</v>
      </c>
      <c r="G451" s="17">
        <f t="shared" si="99"/>
        <v>1.2091898428053204E-3</v>
      </c>
      <c r="H451" s="17">
        <f t="shared" si="100"/>
        <v>5.8823529411764701E-4</v>
      </c>
      <c r="I451" s="17">
        <f t="shared" si="101"/>
        <v>2.6595744680851063E-3</v>
      </c>
      <c r="J451" s="17">
        <f t="shared" si="102"/>
        <v>4.8239266763145202E-4</v>
      </c>
      <c r="K451" s="17">
        <f t="shared" si="105"/>
        <v>2.5</v>
      </c>
      <c r="L451" s="17">
        <f t="shared" si="106"/>
        <v>0</v>
      </c>
      <c r="M451" s="17">
        <f t="shared" si="103"/>
        <v>3.0229746070133011E-3</v>
      </c>
      <c r="N451" s="48">
        <f t="shared" si="104"/>
        <v>0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</v>
      </c>
      <c r="D455" s="16">
        <v>0</v>
      </c>
      <c r="E455" s="16">
        <v>0</v>
      </c>
      <c r="F455" s="16">
        <v>0</v>
      </c>
      <c r="G455" s="17">
        <f t="shared" si="99"/>
        <v>6.0459492140266019E-4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-6.0459492140266019E-4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2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7.5987841945288754E-4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</v>
      </c>
      <c r="D460" s="16">
        <v>4</v>
      </c>
      <c r="E460" s="16">
        <v>2</v>
      </c>
      <c r="F460" s="16">
        <v>4</v>
      </c>
      <c r="G460" s="17">
        <f t="shared" si="99"/>
        <v>1.2091898428053204E-3</v>
      </c>
      <c r="H460" s="17">
        <f t="shared" si="100"/>
        <v>2.352941176470588E-3</v>
      </c>
      <c r="I460" s="17">
        <f t="shared" si="101"/>
        <v>7.5987841945288754E-4</v>
      </c>
      <c r="J460" s="17">
        <f t="shared" si="102"/>
        <v>1.9295706705258081E-3</v>
      </c>
      <c r="K460" s="17">
        <f t="shared" si="105"/>
        <v>0</v>
      </c>
      <c r="L460" s="17">
        <f t="shared" si="106"/>
        <v>0</v>
      </c>
      <c r="M460" s="17">
        <f t="shared" si="103"/>
        <v>0</v>
      </c>
      <c r="N460" s="48">
        <f t="shared" si="104"/>
        <v>0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0</v>
      </c>
      <c r="F464" s="16">
        <v>0</v>
      </c>
      <c r="G464" s="17" t="str">
        <f t="shared" si="99"/>
        <v/>
      </c>
      <c r="H464" s="17">
        <f t="shared" si="100"/>
        <v>5.8823529411764701E-4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48">
        <f t="shared" si="104"/>
        <v>-5.8823529411764701E-4</v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1</v>
      </c>
      <c r="F466" s="16">
        <v>2</v>
      </c>
      <c r="G466" s="17" t="str">
        <f t="shared" si="99"/>
        <v/>
      </c>
      <c r="H466" s="17" t="str">
        <f t="shared" si="100"/>
        <v/>
      </c>
      <c r="I466" s="17">
        <f t="shared" si="101"/>
        <v>3.7993920972644377E-4</v>
      </c>
      <c r="J466" s="17">
        <f t="shared" si="102"/>
        <v>9.6478533526290404E-4</v>
      </c>
      <c r="K466" s="17">
        <f t="shared" si="105"/>
        <v>1</v>
      </c>
      <c r="L466" s="17">
        <f t="shared" si="106"/>
        <v>1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1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4.8239266763145202E-4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16</v>
      </c>
      <c r="D470" s="16">
        <v>219</v>
      </c>
      <c r="E470" s="16">
        <v>35</v>
      </c>
      <c r="F470" s="16">
        <v>75</v>
      </c>
      <c r="G470" s="17">
        <f t="shared" si="99"/>
        <v>9.673518742442563E-3</v>
      </c>
      <c r="H470" s="17">
        <f t="shared" si="100"/>
        <v>0.1288235294117647</v>
      </c>
      <c r="I470" s="17">
        <f t="shared" si="101"/>
        <v>1.3297872340425532E-2</v>
      </c>
      <c r="J470" s="17">
        <f t="shared" si="102"/>
        <v>3.6179450072358899E-2</v>
      </c>
      <c r="K470" s="17">
        <f t="shared" si="105"/>
        <v>1.1875</v>
      </c>
      <c r="L470" s="17">
        <f t="shared" si="106"/>
        <v>-0.65753424657534243</v>
      </c>
      <c r="M470" s="17">
        <f t="shared" si="103"/>
        <v>1.1487303506650543E-2</v>
      </c>
      <c r="N470" s="48">
        <f t="shared" si="104"/>
        <v>-8.4705882352941173E-2</v>
      </c>
    </row>
    <row r="471" spans="1:14" x14ac:dyDescent="0.2">
      <c r="A471" s="15"/>
      <c r="B471" s="55" t="s">
        <v>443</v>
      </c>
      <c r="C471" s="52">
        <v>1</v>
      </c>
      <c r="D471" s="16">
        <v>7</v>
      </c>
      <c r="E471" s="16">
        <v>15</v>
      </c>
      <c r="F471" s="16">
        <v>15</v>
      </c>
      <c r="G471" s="17">
        <f t="shared" si="99"/>
        <v>6.0459492140266019E-4</v>
      </c>
      <c r="H471" s="17">
        <f t="shared" si="100"/>
        <v>4.1176470588235297E-3</v>
      </c>
      <c r="I471" s="17">
        <f t="shared" si="101"/>
        <v>5.6990881458966565E-3</v>
      </c>
      <c r="J471" s="17">
        <f t="shared" si="102"/>
        <v>7.2358900144717797E-3</v>
      </c>
      <c r="K471" s="17">
        <f t="shared" si="105"/>
        <v>14</v>
      </c>
      <c r="L471" s="17">
        <f t="shared" si="106"/>
        <v>1.1428571428571428</v>
      </c>
      <c r="M471" s="17">
        <f t="shared" si="103"/>
        <v>8.4643288996372433E-3</v>
      </c>
      <c r="N471" s="48">
        <f t="shared" si="104"/>
        <v>4.7058823529411769E-3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4</v>
      </c>
      <c r="D473" s="16">
        <v>10</v>
      </c>
      <c r="E473" s="16">
        <v>4</v>
      </c>
      <c r="F473" s="16">
        <v>4</v>
      </c>
      <c r="G473" s="17">
        <f t="shared" si="99"/>
        <v>2.4183796856106408E-3</v>
      </c>
      <c r="H473" s="17">
        <f t="shared" si="100"/>
        <v>5.8823529411764705E-3</v>
      </c>
      <c r="I473" s="17">
        <f t="shared" si="101"/>
        <v>1.5197568389057751E-3</v>
      </c>
      <c r="J473" s="17">
        <f t="shared" si="102"/>
        <v>1.9295706705258081E-3</v>
      </c>
      <c r="K473" s="17">
        <f t="shared" si="105"/>
        <v>0</v>
      </c>
      <c r="L473" s="17">
        <f t="shared" si="106"/>
        <v>-0.6</v>
      </c>
      <c r="M473" s="17">
        <f t="shared" si="103"/>
        <v>0</v>
      </c>
      <c r="N473" s="48">
        <f t="shared" si="104"/>
        <v>-3.529411764705882E-3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1</v>
      </c>
      <c r="E476" s="16">
        <v>5</v>
      </c>
      <c r="F476" s="16">
        <v>13</v>
      </c>
      <c r="G476" s="17" t="str">
        <f t="shared" si="99"/>
        <v/>
      </c>
      <c r="H476" s="17">
        <f t="shared" si="100"/>
        <v>5.8823529411764701E-4</v>
      </c>
      <c r="I476" s="17">
        <f t="shared" si="101"/>
        <v>1.8996960486322189E-3</v>
      </c>
      <c r="J476" s="17">
        <f t="shared" si="102"/>
        <v>6.2711046792088762E-3</v>
      </c>
      <c r="K476" s="17">
        <f t="shared" si="105"/>
        <v>1</v>
      </c>
      <c r="L476" s="17">
        <f t="shared" si="106"/>
        <v>12</v>
      </c>
      <c r="M476" s="17" t="str">
        <f t="shared" si="103"/>
        <v/>
      </c>
      <c r="N476" s="48">
        <f t="shared" si="104"/>
        <v>7.0588235294117641E-3</v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12</v>
      </c>
      <c r="D478" s="16">
        <v>19</v>
      </c>
      <c r="E478" s="16">
        <v>2</v>
      </c>
      <c r="F478" s="16">
        <v>4</v>
      </c>
      <c r="G478" s="17">
        <f t="shared" si="99"/>
        <v>7.2551390568319227E-3</v>
      </c>
      <c r="H478" s="17">
        <f t="shared" si="100"/>
        <v>1.1176470588235295E-2</v>
      </c>
      <c r="I478" s="17">
        <f t="shared" si="101"/>
        <v>7.5987841945288754E-4</v>
      </c>
      <c r="J478" s="17">
        <f t="shared" si="102"/>
        <v>1.9295706705258081E-3</v>
      </c>
      <c r="K478" s="17">
        <f t="shared" si="105"/>
        <v>-0.83333333333333337</v>
      </c>
      <c r="L478" s="17">
        <f t="shared" si="106"/>
        <v>-0.78947368421052633</v>
      </c>
      <c r="M478" s="17">
        <f t="shared" si="103"/>
        <v>-6.0459492140266021E-3</v>
      </c>
      <c r="N478" s="48">
        <f t="shared" si="104"/>
        <v>-8.8235294117647058E-3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2</v>
      </c>
      <c r="F479" s="16">
        <v>5</v>
      </c>
      <c r="G479" s="17" t="str">
        <f t="shared" si="99"/>
        <v/>
      </c>
      <c r="H479" s="17" t="str">
        <f t="shared" si="100"/>
        <v/>
      </c>
      <c r="I479" s="17">
        <f t="shared" si="101"/>
        <v>7.5987841945288754E-4</v>
      </c>
      <c r="J479" s="17">
        <f t="shared" si="102"/>
        <v>2.41196333815726E-3</v>
      </c>
      <c r="K479" s="17">
        <f t="shared" si="105"/>
        <v>1</v>
      </c>
      <c r="L479" s="17">
        <f t="shared" si="106"/>
        <v>1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4</v>
      </c>
      <c r="F480" s="16">
        <v>7</v>
      </c>
      <c r="G480" s="17" t="str">
        <f t="shared" si="99"/>
        <v/>
      </c>
      <c r="H480" s="17" t="str">
        <f t="shared" si="100"/>
        <v/>
      </c>
      <c r="I480" s="17">
        <f t="shared" si="101"/>
        <v>1.5197568389057751E-3</v>
      </c>
      <c r="J480" s="17">
        <f t="shared" si="102"/>
        <v>3.376748673420164E-3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3</v>
      </c>
      <c r="E481" s="16">
        <v>0</v>
      </c>
      <c r="F481" s="16">
        <v>0</v>
      </c>
      <c r="G481" s="17" t="str">
        <f t="shared" si="99"/>
        <v/>
      </c>
      <c r="H481" s="17">
        <f t="shared" si="100"/>
        <v>1.7647058823529412E-3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48">
        <f t="shared" si="104"/>
        <v>-1.7647058823529412E-3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2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1.176470588235294E-3</v>
      </c>
      <c r="I484" s="17" t="str">
        <f t="shared" si="101"/>
        <v/>
      </c>
      <c r="J484" s="17">
        <f t="shared" si="102"/>
        <v>4.8239266763145202E-4</v>
      </c>
      <c r="K484" s="17" t="str">
        <f t="shared" si="105"/>
        <v xml:space="preserve"> </v>
      </c>
      <c r="L484" s="17">
        <f t="shared" si="106"/>
        <v>-0.5</v>
      </c>
      <c r="M484" s="17" t="str">
        <f t="shared" si="103"/>
        <v/>
      </c>
      <c r="N484" s="48">
        <f t="shared" si="104"/>
        <v>-5.8823529411764701E-4</v>
      </c>
    </row>
    <row r="485" spans="1:14" x14ac:dyDescent="0.2">
      <c r="A485" s="15"/>
      <c r="B485" s="55" t="s">
        <v>457</v>
      </c>
      <c r="C485" s="52">
        <v>1</v>
      </c>
      <c r="D485" s="16">
        <v>4</v>
      </c>
      <c r="E485" s="16">
        <v>0</v>
      </c>
      <c r="F485" s="16">
        <v>2</v>
      </c>
      <c r="G485" s="17">
        <f t="shared" si="99"/>
        <v>6.0459492140266019E-4</v>
      </c>
      <c r="H485" s="17">
        <f t="shared" si="100"/>
        <v>2.352941176470588E-3</v>
      </c>
      <c r="I485" s="17" t="str">
        <f t="shared" si="101"/>
        <v/>
      </c>
      <c r="J485" s="17">
        <f t="shared" si="102"/>
        <v>9.6478533526290404E-4</v>
      </c>
      <c r="K485" s="17">
        <f t="shared" si="105"/>
        <v>-1</v>
      </c>
      <c r="L485" s="17">
        <f t="shared" si="106"/>
        <v>-0.5</v>
      </c>
      <c r="M485" s="17">
        <f t="shared" si="103"/>
        <v>-6.0459492140266019E-4</v>
      </c>
      <c r="N485" s="48">
        <f t="shared" si="104"/>
        <v>-1.176470588235294E-3</v>
      </c>
    </row>
    <row r="486" spans="1:14" ht="25.5" x14ac:dyDescent="0.2">
      <c r="A486" s="15"/>
      <c r="B486" s="55" t="s">
        <v>458</v>
      </c>
      <c r="C486" s="52">
        <v>1</v>
      </c>
      <c r="D486" s="16">
        <v>0</v>
      </c>
      <c r="E486" s="16">
        <v>0</v>
      </c>
      <c r="F486" s="16">
        <v>1</v>
      </c>
      <c r="G486" s="17">
        <f t="shared" si="99"/>
        <v>6.0459492140266019E-4</v>
      </c>
      <c r="H486" s="17" t="str">
        <f t="shared" si="100"/>
        <v/>
      </c>
      <c r="I486" s="17" t="str">
        <f t="shared" si="101"/>
        <v/>
      </c>
      <c r="J486" s="17">
        <f t="shared" si="102"/>
        <v>4.8239266763145202E-4</v>
      </c>
      <c r="K486" s="17">
        <f t="shared" si="105"/>
        <v>-1</v>
      </c>
      <c r="L486" s="17">
        <f t="shared" si="106"/>
        <v>1</v>
      </c>
      <c r="M486" s="17">
        <f t="shared" si="103"/>
        <v>-6.0459492140266019E-4</v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3</v>
      </c>
      <c r="D487" s="16">
        <v>3</v>
      </c>
      <c r="E487" s="16">
        <v>0</v>
      </c>
      <c r="F487" s="16">
        <v>1</v>
      </c>
      <c r="G487" s="17">
        <f t="shared" si="99"/>
        <v>1.8137847642079807E-3</v>
      </c>
      <c r="H487" s="17">
        <f t="shared" si="100"/>
        <v>1.7647058823529412E-3</v>
      </c>
      <c r="I487" s="17" t="str">
        <f t="shared" si="101"/>
        <v/>
      </c>
      <c r="J487" s="17">
        <f t="shared" si="102"/>
        <v>4.8239266763145202E-4</v>
      </c>
      <c r="K487" s="17">
        <f t="shared" si="105"/>
        <v>-1</v>
      </c>
      <c r="L487" s="17">
        <f t="shared" si="106"/>
        <v>-0.66666666666666663</v>
      </c>
      <c r="M487" s="17">
        <f t="shared" si="103"/>
        <v>-1.8137847642079807E-3</v>
      </c>
      <c r="N487" s="48">
        <f t="shared" si="104"/>
        <v>-1.176470588235294E-3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2</v>
      </c>
      <c r="E489" s="16">
        <v>0</v>
      </c>
      <c r="F489" s="16">
        <v>6</v>
      </c>
      <c r="G489" s="17" t="str">
        <f t="shared" si="99"/>
        <v/>
      </c>
      <c r="H489" s="17">
        <f t="shared" si="100"/>
        <v>1.176470588235294E-3</v>
      </c>
      <c r="I489" s="17" t="str">
        <f t="shared" si="101"/>
        <v/>
      </c>
      <c r="J489" s="17">
        <f t="shared" si="102"/>
        <v>2.8943560057887118E-3</v>
      </c>
      <c r="K489" s="17" t="str">
        <f t="shared" si="105"/>
        <v xml:space="preserve"> </v>
      </c>
      <c r="L489" s="17">
        <f t="shared" si="106"/>
        <v>2</v>
      </c>
      <c r="M489" s="17" t="str">
        <f t="shared" si="103"/>
        <v/>
      </c>
      <c r="N489" s="48">
        <f t="shared" si="104"/>
        <v>2.352941176470588E-3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1</v>
      </c>
      <c r="D491" s="16">
        <v>0</v>
      </c>
      <c r="E491" s="16">
        <v>0</v>
      </c>
      <c r="F491" s="16">
        <v>1</v>
      </c>
      <c r="G491" s="17">
        <f t="shared" si="99"/>
        <v>6.0459492140266019E-4</v>
      </c>
      <c r="H491" s="17" t="str">
        <f t="shared" si="100"/>
        <v/>
      </c>
      <c r="I491" s="17" t="str">
        <f t="shared" si="101"/>
        <v/>
      </c>
      <c r="J491" s="17">
        <f t="shared" si="102"/>
        <v>4.8239266763145202E-4</v>
      </c>
      <c r="K491" s="17">
        <f t="shared" si="105"/>
        <v>-1</v>
      </c>
      <c r="L491" s="17">
        <f t="shared" si="106"/>
        <v>1</v>
      </c>
      <c r="M491" s="17">
        <f t="shared" si="103"/>
        <v>-6.0459492140266019E-4</v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5.8823529411764701E-4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-5.8823529411764701E-4</v>
      </c>
    </row>
    <row r="493" spans="1:14" x14ac:dyDescent="0.2">
      <c r="A493" s="15"/>
      <c r="B493" s="55" t="s">
        <v>465</v>
      </c>
      <c r="C493" s="52">
        <v>3</v>
      </c>
      <c r="D493" s="16">
        <v>41</v>
      </c>
      <c r="E493" s="16">
        <v>0</v>
      </c>
      <c r="F493" s="16">
        <v>14</v>
      </c>
      <c r="G493" s="17">
        <f t="shared" si="99"/>
        <v>1.8137847642079807E-3</v>
      </c>
      <c r="H493" s="17">
        <f t="shared" si="100"/>
        <v>2.4117647058823528E-2</v>
      </c>
      <c r="I493" s="17" t="str">
        <f t="shared" si="101"/>
        <v/>
      </c>
      <c r="J493" s="17">
        <f t="shared" si="102"/>
        <v>6.753497346840328E-3</v>
      </c>
      <c r="K493" s="17">
        <f t="shared" si="105"/>
        <v>-1</v>
      </c>
      <c r="L493" s="17">
        <f t="shared" si="106"/>
        <v>-0.65853658536585369</v>
      </c>
      <c r="M493" s="17">
        <f t="shared" si="103"/>
        <v>-1.8137847642079807E-3</v>
      </c>
      <c r="N493" s="48">
        <f t="shared" si="104"/>
        <v>-1.5882352941176469E-2</v>
      </c>
    </row>
    <row r="494" spans="1:14" x14ac:dyDescent="0.2">
      <c r="A494" s="15"/>
      <c r="B494" s="55" t="s">
        <v>466</v>
      </c>
      <c r="C494" s="52">
        <v>1</v>
      </c>
      <c r="D494" s="16">
        <v>3</v>
      </c>
      <c r="E494" s="16">
        <v>0</v>
      </c>
      <c r="F494" s="16">
        <v>21</v>
      </c>
      <c r="G494" s="17">
        <f t="shared" si="99"/>
        <v>6.0459492140266019E-4</v>
      </c>
      <c r="H494" s="17">
        <f t="shared" si="100"/>
        <v>1.7647058823529412E-3</v>
      </c>
      <c r="I494" s="17" t="str">
        <f t="shared" si="101"/>
        <v/>
      </c>
      <c r="J494" s="17">
        <f t="shared" si="102"/>
        <v>1.0130246020260492E-2</v>
      </c>
      <c r="K494" s="17">
        <f t="shared" si="105"/>
        <v>-1</v>
      </c>
      <c r="L494" s="17">
        <f t="shared" si="106"/>
        <v>6</v>
      </c>
      <c r="M494" s="17">
        <f t="shared" si="103"/>
        <v>-6.0459492140266019E-4</v>
      </c>
      <c r="N494" s="48">
        <f t="shared" si="104"/>
        <v>1.0588235294117648E-2</v>
      </c>
    </row>
    <row r="495" spans="1:14" x14ac:dyDescent="0.2">
      <c r="A495" s="15"/>
      <c r="B495" s="55" t="s">
        <v>467</v>
      </c>
      <c r="C495" s="52">
        <v>0</v>
      </c>
      <c r="D495" s="16">
        <v>3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1.7647058823529412E-3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-1.7647058823529412E-3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1</v>
      </c>
      <c r="F496" s="16">
        <v>0</v>
      </c>
      <c r="G496" s="17" t="str">
        <f t="shared" si="99"/>
        <v/>
      </c>
      <c r="H496" s="17" t="str">
        <f t="shared" si="100"/>
        <v/>
      </c>
      <c r="I496" s="17">
        <f t="shared" si="101"/>
        <v>3.7993920972644377E-4</v>
      </c>
      <c r="J496" s="17" t="str">
        <f t="shared" si="102"/>
        <v/>
      </c>
      <c r="K496" s="17">
        <f t="shared" si="105"/>
        <v>1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4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1.9295706705258081E-3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1</v>
      </c>
      <c r="G498" s="17" t="str">
        <f t="shared" si="99"/>
        <v/>
      </c>
      <c r="H498" s="17">
        <f t="shared" si="100"/>
        <v>5.8823529411764701E-4</v>
      </c>
      <c r="I498" s="17" t="str">
        <f t="shared" si="101"/>
        <v/>
      </c>
      <c r="J498" s="17">
        <f t="shared" si="102"/>
        <v>4.8239266763145202E-4</v>
      </c>
      <c r="K498" s="17" t="str">
        <f t="shared" si="105"/>
        <v xml:space="preserve"> </v>
      </c>
      <c r="L498" s="17">
        <f t="shared" si="106"/>
        <v>0</v>
      </c>
      <c r="M498" s="17" t="str">
        <f t="shared" si="103"/>
        <v/>
      </c>
      <c r="N498" s="48">
        <f t="shared" si="104"/>
        <v>0</v>
      </c>
    </row>
    <row r="499" spans="1:14" x14ac:dyDescent="0.2">
      <c r="A499" s="15"/>
      <c r="B499" s="55" t="s">
        <v>471</v>
      </c>
      <c r="C499" s="52">
        <v>0</v>
      </c>
      <c r="D499" s="16">
        <v>18</v>
      </c>
      <c r="E499" s="16">
        <v>0</v>
      </c>
      <c r="F499" s="16">
        <v>5</v>
      </c>
      <c r="G499" s="17" t="str">
        <f t="shared" ref="G499:G562" si="107">+IF(C499=0,"",C499/C$371)</f>
        <v/>
      </c>
      <c r="H499" s="17">
        <f t="shared" ref="H499:H562" si="108">+IF(D499=0,"",D499/D$371)</f>
        <v>1.0588235294117647E-2</v>
      </c>
      <c r="I499" s="17" t="str">
        <f t="shared" ref="I499:I562" si="109">+IF(E499=0,"",E499/E$371)</f>
        <v/>
      </c>
      <c r="J499" s="17">
        <f t="shared" ref="J499:J562" si="110">+IF(F499=0,"",F499/F$371)</f>
        <v>2.41196333815726E-3</v>
      </c>
      <c r="K499" s="17" t="str">
        <f t="shared" si="105"/>
        <v xml:space="preserve"> </v>
      </c>
      <c r="L499" s="17">
        <f t="shared" si="106"/>
        <v>-0.72222222222222221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-7.6470588235294113E-3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1</v>
      </c>
      <c r="E501" s="16">
        <v>0</v>
      </c>
      <c r="F501" s="16">
        <v>0</v>
      </c>
      <c r="G501" s="17" t="str">
        <f t="shared" si="107"/>
        <v/>
      </c>
      <c r="H501" s="17">
        <f t="shared" si="108"/>
        <v>5.8823529411764701E-4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48">
        <f t="shared" si="112"/>
        <v>-5.8823529411764701E-4</v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6</v>
      </c>
      <c r="E507" s="16">
        <v>0</v>
      </c>
      <c r="F507" s="16">
        <v>20</v>
      </c>
      <c r="G507" s="17" t="str">
        <f t="shared" si="107"/>
        <v/>
      </c>
      <c r="H507" s="17">
        <f t="shared" si="108"/>
        <v>3.5294117647058825E-3</v>
      </c>
      <c r="I507" s="17" t="str">
        <f t="shared" si="109"/>
        <v/>
      </c>
      <c r="J507" s="17">
        <f t="shared" si="110"/>
        <v>9.6478533526290402E-3</v>
      </c>
      <c r="K507" s="17" t="str">
        <f t="shared" si="113"/>
        <v xml:space="preserve"> </v>
      </c>
      <c r="L507" s="17">
        <f t="shared" si="114"/>
        <v>2.3333333333333335</v>
      </c>
      <c r="M507" s="17" t="str">
        <f t="shared" si="111"/>
        <v/>
      </c>
      <c r="N507" s="48">
        <f t="shared" si="112"/>
        <v>8.2352941176470594E-3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2</v>
      </c>
      <c r="E509" s="16">
        <v>0</v>
      </c>
      <c r="F509" s="16">
        <v>0</v>
      </c>
      <c r="G509" s="17" t="str">
        <f t="shared" si="107"/>
        <v/>
      </c>
      <c r="H509" s="17">
        <f t="shared" si="108"/>
        <v>1.176470588235294E-3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48">
        <f t="shared" si="112"/>
        <v>-1.176470588235294E-3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1</v>
      </c>
      <c r="D511" s="16">
        <v>4</v>
      </c>
      <c r="E511" s="16">
        <v>0</v>
      </c>
      <c r="F511" s="16">
        <v>5</v>
      </c>
      <c r="G511" s="17">
        <f t="shared" si="107"/>
        <v>6.0459492140266019E-4</v>
      </c>
      <c r="H511" s="17">
        <f t="shared" si="108"/>
        <v>2.352941176470588E-3</v>
      </c>
      <c r="I511" s="17" t="str">
        <f t="shared" si="109"/>
        <v/>
      </c>
      <c r="J511" s="17">
        <f t="shared" si="110"/>
        <v>2.41196333815726E-3</v>
      </c>
      <c r="K511" s="17">
        <f t="shared" si="113"/>
        <v>-1</v>
      </c>
      <c r="L511" s="17">
        <f t="shared" si="114"/>
        <v>0.25</v>
      </c>
      <c r="M511" s="17">
        <f t="shared" si="111"/>
        <v>-6.0459492140266019E-4</v>
      </c>
      <c r="N511" s="48">
        <f t="shared" si="112"/>
        <v>5.8823529411764701E-4</v>
      </c>
    </row>
    <row r="512" spans="1:14" x14ac:dyDescent="0.2">
      <c r="A512" s="15"/>
      <c r="B512" s="55" t="s">
        <v>484</v>
      </c>
      <c r="C512" s="52">
        <v>0</v>
      </c>
      <c r="D512" s="16">
        <v>12</v>
      </c>
      <c r="E512" s="16">
        <v>0</v>
      </c>
      <c r="F512" s="16">
        <v>5</v>
      </c>
      <c r="G512" s="17" t="str">
        <f t="shared" si="107"/>
        <v/>
      </c>
      <c r="H512" s="17">
        <f t="shared" si="108"/>
        <v>7.058823529411765E-3</v>
      </c>
      <c r="I512" s="17" t="str">
        <f t="shared" si="109"/>
        <v/>
      </c>
      <c r="J512" s="17">
        <f t="shared" si="110"/>
        <v>2.41196333815726E-3</v>
      </c>
      <c r="K512" s="17" t="str">
        <f t="shared" si="113"/>
        <v xml:space="preserve"> </v>
      </c>
      <c r="L512" s="17">
        <f t="shared" si="114"/>
        <v>-0.58333333333333337</v>
      </c>
      <c r="M512" s="17" t="str">
        <f t="shared" si="111"/>
        <v/>
      </c>
      <c r="N512" s="48">
        <f t="shared" si="112"/>
        <v>-4.1176470588235297E-3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2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9.6478533526290404E-4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1</v>
      </c>
      <c r="D514" s="16">
        <v>18</v>
      </c>
      <c r="E514" s="16">
        <v>0</v>
      </c>
      <c r="F514" s="16">
        <v>1</v>
      </c>
      <c r="G514" s="17">
        <f t="shared" si="107"/>
        <v>6.0459492140266019E-4</v>
      </c>
      <c r="H514" s="17">
        <f t="shared" si="108"/>
        <v>1.0588235294117647E-2</v>
      </c>
      <c r="I514" s="17" t="str">
        <f t="shared" si="109"/>
        <v/>
      </c>
      <c r="J514" s="17">
        <f t="shared" si="110"/>
        <v>4.8239266763145202E-4</v>
      </c>
      <c r="K514" s="17">
        <f t="shared" si="113"/>
        <v>-1</v>
      </c>
      <c r="L514" s="17">
        <f t="shared" si="114"/>
        <v>-0.94444444444444442</v>
      </c>
      <c r="M514" s="17">
        <f t="shared" si="111"/>
        <v>-6.0459492140266019E-4</v>
      </c>
      <c r="N514" s="48">
        <f t="shared" si="112"/>
        <v>-9.9999999999999985E-3</v>
      </c>
    </row>
    <row r="515" spans="1:14" x14ac:dyDescent="0.2">
      <c r="A515" s="15"/>
      <c r="B515" s="55" t="s">
        <v>487</v>
      </c>
      <c r="C515" s="52">
        <v>0</v>
      </c>
      <c r="D515" s="16">
        <v>2</v>
      </c>
      <c r="E515" s="16">
        <v>0</v>
      </c>
      <c r="F515" s="16">
        <v>0</v>
      </c>
      <c r="G515" s="17" t="str">
        <f t="shared" si="107"/>
        <v/>
      </c>
      <c r="H515" s="17">
        <f t="shared" si="108"/>
        <v>1.176470588235294E-3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48">
        <f t="shared" si="112"/>
        <v>-1.176470588235294E-3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1</v>
      </c>
      <c r="F517" s="16">
        <v>2</v>
      </c>
      <c r="G517" s="17" t="str">
        <f t="shared" si="107"/>
        <v/>
      </c>
      <c r="H517" s="17" t="str">
        <f t="shared" si="108"/>
        <v/>
      </c>
      <c r="I517" s="17">
        <f t="shared" si="109"/>
        <v>3.7993920972644377E-4</v>
      </c>
      <c r="J517" s="17">
        <f t="shared" si="110"/>
        <v>9.6478533526290404E-4</v>
      </c>
      <c r="K517" s="17">
        <f t="shared" si="113"/>
        <v>1</v>
      </c>
      <c r="L517" s="17">
        <f t="shared" si="114"/>
        <v>1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5</v>
      </c>
      <c r="E518" s="16">
        <v>12</v>
      </c>
      <c r="F518" s="16">
        <v>16</v>
      </c>
      <c r="G518" s="17" t="str">
        <f t="shared" si="107"/>
        <v/>
      </c>
      <c r="H518" s="17">
        <f t="shared" si="108"/>
        <v>2.9411764705882353E-3</v>
      </c>
      <c r="I518" s="17">
        <f t="shared" si="109"/>
        <v>4.559270516717325E-3</v>
      </c>
      <c r="J518" s="17">
        <f t="shared" si="110"/>
        <v>7.7182826821032323E-3</v>
      </c>
      <c r="K518" s="17">
        <f t="shared" si="113"/>
        <v>1</v>
      </c>
      <c r="L518" s="17">
        <f t="shared" si="114"/>
        <v>2.2000000000000002</v>
      </c>
      <c r="M518" s="17" t="str">
        <f t="shared" si="111"/>
        <v/>
      </c>
      <c r="N518" s="48">
        <f t="shared" si="112"/>
        <v>6.4705882352941177E-3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1</v>
      </c>
      <c r="E519" s="16">
        <v>0</v>
      </c>
      <c r="F519" s="16">
        <v>0</v>
      </c>
      <c r="G519" s="17" t="str">
        <f t="shared" si="107"/>
        <v/>
      </c>
      <c r="H519" s="17">
        <f t="shared" si="108"/>
        <v>5.8823529411764701E-4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48">
        <f t="shared" si="112"/>
        <v>-5.8823529411764701E-4</v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1</v>
      </c>
      <c r="F522" s="16">
        <v>0</v>
      </c>
      <c r="G522" s="17" t="str">
        <f t="shared" si="107"/>
        <v/>
      </c>
      <c r="H522" s="17" t="str">
        <f t="shared" si="108"/>
        <v/>
      </c>
      <c r="I522" s="17">
        <f t="shared" si="109"/>
        <v>3.7993920972644377E-4</v>
      </c>
      <c r="J522" s="17" t="str">
        <f t="shared" si="110"/>
        <v/>
      </c>
      <c r="K522" s="17">
        <f t="shared" si="113"/>
        <v>1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20</v>
      </c>
      <c r="E523" s="16">
        <v>0</v>
      </c>
      <c r="F523" s="16">
        <v>0</v>
      </c>
      <c r="G523" s="17" t="str">
        <f t="shared" si="107"/>
        <v/>
      </c>
      <c r="H523" s="17">
        <f t="shared" si="108"/>
        <v>1.1764705882352941E-2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48">
        <f t="shared" si="112"/>
        <v>-1.1764705882352941E-2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3</v>
      </c>
      <c r="E526" s="16">
        <v>0</v>
      </c>
      <c r="F526" s="16">
        <v>0</v>
      </c>
      <c r="G526" s="17" t="str">
        <f t="shared" si="107"/>
        <v/>
      </c>
      <c r="H526" s="17">
        <f t="shared" si="108"/>
        <v>1.7647058823529412E-3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48">
        <f t="shared" si="112"/>
        <v>-1.7647058823529412E-3</v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1</v>
      </c>
      <c r="D536" s="16">
        <v>0</v>
      </c>
      <c r="E536" s="16">
        <v>0</v>
      </c>
      <c r="F536" s="16">
        <v>1</v>
      </c>
      <c r="G536" s="17">
        <f t="shared" si="107"/>
        <v>6.0459492140266019E-4</v>
      </c>
      <c r="H536" s="17" t="str">
        <f t="shared" si="108"/>
        <v/>
      </c>
      <c r="I536" s="17" t="str">
        <f t="shared" si="109"/>
        <v/>
      </c>
      <c r="J536" s="17">
        <f t="shared" si="110"/>
        <v>4.8239266763145202E-4</v>
      </c>
      <c r="K536" s="17">
        <f t="shared" si="113"/>
        <v>-1</v>
      </c>
      <c r="L536" s="17">
        <f t="shared" si="114"/>
        <v>1</v>
      </c>
      <c r="M536" s="17">
        <f t="shared" si="111"/>
        <v>-6.0459492140266019E-4</v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1</v>
      </c>
      <c r="D537" s="16">
        <v>0</v>
      </c>
      <c r="E537" s="16">
        <v>0</v>
      </c>
      <c r="F537" s="16">
        <v>0</v>
      </c>
      <c r="G537" s="17">
        <f t="shared" si="107"/>
        <v>6.0459492140266019E-4</v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 t="str">
        <f t="shared" si="114"/>
        <v xml:space="preserve"> </v>
      </c>
      <c r="M537" s="17">
        <f t="shared" si="111"/>
        <v>-6.0459492140266019E-4</v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1</v>
      </c>
      <c r="E538" s="16">
        <v>0</v>
      </c>
      <c r="F538" s="16">
        <v>0</v>
      </c>
      <c r="G538" s="17" t="str">
        <f t="shared" si="107"/>
        <v/>
      </c>
      <c r="H538" s="17">
        <f t="shared" si="108"/>
        <v>5.8823529411764701E-4</v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>
        <f t="shared" si="114"/>
        <v>-1</v>
      </c>
      <c r="M538" s="17" t="str">
        <f t="shared" si="111"/>
        <v/>
      </c>
      <c r="N538" s="48">
        <f t="shared" si="112"/>
        <v>-5.8823529411764701E-4</v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3.7993920972644377E-4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10</v>
      </c>
      <c r="D540" s="16">
        <v>0</v>
      </c>
      <c r="E540" s="16">
        <v>0</v>
      </c>
      <c r="F540" s="16">
        <v>0</v>
      </c>
      <c r="G540" s="17">
        <f t="shared" si="107"/>
        <v>6.0459492140266021E-3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-6.0459492140266021E-3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3.7993920972644377E-4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</v>
      </c>
      <c r="D543" s="16">
        <v>0</v>
      </c>
      <c r="E543" s="16">
        <v>0</v>
      </c>
      <c r="F543" s="16">
        <v>0</v>
      </c>
      <c r="G543" s="17">
        <f t="shared" si="107"/>
        <v>6.0459492140266019E-4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-6.0459492140266019E-4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30</v>
      </c>
      <c r="D544" s="16">
        <v>4</v>
      </c>
      <c r="E544" s="16">
        <v>4</v>
      </c>
      <c r="F544" s="16">
        <v>2</v>
      </c>
      <c r="G544" s="17">
        <f t="shared" si="107"/>
        <v>1.8137847642079808E-2</v>
      </c>
      <c r="H544" s="17">
        <f t="shared" si="108"/>
        <v>2.352941176470588E-3</v>
      </c>
      <c r="I544" s="17">
        <f t="shared" si="109"/>
        <v>1.5197568389057751E-3</v>
      </c>
      <c r="J544" s="17">
        <f t="shared" si="110"/>
        <v>9.6478533526290404E-4</v>
      </c>
      <c r="K544" s="17">
        <f t="shared" si="113"/>
        <v>-0.8666666666666667</v>
      </c>
      <c r="L544" s="17">
        <f t="shared" si="114"/>
        <v>-0.5</v>
      </c>
      <c r="M544" s="17">
        <f t="shared" si="111"/>
        <v>-1.5719467956469169E-2</v>
      </c>
      <c r="N544" s="48">
        <f t="shared" si="112"/>
        <v>-1.176470588235294E-3</v>
      </c>
    </row>
    <row r="545" spans="1:14" x14ac:dyDescent="0.2">
      <c r="A545" s="15"/>
      <c r="B545" s="55" t="s">
        <v>517</v>
      </c>
      <c r="C545" s="52">
        <v>0</v>
      </c>
      <c r="D545" s="16">
        <v>3</v>
      </c>
      <c r="E545" s="16">
        <v>0</v>
      </c>
      <c r="F545" s="16">
        <v>0</v>
      </c>
      <c r="G545" s="17" t="str">
        <f t="shared" si="107"/>
        <v/>
      </c>
      <c r="H545" s="17">
        <f t="shared" si="108"/>
        <v>1.7647058823529412E-3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48">
        <f t="shared" si="112"/>
        <v>-1.7647058823529412E-3</v>
      </c>
    </row>
    <row r="546" spans="1:14" ht="25.5" x14ac:dyDescent="0.2">
      <c r="A546" s="15"/>
      <c r="B546" s="55" t="s">
        <v>518</v>
      </c>
      <c r="C546" s="52">
        <v>0</v>
      </c>
      <c r="D546" s="16">
        <v>3</v>
      </c>
      <c r="E546" s="16">
        <v>0</v>
      </c>
      <c r="F546" s="16">
        <v>0</v>
      </c>
      <c r="G546" s="17" t="str">
        <f t="shared" si="107"/>
        <v/>
      </c>
      <c r="H546" s="17">
        <f t="shared" si="108"/>
        <v>1.7647058823529412E-3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48">
        <f t="shared" si="112"/>
        <v>-1.7647058823529412E-3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4.8239266763145202E-4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4</v>
      </c>
      <c r="E552" s="16">
        <v>0</v>
      </c>
      <c r="F552" s="16">
        <v>1</v>
      </c>
      <c r="G552" s="17" t="str">
        <f t="shared" si="107"/>
        <v/>
      </c>
      <c r="H552" s="17">
        <f t="shared" si="108"/>
        <v>2.352941176470588E-3</v>
      </c>
      <c r="I552" s="17" t="str">
        <f t="shared" si="109"/>
        <v/>
      </c>
      <c r="J552" s="17">
        <f t="shared" si="110"/>
        <v>4.8239266763145202E-4</v>
      </c>
      <c r="K552" s="17" t="str">
        <f t="shared" si="113"/>
        <v xml:space="preserve"> </v>
      </c>
      <c r="L552" s="17">
        <f t="shared" si="114"/>
        <v>-0.75</v>
      </c>
      <c r="M552" s="17" t="str">
        <f t="shared" si="111"/>
        <v/>
      </c>
      <c r="N552" s="48">
        <f t="shared" si="112"/>
        <v>-1.764705882352941E-3</v>
      </c>
    </row>
    <row r="553" spans="1:14" ht="25.5" x14ac:dyDescent="0.2">
      <c r="A553" s="15"/>
      <c r="B553" s="55" t="s">
        <v>525</v>
      </c>
      <c r="C553" s="52">
        <v>0</v>
      </c>
      <c r="D553" s="16">
        <v>1</v>
      </c>
      <c r="E553" s="16">
        <v>0</v>
      </c>
      <c r="F553" s="16">
        <v>0</v>
      </c>
      <c r="G553" s="17" t="str">
        <f t="shared" si="107"/>
        <v/>
      </c>
      <c r="H553" s="17">
        <f t="shared" si="108"/>
        <v>5.8823529411764701E-4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48">
        <f t="shared" si="112"/>
        <v>-5.8823529411764701E-4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4</v>
      </c>
      <c r="E560" s="16">
        <v>0</v>
      </c>
      <c r="F560" s="16">
        <v>0</v>
      </c>
      <c r="G560" s="17" t="str">
        <f t="shared" si="107"/>
        <v/>
      </c>
      <c r="H560" s="17">
        <f t="shared" si="108"/>
        <v>2.352941176470588E-3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48">
        <f t="shared" si="112"/>
        <v>-2.352941176470588E-3</v>
      </c>
    </row>
    <row r="561" spans="1:14" x14ac:dyDescent="0.2">
      <c r="A561" s="15"/>
      <c r="B561" s="55" t="s">
        <v>533</v>
      </c>
      <c r="C561" s="52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5.8823529411764701E-4</v>
      </c>
      <c r="I561" s="17" t="str">
        <f t="shared" si="109"/>
        <v/>
      </c>
      <c r="J561" s="17">
        <f t="shared" si="110"/>
        <v>4.8239266763145202E-4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48">
        <f t="shared" si="112"/>
        <v>0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212</v>
      </c>
      <c r="D563" s="16">
        <v>177</v>
      </c>
      <c r="E563" s="16">
        <v>4</v>
      </c>
      <c r="F563" s="16">
        <v>4</v>
      </c>
      <c r="G563" s="17">
        <f t="shared" ref="G563:G604" si="115">+IF(C563=0,"",C563/C$371)</f>
        <v>0.12817412333736397</v>
      </c>
      <c r="H563" s="17">
        <f t="shared" ref="H563:H604" si="116">+IF(D563=0,"",D563/D$371)</f>
        <v>0.10411764705882352</v>
      </c>
      <c r="I563" s="17">
        <f t="shared" ref="I563:I604" si="117">+IF(E563=0,"",E563/E$371)</f>
        <v>1.5197568389057751E-3</v>
      </c>
      <c r="J563" s="17">
        <f t="shared" ref="J563:J604" si="118">+IF(F563=0,"",F563/F$371)</f>
        <v>1.9295706705258081E-3</v>
      </c>
      <c r="K563" s="17">
        <f t="shared" si="113"/>
        <v>-0.98113207547169812</v>
      </c>
      <c r="L563" s="17">
        <f t="shared" si="114"/>
        <v>-0.97740112994350281</v>
      </c>
      <c r="M563" s="17">
        <f t="shared" ref="M563:M604" si="119">+IF(OR(AND(G563=""),(K563="")),"",G563*K563)</f>
        <v>-0.12575574365175332</v>
      </c>
      <c r="N563" s="48">
        <f t="shared" ref="N563:N604" si="120">+IF(OR(AND(H563=""),(L563="")),"",H563*L563)</f>
        <v>-0.10176470588235294</v>
      </c>
    </row>
    <row r="564" spans="1:14" x14ac:dyDescent="0.2">
      <c r="A564" s="15"/>
      <c r="B564" s="55" t="s">
        <v>536</v>
      </c>
      <c r="C564" s="52">
        <v>3</v>
      </c>
      <c r="D564" s="16">
        <v>6</v>
      </c>
      <c r="E564" s="16">
        <v>3</v>
      </c>
      <c r="F564" s="16">
        <v>5</v>
      </c>
      <c r="G564" s="17">
        <f t="shared" si="115"/>
        <v>1.8137847642079807E-3</v>
      </c>
      <c r="H564" s="17">
        <f t="shared" si="116"/>
        <v>3.5294117647058825E-3</v>
      </c>
      <c r="I564" s="17">
        <f t="shared" si="117"/>
        <v>1.1398176291793312E-3</v>
      </c>
      <c r="J564" s="17">
        <f t="shared" si="118"/>
        <v>2.41196333815726E-3</v>
      </c>
      <c r="K564" s="17">
        <f t="shared" ref="K564:K604" si="121">+IF(AND(C564=0,E564=0)," ",IF(C564=0,1,IF(E564=0,-1,(E564-C564)/C564)))</f>
        <v>0</v>
      </c>
      <c r="L564" s="17">
        <f t="shared" ref="L564:L604" si="122">+IF(AND(D564=0,F564=0)," ",IF(D564=0,1,IF(F564=0,-1,(F564-D564)/D564)))</f>
        <v>-0.16666666666666666</v>
      </c>
      <c r="M564" s="17">
        <f t="shared" si="119"/>
        <v>0</v>
      </c>
      <c r="N564" s="48">
        <f t="shared" si="120"/>
        <v>-5.8823529411764701E-4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3</v>
      </c>
      <c r="D567" s="16">
        <v>32</v>
      </c>
      <c r="E567" s="16">
        <v>1</v>
      </c>
      <c r="F567" s="16">
        <v>2</v>
      </c>
      <c r="G567" s="17">
        <f t="shared" si="115"/>
        <v>1.8137847642079807E-3</v>
      </c>
      <c r="H567" s="17">
        <f t="shared" si="116"/>
        <v>1.8823529411764704E-2</v>
      </c>
      <c r="I567" s="17">
        <f t="shared" si="117"/>
        <v>3.7993920972644377E-4</v>
      </c>
      <c r="J567" s="17">
        <f t="shared" si="118"/>
        <v>9.6478533526290404E-4</v>
      </c>
      <c r="K567" s="17">
        <f t="shared" si="121"/>
        <v>-0.66666666666666663</v>
      </c>
      <c r="L567" s="17">
        <f t="shared" si="122"/>
        <v>-0.9375</v>
      </c>
      <c r="M567" s="17">
        <f t="shared" si="119"/>
        <v>-1.2091898428053204E-3</v>
      </c>
      <c r="N567" s="48">
        <f t="shared" si="120"/>
        <v>-1.7647058823529412E-2</v>
      </c>
    </row>
    <row r="568" spans="1:14" x14ac:dyDescent="0.2">
      <c r="A568" s="15"/>
      <c r="B568" s="55" t="s">
        <v>540</v>
      </c>
      <c r="C568" s="52">
        <v>1</v>
      </c>
      <c r="D568" s="16">
        <v>2</v>
      </c>
      <c r="E568" s="16">
        <v>0</v>
      </c>
      <c r="F568" s="16">
        <v>3</v>
      </c>
      <c r="G568" s="17">
        <f t="shared" si="115"/>
        <v>6.0459492140266019E-4</v>
      </c>
      <c r="H568" s="17">
        <f t="shared" si="116"/>
        <v>1.176470588235294E-3</v>
      </c>
      <c r="I568" s="17" t="str">
        <f t="shared" si="117"/>
        <v/>
      </c>
      <c r="J568" s="17">
        <f t="shared" si="118"/>
        <v>1.4471780028943559E-3</v>
      </c>
      <c r="K568" s="17">
        <f t="shared" si="121"/>
        <v>-1</v>
      </c>
      <c r="L568" s="17">
        <f t="shared" si="122"/>
        <v>0.5</v>
      </c>
      <c r="M568" s="17">
        <f t="shared" si="119"/>
        <v>-6.0459492140266019E-4</v>
      </c>
      <c r="N568" s="48">
        <f t="shared" si="120"/>
        <v>5.8823529411764701E-4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2</v>
      </c>
      <c r="D571" s="16">
        <v>1</v>
      </c>
      <c r="E571" s="16">
        <v>53</v>
      </c>
      <c r="F571" s="16">
        <v>3</v>
      </c>
      <c r="G571" s="17">
        <f t="shared" si="115"/>
        <v>1.2091898428053204E-3</v>
      </c>
      <c r="H571" s="17">
        <f t="shared" si="116"/>
        <v>5.8823529411764701E-4</v>
      </c>
      <c r="I571" s="17">
        <f t="shared" si="117"/>
        <v>2.0136778115501519E-2</v>
      </c>
      <c r="J571" s="17">
        <f t="shared" si="118"/>
        <v>1.4471780028943559E-3</v>
      </c>
      <c r="K571" s="17">
        <f t="shared" si="121"/>
        <v>25.5</v>
      </c>
      <c r="L571" s="17">
        <f t="shared" si="122"/>
        <v>2</v>
      </c>
      <c r="M571" s="17">
        <f t="shared" si="119"/>
        <v>3.0834340991535671E-2</v>
      </c>
      <c r="N571" s="48">
        <f t="shared" si="120"/>
        <v>1.176470588235294E-3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1</v>
      </c>
      <c r="D577" s="16">
        <v>0</v>
      </c>
      <c r="E577" s="16">
        <v>0</v>
      </c>
      <c r="F577" s="16">
        <v>0</v>
      </c>
      <c r="G577" s="17">
        <f t="shared" si="115"/>
        <v>6.0459492140266019E-4</v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>
        <f t="shared" si="121"/>
        <v>-1</v>
      </c>
      <c r="L577" s="17" t="str">
        <f t="shared" si="122"/>
        <v xml:space="preserve"> </v>
      </c>
      <c r="M577" s="17">
        <f t="shared" si="119"/>
        <v>-6.0459492140266019E-4</v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1</v>
      </c>
      <c r="E578" s="16">
        <v>2</v>
      </c>
      <c r="F578" s="16">
        <v>3</v>
      </c>
      <c r="G578" s="17" t="str">
        <f t="shared" si="115"/>
        <v/>
      </c>
      <c r="H578" s="17">
        <f t="shared" si="116"/>
        <v>5.8823529411764701E-4</v>
      </c>
      <c r="I578" s="17">
        <f t="shared" si="117"/>
        <v>7.5987841945288754E-4</v>
      </c>
      <c r="J578" s="17">
        <f t="shared" si="118"/>
        <v>1.4471780028943559E-3</v>
      </c>
      <c r="K578" s="17">
        <f t="shared" si="121"/>
        <v>1</v>
      </c>
      <c r="L578" s="17">
        <f t="shared" si="122"/>
        <v>2</v>
      </c>
      <c r="M578" s="17" t="str">
        <f t="shared" si="119"/>
        <v/>
      </c>
      <c r="N578" s="48">
        <f t="shared" si="120"/>
        <v>1.176470588235294E-3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4.8239266763145202E-4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21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1.2352941176470587E-2</v>
      </c>
      <c r="I583" s="17" t="str">
        <f t="shared" si="117"/>
        <v/>
      </c>
      <c r="J583" s="17">
        <f t="shared" si="118"/>
        <v>1.4471780028943559E-3</v>
      </c>
      <c r="K583" s="17" t="str">
        <f t="shared" si="121"/>
        <v xml:space="preserve"> </v>
      </c>
      <c r="L583" s="17">
        <f t="shared" si="122"/>
        <v>-0.8571428571428571</v>
      </c>
      <c r="M583" s="17" t="str">
        <f t="shared" si="119"/>
        <v/>
      </c>
      <c r="N583" s="48">
        <f t="shared" si="120"/>
        <v>-1.0588235294117647E-2</v>
      </c>
    </row>
    <row r="584" spans="1:14" ht="25.5" x14ac:dyDescent="0.2">
      <c r="A584" s="15"/>
      <c r="B584" s="55" t="s">
        <v>556</v>
      </c>
      <c r="C584" s="52">
        <v>0</v>
      </c>
      <c r="D584" s="16">
        <v>4</v>
      </c>
      <c r="E584" s="16">
        <v>0</v>
      </c>
      <c r="F584" s="16">
        <v>0</v>
      </c>
      <c r="G584" s="17" t="str">
        <f t="shared" si="115"/>
        <v/>
      </c>
      <c r="H584" s="17">
        <f t="shared" si="116"/>
        <v>2.352941176470588E-3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48">
        <f t="shared" si="120"/>
        <v>-2.352941176470588E-3</v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4.8239266763145202E-4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7</v>
      </c>
      <c r="E588" s="16">
        <v>0</v>
      </c>
      <c r="F588" s="16">
        <v>32</v>
      </c>
      <c r="G588" s="17" t="str">
        <f t="shared" si="115"/>
        <v/>
      </c>
      <c r="H588" s="17">
        <f t="shared" si="116"/>
        <v>4.1176470588235297E-3</v>
      </c>
      <c r="I588" s="17" t="str">
        <f t="shared" si="117"/>
        <v/>
      </c>
      <c r="J588" s="17">
        <f t="shared" si="118"/>
        <v>1.5436565364206465E-2</v>
      </c>
      <c r="K588" s="17" t="str">
        <f t="shared" si="121"/>
        <v xml:space="preserve"> </v>
      </c>
      <c r="L588" s="17">
        <f t="shared" si="122"/>
        <v>3.5714285714285716</v>
      </c>
      <c r="M588" s="17" t="str">
        <f t="shared" si="119"/>
        <v/>
      </c>
      <c r="N588" s="48">
        <f t="shared" si="120"/>
        <v>1.4705882352941178E-2</v>
      </c>
    </row>
    <row r="589" spans="1:14" ht="25.5" x14ac:dyDescent="0.2">
      <c r="A589" s="15"/>
      <c r="B589" s="55" t="s">
        <v>561</v>
      </c>
      <c r="C589" s="52">
        <v>0</v>
      </c>
      <c r="D589" s="16">
        <v>3</v>
      </c>
      <c r="E589" s="16">
        <v>0</v>
      </c>
      <c r="F589" s="16">
        <v>1</v>
      </c>
      <c r="G589" s="17" t="str">
        <f t="shared" si="115"/>
        <v/>
      </c>
      <c r="H589" s="17">
        <f t="shared" si="116"/>
        <v>1.7647058823529412E-3</v>
      </c>
      <c r="I589" s="17" t="str">
        <f t="shared" si="117"/>
        <v/>
      </c>
      <c r="J589" s="17">
        <f t="shared" si="118"/>
        <v>4.8239266763145202E-4</v>
      </c>
      <c r="K589" s="17" t="str">
        <f t="shared" si="121"/>
        <v xml:space="preserve"> </v>
      </c>
      <c r="L589" s="17">
        <f t="shared" si="122"/>
        <v>-0.66666666666666663</v>
      </c>
      <c r="M589" s="17" t="str">
        <f t="shared" si="119"/>
        <v/>
      </c>
      <c r="N589" s="48">
        <f t="shared" si="120"/>
        <v>-1.176470588235294E-3</v>
      </c>
    </row>
    <row r="590" spans="1:14" x14ac:dyDescent="0.2">
      <c r="A590" s="15"/>
      <c r="B590" s="55" t="s">
        <v>562</v>
      </c>
      <c r="C590" s="52">
        <v>1</v>
      </c>
      <c r="D590" s="16">
        <v>23</v>
      </c>
      <c r="E590" s="16">
        <v>1</v>
      </c>
      <c r="F590" s="16">
        <v>13</v>
      </c>
      <c r="G590" s="17">
        <f t="shared" si="115"/>
        <v>6.0459492140266019E-4</v>
      </c>
      <c r="H590" s="17">
        <f t="shared" si="116"/>
        <v>1.3529411764705882E-2</v>
      </c>
      <c r="I590" s="17">
        <f t="shared" si="117"/>
        <v>3.7993920972644377E-4</v>
      </c>
      <c r="J590" s="17">
        <f t="shared" si="118"/>
        <v>6.2711046792088762E-3</v>
      </c>
      <c r="K590" s="17">
        <f t="shared" si="121"/>
        <v>0</v>
      </c>
      <c r="L590" s="17">
        <f t="shared" si="122"/>
        <v>-0.43478260869565216</v>
      </c>
      <c r="M590" s="17">
        <f t="shared" si="119"/>
        <v>0</v>
      </c>
      <c r="N590" s="48">
        <f t="shared" si="120"/>
        <v>-5.8823529411764705E-3</v>
      </c>
    </row>
    <row r="591" spans="1:14" x14ac:dyDescent="0.2">
      <c r="A591" s="15"/>
      <c r="B591" s="55" t="s">
        <v>563</v>
      </c>
      <c r="C591" s="52">
        <v>0</v>
      </c>
      <c r="D591" s="16">
        <v>2</v>
      </c>
      <c r="E591" s="16">
        <v>0</v>
      </c>
      <c r="F591" s="16">
        <v>0</v>
      </c>
      <c r="G591" s="17" t="str">
        <f t="shared" si="115"/>
        <v/>
      </c>
      <c r="H591" s="17">
        <f t="shared" si="116"/>
        <v>1.176470588235294E-3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48">
        <f t="shared" si="120"/>
        <v>-1.176470588235294E-3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1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>
        <f t="shared" si="118"/>
        <v>4.8239266763145202E-4</v>
      </c>
      <c r="K592" s="17" t="str">
        <f t="shared" si="121"/>
        <v xml:space="preserve"> </v>
      </c>
      <c r="L592" s="17">
        <f t="shared" si="122"/>
        <v>1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1</v>
      </c>
      <c r="E593" s="16">
        <v>0</v>
      </c>
      <c r="F593" s="16">
        <v>0</v>
      </c>
      <c r="G593" s="17" t="str">
        <f t="shared" si="115"/>
        <v/>
      </c>
      <c r="H593" s="17">
        <f t="shared" si="116"/>
        <v>5.8823529411764701E-4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48">
        <f t="shared" si="120"/>
        <v>-5.8823529411764701E-4</v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</v>
      </c>
      <c r="D595" s="16">
        <v>1</v>
      </c>
      <c r="E595" s="16">
        <v>0</v>
      </c>
      <c r="F595" s="16">
        <v>1</v>
      </c>
      <c r="G595" s="17">
        <f t="shared" si="115"/>
        <v>6.0459492140266019E-4</v>
      </c>
      <c r="H595" s="17">
        <f t="shared" si="116"/>
        <v>5.8823529411764701E-4</v>
      </c>
      <c r="I595" s="17" t="str">
        <f t="shared" si="117"/>
        <v/>
      </c>
      <c r="J595" s="17">
        <f t="shared" si="118"/>
        <v>4.8239266763145202E-4</v>
      </c>
      <c r="K595" s="17">
        <f t="shared" si="121"/>
        <v>-1</v>
      </c>
      <c r="L595" s="17">
        <f t="shared" si="122"/>
        <v>0</v>
      </c>
      <c r="M595" s="17">
        <f t="shared" si="119"/>
        <v>-6.0459492140266019E-4</v>
      </c>
      <c r="N595" s="48">
        <f t="shared" si="120"/>
        <v>0</v>
      </c>
    </row>
    <row r="596" spans="1:14" x14ac:dyDescent="0.2">
      <c r="A596" s="15"/>
      <c r="B596" s="55" t="s">
        <v>568</v>
      </c>
      <c r="C596" s="52">
        <v>0</v>
      </c>
      <c r="D596" s="16">
        <v>2</v>
      </c>
      <c r="E596" s="16">
        <v>0</v>
      </c>
      <c r="F596" s="16">
        <v>9</v>
      </c>
      <c r="G596" s="17" t="str">
        <f t="shared" si="115"/>
        <v/>
      </c>
      <c r="H596" s="17">
        <f t="shared" si="116"/>
        <v>1.176470588235294E-3</v>
      </c>
      <c r="I596" s="17" t="str">
        <f t="shared" si="117"/>
        <v/>
      </c>
      <c r="J596" s="17">
        <f t="shared" si="118"/>
        <v>4.3415340086830683E-3</v>
      </c>
      <c r="K596" s="17" t="str">
        <f t="shared" si="121"/>
        <v xml:space="preserve"> </v>
      </c>
      <c r="L596" s="17">
        <f t="shared" si="122"/>
        <v>3.5</v>
      </c>
      <c r="M596" s="17" t="str">
        <f t="shared" si="119"/>
        <v/>
      </c>
      <c r="N596" s="48">
        <f t="shared" si="120"/>
        <v>4.1176470588235288E-3</v>
      </c>
    </row>
    <row r="597" spans="1:14" x14ac:dyDescent="0.2">
      <c r="A597" s="15"/>
      <c r="B597" s="55" t="s">
        <v>569</v>
      </c>
      <c r="C597" s="52">
        <v>0</v>
      </c>
      <c r="D597" s="16">
        <v>3</v>
      </c>
      <c r="E597" s="16">
        <v>0</v>
      </c>
      <c r="F597" s="16">
        <v>11</v>
      </c>
      <c r="G597" s="17" t="str">
        <f t="shared" si="115"/>
        <v/>
      </c>
      <c r="H597" s="17">
        <f t="shared" si="116"/>
        <v>1.7647058823529412E-3</v>
      </c>
      <c r="I597" s="17" t="str">
        <f t="shared" si="117"/>
        <v/>
      </c>
      <c r="J597" s="17">
        <f t="shared" si="118"/>
        <v>5.3063193439459718E-3</v>
      </c>
      <c r="K597" s="17" t="str">
        <f t="shared" si="121"/>
        <v xml:space="preserve"> </v>
      </c>
      <c r="L597" s="17">
        <f t="shared" si="122"/>
        <v>2.6666666666666665</v>
      </c>
      <c r="M597" s="17" t="str">
        <f t="shared" si="119"/>
        <v/>
      </c>
      <c r="N597" s="48">
        <f t="shared" si="120"/>
        <v>4.7058823529411761E-3</v>
      </c>
    </row>
    <row r="598" spans="1:14" x14ac:dyDescent="0.2">
      <c r="A598" s="15"/>
      <c r="B598" s="55" t="s">
        <v>570</v>
      </c>
      <c r="C598" s="52">
        <v>0</v>
      </c>
      <c r="D598" s="16">
        <v>1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5.8823529411764701E-4</v>
      </c>
      <c r="I598" s="17" t="str">
        <f t="shared" si="117"/>
        <v/>
      </c>
      <c r="J598" s="17">
        <f t="shared" si="118"/>
        <v>4.8239266763145202E-4</v>
      </c>
      <c r="K598" s="17" t="str">
        <f t="shared" si="121"/>
        <v xml:space="preserve"> </v>
      </c>
      <c r="L598" s="17">
        <f t="shared" si="122"/>
        <v>0</v>
      </c>
      <c r="M598" s="17" t="str">
        <f t="shared" si="119"/>
        <v/>
      </c>
      <c r="N598" s="48">
        <f t="shared" si="120"/>
        <v>0</v>
      </c>
    </row>
    <row r="599" spans="1:14" ht="25.5" x14ac:dyDescent="0.2">
      <c r="A599" s="15"/>
      <c r="B599" s="55" t="s">
        <v>571</v>
      </c>
      <c r="C599" s="52">
        <v>0</v>
      </c>
      <c r="D599" s="16">
        <v>1</v>
      </c>
      <c r="E599" s="16">
        <v>0</v>
      </c>
      <c r="F599" s="16">
        <v>1</v>
      </c>
      <c r="G599" s="17" t="str">
        <f t="shared" si="115"/>
        <v/>
      </c>
      <c r="H599" s="17">
        <f t="shared" si="116"/>
        <v>5.8823529411764701E-4</v>
      </c>
      <c r="I599" s="17" t="str">
        <f t="shared" si="117"/>
        <v/>
      </c>
      <c r="J599" s="17">
        <f t="shared" si="118"/>
        <v>4.8239266763145202E-4</v>
      </c>
      <c r="K599" s="17" t="str">
        <f t="shared" si="121"/>
        <v xml:space="preserve"> </v>
      </c>
      <c r="L599" s="17">
        <f t="shared" si="122"/>
        <v>0</v>
      </c>
      <c r="M599" s="17" t="str">
        <f t="shared" si="119"/>
        <v/>
      </c>
      <c r="N599" s="48">
        <f t="shared" si="120"/>
        <v>0</v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12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5.7887120115774236E-3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1</v>
      </c>
      <c r="E602" s="16">
        <v>0</v>
      </c>
      <c r="F602" s="16">
        <v>0</v>
      </c>
      <c r="G602" s="17" t="str">
        <f t="shared" si="115"/>
        <v/>
      </c>
      <c r="H602" s="17">
        <f t="shared" si="116"/>
        <v>5.8823529411764701E-4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48">
        <f t="shared" si="120"/>
        <v>-5.8823529411764701E-4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1</v>
      </c>
      <c r="F604" s="49">
        <v>0</v>
      </c>
      <c r="G604" s="50" t="str">
        <f t="shared" si="115"/>
        <v/>
      </c>
      <c r="H604" s="50" t="str">
        <f t="shared" si="116"/>
        <v/>
      </c>
      <c r="I604" s="50">
        <f t="shared" si="117"/>
        <v>3.7993920972644377E-4</v>
      </c>
      <c r="J604" s="50" t="str">
        <f t="shared" si="118"/>
        <v/>
      </c>
      <c r="K604" s="50">
        <f t="shared" si="121"/>
        <v>1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229</v>
      </c>
      <c r="D612" s="10">
        <f>SUM(D613:D640)</f>
        <v>642</v>
      </c>
      <c r="E612" s="10">
        <f>SUM(E613:E640)</f>
        <v>551</v>
      </c>
      <c r="F612" s="9">
        <f>SUM(F613:F640)</f>
        <v>623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1.4061135371179039</v>
      </c>
      <c r="L612" s="11">
        <f>+IF(AND(D612=0,F612=0),"",IF(D612=0,1,IF(F612=0,-1,(F612-D612)/D612)))</f>
        <v>-2.9595015576323987E-2</v>
      </c>
      <c r="M612" s="12">
        <f t="shared" ref="M612:M640" si="127">+IF(OR(AND(G612=""),(K612="")),"",G612*K612)</f>
        <v>1.4061135371179039</v>
      </c>
      <c r="N612" s="12">
        <f t="shared" ref="N612:N640" si="128">+IF(OR(AND(H612=""),(L612="")),"",H612*L612)</f>
        <v>-2.9595015576323987E-2</v>
      </c>
    </row>
    <row r="613" spans="1:14" x14ac:dyDescent="0.2">
      <c r="A613" s="15"/>
      <c r="B613" s="54" t="s">
        <v>577</v>
      </c>
      <c r="C613" s="52">
        <v>1</v>
      </c>
      <c r="D613" s="16">
        <v>1</v>
      </c>
      <c r="E613" s="16">
        <v>1</v>
      </c>
      <c r="F613" s="16">
        <v>44</v>
      </c>
      <c r="G613" s="17">
        <f t="shared" si="123"/>
        <v>4.3668122270742356E-3</v>
      </c>
      <c r="H613" s="17">
        <f t="shared" si="124"/>
        <v>1.557632398753894E-3</v>
      </c>
      <c r="I613" s="17">
        <f t="shared" si="125"/>
        <v>1.8148820326678765E-3</v>
      </c>
      <c r="J613" s="17">
        <f t="shared" si="126"/>
        <v>7.0626003210272875E-2</v>
      </c>
      <c r="K613" s="17">
        <f t="shared" ref="K613:K640" si="129">+IF(AND(C613=0,E613=0)," ",IF(C613=0,1,IF(E613=0,-1,(E613-C613)/C613)))</f>
        <v>0</v>
      </c>
      <c r="L613" s="17">
        <f t="shared" ref="L613:L640" si="130">+IF(AND(D613=0,F613=0)," ",IF(D613=0,1,IF(F613=0,-1,(F613-D613)/D613)))</f>
        <v>43</v>
      </c>
      <c r="M613" s="17">
        <f t="shared" si="127"/>
        <v>0</v>
      </c>
      <c r="N613" s="48">
        <f t="shared" si="128"/>
        <v>6.6978193146417439E-2</v>
      </c>
    </row>
    <row r="614" spans="1:14" x14ac:dyDescent="0.2">
      <c r="A614" s="15"/>
      <c r="B614" s="55" t="s">
        <v>578</v>
      </c>
      <c r="C614" s="52">
        <v>5</v>
      </c>
      <c r="D614" s="16">
        <v>16</v>
      </c>
      <c r="E614" s="16">
        <v>300</v>
      </c>
      <c r="F614" s="16">
        <v>256</v>
      </c>
      <c r="G614" s="17">
        <f t="shared" si="123"/>
        <v>2.1834061135371178E-2</v>
      </c>
      <c r="H614" s="17">
        <f t="shared" si="124"/>
        <v>2.4922118380062305E-2</v>
      </c>
      <c r="I614" s="17">
        <f t="shared" si="125"/>
        <v>0.54446460980036293</v>
      </c>
      <c r="J614" s="17">
        <f t="shared" si="126"/>
        <v>0.41091492776886035</v>
      </c>
      <c r="K614" s="17">
        <f t="shared" si="129"/>
        <v>59</v>
      </c>
      <c r="L614" s="17">
        <f t="shared" si="130"/>
        <v>15</v>
      </c>
      <c r="M614" s="17">
        <f t="shared" si="127"/>
        <v>1.2882096069868996</v>
      </c>
      <c r="N614" s="48">
        <f t="shared" si="128"/>
        <v>0.37383177570093457</v>
      </c>
    </row>
    <row r="615" spans="1:14" ht="25.5" x14ac:dyDescent="0.2">
      <c r="A615" s="15"/>
      <c r="B615" s="55" t="s">
        <v>579</v>
      </c>
      <c r="C615" s="52">
        <v>66</v>
      </c>
      <c r="D615" s="16">
        <v>9</v>
      </c>
      <c r="E615" s="16">
        <v>123</v>
      </c>
      <c r="F615" s="16">
        <v>76</v>
      </c>
      <c r="G615" s="17">
        <f t="shared" si="123"/>
        <v>0.28820960698689957</v>
      </c>
      <c r="H615" s="17">
        <f t="shared" si="124"/>
        <v>1.4018691588785047E-2</v>
      </c>
      <c r="I615" s="17">
        <f t="shared" si="125"/>
        <v>0.22323049001814882</v>
      </c>
      <c r="J615" s="17">
        <f t="shared" si="126"/>
        <v>0.12199036918138041</v>
      </c>
      <c r="K615" s="17">
        <f t="shared" si="129"/>
        <v>0.86363636363636365</v>
      </c>
      <c r="L615" s="17">
        <f t="shared" si="130"/>
        <v>7.4444444444444446</v>
      </c>
      <c r="M615" s="17">
        <f t="shared" si="127"/>
        <v>0.24890829694323144</v>
      </c>
      <c r="N615" s="48">
        <f t="shared" si="128"/>
        <v>0.1043613707165109</v>
      </c>
    </row>
    <row r="616" spans="1:14" x14ac:dyDescent="0.2">
      <c r="A616" s="15"/>
      <c r="B616" s="55" t="s">
        <v>580</v>
      </c>
      <c r="C616" s="52">
        <v>28</v>
      </c>
      <c r="D616" s="16">
        <v>8</v>
      </c>
      <c r="E616" s="16">
        <v>34</v>
      </c>
      <c r="F616" s="16">
        <v>27</v>
      </c>
      <c r="G616" s="17">
        <f t="shared" si="123"/>
        <v>0.1222707423580786</v>
      </c>
      <c r="H616" s="17">
        <f t="shared" si="124"/>
        <v>1.2461059190031152E-2</v>
      </c>
      <c r="I616" s="17">
        <f t="shared" si="125"/>
        <v>6.1705989110707807E-2</v>
      </c>
      <c r="J616" s="17">
        <f t="shared" si="126"/>
        <v>4.3338683788121987E-2</v>
      </c>
      <c r="K616" s="17">
        <f t="shared" si="129"/>
        <v>0.21428571428571427</v>
      </c>
      <c r="L616" s="17">
        <f t="shared" si="130"/>
        <v>2.375</v>
      </c>
      <c r="M616" s="17">
        <f t="shared" si="127"/>
        <v>2.6200873362445413E-2</v>
      </c>
      <c r="N616" s="48">
        <f t="shared" si="128"/>
        <v>2.9595015576323987E-2</v>
      </c>
    </row>
    <row r="617" spans="1:14" x14ac:dyDescent="0.2">
      <c r="A617" s="15"/>
      <c r="B617" s="55" t="s">
        <v>581</v>
      </c>
      <c r="C617" s="52">
        <v>2</v>
      </c>
      <c r="D617" s="16">
        <v>57</v>
      </c>
      <c r="E617" s="16">
        <v>0</v>
      </c>
      <c r="F617" s="16">
        <v>4</v>
      </c>
      <c r="G617" s="17">
        <f t="shared" si="123"/>
        <v>8.7336244541484712E-3</v>
      </c>
      <c r="H617" s="17">
        <f t="shared" si="124"/>
        <v>8.8785046728971959E-2</v>
      </c>
      <c r="I617" s="17" t="str">
        <f t="shared" si="125"/>
        <v/>
      </c>
      <c r="J617" s="17">
        <f t="shared" si="126"/>
        <v>6.420545746388443E-3</v>
      </c>
      <c r="K617" s="17">
        <f t="shared" si="129"/>
        <v>-1</v>
      </c>
      <c r="L617" s="17">
        <f t="shared" si="130"/>
        <v>-0.92982456140350878</v>
      </c>
      <c r="M617" s="17">
        <f t="shared" si="127"/>
        <v>-8.7336244541484712E-3</v>
      </c>
      <c r="N617" s="48">
        <f t="shared" si="128"/>
        <v>-8.2554517133956382E-2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2</v>
      </c>
      <c r="D620" s="16">
        <v>0</v>
      </c>
      <c r="E620" s="16">
        <v>1</v>
      </c>
      <c r="F620" s="16">
        <v>1</v>
      </c>
      <c r="G620" s="17">
        <f t="shared" si="123"/>
        <v>8.7336244541484712E-3</v>
      </c>
      <c r="H620" s="17" t="str">
        <f t="shared" si="124"/>
        <v/>
      </c>
      <c r="I620" s="17">
        <f t="shared" si="125"/>
        <v>1.8148820326678765E-3</v>
      </c>
      <c r="J620" s="17">
        <f t="shared" si="126"/>
        <v>1.6051364365971107E-3</v>
      </c>
      <c r="K620" s="17">
        <f t="shared" si="129"/>
        <v>-0.5</v>
      </c>
      <c r="L620" s="17">
        <f t="shared" si="130"/>
        <v>1</v>
      </c>
      <c r="M620" s="17">
        <f t="shared" si="127"/>
        <v>-4.3668122270742356E-3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1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>
        <f t="shared" si="126"/>
        <v>1.6051364365971107E-3</v>
      </c>
      <c r="K621" s="17" t="str">
        <f t="shared" si="129"/>
        <v xml:space="preserve"> </v>
      </c>
      <c r="L621" s="17">
        <f t="shared" si="130"/>
        <v>1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1</v>
      </c>
      <c r="D622" s="16">
        <v>0</v>
      </c>
      <c r="E622" s="16">
        <v>0</v>
      </c>
      <c r="F622" s="16">
        <v>0</v>
      </c>
      <c r="G622" s="17">
        <f t="shared" si="123"/>
        <v>4.3668122270742356E-3</v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 t="str">
        <f t="shared" si="130"/>
        <v xml:space="preserve"> </v>
      </c>
      <c r="M622" s="17">
        <f t="shared" si="127"/>
        <v>-4.3668122270742356E-3</v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3</v>
      </c>
      <c r="D623" s="16">
        <v>3</v>
      </c>
      <c r="E623" s="16">
        <v>15</v>
      </c>
      <c r="F623" s="16">
        <v>12</v>
      </c>
      <c r="G623" s="17">
        <f t="shared" si="123"/>
        <v>1.3100436681222707E-2</v>
      </c>
      <c r="H623" s="17">
        <f t="shared" si="124"/>
        <v>4.6728971962616819E-3</v>
      </c>
      <c r="I623" s="17">
        <f t="shared" si="125"/>
        <v>2.7223230490018149E-2</v>
      </c>
      <c r="J623" s="17">
        <f t="shared" si="126"/>
        <v>1.9261637239165328E-2</v>
      </c>
      <c r="K623" s="17">
        <f t="shared" si="129"/>
        <v>4</v>
      </c>
      <c r="L623" s="17">
        <f t="shared" si="130"/>
        <v>3</v>
      </c>
      <c r="M623" s="17">
        <f t="shared" si="127"/>
        <v>5.2401746724890827E-2</v>
      </c>
      <c r="N623" s="48">
        <f t="shared" si="128"/>
        <v>1.4018691588785045E-2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1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1.6051364365971107E-3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1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1.557632398753894E-3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-1.557632398753894E-3</v>
      </c>
    </row>
    <row r="627" spans="1:14" ht="25.5" x14ac:dyDescent="0.2">
      <c r="A627" s="15"/>
      <c r="B627" s="55" t="s">
        <v>591</v>
      </c>
      <c r="C627" s="52">
        <v>8</v>
      </c>
      <c r="D627" s="16">
        <v>36</v>
      </c>
      <c r="E627" s="16">
        <v>0</v>
      </c>
      <c r="F627" s="16">
        <v>11</v>
      </c>
      <c r="G627" s="17">
        <f t="shared" si="123"/>
        <v>3.4934497816593885E-2</v>
      </c>
      <c r="H627" s="17">
        <f t="shared" si="124"/>
        <v>5.6074766355140186E-2</v>
      </c>
      <c r="I627" s="17" t="str">
        <f t="shared" si="125"/>
        <v/>
      </c>
      <c r="J627" s="17">
        <f t="shared" si="126"/>
        <v>1.7656500802568219E-2</v>
      </c>
      <c r="K627" s="17">
        <f t="shared" si="129"/>
        <v>-1</v>
      </c>
      <c r="L627" s="17">
        <f t="shared" si="130"/>
        <v>-0.69444444444444442</v>
      </c>
      <c r="M627" s="17">
        <f t="shared" si="127"/>
        <v>-3.4934497816593885E-2</v>
      </c>
      <c r="N627" s="48">
        <f t="shared" si="128"/>
        <v>-3.8940809968847349E-2</v>
      </c>
    </row>
    <row r="628" spans="1:14" x14ac:dyDescent="0.2">
      <c r="A628" s="15"/>
      <c r="B628" s="55" t="s">
        <v>592</v>
      </c>
      <c r="C628" s="52">
        <v>31</v>
      </c>
      <c r="D628" s="16">
        <v>143</v>
      </c>
      <c r="E628" s="16">
        <v>14</v>
      </c>
      <c r="F628" s="16">
        <v>12</v>
      </c>
      <c r="G628" s="17">
        <f t="shared" si="123"/>
        <v>0.13537117903930132</v>
      </c>
      <c r="H628" s="17">
        <f t="shared" si="124"/>
        <v>0.22274143302180685</v>
      </c>
      <c r="I628" s="17">
        <f t="shared" si="125"/>
        <v>2.5408348457350273E-2</v>
      </c>
      <c r="J628" s="17">
        <f t="shared" si="126"/>
        <v>1.9261637239165328E-2</v>
      </c>
      <c r="K628" s="17">
        <f t="shared" si="129"/>
        <v>-0.54838709677419351</v>
      </c>
      <c r="L628" s="17">
        <f t="shared" si="130"/>
        <v>-0.91608391608391604</v>
      </c>
      <c r="M628" s="17">
        <f t="shared" si="127"/>
        <v>-7.4235807860262015E-2</v>
      </c>
      <c r="N628" s="48">
        <f t="shared" si="128"/>
        <v>-0.20404984423676012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2</v>
      </c>
      <c r="G629" s="17" t="str">
        <f t="shared" si="123"/>
        <v/>
      </c>
      <c r="H629" s="17">
        <f t="shared" si="124"/>
        <v>1.557632398753894E-3</v>
      </c>
      <c r="I629" s="17" t="str">
        <f t="shared" si="125"/>
        <v/>
      </c>
      <c r="J629" s="17">
        <f t="shared" si="126"/>
        <v>3.2102728731942215E-3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48">
        <f t="shared" si="128"/>
        <v>1.557632398753894E-3</v>
      </c>
    </row>
    <row r="630" spans="1:14" x14ac:dyDescent="0.2">
      <c r="A630" s="15"/>
      <c r="B630" s="55" t="s">
        <v>594</v>
      </c>
      <c r="C630" s="52">
        <v>1</v>
      </c>
      <c r="D630" s="16">
        <v>114</v>
      </c>
      <c r="E630" s="16">
        <v>3</v>
      </c>
      <c r="F630" s="16">
        <v>40</v>
      </c>
      <c r="G630" s="17">
        <f t="shared" si="123"/>
        <v>4.3668122270742356E-3</v>
      </c>
      <c r="H630" s="17">
        <f t="shared" si="124"/>
        <v>0.17757009345794392</v>
      </c>
      <c r="I630" s="17">
        <f t="shared" si="125"/>
        <v>5.4446460980036296E-3</v>
      </c>
      <c r="J630" s="17">
        <f t="shared" si="126"/>
        <v>6.4205457463884424E-2</v>
      </c>
      <c r="K630" s="17">
        <f t="shared" si="129"/>
        <v>2</v>
      </c>
      <c r="L630" s="17">
        <f t="shared" si="130"/>
        <v>-0.64912280701754388</v>
      </c>
      <c r="M630" s="17">
        <f t="shared" si="127"/>
        <v>8.7336244541484712E-3</v>
      </c>
      <c r="N630" s="48">
        <f t="shared" si="128"/>
        <v>-0.11526479750778816</v>
      </c>
    </row>
    <row r="631" spans="1:14" x14ac:dyDescent="0.2">
      <c r="A631" s="15"/>
      <c r="B631" s="55" t="s">
        <v>595</v>
      </c>
      <c r="C631" s="52">
        <v>28</v>
      </c>
      <c r="D631" s="16">
        <v>233</v>
      </c>
      <c r="E631" s="16">
        <v>54</v>
      </c>
      <c r="F631" s="16">
        <v>131</v>
      </c>
      <c r="G631" s="17">
        <f t="shared" si="123"/>
        <v>0.1222707423580786</v>
      </c>
      <c r="H631" s="17">
        <f t="shared" si="124"/>
        <v>0.36292834890965731</v>
      </c>
      <c r="I631" s="17">
        <f t="shared" si="125"/>
        <v>9.8003629764065334E-2</v>
      </c>
      <c r="J631" s="17">
        <f t="shared" si="126"/>
        <v>0.2102728731942215</v>
      </c>
      <c r="K631" s="17">
        <f t="shared" si="129"/>
        <v>0.9285714285714286</v>
      </c>
      <c r="L631" s="17">
        <f t="shared" si="130"/>
        <v>-0.43776824034334766</v>
      </c>
      <c r="M631" s="17">
        <f t="shared" si="127"/>
        <v>0.11353711790393013</v>
      </c>
      <c r="N631" s="48">
        <f t="shared" si="128"/>
        <v>-0.15887850467289719</v>
      </c>
    </row>
    <row r="632" spans="1:14" x14ac:dyDescent="0.2">
      <c r="A632" s="15"/>
      <c r="B632" s="55" t="s">
        <v>596</v>
      </c>
      <c r="C632" s="52">
        <v>0</v>
      </c>
      <c r="D632" s="16">
        <v>1</v>
      </c>
      <c r="E632" s="16">
        <v>0</v>
      </c>
      <c r="F632" s="16">
        <v>0</v>
      </c>
      <c r="G632" s="17" t="str">
        <f t="shared" si="123"/>
        <v/>
      </c>
      <c r="H632" s="17">
        <f t="shared" si="124"/>
        <v>1.557632398753894E-3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48">
        <f t="shared" si="128"/>
        <v>-1.557632398753894E-3</v>
      </c>
    </row>
    <row r="633" spans="1:14" x14ac:dyDescent="0.2">
      <c r="A633" s="15"/>
      <c r="B633" s="55" t="s">
        <v>597</v>
      </c>
      <c r="C633" s="52">
        <v>1</v>
      </c>
      <c r="D633" s="16">
        <v>2</v>
      </c>
      <c r="E633" s="16">
        <v>0</v>
      </c>
      <c r="F633" s="16">
        <v>1</v>
      </c>
      <c r="G633" s="17">
        <f t="shared" si="123"/>
        <v>4.3668122270742356E-3</v>
      </c>
      <c r="H633" s="17">
        <f t="shared" si="124"/>
        <v>3.1152647975077881E-3</v>
      </c>
      <c r="I633" s="17" t="str">
        <f t="shared" si="125"/>
        <v/>
      </c>
      <c r="J633" s="17">
        <f t="shared" si="126"/>
        <v>1.6051364365971107E-3</v>
      </c>
      <c r="K633" s="17">
        <f t="shared" si="129"/>
        <v>-1</v>
      </c>
      <c r="L633" s="17">
        <f t="shared" si="130"/>
        <v>-0.5</v>
      </c>
      <c r="M633" s="17">
        <f t="shared" si="127"/>
        <v>-4.3668122270742356E-3</v>
      </c>
      <c r="N633" s="48">
        <f t="shared" si="128"/>
        <v>-1.557632398753894E-3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2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>
        <f t="shared" si="126"/>
        <v>3.2102728731942215E-3</v>
      </c>
      <c r="K636" s="17" t="str">
        <f t="shared" si="129"/>
        <v xml:space="preserve"> </v>
      </c>
      <c r="L636" s="17">
        <f t="shared" si="130"/>
        <v>1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1</v>
      </c>
      <c r="D638" s="16">
        <v>2</v>
      </c>
      <c r="E638" s="16">
        <v>0</v>
      </c>
      <c r="F638" s="16">
        <v>0</v>
      </c>
      <c r="G638" s="17">
        <f t="shared" si="123"/>
        <v>4.3668122270742356E-3</v>
      </c>
      <c r="H638" s="17">
        <f t="shared" si="124"/>
        <v>3.1152647975077881E-3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-4.3668122270742356E-3</v>
      </c>
      <c r="N638" s="48">
        <f t="shared" si="128"/>
        <v>-3.1152647975077881E-3</v>
      </c>
    </row>
    <row r="639" spans="1:14" ht="25.5" x14ac:dyDescent="0.2">
      <c r="A639" s="15"/>
      <c r="B639" s="55" t="s">
        <v>603</v>
      </c>
      <c r="C639" s="52">
        <v>41</v>
      </c>
      <c r="D639" s="16">
        <v>7</v>
      </c>
      <c r="E639" s="16">
        <v>5</v>
      </c>
      <c r="F639" s="16">
        <v>1</v>
      </c>
      <c r="G639" s="17">
        <f t="shared" si="123"/>
        <v>0.17903930131004367</v>
      </c>
      <c r="H639" s="17">
        <f t="shared" si="124"/>
        <v>1.0903426791277258E-2</v>
      </c>
      <c r="I639" s="17">
        <f t="shared" si="125"/>
        <v>9.0744101633393835E-3</v>
      </c>
      <c r="J639" s="17">
        <f t="shared" si="126"/>
        <v>1.6051364365971107E-3</v>
      </c>
      <c r="K639" s="17">
        <f t="shared" si="129"/>
        <v>-0.87804878048780488</v>
      </c>
      <c r="L639" s="17">
        <f t="shared" si="130"/>
        <v>-0.8571428571428571</v>
      </c>
      <c r="M639" s="17">
        <f t="shared" si="127"/>
        <v>-0.15720524017467249</v>
      </c>
      <c r="N639" s="48">
        <f t="shared" si="128"/>
        <v>-9.3457943925233638E-3</v>
      </c>
    </row>
    <row r="640" spans="1:14" ht="26.25" thickBot="1" x14ac:dyDescent="0.25">
      <c r="A640" s="15"/>
      <c r="B640" s="56" t="s">
        <v>604</v>
      </c>
      <c r="C640" s="53">
        <v>10</v>
      </c>
      <c r="D640" s="49">
        <v>8</v>
      </c>
      <c r="E640" s="49">
        <v>1</v>
      </c>
      <c r="F640" s="49">
        <v>1</v>
      </c>
      <c r="G640" s="50">
        <f t="shared" si="123"/>
        <v>4.3668122270742356E-2</v>
      </c>
      <c r="H640" s="50">
        <f t="shared" si="124"/>
        <v>1.2461059190031152E-2</v>
      </c>
      <c r="I640" s="50">
        <f t="shared" si="125"/>
        <v>1.8148820326678765E-3</v>
      </c>
      <c r="J640" s="50">
        <f t="shared" si="126"/>
        <v>1.6051364365971107E-3</v>
      </c>
      <c r="K640" s="50">
        <f t="shared" si="129"/>
        <v>-0.9</v>
      </c>
      <c r="L640" s="50">
        <f t="shared" si="130"/>
        <v>-0.875</v>
      </c>
      <c r="M640" s="50">
        <f t="shared" si="127"/>
        <v>-3.9301310043668124E-2</v>
      </c>
      <c r="N640" s="51">
        <f t="shared" si="128"/>
        <v>-1.0903426791277258E-2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645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646</v>
      </c>
      <c r="C9" s="10">
        <f>+C22+C81+C188+C371+C612</f>
        <v>3957</v>
      </c>
      <c r="D9" s="10">
        <f>+D22+D81+D188+D371+D612</f>
        <v>4533</v>
      </c>
      <c r="E9" s="10">
        <f>+E22+E81+E188+E371+E612</f>
        <v>2793</v>
      </c>
      <c r="F9" s="9">
        <f>+F22+F81+F188+F371+F612</f>
        <v>2971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-0.29416224412433661</v>
      </c>
      <c r="L9" s="11">
        <f t="shared" si="0"/>
        <v>-0.3445841606000441</v>
      </c>
      <c r="M9" s="12">
        <f t="shared" ref="M9:N14" si="1">+IF(OR(AND(G9=""),(K9="")),"",G9*K9)</f>
        <v>-0.29416224412433661</v>
      </c>
      <c r="N9" s="12">
        <f t="shared" si="1"/>
        <v>-0.3445841606000441</v>
      </c>
    </row>
    <row r="10" spans="1:14" x14ac:dyDescent="0.2">
      <c r="A10" s="15"/>
      <c r="B10" s="54" t="s">
        <v>10</v>
      </c>
      <c r="C10" s="52">
        <f>+C22</f>
        <v>15</v>
      </c>
      <c r="D10" s="16">
        <f>+D22</f>
        <v>12</v>
      </c>
      <c r="E10" s="16">
        <f>+E22</f>
        <v>15</v>
      </c>
      <c r="F10" s="16">
        <f>+F22</f>
        <v>9</v>
      </c>
      <c r="G10" s="17">
        <f t="shared" ref="G10:J14" si="2">+C10/C$9</f>
        <v>3.7907505686125853E-3</v>
      </c>
      <c r="H10" s="17">
        <f t="shared" si="2"/>
        <v>2.6472534745201853E-3</v>
      </c>
      <c r="I10" s="17">
        <f t="shared" si="2"/>
        <v>5.3705692803437165E-3</v>
      </c>
      <c r="J10" s="17">
        <f t="shared" si="2"/>
        <v>3.0292830696735107E-3</v>
      </c>
      <c r="K10" s="17">
        <f t="shared" si="0"/>
        <v>0</v>
      </c>
      <c r="L10" s="17">
        <f t="shared" si="0"/>
        <v>-0.25</v>
      </c>
      <c r="M10" s="17">
        <f t="shared" si="1"/>
        <v>0</v>
      </c>
      <c r="N10" s="48">
        <f t="shared" si="1"/>
        <v>-6.6181336863004633E-4</v>
      </c>
    </row>
    <row r="11" spans="1:14" x14ac:dyDescent="0.2">
      <c r="A11" s="15"/>
      <c r="B11" s="55" t="s">
        <v>11</v>
      </c>
      <c r="C11" s="52">
        <f>+C81</f>
        <v>309</v>
      </c>
      <c r="D11" s="16">
        <f>+D81</f>
        <v>321</v>
      </c>
      <c r="E11" s="16">
        <f>+E81</f>
        <v>164</v>
      </c>
      <c r="F11" s="16">
        <f>+F81</f>
        <v>139</v>
      </c>
      <c r="G11" s="17">
        <f t="shared" si="2"/>
        <v>7.8089461713419253E-2</v>
      </c>
      <c r="H11" s="17">
        <f t="shared" si="2"/>
        <v>7.0814030443414958E-2</v>
      </c>
      <c r="I11" s="17">
        <f t="shared" si="2"/>
        <v>5.8718224131757965E-2</v>
      </c>
      <c r="J11" s="17">
        <f t="shared" si="2"/>
        <v>4.6785594076068665E-2</v>
      </c>
      <c r="K11" s="17">
        <f t="shared" si="0"/>
        <v>-0.46925566343042069</v>
      </c>
      <c r="L11" s="17">
        <f t="shared" si="0"/>
        <v>-0.5669781931464174</v>
      </c>
      <c r="M11" s="17">
        <f t="shared" si="1"/>
        <v>-3.6643922163254988E-2</v>
      </c>
      <c r="N11" s="48">
        <f t="shared" si="1"/>
        <v>-4.015001103022281E-2</v>
      </c>
    </row>
    <row r="12" spans="1:14" ht="25.5" x14ac:dyDescent="0.2">
      <c r="A12" s="15"/>
      <c r="B12" s="55" t="s">
        <v>12</v>
      </c>
      <c r="C12" s="52">
        <f>+C188</f>
        <v>609</v>
      </c>
      <c r="D12" s="16">
        <f>+D188</f>
        <v>509</v>
      </c>
      <c r="E12" s="16">
        <f>+E188</f>
        <v>169</v>
      </c>
      <c r="F12" s="16">
        <f>+F188</f>
        <v>297</v>
      </c>
      <c r="G12" s="17">
        <f t="shared" si="2"/>
        <v>0.15390447308567096</v>
      </c>
      <c r="H12" s="17">
        <f t="shared" si="2"/>
        <v>0.11228766821089786</v>
      </c>
      <c r="I12" s="17">
        <f t="shared" si="2"/>
        <v>6.0508413891872538E-2</v>
      </c>
      <c r="J12" s="17">
        <f t="shared" si="2"/>
        <v>9.9966341299225853E-2</v>
      </c>
      <c r="K12" s="17">
        <f t="shared" si="0"/>
        <v>-0.72249589490968802</v>
      </c>
      <c r="L12" s="17">
        <f t="shared" si="0"/>
        <v>-0.41650294695481338</v>
      </c>
      <c r="M12" s="17">
        <f t="shared" si="1"/>
        <v>-0.11119535001263584</v>
      </c>
      <c r="N12" s="48">
        <f t="shared" si="1"/>
        <v>-4.6768144716523276E-2</v>
      </c>
    </row>
    <row r="13" spans="1:14" x14ac:dyDescent="0.2">
      <c r="A13" s="15"/>
      <c r="B13" s="55" t="s">
        <v>13</v>
      </c>
      <c r="C13" s="52">
        <f>+C371</f>
        <v>2437</v>
      </c>
      <c r="D13" s="16">
        <f>+D371</f>
        <v>3043</v>
      </c>
      <c r="E13" s="16">
        <f>+E371</f>
        <v>2024</v>
      </c>
      <c r="F13" s="16">
        <f>+F371</f>
        <v>2099</v>
      </c>
      <c r="G13" s="17">
        <f t="shared" si="2"/>
        <v>0.61587060904725799</v>
      </c>
      <c r="H13" s="17">
        <f t="shared" si="2"/>
        <v>0.67129936024707704</v>
      </c>
      <c r="I13" s="17">
        <f t="shared" si="2"/>
        <v>0.72466881489437884</v>
      </c>
      <c r="J13" s="17">
        <f t="shared" si="2"/>
        <v>0.70649612924941096</v>
      </c>
      <c r="K13" s="17">
        <f t="shared" si="0"/>
        <v>-0.16947066064833813</v>
      </c>
      <c r="L13" s="17">
        <f t="shared" si="0"/>
        <v>-0.31022017745645747</v>
      </c>
      <c r="M13" s="17">
        <f t="shared" si="1"/>
        <v>-0.10437199898913319</v>
      </c>
      <c r="N13" s="48">
        <f t="shared" si="1"/>
        <v>-0.20825060666225462</v>
      </c>
    </row>
    <row r="14" spans="1:14" ht="15.75" thickBot="1" x14ac:dyDescent="0.25">
      <c r="A14" s="15"/>
      <c r="B14" s="56" t="s">
        <v>14</v>
      </c>
      <c r="C14" s="53">
        <f>+C612</f>
        <v>587</v>
      </c>
      <c r="D14" s="49">
        <f>+D612</f>
        <v>648</v>
      </c>
      <c r="E14" s="49">
        <f>+E612</f>
        <v>421</v>
      </c>
      <c r="F14" s="49">
        <f>+F612</f>
        <v>427</v>
      </c>
      <c r="G14" s="50">
        <f t="shared" si="2"/>
        <v>0.14834470558503918</v>
      </c>
      <c r="H14" s="50">
        <f t="shared" si="2"/>
        <v>0.14295168762409</v>
      </c>
      <c r="I14" s="50">
        <f t="shared" si="2"/>
        <v>0.15073397780164696</v>
      </c>
      <c r="J14" s="50">
        <f t="shared" si="2"/>
        <v>0.14372265230562101</v>
      </c>
      <c r="K14" s="50">
        <f t="shared" si="0"/>
        <v>-0.282793867120954</v>
      </c>
      <c r="L14" s="50">
        <f t="shared" si="0"/>
        <v>-0.3410493827160494</v>
      </c>
      <c r="M14" s="50">
        <f t="shared" si="1"/>
        <v>-4.1950972959312612E-2</v>
      </c>
      <c r="N14" s="51">
        <f t="shared" si="1"/>
        <v>-4.8753584822413411E-2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15</v>
      </c>
      <c r="D22" s="10">
        <f>SUM(D23:D73)</f>
        <v>12</v>
      </c>
      <c r="E22" s="10">
        <f>SUM(E23:E73)</f>
        <v>15</v>
      </c>
      <c r="F22" s="9">
        <f>SUM(F23:F73)</f>
        <v>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</v>
      </c>
      <c r="L22" s="11">
        <f>+IF(AND(D22=0,F22=0),"",IF(D22=0,1,IF(F22=0,-1,(F22-D22)/D22)))</f>
        <v>-0.25</v>
      </c>
      <c r="M22" s="12">
        <f t="shared" ref="M22:M53" si="7">+IF(OR(AND(G22=""),(K22="")),"",G22*K22)</f>
        <v>0</v>
      </c>
      <c r="N22" s="12">
        <f t="shared" ref="N22:N53" si="8">+IF(OR(AND(H22=""),(L22="")),"",H22*L22)</f>
        <v>-0.25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1</v>
      </c>
      <c r="F24" s="16">
        <v>0</v>
      </c>
      <c r="G24" s="17">
        <f t="shared" si="3"/>
        <v>6.6666666666666666E-2</v>
      </c>
      <c r="H24" s="17" t="str">
        <f t="shared" si="4"/>
        <v/>
      </c>
      <c r="I24" s="17">
        <f t="shared" si="5"/>
        <v>6.6666666666666666E-2</v>
      </c>
      <c r="J24" s="17" t="str">
        <f t="shared" si="6"/>
        <v/>
      </c>
      <c r="K24" s="17">
        <f t="shared" si="9"/>
        <v>0</v>
      </c>
      <c r="L24" s="17" t="str">
        <f t="shared" si="10"/>
        <v xml:space="preserve"> </v>
      </c>
      <c r="M24" s="17">
        <f t="shared" si="7"/>
        <v>0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1</v>
      </c>
      <c r="E27" s="16">
        <v>0</v>
      </c>
      <c r="F27" s="16">
        <v>0</v>
      </c>
      <c r="G27" s="17" t="str">
        <f t="shared" si="3"/>
        <v/>
      </c>
      <c r="H27" s="17">
        <f t="shared" si="4"/>
        <v>8.3333333333333329E-2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48">
        <f t="shared" si="8"/>
        <v>-8.3333333333333329E-2</v>
      </c>
    </row>
    <row r="28" spans="1:14" ht="25.5" x14ac:dyDescent="0.2">
      <c r="A28" s="15"/>
      <c r="B28" s="55" t="s">
        <v>23</v>
      </c>
      <c r="C28" s="52">
        <v>0</v>
      </c>
      <c r="D28" s="16">
        <v>1</v>
      </c>
      <c r="E28" s="16">
        <v>0</v>
      </c>
      <c r="F28" s="16">
        <v>0</v>
      </c>
      <c r="G28" s="17" t="str">
        <f t="shared" si="3"/>
        <v/>
      </c>
      <c r="H28" s="17">
        <f t="shared" si="4"/>
        <v>8.3333333333333329E-2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48">
        <f t="shared" si="8"/>
        <v>-8.3333333333333329E-2</v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0</v>
      </c>
      <c r="G30" s="17">
        <f t="shared" si="3"/>
        <v>6.6666666666666666E-2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-6.6666666666666666E-2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1</v>
      </c>
      <c r="D31" s="16">
        <v>0</v>
      </c>
      <c r="E31" s="16">
        <v>0</v>
      </c>
      <c r="F31" s="16">
        <v>1</v>
      </c>
      <c r="G31" s="17">
        <f t="shared" si="3"/>
        <v>6.6666666666666666E-2</v>
      </c>
      <c r="H31" s="17" t="str">
        <f t="shared" si="4"/>
        <v/>
      </c>
      <c r="I31" s="17" t="str">
        <f t="shared" si="5"/>
        <v/>
      </c>
      <c r="J31" s="17">
        <f t="shared" si="6"/>
        <v>0.1111111111111111</v>
      </c>
      <c r="K31" s="17">
        <f t="shared" si="9"/>
        <v>-1</v>
      </c>
      <c r="L31" s="17">
        <f t="shared" si="10"/>
        <v>1</v>
      </c>
      <c r="M31" s="17">
        <f t="shared" si="7"/>
        <v>-6.6666666666666666E-2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1</v>
      </c>
      <c r="E32" s="16">
        <v>0</v>
      </c>
      <c r="F32" s="16">
        <v>0</v>
      </c>
      <c r="G32" s="17">
        <f t="shared" si="3"/>
        <v>6.6666666666666666E-2</v>
      </c>
      <c r="H32" s="17">
        <f t="shared" si="4"/>
        <v>8.3333333333333329E-2</v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>
        <f t="shared" si="10"/>
        <v>-1</v>
      </c>
      <c r="M32" s="17">
        <f t="shared" si="7"/>
        <v>-6.6666666666666666E-2</v>
      </c>
      <c r="N32" s="48">
        <f t="shared" si="8"/>
        <v>-8.3333333333333329E-2</v>
      </c>
    </row>
    <row r="33" spans="1:14" x14ac:dyDescent="0.2">
      <c r="A33" s="15"/>
      <c r="B33" s="55" t="s">
        <v>28</v>
      </c>
      <c r="C33" s="52">
        <v>0</v>
      </c>
      <c r="D33" s="16">
        <v>2</v>
      </c>
      <c r="E33" s="16">
        <v>1</v>
      </c>
      <c r="F33" s="16">
        <v>0</v>
      </c>
      <c r="G33" s="17" t="str">
        <f t="shared" si="3"/>
        <v/>
      </c>
      <c r="H33" s="17">
        <f t="shared" si="4"/>
        <v>0.16666666666666666</v>
      </c>
      <c r="I33" s="17">
        <f t="shared" si="5"/>
        <v>6.6666666666666666E-2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48">
        <f t="shared" si="8"/>
        <v>-0.16666666666666666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1</v>
      </c>
      <c r="D35" s="16">
        <v>0</v>
      </c>
      <c r="E35" s="16">
        <v>0</v>
      </c>
      <c r="F35" s="16">
        <v>0</v>
      </c>
      <c r="G35" s="17">
        <f t="shared" si="3"/>
        <v>6.6666666666666666E-2</v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 t="str">
        <f t="shared" si="10"/>
        <v xml:space="preserve"> </v>
      </c>
      <c r="M35" s="17">
        <f t="shared" si="7"/>
        <v>-6.6666666666666666E-2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1</v>
      </c>
      <c r="E36" s="16">
        <v>0</v>
      </c>
      <c r="F36" s="16">
        <v>0</v>
      </c>
      <c r="G36" s="17" t="str">
        <f t="shared" si="3"/>
        <v/>
      </c>
      <c r="H36" s="17">
        <f t="shared" si="4"/>
        <v>8.3333333333333329E-2</v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>
        <f t="shared" si="10"/>
        <v>-1</v>
      </c>
      <c r="M36" s="17" t="str">
        <f t="shared" si="7"/>
        <v/>
      </c>
      <c r="N36" s="48">
        <f t="shared" si="8"/>
        <v>-8.3333333333333329E-2</v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1</v>
      </c>
      <c r="D39" s="16">
        <v>2</v>
      </c>
      <c r="E39" s="16">
        <v>0</v>
      </c>
      <c r="F39" s="16">
        <v>0</v>
      </c>
      <c r="G39" s="17">
        <f t="shared" si="3"/>
        <v>6.6666666666666666E-2</v>
      </c>
      <c r="H39" s="17">
        <f t="shared" si="4"/>
        <v>0.16666666666666666</v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>
        <f t="shared" si="10"/>
        <v>-1</v>
      </c>
      <c r="M39" s="17">
        <f t="shared" si="7"/>
        <v>-6.6666666666666666E-2</v>
      </c>
      <c r="N39" s="48">
        <f t="shared" si="8"/>
        <v>-0.16666666666666666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6.6666666666666666E-2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2</v>
      </c>
      <c r="D47" s="16">
        <v>0</v>
      </c>
      <c r="E47" s="16">
        <v>0</v>
      </c>
      <c r="F47" s="16">
        <v>1</v>
      </c>
      <c r="G47" s="17">
        <f t="shared" si="3"/>
        <v>0.13333333333333333</v>
      </c>
      <c r="H47" s="17" t="str">
        <f t="shared" si="4"/>
        <v/>
      </c>
      <c r="I47" s="17" t="str">
        <f t="shared" si="5"/>
        <v/>
      </c>
      <c r="J47" s="17">
        <f t="shared" si="6"/>
        <v>0.1111111111111111</v>
      </c>
      <c r="K47" s="17">
        <f t="shared" si="9"/>
        <v>-1</v>
      </c>
      <c r="L47" s="17">
        <f t="shared" si="10"/>
        <v>1</v>
      </c>
      <c r="M47" s="17">
        <f t="shared" si="7"/>
        <v>-0.13333333333333333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1</v>
      </c>
      <c r="E51" s="16">
        <v>0</v>
      </c>
      <c r="F51" s="16">
        <v>0</v>
      </c>
      <c r="G51" s="17" t="str">
        <f t="shared" si="3"/>
        <v/>
      </c>
      <c r="H51" s="17">
        <f t="shared" si="4"/>
        <v>8.3333333333333329E-2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48">
        <f t="shared" si="8"/>
        <v>-8.3333333333333329E-2</v>
      </c>
    </row>
    <row r="52" spans="1:14" ht="25.5" x14ac:dyDescent="0.2">
      <c r="A52" s="15"/>
      <c r="B52" s="55" t="s">
        <v>47</v>
      </c>
      <c r="C52" s="52">
        <v>1</v>
      </c>
      <c r="D52" s="16">
        <v>1</v>
      </c>
      <c r="E52" s="16">
        <v>0</v>
      </c>
      <c r="F52" s="16">
        <v>0</v>
      </c>
      <c r="G52" s="17">
        <f t="shared" si="3"/>
        <v>6.6666666666666666E-2</v>
      </c>
      <c r="H52" s="17">
        <f t="shared" si="4"/>
        <v>8.3333333333333329E-2</v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>
        <f t="shared" si="10"/>
        <v>-1</v>
      </c>
      <c r="M52" s="17">
        <f t="shared" si="7"/>
        <v>-6.6666666666666666E-2</v>
      </c>
      <c r="N52" s="48">
        <f t="shared" si="8"/>
        <v>-8.3333333333333329E-2</v>
      </c>
    </row>
    <row r="53" spans="1:14" x14ac:dyDescent="0.2">
      <c r="A53" s="15"/>
      <c r="B53" s="55" t="s">
        <v>48</v>
      </c>
      <c r="C53" s="52">
        <v>3</v>
      </c>
      <c r="D53" s="16">
        <v>0</v>
      </c>
      <c r="E53" s="16">
        <v>0</v>
      </c>
      <c r="F53" s="16">
        <v>0</v>
      </c>
      <c r="G53" s="17">
        <f t="shared" si="3"/>
        <v>0.2</v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 t="str">
        <f t="shared" si="10"/>
        <v xml:space="preserve"> </v>
      </c>
      <c r="M53" s="17">
        <f t="shared" si="7"/>
        <v>-0.2</v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1</v>
      </c>
      <c r="D57" s="16">
        <v>0</v>
      </c>
      <c r="E57" s="16">
        <v>6</v>
      </c>
      <c r="F57" s="16">
        <v>2</v>
      </c>
      <c r="G57" s="17">
        <f t="shared" si="11"/>
        <v>6.6666666666666666E-2</v>
      </c>
      <c r="H57" s="17" t="str">
        <f t="shared" si="12"/>
        <v/>
      </c>
      <c r="I57" s="17">
        <f t="shared" si="13"/>
        <v>0.4</v>
      </c>
      <c r="J57" s="17">
        <f t="shared" si="14"/>
        <v>0.22222222222222221</v>
      </c>
      <c r="K57" s="17">
        <f t="shared" si="17"/>
        <v>5</v>
      </c>
      <c r="L57" s="17">
        <f t="shared" si="18"/>
        <v>1</v>
      </c>
      <c r="M57" s="17">
        <f t="shared" si="15"/>
        <v>0.33333333333333331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0.1111111111111111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0</v>
      </c>
      <c r="F62" s="16">
        <v>0</v>
      </c>
      <c r="G62" s="17">
        <f t="shared" si="11"/>
        <v>6.6666666666666666E-2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-6.6666666666666666E-2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1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>
        <f t="shared" si="14"/>
        <v>0.1111111111111111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0.1111111111111111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1</v>
      </c>
      <c r="D66" s="16">
        <v>0</v>
      </c>
      <c r="E66" s="16">
        <v>0</v>
      </c>
      <c r="F66" s="16">
        <v>0</v>
      </c>
      <c r="G66" s="17">
        <f t="shared" si="11"/>
        <v>6.6666666666666666E-2</v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>
        <f t="shared" si="17"/>
        <v>-1</v>
      </c>
      <c r="L66" s="17" t="str">
        <f t="shared" si="18"/>
        <v xml:space="preserve"> </v>
      </c>
      <c r="M66" s="17">
        <f t="shared" si="15"/>
        <v>-6.6666666666666666E-2</v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1</v>
      </c>
      <c r="E67" s="16">
        <v>4</v>
      </c>
      <c r="F67" s="16">
        <v>2</v>
      </c>
      <c r="G67" s="17" t="str">
        <f t="shared" si="11"/>
        <v/>
      </c>
      <c r="H67" s="17">
        <f t="shared" si="12"/>
        <v>8.3333333333333329E-2</v>
      </c>
      <c r="I67" s="17">
        <f t="shared" si="13"/>
        <v>0.26666666666666666</v>
      </c>
      <c r="J67" s="17">
        <f t="shared" si="14"/>
        <v>0.22222222222222221</v>
      </c>
      <c r="K67" s="17">
        <f t="shared" si="17"/>
        <v>1</v>
      </c>
      <c r="L67" s="17">
        <f t="shared" si="18"/>
        <v>1</v>
      </c>
      <c r="M67" s="17" t="str">
        <f t="shared" si="15"/>
        <v/>
      </c>
      <c r="N67" s="48">
        <f t="shared" si="16"/>
        <v>8.3333333333333329E-2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1</v>
      </c>
      <c r="E73" s="49">
        <v>2</v>
      </c>
      <c r="F73" s="49">
        <v>0</v>
      </c>
      <c r="G73" s="50" t="str">
        <f t="shared" si="11"/>
        <v/>
      </c>
      <c r="H73" s="50">
        <f t="shared" si="12"/>
        <v>8.3333333333333329E-2</v>
      </c>
      <c r="I73" s="50">
        <f t="shared" si="13"/>
        <v>0.13333333333333333</v>
      </c>
      <c r="J73" s="50" t="str">
        <f t="shared" si="14"/>
        <v/>
      </c>
      <c r="K73" s="50">
        <f t="shared" si="17"/>
        <v>1</v>
      </c>
      <c r="L73" s="50">
        <f t="shared" si="18"/>
        <v>-1</v>
      </c>
      <c r="M73" s="50" t="str">
        <f t="shared" si="15"/>
        <v/>
      </c>
      <c r="N73" s="51">
        <f t="shared" si="16"/>
        <v>-8.3333333333333329E-2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309</v>
      </c>
      <c r="D81" s="10">
        <f>SUM(D82:D180)</f>
        <v>321</v>
      </c>
      <c r="E81" s="10">
        <f>SUM(E82:E180)</f>
        <v>164</v>
      </c>
      <c r="F81" s="9">
        <f>SUM(F82:F180)</f>
        <v>139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-0.46925566343042069</v>
      </c>
      <c r="L81" s="11">
        <f>+IF(AND(D81=0,F81=0),"",IF(D81=0,1,IF(F81=0,-1,(F81-D81)/D81)))</f>
        <v>-0.5669781931464174</v>
      </c>
      <c r="M81" s="12">
        <f t="shared" ref="M81:M112" si="23">+IF(OR(AND(G81=""),(K81="")),"",G81*K81)</f>
        <v>-0.46925566343042069</v>
      </c>
      <c r="N81" s="12">
        <f t="shared" ref="N81:N112" si="24">+IF(OR(AND(H81=""),(L81="")),"",H81*L81)</f>
        <v>-0.5669781931464174</v>
      </c>
    </row>
    <row r="82" spans="1:14" x14ac:dyDescent="0.2">
      <c r="A82" s="15"/>
      <c r="B82" s="54" t="s">
        <v>69</v>
      </c>
      <c r="C82" s="52">
        <v>5</v>
      </c>
      <c r="D82" s="16">
        <v>3</v>
      </c>
      <c r="E82" s="16">
        <v>4</v>
      </c>
      <c r="F82" s="16">
        <v>0</v>
      </c>
      <c r="G82" s="17">
        <f t="shared" si="19"/>
        <v>1.6181229773462782E-2</v>
      </c>
      <c r="H82" s="17">
        <f t="shared" si="20"/>
        <v>9.3457943925233638E-3</v>
      </c>
      <c r="I82" s="17">
        <f t="shared" si="21"/>
        <v>2.4390243902439025E-2</v>
      </c>
      <c r="J82" s="17" t="str">
        <f t="shared" si="22"/>
        <v/>
      </c>
      <c r="K82" s="17">
        <f t="shared" ref="K82:K113" si="25">+IF(AND(C82=0,E82=0)," ",IF(C82=0,1,IF(E82=0,-1,(E82-C82)/C82)))</f>
        <v>-0.2</v>
      </c>
      <c r="L82" s="17">
        <f t="shared" ref="L82:L113" si="26">+IF(AND(D82=0,F82=0)," ",IF(D82=0,1,IF(F82=0,-1,(F82-D82)/D82)))</f>
        <v>-1</v>
      </c>
      <c r="M82" s="17">
        <f t="shared" si="23"/>
        <v>-3.2362459546925564E-3</v>
      </c>
      <c r="N82" s="48">
        <f t="shared" si="24"/>
        <v>-9.3457943925233638E-3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1</v>
      </c>
      <c r="E83" s="16">
        <v>0</v>
      </c>
      <c r="F83" s="16">
        <v>0</v>
      </c>
      <c r="G83" s="17" t="str">
        <f t="shared" si="19"/>
        <v/>
      </c>
      <c r="H83" s="17">
        <f t="shared" si="20"/>
        <v>3.1152647975077881E-3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48">
        <f t="shared" si="24"/>
        <v>-3.1152647975077881E-3</v>
      </c>
    </row>
    <row r="84" spans="1:14" x14ac:dyDescent="0.2">
      <c r="A84" s="15"/>
      <c r="B84" s="55" t="s">
        <v>71</v>
      </c>
      <c r="C84" s="52">
        <v>1</v>
      </c>
      <c r="D84" s="16">
        <v>3</v>
      </c>
      <c r="E84" s="16">
        <v>0</v>
      </c>
      <c r="F84" s="16">
        <v>0</v>
      </c>
      <c r="G84" s="17">
        <f t="shared" si="19"/>
        <v>3.2362459546925568E-3</v>
      </c>
      <c r="H84" s="17">
        <f t="shared" si="20"/>
        <v>9.3457943925233638E-3</v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>
        <f t="shared" si="26"/>
        <v>-1</v>
      </c>
      <c r="M84" s="17">
        <f t="shared" si="23"/>
        <v>-3.2362459546925568E-3</v>
      </c>
      <c r="N84" s="48">
        <f t="shared" si="24"/>
        <v>-9.3457943925233638E-3</v>
      </c>
    </row>
    <row r="85" spans="1:14" x14ac:dyDescent="0.2">
      <c r="A85" s="15"/>
      <c r="B85" s="55" t="s">
        <v>72</v>
      </c>
      <c r="C85" s="52">
        <v>8</v>
      </c>
      <c r="D85" s="16">
        <v>4</v>
      </c>
      <c r="E85" s="16">
        <v>5</v>
      </c>
      <c r="F85" s="16">
        <v>0</v>
      </c>
      <c r="G85" s="17">
        <f t="shared" si="19"/>
        <v>2.5889967637540454E-2</v>
      </c>
      <c r="H85" s="17">
        <f t="shared" si="20"/>
        <v>1.2461059190031152E-2</v>
      </c>
      <c r="I85" s="17">
        <f t="shared" si="21"/>
        <v>3.048780487804878E-2</v>
      </c>
      <c r="J85" s="17" t="str">
        <f t="shared" si="22"/>
        <v/>
      </c>
      <c r="K85" s="17">
        <f t="shared" si="25"/>
        <v>-0.375</v>
      </c>
      <c r="L85" s="17">
        <f t="shared" si="26"/>
        <v>-1</v>
      </c>
      <c r="M85" s="17">
        <f t="shared" si="23"/>
        <v>-9.7087378640776708E-3</v>
      </c>
      <c r="N85" s="48">
        <f t="shared" si="24"/>
        <v>-1.2461059190031152E-2</v>
      </c>
    </row>
    <row r="86" spans="1:14" ht="25.5" x14ac:dyDescent="0.2">
      <c r="A86" s="15"/>
      <c r="B86" s="55" t="s">
        <v>73</v>
      </c>
      <c r="C86" s="52">
        <v>14</v>
      </c>
      <c r="D86" s="16">
        <v>8</v>
      </c>
      <c r="E86" s="16">
        <v>2</v>
      </c>
      <c r="F86" s="16">
        <v>3</v>
      </c>
      <c r="G86" s="17">
        <f t="shared" si="19"/>
        <v>4.5307443365695796E-2</v>
      </c>
      <c r="H86" s="17">
        <f t="shared" si="20"/>
        <v>2.4922118380062305E-2</v>
      </c>
      <c r="I86" s="17">
        <f t="shared" si="21"/>
        <v>1.2195121951219513E-2</v>
      </c>
      <c r="J86" s="17">
        <f t="shared" si="22"/>
        <v>2.1582733812949641E-2</v>
      </c>
      <c r="K86" s="17">
        <f t="shared" si="25"/>
        <v>-0.8571428571428571</v>
      </c>
      <c r="L86" s="17">
        <f t="shared" si="26"/>
        <v>-0.625</v>
      </c>
      <c r="M86" s="17">
        <f t="shared" si="23"/>
        <v>-3.8834951456310683E-2</v>
      </c>
      <c r="N86" s="48">
        <f t="shared" si="24"/>
        <v>-1.5576323987538941E-2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2</v>
      </c>
      <c r="D88" s="16">
        <v>1</v>
      </c>
      <c r="E88" s="16">
        <v>0</v>
      </c>
      <c r="F88" s="16">
        <v>0</v>
      </c>
      <c r="G88" s="17">
        <f t="shared" si="19"/>
        <v>6.4724919093851136E-3</v>
      </c>
      <c r="H88" s="17">
        <f t="shared" si="20"/>
        <v>3.1152647975077881E-3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-6.4724919093851136E-3</v>
      </c>
      <c r="N88" s="48">
        <f t="shared" si="24"/>
        <v>-3.1152647975077881E-3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1</v>
      </c>
      <c r="D93" s="16">
        <v>0</v>
      </c>
      <c r="E93" s="16">
        <v>0</v>
      </c>
      <c r="F93" s="16">
        <v>0</v>
      </c>
      <c r="G93" s="17">
        <f t="shared" si="19"/>
        <v>3.2362459546925568E-3</v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 t="str">
        <f t="shared" si="26"/>
        <v xml:space="preserve"> </v>
      </c>
      <c r="M93" s="17">
        <f t="shared" si="23"/>
        <v>-3.2362459546925568E-3</v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4</v>
      </c>
      <c r="D97" s="16">
        <v>1</v>
      </c>
      <c r="E97" s="16">
        <v>1</v>
      </c>
      <c r="F97" s="16">
        <v>1</v>
      </c>
      <c r="G97" s="17">
        <f t="shared" si="19"/>
        <v>1.2944983818770227E-2</v>
      </c>
      <c r="H97" s="17">
        <f t="shared" si="20"/>
        <v>3.1152647975077881E-3</v>
      </c>
      <c r="I97" s="17">
        <f t="shared" si="21"/>
        <v>6.0975609756097563E-3</v>
      </c>
      <c r="J97" s="17">
        <f t="shared" si="22"/>
        <v>7.1942446043165471E-3</v>
      </c>
      <c r="K97" s="17">
        <f t="shared" si="25"/>
        <v>-0.75</v>
      </c>
      <c r="L97" s="17">
        <f t="shared" si="26"/>
        <v>0</v>
      </c>
      <c r="M97" s="17">
        <f t="shared" si="23"/>
        <v>-9.7087378640776708E-3</v>
      </c>
      <c r="N97" s="48">
        <f t="shared" si="24"/>
        <v>0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</v>
      </c>
      <c r="D99" s="16">
        <v>8</v>
      </c>
      <c r="E99" s="16">
        <v>2</v>
      </c>
      <c r="F99" s="16">
        <v>0</v>
      </c>
      <c r="G99" s="17">
        <f t="shared" si="19"/>
        <v>3.2362459546925568E-3</v>
      </c>
      <c r="H99" s="17">
        <f t="shared" si="20"/>
        <v>2.4922118380062305E-2</v>
      </c>
      <c r="I99" s="17">
        <f t="shared" si="21"/>
        <v>1.2195121951219513E-2</v>
      </c>
      <c r="J99" s="17" t="str">
        <f t="shared" si="22"/>
        <v/>
      </c>
      <c r="K99" s="17">
        <f t="shared" si="25"/>
        <v>1</v>
      </c>
      <c r="L99" s="17">
        <f t="shared" si="26"/>
        <v>-1</v>
      </c>
      <c r="M99" s="17">
        <f t="shared" si="23"/>
        <v>3.2362459546925568E-3</v>
      </c>
      <c r="N99" s="48">
        <f t="shared" si="24"/>
        <v>-2.4922118380062305E-2</v>
      </c>
    </row>
    <row r="100" spans="1:14" x14ac:dyDescent="0.2">
      <c r="A100" s="15"/>
      <c r="B100" s="55" t="s">
        <v>88</v>
      </c>
      <c r="C100" s="52">
        <v>16</v>
      </c>
      <c r="D100" s="16">
        <v>14</v>
      </c>
      <c r="E100" s="16">
        <v>0</v>
      </c>
      <c r="F100" s="16">
        <v>1</v>
      </c>
      <c r="G100" s="17">
        <f t="shared" si="19"/>
        <v>5.1779935275080909E-2</v>
      </c>
      <c r="H100" s="17">
        <f t="shared" si="20"/>
        <v>4.3613707165109032E-2</v>
      </c>
      <c r="I100" s="17" t="str">
        <f t="shared" si="21"/>
        <v/>
      </c>
      <c r="J100" s="17">
        <f t="shared" si="22"/>
        <v>7.1942446043165471E-3</v>
      </c>
      <c r="K100" s="17">
        <f t="shared" si="25"/>
        <v>-1</v>
      </c>
      <c r="L100" s="17">
        <f t="shared" si="26"/>
        <v>-0.9285714285714286</v>
      </c>
      <c r="M100" s="17">
        <f t="shared" si="23"/>
        <v>-5.1779935275080909E-2</v>
      </c>
      <c r="N100" s="48">
        <f t="shared" si="24"/>
        <v>-4.0498442367601244E-2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1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7.1942446043165471E-3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15</v>
      </c>
      <c r="D103" s="16">
        <v>48</v>
      </c>
      <c r="E103" s="16">
        <v>9</v>
      </c>
      <c r="F103" s="16">
        <v>11</v>
      </c>
      <c r="G103" s="17">
        <f t="shared" si="19"/>
        <v>4.8543689320388349E-2</v>
      </c>
      <c r="H103" s="17">
        <f t="shared" si="20"/>
        <v>0.14953271028037382</v>
      </c>
      <c r="I103" s="17">
        <f t="shared" si="21"/>
        <v>5.4878048780487805E-2</v>
      </c>
      <c r="J103" s="17">
        <f t="shared" si="22"/>
        <v>7.9136690647482008E-2</v>
      </c>
      <c r="K103" s="17">
        <f t="shared" si="25"/>
        <v>-0.4</v>
      </c>
      <c r="L103" s="17">
        <f t="shared" si="26"/>
        <v>-0.77083333333333337</v>
      </c>
      <c r="M103" s="17">
        <f t="shared" si="23"/>
        <v>-1.9417475728155342E-2</v>
      </c>
      <c r="N103" s="48">
        <f t="shared" si="24"/>
        <v>-0.11526479750778816</v>
      </c>
    </row>
    <row r="104" spans="1:14" x14ac:dyDescent="0.2">
      <c r="A104" s="15"/>
      <c r="B104" s="55" t="s">
        <v>92</v>
      </c>
      <c r="C104" s="52">
        <v>1</v>
      </c>
      <c r="D104" s="16">
        <v>4</v>
      </c>
      <c r="E104" s="16">
        <v>1</v>
      </c>
      <c r="F104" s="16">
        <v>1</v>
      </c>
      <c r="G104" s="17">
        <f t="shared" si="19"/>
        <v>3.2362459546925568E-3</v>
      </c>
      <c r="H104" s="17">
        <f t="shared" si="20"/>
        <v>1.2461059190031152E-2</v>
      </c>
      <c r="I104" s="17">
        <f t="shared" si="21"/>
        <v>6.0975609756097563E-3</v>
      </c>
      <c r="J104" s="17">
        <f t="shared" si="22"/>
        <v>7.1942446043165471E-3</v>
      </c>
      <c r="K104" s="17">
        <f t="shared" si="25"/>
        <v>0</v>
      </c>
      <c r="L104" s="17">
        <f t="shared" si="26"/>
        <v>-0.75</v>
      </c>
      <c r="M104" s="17">
        <f t="shared" si="23"/>
        <v>0</v>
      </c>
      <c r="N104" s="48">
        <f t="shared" si="24"/>
        <v>-9.3457943925233638E-3</v>
      </c>
    </row>
    <row r="105" spans="1:14" x14ac:dyDescent="0.2">
      <c r="A105" s="15"/>
      <c r="B105" s="55" t="s">
        <v>93</v>
      </c>
      <c r="C105" s="52">
        <v>1</v>
      </c>
      <c r="D105" s="16">
        <v>6</v>
      </c>
      <c r="E105" s="16">
        <v>0</v>
      </c>
      <c r="F105" s="16">
        <v>1</v>
      </c>
      <c r="G105" s="17">
        <f t="shared" si="19"/>
        <v>3.2362459546925568E-3</v>
      </c>
      <c r="H105" s="17">
        <f t="shared" si="20"/>
        <v>1.8691588785046728E-2</v>
      </c>
      <c r="I105" s="17" t="str">
        <f t="shared" si="21"/>
        <v/>
      </c>
      <c r="J105" s="17">
        <f t="shared" si="22"/>
        <v>7.1942446043165471E-3</v>
      </c>
      <c r="K105" s="17">
        <f t="shared" si="25"/>
        <v>-1</v>
      </c>
      <c r="L105" s="17">
        <f t="shared" si="26"/>
        <v>-0.83333333333333337</v>
      </c>
      <c r="M105" s="17">
        <f t="shared" si="23"/>
        <v>-3.2362459546925568E-3</v>
      </c>
      <c r="N105" s="48">
        <f t="shared" si="24"/>
        <v>-1.5576323987538941E-2</v>
      </c>
    </row>
    <row r="106" spans="1:14" x14ac:dyDescent="0.2">
      <c r="A106" s="15"/>
      <c r="B106" s="55" t="s">
        <v>94</v>
      </c>
      <c r="C106" s="52">
        <v>1</v>
      </c>
      <c r="D106" s="16">
        <v>3</v>
      </c>
      <c r="E106" s="16">
        <v>0</v>
      </c>
      <c r="F106" s="16">
        <v>1</v>
      </c>
      <c r="G106" s="17">
        <f t="shared" si="19"/>
        <v>3.2362459546925568E-3</v>
      </c>
      <c r="H106" s="17">
        <f t="shared" si="20"/>
        <v>9.3457943925233638E-3</v>
      </c>
      <c r="I106" s="17" t="str">
        <f t="shared" si="21"/>
        <v/>
      </c>
      <c r="J106" s="17">
        <f t="shared" si="22"/>
        <v>7.1942446043165471E-3</v>
      </c>
      <c r="K106" s="17">
        <f t="shared" si="25"/>
        <v>-1</v>
      </c>
      <c r="L106" s="17">
        <f t="shared" si="26"/>
        <v>-0.66666666666666663</v>
      </c>
      <c r="M106" s="17">
        <f t="shared" si="23"/>
        <v>-3.2362459546925568E-3</v>
      </c>
      <c r="N106" s="48">
        <f t="shared" si="24"/>
        <v>-6.2305295950155753E-3</v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1</v>
      </c>
      <c r="D108" s="16">
        <v>3</v>
      </c>
      <c r="E108" s="16">
        <v>0</v>
      </c>
      <c r="F108" s="16">
        <v>0</v>
      </c>
      <c r="G108" s="17">
        <f t="shared" si="19"/>
        <v>3.2362459546925568E-3</v>
      </c>
      <c r="H108" s="17">
        <f t="shared" si="20"/>
        <v>9.3457943925233638E-3</v>
      </c>
      <c r="I108" s="17" t="str">
        <f t="shared" si="21"/>
        <v/>
      </c>
      <c r="J108" s="17" t="str">
        <f t="shared" si="22"/>
        <v/>
      </c>
      <c r="K108" s="17">
        <f t="shared" si="25"/>
        <v>-1</v>
      </c>
      <c r="L108" s="17">
        <f t="shared" si="26"/>
        <v>-1</v>
      </c>
      <c r="M108" s="17">
        <f t="shared" si="23"/>
        <v>-3.2362459546925568E-3</v>
      </c>
      <c r="N108" s="48">
        <f t="shared" si="24"/>
        <v>-9.3457943925233638E-3</v>
      </c>
    </row>
    <row r="109" spans="1:14" x14ac:dyDescent="0.2">
      <c r="A109" s="15"/>
      <c r="B109" s="55" t="s">
        <v>97</v>
      </c>
      <c r="C109" s="52">
        <v>1</v>
      </c>
      <c r="D109" s="16">
        <v>1</v>
      </c>
      <c r="E109" s="16">
        <v>0</v>
      </c>
      <c r="F109" s="16">
        <v>0</v>
      </c>
      <c r="G109" s="17">
        <f t="shared" si="19"/>
        <v>3.2362459546925568E-3</v>
      </c>
      <c r="H109" s="17">
        <f t="shared" si="20"/>
        <v>3.1152647975077881E-3</v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>
        <f t="shared" si="26"/>
        <v>-1</v>
      </c>
      <c r="M109" s="17">
        <f t="shared" si="23"/>
        <v>-3.2362459546925568E-3</v>
      </c>
      <c r="N109" s="48">
        <f t="shared" si="24"/>
        <v>-3.1152647975077881E-3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6</v>
      </c>
      <c r="D111" s="16">
        <v>16</v>
      </c>
      <c r="E111" s="16">
        <v>2</v>
      </c>
      <c r="F111" s="16">
        <v>1</v>
      </c>
      <c r="G111" s="17">
        <f t="shared" si="19"/>
        <v>1.9417475728155338E-2</v>
      </c>
      <c r="H111" s="17">
        <f t="shared" si="20"/>
        <v>4.9844236760124609E-2</v>
      </c>
      <c r="I111" s="17">
        <f t="shared" si="21"/>
        <v>1.2195121951219513E-2</v>
      </c>
      <c r="J111" s="17">
        <f t="shared" si="22"/>
        <v>7.1942446043165471E-3</v>
      </c>
      <c r="K111" s="17">
        <f t="shared" si="25"/>
        <v>-0.66666666666666663</v>
      </c>
      <c r="L111" s="17">
        <f t="shared" si="26"/>
        <v>-0.9375</v>
      </c>
      <c r="M111" s="17">
        <f t="shared" si="23"/>
        <v>-1.2944983818770225E-2</v>
      </c>
      <c r="N111" s="48">
        <f t="shared" si="24"/>
        <v>-4.6728971962616821E-2</v>
      </c>
    </row>
    <row r="112" spans="1:14" x14ac:dyDescent="0.2">
      <c r="A112" s="15"/>
      <c r="B112" s="55" t="s">
        <v>100</v>
      </c>
      <c r="C112" s="52">
        <v>0</v>
      </c>
      <c r="D112" s="16">
        <v>1</v>
      </c>
      <c r="E112" s="16">
        <v>0</v>
      </c>
      <c r="F112" s="16">
        <v>0</v>
      </c>
      <c r="G112" s="17" t="str">
        <f t="shared" si="19"/>
        <v/>
      </c>
      <c r="H112" s="17">
        <f t="shared" si="20"/>
        <v>3.1152647975077881E-3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48">
        <f t="shared" si="24"/>
        <v>-3.1152647975077881E-3</v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1</v>
      </c>
      <c r="D114" s="16">
        <v>7</v>
      </c>
      <c r="E114" s="16">
        <v>0</v>
      </c>
      <c r="F114" s="16">
        <v>1</v>
      </c>
      <c r="G114" s="17">
        <f t="shared" si="27"/>
        <v>3.2362459546925568E-3</v>
      </c>
      <c r="H114" s="17">
        <f t="shared" si="28"/>
        <v>2.1806853582554516E-2</v>
      </c>
      <c r="I114" s="17" t="str">
        <f t="shared" si="29"/>
        <v/>
      </c>
      <c r="J114" s="17">
        <f t="shared" si="30"/>
        <v>7.1942446043165471E-3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-0.8571428571428571</v>
      </c>
      <c r="M114" s="17">
        <f t="shared" si="31"/>
        <v>-3.2362459546925568E-3</v>
      </c>
      <c r="N114" s="48">
        <f t="shared" si="32"/>
        <v>-1.8691588785046728E-2</v>
      </c>
    </row>
    <row r="115" spans="1:14" x14ac:dyDescent="0.2">
      <c r="A115" s="15"/>
      <c r="B115" s="55" t="s">
        <v>103</v>
      </c>
      <c r="C115" s="52">
        <v>2</v>
      </c>
      <c r="D115" s="16">
        <v>4</v>
      </c>
      <c r="E115" s="16">
        <v>1</v>
      </c>
      <c r="F115" s="16">
        <v>1</v>
      </c>
      <c r="G115" s="17">
        <f t="shared" si="27"/>
        <v>6.4724919093851136E-3</v>
      </c>
      <c r="H115" s="17">
        <f t="shared" si="28"/>
        <v>1.2461059190031152E-2</v>
      </c>
      <c r="I115" s="17">
        <f t="shared" si="29"/>
        <v>6.0975609756097563E-3</v>
      </c>
      <c r="J115" s="17">
        <f t="shared" si="30"/>
        <v>7.1942446043165471E-3</v>
      </c>
      <c r="K115" s="17">
        <f t="shared" si="33"/>
        <v>-0.5</v>
      </c>
      <c r="L115" s="17">
        <f t="shared" si="34"/>
        <v>-0.75</v>
      </c>
      <c r="M115" s="17">
        <f t="shared" si="31"/>
        <v>-3.2362459546925568E-3</v>
      </c>
      <c r="N115" s="48">
        <f t="shared" si="32"/>
        <v>-9.3457943925233638E-3</v>
      </c>
    </row>
    <row r="116" spans="1:14" x14ac:dyDescent="0.2">
      <c r="A116" s="15"/>
      <c r="B116" s="55" t="s">
        <v>104</v>
      </c>
      <c r="C116" s="52">
        <v>26</v>
      </c>
      <c r="D116" s="16">
        <v>14</v>
      </c>
      <c r="E116" s="16">
        <v>1</v>
      </c>
      <c r="F116" s="16">
        <v>3</v>
      </c>
      <c r="G116" s="17">
        <f t="shared" si="27"/>
        <v>8.4142394822006472E-2</v>
      </c>
      <c r="H116" s="17">
        <f t="shared" si="28"/>
        <v>4.3613707165109032E-2</v>
      </c>
      <c r="I116" s="17">
        <f t="shared" si="29"/>
        <v>6.0975609756097563E-3</v>
      </c>
      <c r="J116" s="17">
        <f t="shared" si="30"/>
        <v>2.1582733812949641E-2</v>
      </c>
      <c r="K116" s="17">
        <f t="shared" si="33"/>
        <v>-0.96153846153846156</v>
      </c>
      <c r="L116" s="17">
        <f t="shared" si="34"/>
        <v>-0.7857142857142857</v>
      </c>
      <c r="M116" s="17">
        <f t="shared" si="31"/>
        <v>-8.0906148867313912E-2</v>
      </c>
      <c r="N116" s="48">
        <f t="shared" si="32"/>
        <v>-3.4267912772585667E-2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9</v>
      </c>
      <c r="D118" s="16">
        <v>7</v>
      </c>
      <c r="E118" s="16">
        <v>0</v>
      </c>
      <c r="F118" s="16">
        <v>6</v>
      </c>
      <c r="G118" s="17">
        <f t="shared" si="27"/>
        <v>2.9126213592233011E-2</v>
      </c>
      <c r="H118" s="17">
        <f t="shared" si="28"/>
        <v>2.1806853582554516E-2</v>
      </c>
      <c r="I118" s="17" t="str">
        <f t="shared" si="29"/>
        <v/>
      </c>
      <c r="J118" s="17">
        <f t="shared" si="30"/>
        <v>4.3165467625899283E-2</v>
      </c>
      <c r="K118" s="17">
        <f t="shared" si="33"/>
        <v>-1</v>
      </c>
      <c r="L118" s="17">
        <f t="shared" si="34"/>
        <v>-0.14285714285714285</v>
      </c>
      <c r="M118" s="17">
        <f t="shared" si="31"/>
        <v>-2.9126213592233011E-2</v>
      </c>
      <c r="N118" s="48">
        <f t="shared" si="32"/>
        <v>-3.1152647975077876E-3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1</v>
      </c>
      <c r="D121" s="16">
        <v>0</v>
      </c>
      <c r="E121" s="16">
        <v>0</v>
      </c>
      <c r="F121" s="16">
        <v>0</v>
      </c>
      <c r="G121" s="17">
        <f t="shared" si="27"/>
        <v>3.2362459546925568E-3</v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 t="str">
        <f t="shared" si="34"/>
        <v xml:space="preserve"> </v>
      </c>
      <c r="M121" s="17">
        <f t="shared" si="31"/>
        <v>-3.2362459546925568E-3</v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61</v>
      </c>
      <c r="F122" s="16">
        <v>45</v>
      </c>
      <c r="G122" s="17" t="str">
        <f t="shared" si="27"/>
        <v/>
      </c>
      <c r="H122" s="17" t="str">
        <f t="shared" si="28"/>
        <v/>
      </c>
      <c r="I122" s="17">
        <f t="shared" si="29"/>
        <v>0.37195121951219512</v>
      </c>
      <c r="J122" s="17">
        <f t="shared" si="30"/>
        <v>0.32374100719424459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5</v>
      </c>
      <c r="E123" s="16">
        <v>1</v>
      </c>
      <c r="F123" s="16">
        <v>0</v>
      </c>
      <c r="G123" s="17" t="str">
        <f t="shared" si="27"/>
        <v/>
      </c>
      <c r="H123" s="17">
        <f t="shared" si="28"/>
        <v>1.5576323987538941E-2</v>
      </c>
      <c r="I123" s="17">
        <f t="shared" si="29"/>
        <v>6.0975609756097563E-3</v>
      </c>
      <c r="J123" s="17" t="str">
        <f t="shared" si="30"/>
        <v/>
      </c>
      <c r="K123" s="17">
        <f t="shared" si="33"/>
        <v>1</v>
      </c>
      <c r="L123" s="17">
        <f t="shared" si="34"/>
        <v>-1</v>
      </c>
      <c r="M123" s="17" t="str">
        <f t="shared" si="31"/>
        <v/>
      </c>
      <c r="N123" s="48">
        <f t="shared" si="32"/>
        <v>-1.5576323987538941E-2</v>
      </c>
    </row>
    <row r="124" spans="1:14" ht="25.5" x14ac:dyDescent="0.2">
      <c r="A124" s="15"/>
      <c r="B124" s="55" t="s">
        <v>112</v>
      </c>
      <c r="C124" s="52">
        <v>2</v>
      </c>
      <c r="D124" s="16">
        <v>5</v>
      </c>
      <c r="E124" s="16">
        <v>2</v>
      </c>
      <c r="F124" s="16">
        <v>1</v>
      </c>
      <c r="G124" s="17">
        <f t="shared" si="27"/>
        <v>6.4724919093851136E-3</v>
      </c>
      <c r="H124" s="17">
        <f t="shared" si="28"/>
        <v>1.5576323987538941E-2</v>
      </c>
      <c r="I124" s="17">
        <f t="shared" si="29"/>
        <v>1.2195121951219513E-2</v>
      </c>
      <c r="J124" s="17">
        <f t="shared" si="30"/>
        <v>7.1942446043165471E-3</v>
      </c>
      <c r="K124" s="17">
        <f t="shared" si="33"/>
        <v>0</v>
      </c>
      <c r="L124" s="17">
        <f t="shared" si="34"/>
        <v>-0.8</v>
      </c>
      <c r="M124" s="17">
        <f t="shared" si="31"/>
        <v>0</v>
      </c>
      <c r="N124" s="48">
        <f t="shared" si="32"/>
        <v>-1.2461059190031154E-2</v>
      </c>
    </row>
    <row r="125" spans="1:14" ht="25.5" x14ac:dyDescent="0.2">
      <c r="A125" s="15"/>
      <c r="B125" s="55" t="s">
        <v>113</v>
      </c>
      <c r="C125" s="52">
        <v>4</v>
      </c>
      <c r="D125" s="16">
        <v>4</v>
      </c>
      <c r="E125" s="16">
        <v>20</v>
      </c>
      <c r="F125" s="16">
        <v>17</v>
      </c>
      <c r="G125" s="17">
        <f t="shared" si="27"/>
        <v>1.2944983818770227E-2</v>
      </c>
      <c r="H125" s="17">
        <f t="shared" si="28"/>
        <v>1.2461059190031152E-2</v>
      </c>
      <c r="I125" s="17">
        <f t="shared" si="29"/>
        <v>0.12195121951219512</v>
      </c>
      <c r="J125" s="17">
        <f t="shared" si="30"/>
        <v>0.1223021582733813</v>
      </c>
      <c r="K125" s="17">
        <f t="shared" si="33"/>
        <v>4</v>
      </c>
      <c r="L125" s="17">
        <f t="shared" si="34"/>
        <v>3.25</v>
      </c>
      <c r="M125" s="17">
        <f t="shared" si="31"/>
        <v>5.1779935275080909E-2</v>
      </c>
      <c r="N125" s="48">
        <f t="shared" si="32"/>
        <v>4.0498442367601244E-2</v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0</v>
      </c>
      <c r="F126" s="16">
        <v>0</v>
      </c>
      <c r="G126" s="17" t="str">
        <f t="shared" si="27"/>
        <v/>
      </c>
      <c r="H126" s="17">
        <f t="shared" si="28"/>
        <v>3.1152647975077881E-3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48">
        <f t="shared" si="32"/>
        <v>-3.1152647975077881E-3</v>
      </c>
    </row>
    <row r="127" spans="1:14" x14ac:dyDescent="0.2">
      <c r="A127" s="15"/>
      <c r="B127" s="55" t="s">
        <v>115</v>
      </c>
      <c r="C127" s="52">
        <v>3</v>
      </c>
      <c r="D127" s="16">
        <v>3</v>
      </c>
      <c r="E127" s="16">
        <v>2</v>
      </c>
      <c r="F127" s="16">
        <v>4</v>
      </c>
      <c r="G127" s="17">
        <f t="shared" si="27"/>
        <v>9.7087378640776691E-3</v>
      </c>
      <c r="H127" s="17">
        <f t="shared" si="28"/>
        <v>9.3457943925233638E-3</v>
      </c>
      <c r="I127" s="17">
        <f t="shared" si="29"/>
        <v>1.2195121951219513E-2</v>
      </c>
      <c r="J127" s="17">
        <f t="shared" si="30"/>
        <v>2.8776978417266189E-2</v>
      </c>
      <c r="K127" s="17">
        <f t="shared" si="33"/>
        <v>-0.33333333333333331</v>
      </c>
      <c r="L127" s="17">
        <f t="shared" si="34"/>
        <v>0.33333333333333331</v>
      </c>
      <c r="M127" s="17">
        <f t="shared" si="31"/>
        <v>-3.2362459546925564E-3</v>
      </c>
      <c r="N127" s="48">
        <f t="shared" si="32"/>
        <v>3.1152647975077876E-3</v>
      </c>
    </row>
    <row r="128" spans="1:14" x14ac:dyDescent="0.2">
      <c r="A128" s="15"/>
      <c r="B128" s="55" t="s">
        <v>116</v>
      </c>
      <c r="C128" s="52">
        <v>3</v>
      </c>
      <c r="D128" s="16">
        <v>0</v>
      </c>
      <c r="E128" s="16">
        <v>0</v>
      </c>
      <c r="F128" s="16">
        <v>0</v>
      </c>
      <c r="G128" s="17">
        <f t="shared" si="27"/>
        <v>9.7087378640776691E-3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-9.7087378640776691E-3</v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4</v>
      </c>
      <c r="D129" s="16">
        <v>2</v>
      </c>
      <c r="E129" s="16">
        <v>1</v>
      </c>
      <c r="F129" s="16">
        <v>0</v>
      </c>
      <c r="G129" s="17">
        <f t="shared" si="27"/>
        <v>1.2944983818770227E-2</v>
      </c>
      <c r="H129" s="17">
        <f t="shared" si="28"/>
        <v>6.2305295950155761E-3</v>
      </c>
      <c r="I129" s="17">
        <f t="shared" si="29"/>
        <v>6.0975609756097563E-3</v>
      </c>
      <c r="J129" s="17" t="str">
        <f t="shared" si="30"/>
        <v/>
      </c>
      <c r="K129" s="17">
        <f t="shared" si="33"/>
        <v>-0.75</v>
      </c>
      <c r="L129" s="17">
        <f t="shared" si="34"/>
        <v>-1</v>
      </c>
      <c r="M129" s="17">
        <f t="shared" si="31"/>
        <v>-9.7087378640776708E-3</v>
      </c>
      <c r="N129" s="48">
        <f t="shared" si="32"/>
        <v>-6.2305295950155761E-3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0</v>
      </c>
      <c r="F132" s="16">
        <v>0</v>
      </c>
      <c r="G132" s="17">
        <f t="shared" si="27"/>
        <v>3.2362459546925568E-3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-3.2362459546925568E-3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0</v>
      </c>
      <c r="G133" s="17">
        <f t="shared" si="27"/>
        <v>3.2362459546925568E-3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-3.2362459546925568E-3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1</v>
      </c>
      <c r="D134" s="16">
        <v>0</v>
      </c>
      <c r="E134" s="16">
        <v>0</v>
      </c>
      <c r="F134" s="16">
        <v>0</v>
      </c>
      <c r="G134" s="17">
        <f t="shared" si="27"/>
        <v>3.2362459546925568E-3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-3.2362459546925568E-3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1</v>
      </c>
      <c r="F135" s="16">
        <v>0</v>
      </c>
      <c r="G135" s="17">
        <f t="shared" si="27"/>
        <v>6.4724919093851136E-3</v>
      </c>
      <c r="H135" s="17" t="str">
        <f t="shared" si="28"/>
        <v/>
      </c>
      <c r="I135" s="17">
        <f t="shared" si="29"/>
        <v>6.0975609756097563E-3</v>
      </c>
      <c r="J135" s="17" t="str">
        <f t="shared" si="30"/>
        <v/>
      </c>
      <c r="K135" s="17">
        <f t="shared" si="33"/>
        <v>-0.5</v>
      </c>
      <c r="L135" s="17" t="str">
        <f t="shared" si="34"/>
        <v xml:space="preserve"> </v>
      </c>
      <c r="M135" s="17">
        <f t="shared" si="31"/>
        <v>-3.2362459546925568E-3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6.0975609756097563E-3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</v>
      </c>
      <c r="D137" s="16">
        <v>1</v>
      </c>
      <c r="E137" s="16">
        <v>9</v>
      </c>
      <c r="F137" s="16">
        <v>0</v>
      </c>
      <c r="G137" s="17">
        <f t="shared" si="27"/>
        <v>6.4724919093851136E-3</v>
      </c>
      <c r="H137" s="17">
        <f t="shared" si="28"/>
        <v>3.1152647975077881E-3</v>
      </c>
      <c r="I137" s="17">
        <f t="shared" si="29"/>
        <v>5.4878048780487805E-2</v>
      </c>
      <c r="J137" s="17" t="str">
        <f t="shared" si="30"/>
        <v/>
      </c>
      <c r="K137" s="17">
        <f t="shared" si="33"/>
        <v>3.5</v>
      </c>
      <c r="L137" s="17">
        <f t="shared" si="34"/>
        <v>-1</v>
      </c>
      <c r="M137" s="17">
        <f t="shared" si="31"/>
        <v>2.2653721682847898E-2</v>
      </c>
      <c r="N137" s="48">
        <f t="shared" si="32"/>
        <v>-3.1152647975077881E-3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3.2362459546925568E-3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-3.2362459546925568E-3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26</v>
      </c>
      <c r="D139" s="16">
        <v>7</v>
      </c>
      <c r="E139" s="16">
        <v>3</v>
      </c>
      <c r="F139" s="16">
        <v>1</v>
      </c>
      <c r="G139" s="17">
        <f t="shared" si="27"/>
        <v>8.4142394822006472E-2</v>
      </c>
      <c r="H139" s="17">
        <f t="shared" si="28"/>
        <v>2.1806853582554516E-2</v>
      </c>
      <c r="I139" s="17">
        <f t="shared" si="29"/>
        <v>1.8292682926829267E-2</v>
      </c>
      <c r="J139" s="17">
        <f t="shared" si="30"/>
        <v>7.1942446043165471E-3</v>
      </c>
      <c r="K139" s="17">
        <f t="shared" si="33"/>
        <v>-0.88461538461538458</v>
      </c>
      <c r="L139" s="17">
        <f t="shared" si="34"/>
        <v>-0.8571428571428571</v>
      </c>
      <c r="M139" s="17">
        <f t="shared" si="31"/>
        <v>-7.4433656957928793E-2</v>
      </c>
      <c r="N139" s="48">
        <f t="shared" si="32"/>
        <v>-1.8691588785046728E-2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16</v>
      </c>
      <c r="D141" s="16">
        <v>13</v>
      </c>
      <c r="E141" s="16">
        <v>2</v>
      </c>
      <c r="F141" s="16">
        <v>3</v>
      </c>
      <c r="G141" s="17">
        <f t="shared" si="27"/>
        <v>5.1779935275080909E-2</v>
      </c>
      <c r="H141" s="17">
        <f t="shared" si="28"/>
        <v>4.0498442367601244E-2</v>
      </c>
      <c r="I141" s="17">
        <f t="shared" si="29"/>
        <v>1.2195121951219513E-2</v>
      </c>
      <c r="J141" s="17">
        <f t="shared" si="30"/>
        <v>2.1582733812949641E-2</v>
      </c>
      <c r="K141" s="17">
        <f t="shared" si="33"/>
        <v>-0.875</v>
      </c>
      <c r="L141" s="17">
        <f t="shared" si="34"/>
        <v>-0.76923076923076927</v>
      </c>
      <c r="M141" s="17">
        <f t="shared" si="31"/>
        <v>-4.5307443365695796E-2</v>
      </c>
      <c r="N141" s="48">
        <f t="shared" si="32"/>
        <v>-3.1152647975077882E-2</v>
      </c>
    </row>
    <row r="142" spans="1:14" x14ac:dyDescent="0.2">
      <c r="A142" s="15"/>
      <c r="B142" s="55" t="s">
        <v>130</v>
      </c>
      <c r="C142" s="52">
        <v>4</v>
      </c>
      <c r="D142" s="16">
        <v>3</v>
      </c>
      <c r="E142" s="16">
        <v>0</v>
      </c>
      <c r="F142" s="16">
        <v>1</v>
      </c>
      <c r="G142" s="17">
        <f t="shared" si="27"/>
        <v>1.2944983818770227E-2</v>
      </c>
      <c r="H142" s="17">
        <f t="shared" si="28"/>
        <v>9.3457943925233638E-3</v>
      </c>
      <c r="I142" s="17" t="str">
        <f t="shared" si="29"/>
        <v/>
      </c>
      <c r="J142" s="17">
        <f t="shared" si="30"/>
        <v>7.1942446043165471E-3</v>
      </c>
      <c r="K142" s="17">
        <f t="shared" si="33"/>
        <v>-1</v>
      </c>
      <c r="L142" s="17">
        <f t="shared" si="34"/>
        <v>-0.66666666666666663</v>
      </c>
      <c r="M142" s="17">
        <f t="shared" si="31"/>
        <v>-1.2944983818770227E-2</v>
      </c>
      <c r="N142" s="48">
        <f t="shared" si="32"/>
        <v>-6.2305295950155753E-3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2</v>
      </c>
      <c r="D144" s="16">
        <v>6</v>
      </c>
      <c r="E144" s="16">
        <v>8</v>
      </c>
      <c r="F144" s="16">
        <v>10</v>
      </c>
      <c r="G144" s="17">
        <f t="shared" si="27"/>
        <v>6.4724919093851136E-3</v>
      </c>
      <c r="H144" s="17">
        <f t="shared" si="28"/>
        <v>1.8691588785046728E-2</v>
      </c>
      <c r="I144" s="17">
        <f t="shared" si="29"/>
        <v>4.878048780487805E-2</v>
      </c>
      <c r="J144" s="17">
        <f t="shared" si="30"/>
        <v>7.1942446043165464E-2</v>
      </c>
      <c r="K144" s="17">
        <f t="shared" si="33"/>
        <v>3</v>
      </c>
      <c r="L144" s="17">
        <f t="shared" si="34"/>
        <v>0.66666666666666663</v>
      </c>
      <c r="M144" s="17">
        <f t="shared" si="31"/>
        <v>1.9417475728155342E-2</v>
      </c>
      <c r="N144" s="48">
        <f t="shared" si="32"/>
        <v>1.2461059190031151E-2</v>
      </c>
    </row>
    <row r="145" spans="1:14" ht="27.75" customHeight="1" x14ac:dyDescent="0.2">
      <c r="A145" s="15"/>
      <c r="B145" s="55" t="s">
        <v>133</v>
      </c>
      <c r="C145" s="52">
        <v>3</v>
      </c>
      <c r="D145" s="16">
        <v>7</v>
      </c>
      <c r="E145" s="16">
        <v>0</v>
      </c>
      <c r="F145" s="16">
        <v>2</v>
      </c>
      <c r="G145" s="17">
        <f t="shared" ref="G145:G180" si="35">+IF(C145=0,"",C145/C$81)</f>
        <v>9.7087378640776691E-3</v>
      </c>
      <c r="H145" s="17">
        <f t="shared" ref="H145:H180" si="36">+IF(D145=0,"",D145/D$81)</f>
        <v>2.1806853582554516E-2</v>
      </c>
      <c r="I145" s="17" t="str">
        <f t="shared" ref="I145:I180" si="37">+IF(E145=0,"",E145/E$81)</f>
        <v/>
      </c>
      <c r="J145" s="17">
        <f t="shared" ref="J145:J180" si="38">+IF(F145=0,"",F145/F$81)</f>
        <v>1.4388489208633094E-2</v>
      </c>
      <c r="K145" s="17">
        <f t="shared" si="33"/>
        <v>-1</v>
      </c>
      <c r="L145" s="17">
        <f t="shared" si="34"/>
        <v>-0.7142857142857143</v>
      </c>
      <c r="M145" s="17">
        <f t="shared" ref="M145:M180" si="39">+IF(OR(AND(G145=""),(K145="")),"",G145*K145)</f>
        <v>-9.7087378640776691E-3</v>
      </c>
      <c r="N145" s="48">
        <f t="shared" ref="N145:N180" si="40">+IF(OR(AND(H145=""),(L145="")),"",H145*L145)</f>
        <v>-1.5576323987538941E-2</v>
      </c>
    </row>
    <row r="146" spans="1:14" x14ac:dyDescent="0.2">
      <c r="A146" s="15"/>
      <c r="B146" s="55" t="s">
        <v>134</v>
      </c>
      <c r="C146" s="52">
        <v>8</v>
      </c>
      <c r="D146" s="16">
        <v>4</v>
      </c>
      <c r="E146" s="16">
        <v>3</v>
      </c>
      <c r="F146" s="16">
        <v>1</v>
      </c>
      <c r="G146" s="17">
        <f t="shared" si="35"/>
        <v>2.5889967637540454E-2</v>
      </c>
      <c r="H146" s="17">
        <f t="shared" si="36"/>
        <v>1.2461059190031152E-2</v>
      </c>
      <c r="I146" s="17">
        <f t="shared" si="37"/>
        <v>1.8292682926829267E-2</v>
      </c>
      <c r="J146" s="17">
        <f t="shared" si="38"/>
        <v>7.1942446043165471E-3</v>
      </c>
      <c r="K146" s="17">
        <f t="shared" ref="K146:K180" si="41">+IF(AND(C146=0,E146=0)," ",IF(C146=0,1,IF(E146=0,-1,(E146-C146)/C146)))</f>
        <v>-0.625</v>
      </c>
      <c r="L146" s="17">
        <f t="shared" ref="L146:L180" si="42">+IF(AND(D146=0,F146=0)," ",IF(D146=0,1,IF(F146=0,-1,(F146-D146)/D146)))</f>
        <v>-0.75</v>
      </c>
      <c r="M146" s="17">
        <f t="shared" si="39"/>
        <v>-1.6181229773462785E-2</v>
      </c>
      <c r="N146" s="48">
        <f t="shared" si="40"/>
        <v>-9.3457943925233638E-3</v>
      </c>
    </row>
    <row r="147" spans="1:14" x14ac:dyDescent="0.2">
      <c r="A147" s="15"/>
      <c r="B147" s="55" t="s">
        <v>135</v>
      </c>
      <c r="C147" s="52">
        <v>7</v>
      </c>
      <c r="D147" s="16">
        <v>1</v>
      </c>
      <c r="E147" s="16">
        <v>3</v>
      </c>
      <c r="F147" s="16">
        <v>0</v>
      </c>
      <c r="G147" s="17">
        <f t="shared" si="35"/>
        <v>2.2653721682847898E-2</v>
      </c>
      <c r="H147" s="17">
        <f t="shared" si="36"/>
        <v>3.1152647975077881E-3</v>
      </c>
      <c r="I147" s="17">
        <f t="shared" si="37"/>
        <v>1.8292682926829267E-2</v>
      </c>
      <c r="J147" s="17" t="str">
        <f t="shared" si="38"/>
        <v/>
      </c>
      <c r="K147" s="17">
        <f t="shared" si="41"/>
        <v>-0.5714285714285714</v>
      </c>
      <c r="L147" s="17">
        <f t="shared" si="42"/>
        <v>-1</v>
      </c>
      <c r="M147" s="17">
        <f t="shared" si="39"/>
        <v>-1.2944983818770227E-2</v>
      </c>
      <c r="N147" s="48">
        <f t="shared" si="40"/>
        <v>-3.1152647975077881E-3</v>
      </c>
    </row>
    <row r="148" spans="1:14" x14ac:dyDescent="0.2">
      <c r="A148" s="15"/>
      <c r="B148" s="55" t="s">
        <v>136</v>
      </c>
      <c r="C148" s="52">
        <v>1</v>
      </c>
      <c r="D148" s="16">
        <v>2</v>
      </c>
      <c r="E148" s="16">
        <v>0</v>
      </c>
      <c r="F148" s="16">
        <v>0</v>
      </c>
      <c r="G148" s="17">
        <f t="shared" si="35"/>
        <v>3.2362459546925568E-3</v>
      </c>
      <c r="H148" s="17">
        <f t="shared" si="36"/>
        <v>6.2305295950155761E-3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-3.2362459546925568E-3</v>
      </c>
      <c r="N148" s="48">
        <f t="shared" si="40"/>
        <v>-6.2305295950155761E-3</v>
      </c>
    </row>
    <row r="149" spans="1:14" x14ac:dyDescent="0.2">
      <c r="A149" s="15"/>
      <c r="B149" s="55" t="s">
        <v>137</v>
      </c>
      <c r="C149" s="52">
        <v>2</v>
      </c>
      <c r="D149" s="16">
        <v>1</v>
      </c>
      <c r="E149" s="16">
        <v>0</v>
      </c>
      <c r="F149" s="16">
        <v>1</v>
      </c>
      <c r="G149" s="17">
        <f t="shared" si="35"/>
        <v>6.4724919093851136E-3</v>
      </c>
      <c r="H149" s="17">
        <f t="shared" si="36"/>
        <v>3.1152647975077881E-3</v>
      </c>
      <c r="I149" s="17" t="str">
        <f t="shared" si="37"/>
        <v/>
      </c>
      <c r="J149" s="17">
        <f t="shared" si="38"/>
        <v>7.1942446043165471E-3</v>
      </c>
      <c r="K149" s="17">
        <f t="shared" si="41"/>
        <v>-1</v>
      </c>
      <c r="L149" s="17">
        <f t="shared" si="42"/>
        <v>0</v>
      </c>
      <c r="M149" s="17">
        <f t="shared" si="39"/>
        <v>-6.4724919093851136E-3</v>
      </c>
      <c r="N149" s="48">
        <f t="shared" si="40"/>
        <v>0</v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0</v>
      </c>
      <c r="F150" s="16">
        <v>0</v>
      </c>
      <c r="G150" s="17">
        <f t="shared" si="35"/>
        <v>3.2362459546925568E-3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-3.2362459546925568E-3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6.0975609756097563E-3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0</v>
      </c>
      <c r="F153" s="16">
        <v>0</v>
      </c>
      <c r="G153" s="17" t="str">
        <f t="shared" si="35"/>
        <v/>
      </c>
      <c r="H153" s="17">
        <f t="shared" si="36"/>
        <v>3.1152647975077881E-3</v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>
        <f t="shared" si="42"/>
        <v>-1</v>
      </c>
      <c r="M153" s="17" t="str">
        <f t="shared" si="39"/>
        <v/>
      </c>
      <c r="N153" s="48">
        <f t="shared" si="40"/>
        <v>-3.1152647975077881E-3</v>
      </c>
    </row>
    <row r="154" spans="1:14" ht="25.5" x14ac:dyDescent="0.2">
      <c r="A154" s="15"/>
      <c r="B154" s="55" t="s">
        <v>142</v>
      </c>
      <c r="C154" s="52">
        <v>3</v>
      </c>
      <c r="D154" s="16">
        <v>2</v>
      </c>
      <c r="E154" s="16">
        <v>0</v>
      </c>
      <c r="F154" s="16">
        <v>0</v>
      </c>
      <c r="G154" s="17">
        <f t="shared" si="35"/>
        <v>9.7087378640776691E-3</v>
      </c>
      <c r="H154" s="17">
        <f t="shared" si="36"/>
        <v>6.2305295950155761E-3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-9.7087378640776691E-3</v>
      </c>
      <c r="N154" s="48">
        <f t="shared" si="40"/>
        <v>-6.2305295950155761E-3</v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1</v>
      </c>
      <c r="D158" s="16">
        <v>0</v>
      </c>
      <c r="E158" s="16">
        <v>0</v>
      </c>
      <c r="F158" s="16">
        <v>0</v>
      </c>
      <c r="G158" s="17">
        <f t="shared" si="35"/>
        <v>3.2362459546925568E-3</v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 t="str">
        <f t="shared" si="42"/>
        <v xml:space="preserve"> </v>
      </c>
      <c r="M158" s="17">
        <f t="shared" si="39"/>
        <v>-3.2362459546925568E-3</v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3</v>
      </c>
      <c r="E161" s="16">
        <v>0</v>
      </c>
      <c r="F161" s="16">
        <v>0</v>
      </c>
      <c r="G161" s="17" t="str">
        <f t="shared" si="35"/>
        <v/>
      </c>
      <c r="H161" s="17">
        <f t="shared" si="36"/>
        <v>9.3457943925233638E-3</v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>
        <f t="shared" si="42"/>
        <v>-1</v>
      </c>
      <c r="M161" s="17" t="str">
        <f t="shared" si="39"/>
        <v/>
      </c>
      <c r="N161" s="48">
        <f t="shared" si="40"/>
        <v>-9.3457943925233638E-3</v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7</v>
      </c>
      <c r="D166" s="16">
        <v>5</v>
      </c>
      <c r="E166" s="16">
        <v>2</v>
      </c>
      <c r="F166" s="16">
        <v>0</v>
      </c>
      <c r="G166" s="17">
        <f t="shared" si="35"/>
        <v>2.2653721682847898E-2</v>
      </c>
      <c r="H166" s="17">
        <f t="shared" si="36"/>
        <v>1.5576323987538941E-2</v>
      </c>
      <c r="I166" s="17">
        <f t="shared" si="37"/>
        <v>1.2195121951219513E-2</v>
      </c>
      <c r="J166" s="17" t="str">
        <f t="shared" si="38"/>
        <v/>
      </c>
      <c r="K166" s="17">
        <f t="shared" si="41"/>
        <v>-0.7142857142857143</v>
      </c>
      <c r="L166" s="17">
        <f t="shared" si="42"/>
        <v>-1</v>
      </c>
      <c r="M166" s="17">
        <f t="shared" si="39"/>
        <v>-1.6181229773462785E-2</v>
      </c>
      <c r="N166" s="48">
        <f t="shared" si="40"/>
        <v>-1.5576323987538941E-2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1</v>
      </c>
      <c r="E168" s="16">
        <v>0</v>
      </c>
      <c r="F168" s="16">
        <v>0</v>
      </c>
      <c r="G168" s="17" t="str">
        <f t="shared" si="35"/>
        <v/>
      </c>
      <c r="H168" s="17">
        <f t="shared" si="36"/>
        <v>3.1152647975077881E-3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48">
        <f t="shared" si="40"/>
        <v>-3.1152647975077881E-3</v>
      </c>
    </row>
    <row r="169" spans="1:14" x14ac:dyDescent="0.2">
      <c r="A169" s="15"/>
      <c r="B169" s="55" t="s">
        <v>157</v>
      </c>
      <c r="C169" s="52">
        <v>0</v>
      </c>
      <c r="D169" s="16">
        <v>1</v>
      </c>
      <c r="E169" s="16">
        <v>0</v>
      </c>
      <c r="F169" s="16">
        <v>1</v>
      </c>
      <c r="G169" s="17" t="str">
        <f t="shared" si="35"/>
        <v/>
      </c>
      <c r="H169" s="17">
        <f t="shared" si="36"/>
        <v>3.1152647975077881E-3</v>
      </c>
      <c r="I169" s="17" t="str">
        <f t="shared" si="37"/>
        <v/>
      </c>
      <c r="J169" s="17">
        <f t="shared" si="38"/>
        <v>7.1942446043165471E-3</v>
      </c>
      <c r="K169" s="17" t="str">
        <f t="shared" si="41"/>
        <v xml:space="preserve"> </v>
      </c>
      <c r="L169" s="17">
        <f t="shared" si="42"/>
        <v>0</v>
      </c>
      <c r="M169" s="17" t="str">
        <f t="shared" si="39"/>
        <v/>
      </c>
      <c r="N169" s="48">
        <f t="shared" si="40"/>
        <v>0</v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2</v>
      </c>
      <c r="E171" s="16">
        <v>14</v>
      </c>
      <c r="F171" s="16">
        <v>17</v>
      </c>
      <c r="G171" s="17" t="str">
        <f t="shared" si="35"/>
        <v/>
      </c>
      <c r="H171" s="17">
        <f t="shared" si="36"/>
        <v>6.2305295950155761E-3</v>
      </c>
      <c r="I171" s="17">
        <f t="shared" si="37"/>
        <v>8.5365853658536592E-2</v>
      </c>
      <c r="J171" s="17">
        <f t="shared" si="38"/>
        <v>0.1223021582733813</v>
      </c>
      <c r="K171" s="17">
        <f t="shared" si="41"/>
        <v>1</v>
      </c>
      <c r="L171" s="17">
        <f t="shared" si="42"/>
        <v>7.5</v>
      </c>
      <c r="M171" s="17" t="str">
        <f t="shared" si="39"/>
        <v/>
      </c>
      <c r="N171" s="48">
        <f t="shared" si="40"/>
        <v>4.6728971962616821E-2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7.1942446043165471E-3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37</v>
      </c>
      <c r="D174" s="16">
        <v>40</v>
      </c>
      <c r="E174" s="16">
        <v>0</v>
      </c>
      <c r="F174" s="16">
        <v>0</v>
      </c>
      <c r="G174" s="17">
        <f t="shared" si="35"/>
        <v>0.11974110032362459</v>
      </c>
      <c r="H174" s="17">
        <f t="shared" si="36"/>
        <v>0.12461059190031153</v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>
        <f t="shared" si="42"/>
        <v>-1</v>
      </c>
      <c r="M174" s="17">
        <f t="shared" si="39"/>
        <v>-0.11974110032362459</v>
      </c>
      <c r="N174" s="48">
        <f t="shared" si="40"/>
        <v>-0.12461059190031153</v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50</v>
      </c>
      <c r="D177" s="16">
        <v>38</v>
      </c>
      <c r="E177" s="16">
        <v>2</v>
      </c>
      <c r="F177" s="16">
        <v>1</v>
      </c>
      <c r="G177" s="17">
        <f t="shared" si="35"/>
        <v>0.16181229773462782</v>
      </c>
      <c r="H177" s="17">
        <f t="shared" si="36"/>
        <v>0.11838006230529595</v>
      </c>
      <c r="I177" s="17">
        <f t="shared" si="37"/>
        <v>1.2195121951219513E-2</v>
      </c>
      <c r="J177" s="17">
        <f t="shared" si="38"/>
        <v>7.1942446043165471E-3</v>
      </c>
      <c r="K177" s="17">
        <f t="shared" si="41"/>
        <v>-0.96</v>
      </c>
      <c r="L177" s="17">
        <f t="shared" si="42"/>
        <v>-0.97368421052631582</v>
      </c>
      <c r="M177" s="17">
        <f t="shared" si="39"/>
        <v>-0.1553398058252427</v>
      </c>
      <c r="N177" s="48">
        <f t="shared" si="40"/>
        <v>-0.11526479750778816</v>
      </c>
    </row>
    <row r="178" spans="1:14" ht="25.5" x14ac:dyDescent="0.2">
      <c r="A178" s="15"/>
      <c r="B178" s="55" t="s">
        <v>166</v>
      </c>
      <c r="C178" s="52">
        <v>0</v>
      </c>
      <c r="D178" s="16">
        <v>6</v>
      </c>
      <c r="E178" s="16">
        <v>0</v>
      </c>
      <c r="F178" s="16">
        <v>0</v>
      </c>
      <c r="G178" s="17" t="str">
        <f t="shared" si="35"/>
        <v/>
      </c>
      <c r="H178" s="17">
        <f t="shared" si="36"/>
        <v>1.8691588785046728E-2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48">
        <f t="shared" si="40"/>
        <v>-1.8691588785046728E-2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1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>
        <f t="shared" si="38"/>
        <v>7.1942446043165471E-3</v>
      </c>
      <c r="K179" s="17" t="str">
        <f t="shared" si="41"/>
        <v xml:space="preserve"> </v>
      </c>
      <c r="L179" s="17">
        <f t="shared" si="42"/>
        <v>1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609</v>
      </c>
      <c r="D188" s="10">
        <f>SUM(D189:D363)</f>
        <v>509</v>
      </c>
      <c r="E188" s="10">
        <f>SUM(E189:E363)</f>
        <v>169</v>
      </c>
      <c r="F188" s="9">
        <f>SUM(F189:F363)</f>
        <v>297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-0.72249589490968802</v>
      </c>
      <c r="L188" s="11">
        <f>+IF(AND(D188=0,F188=0),"",IF(D188=0,1,IF(F188=0,-1,(F188-D188)/D188)))</f>
        <v>-0.41650294695481338</v>
      </c>
      <c r="M188" s="12">
        <f t="shared" ref="M188:M219" si="47">+IF(OR(AND(G188=""),(K188="")),"",G188*K188)</f>
        <v>-0.72249589490968802</v>
      </c>
      <c r="N188" s="12">
        <f t="shared" ref="N188:N219" si="48">+IF(OR(AND(H188=""),(L188="")),"",H188*L188)</f>
        <v>-0.41650294695481338</v>
      </c>
    </row>
    <row r="189" spans="1:14" ht="22.5" customHeight="1" x14ac:dyDescent="0.2">
      <c r="A189" s="15"/>
      <c r="B189" s="54" t="s">
        <v>169</v>
      </c>
      <c r="C189" s="52">
        <v>1</v>
      </c>
      <c r="D189" s="16">
        <v>1</v>
      </c>
      <c r="E189" s="16">
        <v>1</v>
      </c>
      <c r="F189" s="16">
        <v>1</v>
      </c>
      <c r="G189" s="17">
        <f t="shared" si="43"/>
        <v>1.6420361247947454E-3</v>
      </c>
      <c r="H189" s="17">
        <f t="shared" si="44"/>
        <v>1.9646365422396855E-3</v>
      </c>
      <c r="I189" s="17">
        <f t="shared" si="45"/>
        <v>5.9171597633136093E-3</v>
      </c>
      <c r="J189" s="17">
        <f t="shared" si="46"/>
        <v>3.3670033670033669E-3</v>
      </c>
      <c r="K189" s="17">
        <f t="shared" ref="K189:K220" si="49">+IF(AND(C189=0,E189=0)," ",IF(C189=0,1,IF(E189=0,-1,(E189-C189)/C189)))</f>
        <v>0</v>
      </c>
      <c r="L189" s="17">
        <f t="shared" ref="L189:L220" si="50">+IF(AND(D189=0,F189=0)," ",IF(D189=0,1,IF(F189=0,-1,(F189-D189)/D189)))</f>
        <v>0</v>
      </c>
      <c r="M189" s="17">
        <f t="shared" si="47"/>
        <v>0</v>
      </c>
      <c r="N189" s="48">
        <f t="shared" si="48"/>
        <v>0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1</v>
      </c>
      <c r="E191" s="16">
        <v>1</v>
      </c>
      <c r="F191" s="16">
        <v>2</v>
      </c>
      <c r="G191" s="17">
        <f t="shared" si="43"/>
        <v>1.6420361247947454E-3</v>
      </c>
      <c r="H191" s="17">
        <f t="shared" si="44"/>
        <v>1.9646365422396855E-3</v>
      </c>
      <c r="I191" s="17">
        <f t="shared" si="45"/>
        <v>5.9171597633136093E-3</v>
      </c>
      <c r="J191" s="17">
        <f t="shared" si="46"/>
        <v>6.7340067340067337E-3</v>
      </c>
      <c r="K191" s="17">
        <f t="shared" si="49"/>
        <v>0</v>
      </c>
      <c r="L191" s="17">
        <f t="shared" si="50"/>
        <v>1</v>
      </c>
      <c r="M191" s="17">
        <f t="shared" si="47"/>
        <v>0</v>
      </c>
      <c r="N191" s="48">
        <f t="shared" si="48"/>
        <v>1.9646365422396855E-3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20</v>
      </c>
      <c r="D193" s="16">
        <v>21</v>
      </c>
      <c r="E193" s="16">
        <v>2</v>
      </c>
      <c r="F193" s="16">
        <v>3</v>
      </c>
      <c r="G193" s="17">
        <f t="shared" si="43"/>
        <v>3.2840722495894911E-2</v>
      </c>
      <c r="H193" s="17">
        <f t="shared" si="44"/>
        <v>4.1257367387033402E-2</v>
      </c>
      <c r="I193" s="17">
        <f t="shared" si="45"/>
        <v>1.1834319526627219E-2</v>
      </c>
      <c r="J193" s="17">
        <f t="shared" si="46"/>
        <v>1.0101010101010102E-2</v>
      </c>
      <c r="K193" s="17">
        <f t="shared" si="49"/>
        <v>-0.9</v>
      </c>
      <c r="L193" s="17">
        <f t="shared" si="50"/>
        <v>-0.8571428571428571</v>
      </c>
      <c r="M193" s="17">
        <f t="shared" si="47"/>
        <v>-2.9556650246305421E-2</v>
      </c>
      <c r="N193" s="48">
        <f t="shared" si="48"/>
        <v>-3.536345776031434E-2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265</v>
      </c>
      <c r="D195" s="16">
        <v>81</v>
      </c>
      <c r="E195" s="16">
        <v>10</v>
      </c>
      <c r="F195" s="16">
        <v>7</v>
      </c>
      <c r="G195" s="17">
        <f t="shared" si="43"/>
        <v>0.43513957307060758</v>
      </c>
      <c r="H195" s="17">
        <f t="shared" si="44"/>
        <v>0.15913555992141454</v>
      </c>
      <c r="I195" s="17">
        <f t="shared" si="45"/>
        <v>5.9171597633136092E-2</v>
      </c>
      <c r="J195" s="17">
        <f t="shared" si="46"/>
        <v>2.3569023569023569E-2</v>
      </c>
      <c r="K195" s="17">
        <f t="shared" si="49"/>
        <v>-0.96226415094339623</v>
      </c>
      <c r="L195" s="17">
        <f t="shared" si="50"/>
        <v>-0.9135802469135802</v>
      </c>
      <c r="M195" s="17">
        <f t="shared" si="47"/>
        <v>-0.41871921182266014</v>
      </c>
      <c r="N195" s="48">
        <f t="shared" si="48"/>
        <v>-0.14538310412573674</v>
      </c>
    </row>
    <row r="196" spans="1:14" x14ac:dyDescent="0.2">
      <c r="A196" s="15"/>
      <c r="B196" s="55" t="s">
        <v>176</v>
      </c>
      <c r="C196" s="52">
        <v>3</v>
      </c>
      <c r="D196" s="16">
        <v>1</v>
      </c>
      <c r="E196" s="16">
        <v>0</v>
      </c>
      <c r="F196" s="16">
        <v>0</v>
      </c>
      <c r="G196" s="17">
        <f t="shared" si="43"/>
        <v>4.9261083743842365E-3</v>
      </c>
      <c r="H196" s="17">
        <f t="shared" si="44"/>
        <v>1.9646365422396855E-3</v>
      </c>
      <c r="I196" s="17" t="str">
        <f t="shared" si="45"/>
        <v/>
      </c>
      <c r="J196" s="17" t="str">
        <f t="shared" si="46"/>
        <v/>
      </c>
      <c r="K196" s="17">
        <f t="shared" si="49"/>
        <v>-1</v>
      </c>
      <c r="L196" s="17">
        <f t="shared" si="50"/>
        <v>-1</v>
      </c>
      <c r="M196" s="17">
        <f t="shared" si="47"/>
        <v>-4.9261083743842365E-3</v>
      </c>
      <c r="N196" s="48">
        <f t="shared" si="48"/>
        <v>-1.9646365422396855E-3</v>
      </c>
    </row>
    <row r="197" spans="1:14" x14ac:dyDescent="0.2">
      <c r="A197" s="15"/>
      <c r="B197" s="55" t="s">
        <v>177</v>
      </c>
      <c r="C197" s="52">
        <v>2</v>
      </c>
      <c r="D197" s="16">
        <v>0</v>
      </c>
      <c r="E197" s="16">
        <v>1</v>
      </c>
      <c r="F197" s="16">
        <v>0</v>
      </c>
      <c r="G197" s="17">
        <f t="shared" si="43"/>
        <v>3.2840722495894909E-3</v>
      </c>
      <c r="H197" s="17" t="str">
        <f t="shared" si="44"/>
        <v/>
      </c>
      <c r="I197" s="17">
        <f t="shared" si="45"/>
        <v>5.9171597633136093E-3</v>
      </c>
      <c r="J197" s="17" t="str">
        <f t="shared" si="46"/>
        <v/>
      </c>
      <c r="K197" s="17">
        <f t="shared" si="49"/>
        <v>-0.5</v>
      </c>
      <c r="L197" s="17" t="str">
        <f t="shared" si="50"/>
        <v xml:space="preserve"> </v>
      </c>
      <c r="M197" s="17">
        <f t="shared" si="47"/>
        <v>-1.6420361247947454E-3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1</v>
      </c>
      <c r="E198" s="16">
        <v>1</v>
      </c>
      <c r="F198" s="16">
        <v>0</v>
      </c>
      <c r="G198" s="17" t="str">
        <f t="shared" si="43"/>
        <v/>
      </c>
      <c r="H198" s="17">
        <f t="shared" si="44"/>
        <v>1.9646365422396855E-3</v>
      </c>
      <c r="I198" s="17">
        <f t="shared" si="45"/>
        <v>5.9171597633136093E-3</v>
      </c>
      <c r="J198" s="17" t="str">
        <f t="shared" si="46"/>
        <v/>
      </c>
      <c r="K198" s="17">
        <f t="shared" si="49"/>
        <v>1</v>
      </c>
      <c r="L198" s="17">
        <f t="shared" si="50"/>
        <v>-1</v>
      </c>
      <c r="M198" s="17" t="str">
        <f t="shared" si="47"/>
        <v/>
      </c>
      <c r="N198" s="48">
        <f t="shared" si="48"/>
        <v>-1.9646365422396855E-3</v>
      </c>
    </row>
    <row r="199" spans="1:14" x14ac:dyDescent="0.2">
      <c r="A199" s="15"/>
      <c r="B199" s="55" t="s">
        <v>179</v>
      </c>
      <c r="C199" s="52">
        <v>1</v>
      </c>
      <c r="D199" s="16">
        <v>1</v>
      </c>
      <c r="E199" s="16">
        <v>0</v>
      </c>
      <c r="F199" s="16">
        <v>0</v>
      </c>
      <c r="G199" s="17">
        <f t="shared" si="43"/>
        <v>1.6420361247947454E-3</v>
      </c>
      <c r="H199" s="17">
        <f t="shared" si="44"/>
        <v>1.9646365422396855E-3</v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>
        <f t="shared" si="50"/>
        <v>-1</v>
      </c>
      <c r="M199" s="17">
        <f t="shared" si="47"/>
        <v>-1.6420361247947454E-3</v>
      </c>
      <c r="N199" s="48">
        <f t="shared" si="48"/>
        <v>-1.9646365422396855E-3</v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5.9171597633136093E-3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3</v>
      </c>
      <c r="D202" s="16">
        <v>1</v>
      </c>
      <c r="E202" s="16">
        <v>4</v>
      </c>
      <c r="F202" s="16">
        <v>0</v>
      </c>
      <c r="G202" s="17">
        <f t="shared" si="43"/>
        <v>4.9261083743842365E-3</v>
      </c>
      <c r="H202" s="17">
        <f t="shared" si="44"/>
        <v>1.9646365422396855E-3</v>
      </c>
      <c r="I202" s="17">
        <f t="shared" si="45"/>
        <v>2.3668639053254437E-2</v>
      </c>
      <c r="J202" s="17" t="str">
        <f t="shared" si="46"/>
        <v/>
      </c>
      <c r="K202" s="17">
        <f t="shared" si="49"/>
        <v>0.33333333333333331</v>
      </c>
      <c r="L202" s="17">
        <f t="shared" si="50"/>
        <v>-1</v>
      </c>
      <c r="M202" s="17">
        <f t="shared" si="47"/>
        <v>1.6420361247947454E-3</v>
      </c>
      <c r="N202" s="48">
        <f t="shared" si="48"/>
        <v>-1.9646365422396855E-3</v>
      </c>
    </row>
    <row r="203" spans="1:14" x14ac:dyDescent="0.2">
      <c r="A203" s="15"/>
      <c r="B203" s="55" t="s">
        <v>183</v>
      </c>
      <c r="C203" s="52">
        <v>15</v>
      </c>
      <c r="D203" s="16">
        <v>13</v>
      </c>
      <c r="E203" s="16">
        <v>4</v>
      </c>
      <c r="F203" s="16">
        <v>3</v>
      </c>
      <c r="G203" s="17">
        <f t="shared" si="43"/>
        <v>2.4630541871921183E-2</v>
      </c>
      <c r="H203" s="17">
        <f t="shared" si="44"/>
        <v>2.5540275049115914E-2</v>
      </c>
      <c r="I203" s="17">
        <f t="shared" si="45"/>
        <v>2.3668639053254437E-2</v>
      </c>
      <c r="J203" s="17">
        <f t="shared" si="46"/>
        <v>1.0101010101010102E-2</v>
      </c>
      <c r="K203" s="17">
        <f t="shared" si="49"/>
        <v>-0.73333333333333328</v>
      </c>
      <c r="L203" s="17">
        <f t="shared" si="50"/>
        <v>-0.76923076923076927</v>
      </c>
      <c r="M203" s="17">
        <f t="shared" si="47"/>
        <v>-1.8062397372742199E-2</v>
      </c>
      <c r="N203" s="48">
        <f t="shared" si="48"/>
        <v>-1.964636542239686E-2</v>
      </c>
    </row>
    <row r="204" spans="1:14" ht="25.5" x14ac:dyDescent="0.2">
      <c r="A204" s="15"/>
      <c r="B204" s="55" t="s">
        <v>184</v>
      </c>
      <c r="C204" s="52">
        <v>4</v>
      </c>
      <c r="D204" s="16">
        <v>5</v>
      </c>
      <c r="E204" s="16">
        <v>0</v>
      </c>
      <c r="F204" s="16">
        <v>0</v>
      </c>
      <c r="G204" s="17">
        <f t="shared" si="43"/>
        <v>6.5681444991789817E-3</v>
      </c>
      <c r="H204" s="17">
        <f t="shared" si="44"/>
        <v>9.823182711198428E-3</v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>
        <f t="shared" si="50"/>
        <v>-1</v>
      </c>
      <c r="M204" s="17">
        <f t="shared" si="47"/>
        <v>-6.5681444991789817E-3</v>
      </c>
      <c r="N204" s="48">
        <f t="shared" si="48"/>
        <v>-9.823182711198428E-3</v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0</v>
      </c>
      <c r="E207" s="16">
        <v>0</v>
      </c>
      <c r="F207" s="16">
        <v>0</v>
      </c>
      <c r="G207" s="17">
        <f t="shared" si="43"/>
        <v>1.6420361247947454E-3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-1.6420361247947454E-3</v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7</v>
      </c>
      <c r="D209" s="16">
        <v>6</v>
      </c>
      <c r="E209" s="16">
        <v>0</v>
      </c>
      <c r="F209" s="16">
        <v>1</v>
      </c>
      <c r="G209" s="17">
        <f t="shared" si="43"/>
        <v>1.1494252873563218E-2</v>
      </c>
      <c r="H209" s="17">
        <f t="shared" si="44"/>
        <v>1.1787819253438114E-2</v>
      </c>
      <c r="I209" s="17" t="str">
        <f t="shared" si="45"/>
        <v/>
      </c>
      <c r="J209" s="17">
        <f t="shared" si="46"/>
        <v>3.3670033670033669E-3</v>
      </c>
      <c r="K209" s="17">
        <f t="shared" si="49"/>
        <v>-1</v>
      </c>
      <c r="L209" s="17">
        <f t="shared" si="50"/>
        <v>-0.83333333333333337</v>
      </c>
      <c r="M209" s="17">
        <f t="shared" si="47"/>
        <v>-1.1494252873563218E-2</v>
      </c>
      <c r="N209" s="48">
        <f t="shared" si="48"/>
        <v>-9.823182711198428E-3</v>
      </c>
    </row>
    <row r="210" spans="1:14" x14ac:dyDescent="0.2">
      <c r="A210" s="15"/>
      <c r="B210" s="55" t="s">
        <v>190</v>
      </c>
      <c r="C210" s="52">
        <v>1</v>
      </c>
      <c r="D210" s="16">
        <v>2</v>
      </c>
      <c r="E210" s="16">
        <v>0</v>
      </c>
      <c r="F210" s="16">
        <v>0</v>
      </c>
      <c r="G210" s="17">
        <f t="shared" si="43"/>
        <v>1.6420361247947454E-3</v>
      </c>
      <c r="H210" s="17">
        <f t="shared" si="44"/>
        <v>3.929273084479371E-3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-1.6420361247947454E-3</v>
      </c>
      <c r="N210" s="48">
        <f t="shared" si="48"/>
        <v>-3.929273084479371E-3</v>
      </c>
    </row>
    <row r="211" spans="1:14" x14ac:dyDescent="0.2">
      <c r="A211" s="15"/>
      <c r="B211" s="55" t="s">
        <v>191</v>
      </c>
      <c r="C211" s="52">
        <v>0</v>
      </c>
      <c r="D211" s="16">
        <v>4</v>
      </c>
      <c r="E211" s="16">
        <v>0</v>
      </c>
      <c r="F211" s="16">
        <v>1</v>
      </c>
      <c r="G211" s="17" t="str">
        <f t="shared" si="43"/>
        <v/>
      </c>
      <c r="H211" s="17">
        <f t="shared" si="44"/>
        <v>7.8585461689587421E-3</v>
      </c>
      <c r="I211" s="17" t="str">
        <f t="shared" si="45"/>
        <v/>
      </c>
      <c r="J211" s="17">
        <f t="shared" si="46"/>
        <v>3.3670033670033669E-3</v>
      </c>
      <c r="K211" s="17" t="str">
        <f t="shared" si="49"/>
        <v xml:space="preserve"> </v>
      </c>
      <c r="L211" s="17">
        <f t="shared" si="50"/>
        <v>-0.75</v>
      </c>
      <c r="M211" s="17" t="str">
        <f t="shared" si="47"/>
        <v/>
      </c>
      <c r="N211" s="48">
        <f t="shared" si="48"/>
        <v>-5.8939096267190561E-3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5.9171597633136093E-3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11</v>
      </c>
      <c r="D215" s="16">
        <v>4</v>
      </c>
      <c r="E215" s="16">
        <v>39</v>
      </c>
      <c r="F215" s="16">
        <v>54</v>
      </c>
      <c r="G215" s="17">
        <f t="shared" si="43"/>
        <v>1.8062397372742199E-2</v>
      </c>
      <c r="H215" s="17">
        <f t="shared" si="44"/>
        <v>7.8585461689587421E-3</v>
      </c>
      <c r="I215" s="17">
        <f t="shared" si="45"/>
        <v>0.23076923076923078</v>
      </c>
      <c r="J215" s="17">
        <f t="shared" si="46"/>
        <v>0.18181818181818182</v>
      </c>
      <c r="K215" s="17">
        <f t="shared" si="49"/>
        <v>2.5454545454545454</v>
      </c>
      <c r="L215" s="17">
        <f t="shared" si="50"/>
        <v>12.5</v>
      </c>
      <c r="M215" s="17">
        <f t="shared" si="47"/>
        <v>4.5977011494252873E-2</v>
      </c>
      <c r="N215" s="48">
        <f t="shared" si="48"/>
        <v>9.8231827111984277E-2</v>
      </c>
    </row>
    <row r="216" spans="1:14" ht="24" customHeight="1" x14ac:dyDescent="0.2">
      <c r="A216" s="15"/>
      <c r="B216" s="55" t="s">
        <v>196</v>
      </c>
      <c r="C216" s="52">
        <v>19</v>
      </c>
      <c r="D216" s="16">
        <v>9</v>
      </c>
      <c r="E216" s="16">
        <v>1</v>
      </c>
      <c r="F216" s="16">
        <v>2</v>
      </c>
      <c r="G216" s="17">
        <f t="shared" si="43"/>
        <v>3.1198686371100164E-2</v>
      </c>
      <c r="H216" s="17">
        <f t="shared" si="44"/>
        <v>1.768172888015717E-2</v>
      </c>
      <c r="I216" s="17">
        <f t="shared" si="45"/>
        <v>5.9171597633136093E-3</v>
      </c>
      <c r="J216" s="17">
        <f t="shared" si="46"/>
        <v>6.7340067340067337E-3</v>
      </c>
      <c r="K216" s="17">
        <f t="shared" si="49"/>
        <v>-0.94736842105263153</v>
      </c>
      <c r="L216" s="17">
        <f t="shared" si="50"/>
        <v>-0.77777777777777779</v>
      </c>
      <c r="M216" s="17">
        <f t="shared" si="47"/>
        <v>-2.9556650246305417E-2</v>
      </c>
      <c r="N216" s="48">
        <f t="shared" si="48"/>
        <v>-1.37524557956778E-2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7</v>
      </c>
      <c r="D218" s="16">
        <v>10</v>
      </c>
      <c r="E218" s="16">
        <v>4</v>
      </c>
      <c r="F218" s="16">
        <v>4</v>
      </c>
      <c r="G218" s="17">
        <f t="shared" si="43"/>
        <v>1.1494252873563218E-2</v>
      </c>
      <c r="H218" s="17">
        <f t="shared" si="44"/>
        <v>1.9646365422396856E-2</v>
      </c>
      <c r="I218" s="17">
        <f t="shared" si="45"/>
        <v>2.3668639053254437E-2</v>
      </c>
      <c r="J218" s="17">
        <f t="shared" si="46"/>
        <v>1.3468013468013467E-2</v>
      </c>
      <c r="K218" s="17">
        <f t="shared" si="49"/>
        <v>-0.42857142857142855</v>
      </c>
      <c r="L218" s="17">
        <f t="shared" si="50"/>
        <v>-0.6</v>
      </c>
      <c r="M218" s="17">
        <f t="shared" si="47"/>
        <v>-4.9261083743842365E-3</v>
      </c>
      <c r="N218" s="48">
        <f t="shared" si="48"/>
        <v>-1.1787819253438114E-2</v>
      </c>
    </row>
    <row r="219" spans="1:14" x14ac:dyDescent="0.2">
      <c r="A219" s="15"/>
      <c r="B219" s="55" t="s">
        <v>199</v>
      </c>
      <c r="C219" s="52">
        <v>0</v>
      </c>
      <c r="D219" s="16">
        <v>8</v>
      </c>
      <c r="E219" s="16">
        <v>0</v>
      </c>
      <c r="F219" s="16">
        <v>1</v>
      </c>
      <c r="G219" s="17" t="str">
        <f t="shared" si="43"/>
        <v/>
      </c>
      <c r="H219" s="17">
        <f t="shared" si="44"/>
        <v>1.5717092337917484E-2</v>
      </c>
      <c r="I219" s="17" t="str">
        <f t="shared" si="45"/>
        <v/>
      </c>
      <c r="J219" s="17">
        <f t="shared" si="46"/>
        <v>3.3670033670033669E-3</v>
      </c>
      <c r="K219" s="17" t="str">
        <f t="shared" si="49"/>
        <v xml:space="preserve"> </v>
      </c>
      <c r="L219" s="17">
        <f t="shared" si="50"/>
        <v>-0.875</v>
      </c>
      <c r="M219" s="17" t="str">
        <f t="shared" si="47"/>
        <v/>
      </c>
      <c r="N219" s="48">
        <f t="shared" si="48"/>
        <v>-1.3752455795677798E-2</v>
      </c>
    </row>
    <row r="220" spans="1:14" x14ac:dyDescent="0.2">
      <c r="A220" s="15"/>
      <c r="B220" s="55" t="s">
        <v>200</v>
      </c>
      <c r="C220" s="52">
        <v>5</v>
      </c>
      <c r="D220" s="16">
        <v>5</v>
      </c>
      <c r="E220" s="16">
        <v>6</v>
      </c>
      <c r="F220" s="16">
        <v>6</v>
      </c>
      <c r="G220" s="17">
        <f t="shared" ref="G220:G251" si="51">+IF(C220=0,"",C220/C$188)</f>
        <v>8.2101806239737278E-3</v>
      </c>
      <c r="H220" s="17">
        <f t="shared" ref="H220:H251" si="52">+IF(D220=0,"",D220/D$188)</f>
        <v>9.823182711198428E-3</v>
      </c>
      <c r="I220" s="17">
        <f t="shared" ref="I220:I251" si="53">+IF(E220=0,"",E220/E$188)</f>
        <v>3.5502958579881658E-2</v>
      </c>
      <c r="J220" s="17">
        <f t="shared" ref="J220:J251" si="54">+IF(F220=0,"",F220/F$188)</f>
        <v>2.0202020202020204E-2</v>
      </c>
      <c r="K220" s="17">
        <f t="shared" si="49"/>
        <v>0.2</v>
      </c>
      <c r="L220" s="17">
        <f t="shared" si="50"/>
        <v>0.2</v>
      </c>
      <c r="M220" s="17">
        <f t="shared" ref="M220:M251" si="55">+IF(OR(AND(G220=""),(K220="")),"",G220*K220)</f>
        <v>1.6420361247947456E-3</v>
      </c>
      <c r="N220" s="48">
        <f t="shared" ref="N220:N251" si="56">+IF(OR(AND(H220=""),(L220="")),"",H220*L220)</f>
        <v>1.9646365422396855E-3</v>
      </c>
    </row>
    <row r="221" spans="1:14" x14ac:dyDescent="0.2">
      <c r="A221" s="15"/>
      <c r="B221" s="55" t="s">
        <v>201</v>
      </c>
      <c r="C221" s="52">
        <v>0</v>
      </c>
      <c r="D221" s="16">
        <v>6</v>
      </c>
      <c r="E221" s="16">
        <v>5</v>
      </c>
      <c r="F221" s="16">
        <v>53</v>
      </c>
      <c r="G221" s="17" t="str">
        <f t="shared" si="51"/>
        <v/>
      </c>
      <c r="H221" s="17">
        <f t="shared" si="52"/>
        <v>1.1787819253438114E-2</v>
      </c>
      <c r="I221" s="17">
        <f t="shared" si="53"/>
        <v>2.9585798816568046E-2</v>
      </c>
      <c r="J221" s="17">
        <f t="shared" si="54"/>
        <v>0.17845117845117844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7.833333333333333</v>
      </c>
      <c r="M221" s="17" t="str">
        <f t="shared" si="55"/>
        <v/>
      </c>
      <c r="N221" s="48">
        <f t="shared" si="56"/>
        <v>9.2337917485265222E-2</v>
      </c>
    </row>
    <row r="222" spans="1:14" x14ac:dyDescent="0.2">
      <c r="A222" s="15"/>
      <c r="B222" s="55" t="s">
        <v>202</v>
      </c>
      <c r="C222" s="52">
        <v>0</v>
      </c>
      <c r="D222" s="16">
        <v>2</v>
      </c>
      <c r="E222" s="16">
        <v>0</v>
      </c>
      <c r="F222" s="16">
        <v>2</v>
      </c>
      <c r="G222" s="17" t="str">
        <f t="shared" si="51"/>
        <v/>
      </c>
      <c r="H222" s="17">
        <f t="shared" si="52"/>
        <v>3.929273084479371E-3</v>
      </c>
      <c r="I222" s="17" t="str">
        <f t="shared" si="53"/>
        <v/>
      </c>
      <c r="J222" s="17">
        <f t="shared" si="54"/>
        <v>6.7340067340067337E-3</v>
      </c>
      <c r="K222" s="17" t="str">
        <f t="shared" si="57"/>
        <v xml:space="preserve"> </v>
      </c>
      <c r="L222" s="17">
        <f t="shared" si="58"/>
        <v>0</v>
      </c>
      <c r="M222" s="17" t="str">
        <f t="shared" si="55"/>
        <v/>
      </c>
      <c r="N222" s="48">
        <f t="shared" si="56"/>
        <v>0</v>
      </c>
    </row>
    <row r="223" spans="1:14" x14ac:dyDescent="0.2">
      <c r="A223" s="15"/>
      <c r="B223" s="55" t="s">
        <v>203</v>
      </c>
      <c r="C223" s="52">
        <v>1</v>
      </c>
      <c r="D223" s="16">
        <v>1</v>
      </c>
      <c r="E223" s="16">
        <v>0</v>
      </c>
      <c r="F223" s="16">
        <v>2</v>
      </c>
      <c r="G223" s="17">
        <f t="shared" si="51"/>
        <v>1.6420361247947454E-3</v>
      </c>
      <c r="H223" s="17">
        <f t="shared" si="52"/>
        <v>1.9646365422396855E-3</v>
      </c>
      <c r="I223" s="17" t="str">
        <f t="shared" si="53"/>
        <v/>
      </c>
      <c r="J223" s="17">
        <f t="shared" si="54"/>
        <v>6.7340067340067337E-3</v>
      </c>
      <c r="K223" s="17">
        <f t="shared" si="57"/>
        <v>-1</v>
      </c>
      <c r="L223" s="17">
        <f t="shared" si="58"/>
        <v>1</v>
      </c>
      <c r="M223" s="17">
        <f t="shared" si="55"/>
        <v>-1.6420361247947454E-3</v>
      </c>
      <c r="N223" s="48">
        <f t="shared" si="56"/>
        <v>1.9646365422396855E-3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3</v>
      </c>
      <c r="E225" s="16">
        <v>0</v>
      </c>
      <c r="F225" s="16">
        <v>0</v>
      </c>
      <c r="G225" s="17" t="str">
        <f t="shared" si="51"/>
        <v/>
      </c>
      <c r="H225" s="17">
        <f t="shared" si="52"/>
        <v>5.893909626719057E-3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48">
        <f t="shared" si="56"/>
        <v>-5.893909626719057E-3</v>
      </c>
    </row>
    <row r="226" spans="1:14" x14ac:dyDescent="0.2">
      <c r="A226" s="15"/>
      <c r="B226" s="55" t="s">
        <v>206</v>
      </c>
      <c r="C226" s="52">
        <v>7</v>
      </c>
      <c r="D226" s="16">
        <v>10</v>
      </c>
      <c r="E226" s="16">
        <v>6</v>
      </c>
      <c r="F226" s="16">
        <v>10</v>
      </c>
      <c r="G226" s="17">
        <f t="shared" si="51"/>
        <v>1.1494252873563218E-2</v>
      </c>
      <c r="H226" s="17">
        <f t="shared" si="52"/>
        <v>1.9646365422396856E-2</v>
      </c>
      <c r="I226" s="17">
        <f t="shared" si="53"/>
        <v>3.5502958579881658E-2</v>
      </c>
      <c r="J226" s="17">
        <f t="shared" si="54"/>
        <v>3.3670033670033669E-2</v>
      </c>
      <c r="K226" s="17">
        <f t="shared" si="57"/>
        <v>-0.14285714285714285</v>
      </c>
      <c r="L226" s="17">
        <f t="shared" si="58"/>
        <v>0</v>
      </c>
      <c r="M226" s="17">
        <f t="shared" si="55"/>
        <v>-1.6420361247947454E-3</v>
      </c>
      <c r="N226" s="48">
        <f t="shared" si="56"/>
        <v>0</v>
      </c>
    </row>
    <row r="227" spans="1:14" x14ac:dyDescent="0.2">
      <c r="A227" s="15"/>
      <c r="B227" s="55" t="s">
        <v>207</v>
      </c>
      <c r="C227" s="52">
        <v>0</v>
      </c>
      <c r="D227" s="16">
        <v>3</v>
      </c>
      <c r="E227" s="16">
        <v>0</v>
      </c>
      <c r="F227" s="16">
        <v>0</v>
      </c>
      <c r="G227" s="17" t="str">
        <f t="shared" si="51"/>
        <v/>
      </c>
      <c r="H227" s="17">
        <f t="shared" si="52"/>
        <v>5.893909626719057E-3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48">
        <f t="shared" si="56"/>
        <v>-5.893909626719057E-3</v>
      </c>
    </row>
    <row r="228" spans="1:14" x14ac:dyDescent="0.2">
      <c r="A228" s="15"/>
      <c r="B228" s="55" t="s">
        <v>208</v>
      </c>
      <c r="C228" s="52">
        <v>0</v>
      </c>
      <c r="D228" s="16">
        <v>2</v>
      </c>
      <c r="E228" s="16">
        <v>0</v>
      </c>
      <c r="F228" s="16">
        <v>0</v>
      </c>
      <c r="G228" s="17" t="str">
        <f t="shared" si="51"/>
        <v/>
      </c>
      <c r="H228" s="17">
        <f t="shared" si="52"/>
        <v>3.929273084479371E-3</v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>
        <f t="shared" si="58"/>
        <v>-1</v>
      </c>
      <c r="M228" s="17" t="str">
        <f t="shared" si="55"/>
        <v/>
      </c>
      <c r="N228" s="48">
        <f t="shared" si="56"/>
        <v>-3.929273084479371E-3</v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10</v>
      </c>
      <c r="D230" s="16">
        <v>1</v>
      </c>
      <c r="E230" s="16">
        <v>0</v>
      </c>
      <c r="F230" s="16">
        <v>0</v>
      </c>
      <c r="G230" s="17">
        <f t="shared" si="51"/>
        <v>1.6420361247947456E-2</v>
      </c>
      <c r="H230" s="17">
        <f t="shared" si="52"/>
        <v>1.9646365422396855E-3</v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>
        <f t="shared" si="58"/>
        <v>-1</v>
      </c>
      <c r="M230" s="17">
        <f t="shared" si="55"/>
        <v>-1.6420361247947456E-2</v>
      </c>
      <c r="N230" s="48">
        <f t="shared" si="56"/>
        <v>-1.9646365422396855E-3</v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1.9646365422396855E-3</v>
      </c>
      <c r="I231" s="17" t="str">
        <f t="shared" si="53"/>
        <v/>
      </c>
      <c r="J231" s="17">
        <f t="shared" si="54"/>
        <v>3.3670033670033669E-3</v>
      </c>
      <c r="K231" s="17" t="str">
        <f t="shared" si="57"/>
        <v xml:space="preserve"> </v>
      </c>
      <c r="L231" s="17">
        <f t="shared" si="58"/>
        <v>0</v>
      </c>
      <c r="M231" s="17" t="str">
        <f t="shared" si="55"/>
        <v/>
      </c>
      <c r="N231" s="48">
        <f t="shared" si="56"/>
        <v>0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3</v>
      </c>
      <c r="D235" s="16">
        <v>1</v>
      </c>
      <c r="E235" s="16">
        <v>2</v>
      </c>
      <c r="F235" s="16">
        <v>1</v>
      </c>
      <c r="G235" s="17">
        <f t="shared" si="51"/>
        <v>4.9261083743842365E-3</v>
      </c>
      <c r="H235" s="17">
        <f t="shared" si="52"/>
        <v>1.9646365422396855E-3</v>
      </c>
      <c r="I235" s="17">
        <f t="shared" si="53"/>
        <v>1.1834319526627219E-2</v>
      </c>
      <c r="J235" s="17">
        <f t="shared" si="54"/>
        <v>3.3670033670033669E-3</v>
      </c>
      <c r="K235" s="17">
        <f t="shared" si="57"/>
        <v>-0.33333333333333331</v>
      </c>
      <c r="L235" s="17">
        <f t="shared" si="58"/>
        <v>0</v>
      </c>
      <c r="M235" s="17">
        <f t="shared" si="55"/>
        <v>-1.6420361247947454E-3</v>
      </c>
      <c r="N235" s="48">
        <f t="shared" si="56"/>
        <v>0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1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>
        <f t="shared" si="54"/>
        <v>3.3670033670033669E-3</v>
      </c>
      <c r="K236" s="17" t="str">
        <f t="shared" si="57"/>
        <v xml:space="preserve"> </v>
      </c>
      <c r="L236" s="17">
        <f t="shared" si="58"/>
        <v>1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1</v>
      </c>
      <c r="E239" s="16">
        <v>0</v>
      </c>
      <c r="F239" s="16">
        <v>0</v>
      </c>
      <c r="G239" s="17" t="str">
        <f t="shared" si="51"/>
        <v/>
      </c>
      <c r="H239" s="17">
        <f t="shared" si="52"/>
        <v>1.9646365422396855E-3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48">
        <f t="shared" si="56"/>
        <v>-1.9646365422396855E-3</v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67</v>
      </c>
      <c r="D242" s="16">
        <v>88</v>
      </c>
      <c r="E242" s="16">
        <v>6</v>
      </c>
      <c r="F242" s="16">
        <v>15</v>
      </c>
      <c r="G242" s="17">
        <f t="shared" si="51"/>
        <v>0.11001642036124795</v>
      </c>
      <c r="H242" s="17">
        <f t="shared" si="52"/>
        <v>0.17288801571709234</v>
      </c>
      <c r="I242" s="17">
        <f t="shared" si="53"/>
        <v>3.5502958579881658E-2</v>
      </c>
      <c r="J242" s="17">
        <f t="shared" si="54"/>
        <v>5.0505050505050504E-2</v>
      </c>
      <c r="K242" s="17">
        <f t="shared" si="57"/>
        <v>-0.91044776119402981</v>
      </c>
      <c r="L242" s="17">
        <f t="shared" si="58"/>
        <v>-0.82954545454545459</v>
      </c>
      <c r="M242" s="17">
        <f t="shared" si="55"/>
        <v>-0.10016420361247948</v>
      </c>
      <c r="N242" s="48">
        <f t="shared" si="56"/>
        <v>-0.14341846758349705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1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5.9171597633136093E-3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0</v>
      </c>
      <c r="E248" s="16">
        <v>0</v>
      </c>
      <c r="F248" s="16">
        <v>0</v>
      </c>
      <c r="G248" s="17">
        <f t="shared" si="51"/>
        <v>1.6420361247947454E-3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-1.6420361247947454E-3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1</v>
      </c>
      <c r="D249" s="16">
        <v>0</v>
      </c>
      <c r="E249" s="16">
        <v>0</v>
      </c>
      <c r="F249" s="16">
        <v>0</v>
      </c>
      <c r="G249" s="17">
        <f t="shared" si="51"/>
        <v>1.6420361247947454E-3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-1.6420361247947454E-3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2</v>
      </c>
      <c r="E252" s="16">
        <v>0</v>
      </c>
      <c r="F252" s="16">
        <v>1</v>
      </c>
      <c r="G252" s="17" t="str">
        <f t="shared" ref="G252:G283" si="59">+IF(C252=0,"",C252/C$188)</f>
        <v/>
      </c>
      <c r="H252" s="17">
        <f t="shared" ref="H252:H283" si="60">+IF(D252=0,"",D252/D$188)</f>
        <v>3.929273084479371E-3</v>
      </c>
      <c r="I252" s="17" t="str">
        <f t="shared" ref="I252:I283" si="61">+IF(E252=0,"",E252/E$188)</f>
        <v/>
      </c>
      <c r="J252" s="17">
        <f t="shared" ref="J252:J283" si="62">+IF(F252=0,"",F252/F$188)</f>
        <v>3.3670033670033669E-3</v>
      </c>
      <c r="K252" s="17" t="str">
        <f t="shared" si="57"/>
        <v xml:space="preserve"> </v>
      </c>
      <c r="L252" s="17">
        <f t="shared" si="58"/>
        <v>-0.5</v>
      </c>
      <c r="M252" s="17" t="str">
        <f t="shared" ref="M252:M283" si="63">+IF(OR(AND(G252=""),(K252="")),"",G252*K252)</f>
        <v/>
      </c>
      <c r="N252" s="48">
        <f t="shared" ref="N252:N283" si="64">+IF(OR(AND(H252=""),(L252="")),"",H252*L252)</f>
        <v>-1.9646365422396855E-3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2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6.7340067340067337E-3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9</v>
      </c>
      <c r="D255" s="16">
        <v>1</v>
      </c>
      <c r="E255" s="16">
        <v>4</v>
      </c>
      <c r="F255" s="16">
        <v>0</v>
      </c>
      <c r="G255" s="17">
        <f t="shared" si="59"/>
        <v>1.4778325123152709E-2</v>
      </c>
      <c r="H255" s="17">
        <f t="shared" si="60"/>
        <v>1.9646365422396855E-3</v>
      </c>
      <c r="I255" s="17">
        <f t="shared" si="61"/>
        <v>2.3668639053254437E-2</v>
      </c>
      <c r="J255" s="17" t="str">
        <f t="shared" si="62"/>
        <v/>
      </c>
      <c r="K255" s="17">
        <f t="shared" si="65"/>
        <v>-0.55555555555555558</v>
      </c>
      <c r="L255" s="17">
        <f t="shared" si="66"/>
        <v>-1</v>
      </c>
      <c r="M255" s="17">
        <f t="shared" si="63"/>
        <v>-8.2101806239737278E-3</v>
      </c>
      <c r="N255" s="48">
        <f t="shared" si="64"/>
        <v>-1.9646365422396855E-3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2</v>
      </c>
      <c r="D258" s="16">
        <v>4</v>
      </c>
      <c r="E258" s="16">
        <v>1</v>
      </c>
      <c r="F258" s="16">
        <v>1</v>
      </c>
      <c r="G258" s="17">
        <f t="shared" si="59"/>
        <v>3.2840722495894909E-3</v>
      </c>
      <c r="H258" s="17">
        <f t="shared" si="60"/>
        <v>7.8585461689587421E-3</v>
      </c>
      <c r="I258" s="17">
        <f t="shared" si="61"/>
        <v>5.9171597633136093E-3</v>
      </c>
      <c r="J258" s="17">
        <f t="shared" si="62"/>
        <v>3.3670033670033669E-3</v>
      </c>
      <c r="K258" s="17">
        <f t="shared" si="65"/>
        <v>-0.5</v>
      </c>
      <c r="L258" s="17">
        <f t="shared" si="66"/>
        <v>-0.75</v>
      </c>
      <c r="M258" s="17">
        <f t="shared" si="63"/>
        <v>-1.6420361247947454E-3</v>
      </c>
      <c r="N258" s="48">
        <f t="shared" si="64"/>
        <v>-5.8939096267190561E-3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3</v>
      </c>
      <c r="D260" s="16">
        <v>1</v>
      </c>
      <c r="E260" s="16">
        <v>0</v>
      </c>
      <c r="F260" s="16">
        <v>2</v>
      </c>
      <c r="G260" s="17">
        <f t="shared" si="59"/>
        <v>4.9261083743842365E-3</v>
      </c>
      <c r="H260" s="17">
        <f t="shared" si="60"/>
        <v>1.9646365422396855E-3</v>
      </c>
      <c r="I260" s="17" t="str">
        <f t="shared" si="61"/>
        <v/>
      </c>
      <c r="J260" s="17">
        <f t="shared" si="62"/>
        <v>6.7340067340067337E-3</v>
      </c>
      <c r="K260" s="17">
        <f t="shared" si="65"/>
        <v>-1</v>
      </c>
      <c r="L260" s="17">
        <f t="shared" si="66"/>
        <v>1</v>
      </c>
      <c r="M260" s="17">
        <f t="shared" si="63"/>
        <v>-4.9261083743842365E-3</v>
      </c>
      <c r="N260" s="48">
        <f t="shared" si="64"/>
        <v>1.9646365422396855E-3</v>
      </c>
    </row>
    <row r="261" spans="1:14" x14ac:dyDescent="0.2">
      <c r="A261" s="15"/>
      <c r="B261" s="55" t="s">
        <v>241</v>
      </c>
      <c r="C261" s="52">
        <v>2</v>
      </c>
      <c r="D261" s="16">
        <v>0</v>
      </c>
      <c r="E261" s="16">
        <v>2</v>
      </c>
      <c r="F261" s="16">
        <v>1</v>
      </c>
      <c r="G261" s="17">
        <f t="shared" si="59"/>
        <v>3.2840722495894909E-3</v>
      </c>
      <c r="H261" s="17" t="str">
        <f t="shared" si="60"/>
        <v/>
      </c>
      <c r="I261" s="17">
        <f t="shared" si="61"/>
        <v>1.1834319526627219E-2</v>
      </c>
      <c r="J261" s="17">
        <f t="shared" si="62"/>
        <v>3.3670033670033669E-3</v>
      </c>
      <c r="K261" s="17">
        <f t="shared" si="65"/>
        <v>0</v>
      </c>
      <c r="L261" s="17">
        <f t="shared" si="66"/>
        <v>1</v>
      </c>
      <c r="M261" s="17">
        <f t="shared" si="63"/>
        <v>0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2</v>
      </c>
      <c r="E265" s="16">
        <v>0</v>
      </c>
      <c r="F265" s="16">
        <v>0</v>
      </c>
      <c r="G265" s="17" t="str">
        <f t="shared" si="59"/>
        <v/>
      </c>
      <c r="H265" s="17">
        <f t="shared" si="60"/>
        <v>3.929273084479371E-3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48">
        <f t="shared" si="64"/>
        <v>-3.929273084479371E-3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1</v>
      </c>
      <c r="F267" s="16">
        <v>0</v>
      </c>
      <c r="G267" s="17" t="str">
        <f t="shared" si="59"/>
        <v/>
      </c>
      <c r="H267" s="17" t="str">
        <f t="shared" si="60"/>
        <v/>
      </c>
      <c r="I267" s="17">
        <f t="shared" si="61"/>
        <v>5.9171597633136093E-3</v>
      </c>
      <c r="J267" s="17" t="str">
        <f t="shared" si="62"/>
        <v/>
      </c>
      <c r="K267" s="17">
        <f t="shared" si="65"/>
        <v>1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1</v>
      </c>
      <c r="D270" s="16">
        <v>1</v>
      </c>
      <c r="E270" s="16">
        <v>0</v>
      </c>
      <c r="F270" s="16">
        <v>0</v>
      </c>
      <c r="G270" s="17">
        <f t="shared" si="59"/>
        <v>1.6420361247947454E-3</v>
      </c>
      <c r="H270" s="17">
        <f t="shared" si="60"/>
        <v>1.9646365422396855E-3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-1.6420361247947454E-3</v>
      </c>
      <c r="N270" s="48">
        <f t="shared" si="64"/>
        <v>-1.9646365422396855E-3</v>
      </c>
    </row>
    <row r="271" spans="1:14" x14ac:dyDescent="0.2">
      <c r="A271" s="15"/>
      <c r="B271" s="55" t="s">
        <v>251</v>
      </c>
      <c r="C271" s="52">
        <v>0</v>
      </c>
      <c r="D271" s="16">
        <v>2</v>
      </c>
      <c r="E271" s="16">
        <v>0</v>
      </c>
      <c r="F271" s="16">
        <v>1</v>
      </c>
      <c r="G271" s="17" t="str">
        <f t="shared" si="59"/>
        <v/>
      </c>
      <c r="H271" s="17">
        <f t="shared" si="60"/>
        <v>3.929273084479371E-3</v>
      </c>
      <c r="I271" s="17" t="str">
        <f t="shared" si="61"/>
        <v/>
      </c>
      <c r="J271" s="17">
        <f t="shared" si="62"/>
        <v>3.3670033670033669E-3</v>
      </c>
      <c r="K271" s="17" t="str">
        <f t="shared" si="65"/>
        <v xml:space="preserve"> </v>
      </c>
      <c r="L271" s="17">
        <f t="shared" si="66"/>
        <v>-0.5</v>
      </c>
      <c r="M271" s="17" t="str">
        <f t="shared" si="63"/>
        <v/>
      </c>
      <c r="N271" s="48">
        <f t="shared" si="64"/>
        <v>-1.9646365422396855E-3</v>
      </c>
    </row>
    <row r="272" spans="1:14" ht="25.5" x14ac:dyDescent="0.2">
      <c r="A272" s="15"/>
      <c r="B272" s="55" t="s">
        <v>252</v>
      </c>
      <c r="C272" s="52">
        <v>0</v>
      </c>
      <c r="D272" s="16">
        <v>1</v>
      </c>
      <c r="E272" s="16">
        <v>0</v>
      </c>
      <c r="F272" s="16">
        <v>0</v>
      </c>
      <c r="G272" s="17" t="str">
        <f t="shared" si="59"/>
        <v/>
      </c>
      <c r="H272" s="17">
        <f t="shared" si="60"/>
        <v>1.9646365422396855E-3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48">
        <f t="shared" si="64"/>
        <v>-1.9646365422396855E-3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2</v>
      </c>
      <c r="D276" s="16">
        <v>0</v>
      </c>
      <c r="E276" s="16">
        <v>0</v>
      </c>
      <c r="F276" s="16">
        <v>0</v>
      </c>
      <c r="G276" s="17">
        <f t="shared" si="59"/>
        <v>3.2840722495894909E-3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-3.2840722495894909E-3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1</v>
      </c>
      <c r="D281" s="16">
        <v>2</v>
      </c>
      <c r="E281" s="16">
        <v>0</v>
      </c>
      <c r="F281" s="16">
        <v>0</v>
      </c>
      <c r="G281" s="17">
        <f t="shared" si="59"/>
        <v>1.6420361247947454E-3</v>
      </c>
      <c r="H281" s="17">
        <f t="shared" si="60"/>
        <v>3.929273084479371E-3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-1.6420361247947454E-3</v>
      </c>
      <c r="N281" s="48">
        <f t="shared" si="64"/>
        <v>-3.929273084479371E-3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1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5.9171597633136093E-3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1</v>
      </c>
      <c r="E285" s="16">
        <v>0</v>
      </c>
      <c r="F285" s="16">
        <v>0</v>
      </c>
      <c r="G285" s="17" t="str">
        <f t="shared" si="67"/>
        <v/>
      </c>
      <c r="H285" s="17">
        <f t="shared" si="68"/>
        <v>1.9646365422396855E-3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48">
        <f t="shared" si="72"/>
        <v>-1.9646365422396855E-3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1</v>
      </c>
      <c r="G287" s="17" t="str">
        <f t="shared" si="67"/>
        <v/>
      </c>
      <c r="H287" s="17">
        <f t="shared" si="68"/>
        <v>1.9646365422396855E-3</v>
      </c>
      <c r="I287" s="17" t="str">
        <f t="shared" si="69"/>
        <v/>
      </c>
      <c r="J287" s="17">
        <f t="shared" si="70"/>
        <v>3.3670033670033669E-3</v>
      </c>
      <c r="K287" s="17" t="str">
        <f t="shared" si="73"/>
        <v xml:space="preserve"> </v>
      </c>
      <c r="L287" s="17">
        <f t="shared" si="74"/>
        <v>0</v>
      </c>
      <c r="M287" s="17" t="str">
        <f t="shared" si="71"/>
        <v/>
      </c>
      <c r="N287" s="48">
        <f t="shared" si="72"/>
        <v>0</v>
      </c>
    </row>
    <row r="288" spans="1:14" x14ac:dyDescent="0.2">
      <c r="A288" s="15"/>
      <c r="B288" s="55" t="s">
        <v>268</v>
      </c>
      <c r="C288" s="52">
        <v>6</v>
      </c>
      <c r="D288" s="16">
        <v>0</v>
      </c>
      <c r="E288" s="16">
        <v>0</v>
      </c>
      <c r="F288" s="16">
        <v>1</v>
      </c>
      <c r="G288" s="17">
        <f t="shared" si="67"/>
        <v>9.852216748768473E-3</v>
      </c>
      <c r="H288" s="17" t="str">
        <f t="shared" si="68"/>
        <v/>
      </c>
      <c r="I288" s="17" t="str">
        <f t="shared" si="69"/>
        <v/>
      </c>
      <c r="J288" s="17">
        <f t="shared" si="70"/>
        <v>3.3670033670033669E-3</v>
      </c>
      <c r="K288" s="17">
        <f t="shared" si="73"/>
        <v>-1</v>
      </c>
      <c r="L288" s="17">
        <f t="shared" si="74"/>
        <v>1</v>
      </c>
      <c r="M288" s="17">
        <f t="shared" si="71"/>
        <v>-9.852216748768473E-3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2</v>
      </c>
      <c r="E292" s="16">
        <v>0</v>
      </c>
      <c r="F292" s="16">
        <v>1</v>
      </c>
      <c r="G292" s="17">
        <f t="shared" si="67"/>
        <v>1.6420361247947454E-3</v>
      </c>
      <c r="H292" s="17">
        <f t="shared" si="68"/>
        <v>3.929273084479371E-3</v>
      </c>
      <c r="I292" s="17" t="str">
        <f t="shared" si="69"/>
        <v/>
      </c>
      <c r="J292" s="17">
        <f t="shared" si="70"/>
        <v>3.3670033670033669E-3</v>
      </c>
      <c r="K292" s="17">
        <f t="shared" si="73"/>
        <v>-1</v>
      </c>
      <c r="L292" s="17">
        <f t="shared" si="74"/>
        <v>-0.5</v>
      </c>
      <c r="M292" s="17">
        <f t="shared" si="71"/>
        <v>-1.6420361247947454E-3</v>
      </c>
      <c r="N292" s="48">
        <f t="shared" si="72"/>
        <v>-1.9646365422396855E-3</v>
      </c>
    </row>
    <row r="293" spans="1:14" ht="25.5" x14ac:dyDescent="0.2">
      <c r="A293" s="15"/>
      <c r="B293" s="55" t="s">
        <v>273</v>
      </c>
      <c r="C293" s="52">
        <v>10</v>
      </c>
      <c r="D293" s="16">
        <v>9</v>
      </c>
      <c r="E293" s="16">
        <v>11</v>
      </c>
      <c r="F293" s="16">
        <v>2</v>
      </c>
      <c r="G293" s="17">
        <f t="shared" si="67"/>
        <v>1.6420361247947456E-2</v>
      </c>
      <c r="H293" s="17">
        <f t="shared" si="68"/>
        <v>1.768172888015717E-2</v>
      </c>
      <c r="I293" s="17">
        <f t="shared" si="69"/>
        <v>6.5088757396449703E-2</v>
      </c>
      <c r="J293" s="17">
        <f t="shared" si="70"/>
        <v>6.7340067340067337E-3</v>
      </c>
      <c r="K293" s="17">
        <f t="shared" si="73"/>
        <v>0.1</v>
      </c>
      <c r="L293" s="17">
        <f t="shared" si="74"/>
        <v>-0.77777777777777779</v>
      </c>
      <c r="M293" s="17">
        <f t="shared" si="71"/>
        <v>1.6420361247947456E-3</v>
      </c>
      <c r="N293" s="48">
        <f t="shared" si="72"/>
        <v>-1.37524557956778E-2</v>
      </c>
    </row>
    <row r="294" spans="1:14" x14ac:dyDescent="0.2">
      <c r="A294" s="15"/>
      <c r="B294" s="55" t="s">
        <v>274</v>
      </c>
      <c r="C294" s="52">
        <v>5</v>
      </c>
      <c r="D294" s="16">
        <v>1</v>
      </c>
      <c r="E294" s="16">
        <v>0</v>
      </c>
      <c r="F294" s="16">
        <v>0</v>
      </c>
      <c r="G294" s="17">
        <f t="shared" si="67"/>
        <v>8.2101806239737278E-3</v>
      </c>
      <c r="H294" s="17">
        <f t="shared" si="68"/>
        <v>1.9646365422396855E-3</v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>
        <f t="shared" si="74"/>
        <v>-1</v>
      </c>
      <c r="M294" s="17">
        <f t="shared" si="71"/>
        <v>-8.2101806239737278E-3</v>
      </c>
      <c r="N294" s="48">
        <f t="shared" si="72"/>
        <v>-1.9646365422396855E-3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5.9171597633136093E-3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2</v>
      </c>
      <c r="E298" s="16">
        <v>0</v>
      </c>
      <c r="F298" s="16">
        <v>0</v>
      </c>
      <c r="G298" s="17" t="str">
        <f t="shared" si="67"/>
        <v/>
      </c>
      <c r="H298" s="17">
        <f t="shared" si="68"/>
        <v>3.929273084479371E-3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48">
        <f t="shared" si="72"/>
        <v>-3.929273084479371E-3</v>
      </c>
    </row>
    <row r="299" spans="1:14" x14ac:dyDescent="0.2">
      <c r="A299" s="15"/>
      <c r="B299" s="55" t="s">
        <v>279</v>
      </c>
      <c r="C299" s="52">
        <v>0</v>
      </c>
      <c r="D299" s="16">
        <v>4</v>
      </c>
      <c r="E299" s="16">
        <v>0</v>
      </c>
      <c r="F299" s="16">
        <v>5</v>
      </c>
      <c r="G299" s="17" t="str">
        <f t="shared" si="67"/>
        <v/>
      </c>
      <c r="H299" s="17">
        <f t="shared" si="68"/>
        <v>7.8585461689587421E-3</v>
      </c>
      <c r="I299" s="17" t="str">
        <f t="shared" si="69"/>
        <v/>
      </c>
      <c r="J299" s="17">
        <f t="shared" si="70"/>
        <v>1.6835016835016835E-2</v>
      </c>
      <c r="K299" s="17" t="str">
        <f t="shared" si="73"/>
        <v xml:space="preserve"> </v>
      </c>
      <c r="L299" s="17">
        <f t="shared" si="74"/>
        <v>0.25</v>
      </c>
      <c r="M299" s="17" t="str">
        <f t="shared" si="71"/>
        <v/>
      </c>
      <c r="N299" s="48">
        <f t="shared" si="72"/>
        <v>1.9646365422396855E-3</v>
      </c>
    </row>
    <row r="300" spans="1:14" x14ac:dyDescent="0.2">
      <c r="A300" s="15"/>
      <c r="B300" s="55" t="s">
        <v>280</v>
      </c>
      <c r="C300" s="52">
        <v>0</v>
      </c>
      <c r="D300" s="16">
        <v>14</v>
      </c>
      <c r="E300" s="16">
        <v>0</v>
      </c>
      <c r="F300" s="16">
        <v>7</v>
      </c>
      <c r="G300" s="17" t="str">
        <f t="shared" si="67"/>
        <v/>
      </c>
      <c r="H300" s="17">
        <f t="shared" si="68"/>
        <v>2.75049115913556E-2</v>
      </c>
      <c r="I300" s="17" t="str">
        <f t="shared" si="69"/>
        <v/>
      </c>
      <c r="J300" s="17">
        <f t="shared" si="70"/>
        <v>2.3569023569023569E-2</v>
      </c>
      <c r="K300" s="17" t="str">
        <f t="shared" si="73"/>
        <v xml:space="preserve"> </v>
      </c>
      <c r="L300" s="17">
        <f t="shared" si="74"/>
        <v>-0.5</v>
      </c>
      <c r="M300" s="17" t="str">
        <f t="shared" si="71"/>
        <v/>
      </c>
      <c r="N300" s="48">
        <f t="shared" si="72"/>
        <v>-1.37524557956778E-2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2</v>
      </c>
      <c r="D304" s="16">
        <v>0</v>
      </c>
      <c r="E304" s="16">
        <v>0</v>
      </c>
      <c r="F304" s="16">
        <v>1</v>
      </c>
      <c r="G304" s="17">
        <f t="shared" si="67"/>
        <v>3.2840722495894909E-3</v>
      </c>
      <c r="H304" s="17" t="str">
        <f t="shared" si="68"/>
        <v/>
      </c>
      <c r="I304" s="17" t="str">
        <f t="shared" si="69"/>
        <v/>
      </c>
      <c r="J304" s="17">
        <f t="shared" si="70"/>
        <v>3.3670033670033669E-3</v>
      </c>
      <c r="K304" s="17">
        <f t="shared" si="73"/>
        <v>-1</v>
      </c>
      <c r="L304" s="17">
        <f t="shared" si="74"/>
        <v>1</v>
      </c>
      <c r="M304" s="17">
        <f t="shared" si="71"/>
        <v>-3.2840722495894909E-3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3</v>
      </c>
      <c r="D306" s="16">
        <v>3</v>
      </c>
      <c r="E306" s="16">
        <v>2</v>
      </c>
      <c r="F306" s="16">
        <v>1</v>
      </c>
      <c r="G306" s="17">
        <f t="shared" si="67"/>
        <v>4.9261083743842365E-3</v>
      </c>
      <c r="H306" s="17">
        <f t="shared" si="68"/>
        <v>5.893909626719057E-3</v>
      </c>
      <c r="I306" s="17">
        <f t="shared" si="69"/>
        <v>1.1834319526627219E-2</v>
      </c>
      <c r="J306" s="17">
        <f t="shared" si="70"/>
        <v>3.3670033670033669E-3</v>
      </c>
      <c r="K306" s="17">
        <f t="shared" si="73"/>
        <v>-0.33333333333333331</v>
      </c>
      <c r="L306" s="17">
        <f t="shared" si="74"/>
        <v>-0.66666666666666663</v>
      </c>
      <c r="M306" s="17">
        <f t="shared" si="71"/>
        <v>-1.6420361247947454E-3</v>
      </c>
      <c r="N306" s="48">
        <f t="shared" si="72"/>
        <v>-3.929273084479371E-3</v>
      </c>
    </row>
    <row r="307" spans="1:14" x14ac:dyDescent="0.2">
      <c r="A307" s="15"/>
      <c r="B307" s="55" t="s">
        <v>287</v>
      </c>
      <c r="C307" s="52">
        <v>1</v>
      </c>
      <c r="D307" s="16">
        <v>0</v>
      </c>
      <c r="E307" s="16">
        <v>1</v>
      </c>
      <c r="F307" s="16">
        <v>4</v>
      </c>
      <c r="G307" s="17">
        <f t="shared" si="67"/>
        <v>1.6420361247947454E-3</v>
      </c>
      <c r="H307" s="17" t="str">
        <f t="shared" si="68"/>
        <v/>
      </c>
      <c r="I307" s="17">
        <f t="shared" si="69"/>
        <v>5.9171597633136093E-3</v>
      </c>
      <c r="J307" s="17">
        <f t="shared" si="70"/>
        <v>1.3468013468013467E-2</v>
      </c>
      <c r="K307" s="17">
        <f t="shared" si="73"/>
        <v>0</v>
      </c>
      <c r="L307" s="17">
        <f t="shared" si="74"/>
        <v>1</v>
      </c>
      <c r="M307" s="17">
        <f t="shared" si="71"/>
        <v>0</v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1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1.9646365422396855E-3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-1.9646365422396855E-3</v>
      </c>
    </row>
    <row r="309" spans="1:14" x14ac:dyDescent="0.2">
      <c r="A309" s="15"/>
      <c r="B309" s="55" t="s">
        <v>289</v>
      </c>
      <c r="C309" s="52">
        <v>64</v>
      </c>
      <c r="D309" s="16">
        <v>62</v>
      </c>
      <c r="E309" s="16">
        <v>1</v>
      </c>
      <c r="F309" s="16">
        <v>0</v>
      </c>
      <c r="G309" s="17">
        <f t="shared" si="67"/>
        <v>0.10509031198686371</v>
      </c>
      <c r="H309" s="17">
        <f t="shared" si="68"/>
        <v>0.12180746561886051</v>
      </c>
      <c r="I309" s="17">
        <f t="shared" si="69"/>
        <v>5.9171597633136093E-3</v>
      </c>
      <c r="J309" s="17" t="str">
        <f t="shared" si="70"/>
        <v/>
      </c>
      <c r="K309" s="17">
        <f t="shared" si="73"/>
        <v>-0.984375</v>
      </c>
      <c r="L309" s="17">
        <f t="shared" si="74"/>
        <v>-1</v>
      </c>
      <c r="M309" s="17">
        <f t="shared" si="71"/>
        <v>-0.10344827586206896</v>
      </c>
      <c r="N309" s="48">
        <f t="shared" si="72"/>
        <v>-0.12180746561886051</v>
      </c>
    </row>
    <row r="310" spans="1:14" x14ac:dyDescent="0.2">
      <c r="A310" s="15"/>
      <c r="B310" s="55" t="s">
        <v>290</v>
      </c>
      <c r="C310" s="52">
        <v>1</v>
      </c>
      <c r="D310" s="16">
        <v>0</v>
      </c>
      <c r="E310" s="16">
        <v>0</v>
      </c>
      <c r="F310" s="16">
        <v>1</v>
      </c>
      <c r="G310" s="17">
        <f t="shared" si="67"/>
        <v>1.6420361247947454E-3</v>
      </c>
      <c r="H310" s="17" t="str">
        <f t="shared" si="68"/>
        <v/>
      </c>
      <c r="I310" s="17" t="str">
        <f t="shared" si="69"/>
        <v/>
      </c>
      <c r="J310" s="17">
        <f t="shared" si="70"/>
        <v>3.3670033670033669E-3</v>
      </c>
      <c r="K310" s="17">
        <f t="shared" si="73"/>
        <v>-1</v>
      </c>
      <c r="L310" s="17">
        <f t="shared" si="74"/>
        <v>1</v>
      </c>
      <c r="M310" s="17">
        <f t="shared" si="71"/>
        <v>-1.6420361247947454E-3</v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10</v>
      </c>
      <c r="D311" s="16">
        <v>6</v>
      </c>
      <c r="E311" s="16">
        <v>15</v>
      </c>
      <c r="F311" s="16">
        <v>11</v>
      </c>
      <c r="G311" s="17">
        <f t="shared" si="67"/>
        <v>1.6420361247947456E-2</v>
      </c>
      <c r="H311" s="17">
        <f t="shared" si="68"/>
        <v>1.1787819253438114E-2</v>
      </c>
      <c r="I311" s="17">
        <f t="shared" si="69"/>
        <v>8.8757396449704137E-2</v>
      </c>
      <c r="J311" s="17">
        <f t="shared" si="70"/>
        <v>3.7037037037037035E-2</v>
      </c>
      <c r="K311" s="17">
        <f t="shared" si="73"/>
        <v>0.5</v>
      </c>
      <c r="L311" s="17">
        <f t="shared" si="74"/>
        <v>0.83333333333333337</v>
      </c>
      <c r="M311" s="17">
        <f t="shared" si="71"/>
        <v>8.2101806239737278E-3</v>
      </c>
      <c r="N311" s="48">
        <f t="shared" si="72"/>
        <v>9.823182711198428E-3</v>
      </c>
    </row>
    <row r="312" spans="1:14" x14ac:dyDescent="0.2">
      <c r="A312" s="15"/>
      <c r="B312" s="55" t="s">
        <v>292</v>
      </c>
      <c r="C312" s="52">
        <v>1</v>
      </c>
      <c r="D312" s="16">
        <v>5</v>
      </c>
      <c r="E312" s="16">
        <v>0</v>
      </c>
      <c r="F312" s="16">
        <v>0</v>
      </c>
      <c r="G312" s="17">
        <f t="shared" si="67"/>
        <v>1.6420361247947454E-3</v>
      </c>
      <c r="H312" s="17">
        <f t="shared" si="68"/>
        <v>9.823182711198428E-3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-1.6420361247947454E-3</v>
      </c>
      <c r="N312" s="48">
        <f t="shared" si="72"/>
        <v>-9.823182711198428E-3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1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>
        <f t="shared" ref="H316:H347" si="76">+IF(D316=0,"",D316/D$188)</f>
        <v>1.9646365422396855E-3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-1.9646365422396855E-3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11</v>
      </c>
      <c r="D318" s="16">
        <v>6</v>
      </c>
      <c r="E318" s="16">
        <v>0</v>
      </c>
      <c r="F318" s="16">
        <v>0</v>
      </c>
      <c r="G318" s="17">
        <f t="shared" si="75"/>
        <v>1.8062397372742199E-2</v>
      </c>
      <c r="H318" s="17">
        <f t="shared" si="76"/>
        <v>1.1787819253438114E-2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-1.8062397372742199E-2</v>
      </c>
      <c r="N318" s="48">
        <f t="shared" si="80"/>
        <v>-1.1787819253438114E-2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2</v>
      </c>
      <c r="E320" s="16">
        <v>0</v>
      </c>
      <c r="F320" s="16">
        <v>1</v>
      </c>
      <c r="G320" s="17" t="str">
        <f t="shared" si="75"/>
        <v/>
      </c>
      <c r="H320" s="17">
        <f t="shared" si="76"/>
        <v>3.929273084479371E-3</v>
      </c>
      <c r="I320" s="17" t="str">
        <f t="shared" si="77"/>
        <v/>
      </c>
      <c r="J320" s="17">
        <f t="shared" si="78"/>
        <v>3.3670033670033669E-3</v>
      </c>
      <c r="K320" s="17" t="str">
        <f t="shared" si="81"/>
        <v xml:space="preserve"> </v>
      </c>
      <c r="L320" s="17">
        <f t="shared" si="82"/>
        <v>-0.5</v>
      </c>
      <c r="M320" s="17" t="str">
        <f t="shared" si="79"/>
        <v/>
      </c>
      <c r="N320" s="48">
        <f t="shared" si="80"/>
        <v>-1.9646365422396855E-3</v>
      </c>
    </row>
    <row r="321" spans="1:14" ht="25.5" x14ac:dyDescent="0.2">
      <c r="A321" s="15"/>
      <c r="B321" s="55" t="s">
        <v>301</v>
      </c>
      <c r="C321" s="52">
        <v>1</v>
      </c>
      <c r="D321" s="16">
        <v>7</v>
      </c>
      <c r="E321" s="16">
        <v>0</v>
      </c>
      <c r="F321" s="16">
        <v>1</v>
      </c>
      <c r="G321" s="17">
        <f t="shared" si="75"/>
        <v>1.6420361247947454E-3</v>
      </c>
      <c r="H321" s="17">
        <f t="shared" si="76"/>
        <v>1.37524557956778E-2</v>
      </c>
      <c r="I321" s="17" t="str">
        <f t="shared" si="77"/>
        <v/>
      </c>
      <c r="J321" s="17">
        <f t="shared" si="78"/>
        <v>3.3670033670033669E-3</v>
      </c>
      <c r="K321" s="17">
        <f t="shared" si="81"/>
        <v>-1</v>
      </c>
      <c r="L321" s="17">
        <f t="shared" si="82"/>
        <v>-0.8571428571428571</v>
      </c>
      <c r="M321" s="17">
        <f t="shared" si="79"/>
        <v>-1.6420361247947454E-3</v>
      </c>
      <c r="N321" s="48">
        <f t="shared" si="80"/>
        <v>-1.1787819253438114E-2</v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3</v>
      </c>
      <c r="F322" s="16">
        <v>1</v>
      </c>
      <c r="G322" s="17" t="str">
        <f t="shared" si="75"/>
        <v/>
      </c>
      <c r="H322" s="17" t="str">
        <f t="shared" si="76"/>
        <v/>
      </c>
      <c r="I322" s="17">
        <f t="shared" si="77"/>
        <v>1.7751479289940829E-2</v>
      </c>
      <c r="J322" s="17">
        <f t="shared" si="78"/>
        <v>3.3670033670033669E-3</v>
      </c>
      <c r="K322" s="17">
        <f t="shared" si="81"/>
        <v>1</v>
      </c>
      <c r="L322" s="17">
        <f t="shared" si="82"/>
        <v>1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1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>
        <f t="shared" si="78"/>
        <v>3.3670033670033669E-3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4</v>
      </c>
      <c r="D324" s="16">
        <v>1</v>
      </c>
      <c r="E324" s="16">
        <v>1</v>
      </c>
      <c r="F324" s="16">
        <v>2</v>
      </c>
      <c r="G324" s="17">
        <f t="shared" si="75"/>
        <v>6.5681444991789817E-3</v>
      </c>
      <c r="H324" s="17">
        <f t="shared" si="76"/>
        <v>1.9646365422396855E-3</v>
      </c>
      <c r="I324" s="17">
        <f t="shared" si="77"/>
        <v>5.9171597633136093E-3</v>
      </c>
      <c r="J324" s="17">
        <f t="shared" si="78"/>
        <v>6.7340067340067337E-3</v>
      </c>
      <c r="K324" s="17">
        <f t="shared" si="81"/>
        <v>-0.75</v>
      </c>
      <c r="L324" s="17">
        <f t="shared" si="82"/>
        <v>1</v>
      </c>
      <c r="M324" s="17">
        <f t="shared" si="79"/>
        <v>-4.9261083743842365E-3</v>
      </c>
      <c r="N324" s="48">
        <f t="shared" si="80"/>
        <v>1.9646365422396855E-3</v>
      </c>
    </row>
    <row r="325" spans="1:14" x14ac:dyDescent="0.2">
      <c r="A325" s="15"/>
      <c r="B325" s="55" t="s">
        <v>305</v>
      </c>
      <c r="C325" s="52">
        <v>1</v>
      </c>
      <c r="D325" s="16">
        <v>0</v>
      </c>
      <c r="E325" s="16">
        <v>0</v>
      </c>
      <c r="F325" s="16">
        <v>0</v>
      </c>
      <c r="G325" s="17">
        <f t="shared" si="75"/>
        <v>1.6420361247947454E-3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-1.6420361247947454E-3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9</v>
      </c>
      <c r="D327" s="16">
        <v>50</v>
      </c>
      <c r="E327" s="16">
        <v>25</v>
      </c>
      <c r="F327" s="16">
        <v>65</v>
      </c>
      <c r="G327" s="17">
        <f t="shared" si="75"/>
        <v>1.4778325123152709E-2</v>
      </c>
      <c r="H327" s="17">
        <f t="shared" si="76"/>
        <v>9.8231827111984277E-2</v>
      </c>
      <c r="I327" s="17">
        <f t="shared" si="77"/>
        <v>0.14792899408284024</v>
      </c>
      <c r="J327" s="17">
        <f t="shared" si="78"/>
        <v>0.21885521885521886</v>
      </c>
      <c r="K327" s="17">
        <f t="shared" si="81"/>
        <v>1.7777777777777777</v>
      </c>
      <c r="L327" s="17">
        <f t="shared" si="82"/>
        <v>0.3</v>
      </c>
      <c r="M327" s="17">
        <f t="shared" si="79"/>
        <v>2.6272577996715923E-2</v>
      </c>
      <c r="N327" s="48">
        <f t="shared" si="80"/>
        <v>2.9469548133595282E-2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3</v>
      </c>
      <c r="E332" s="16">
        <v>0</v>
      </c>
      <c r="F332" s="16">
        <v>2</v>
      </c>
      <c r="G332" s="17" t="str">
        <f t="shared" si="75"/>
        <v/>
      </c>
      <c r="H332" s="17">
        <f t="shared" si="76"/>
        <v>5.893909626719057E-3</v>
      </c>
      <c r="I332" s="17" t="str">
        <f t="shared" si="77"/>
        <v/>
      </c>
      <c r="J332" s="17">
        <f t="shared" si="78"/>
        <v>6.7340067340067337E-3</v>
      </c>
      <c r="K332" s="17" t="str">
        <f t="shared" si="81"/>
        <v xml:space="preserve"> </v>
      </c>
      <c r="L332" s="17">
        <f t="shared" si="82"/>
        <v>-0.33333333333333331</v>
      </c>
      <c r="M332" s="17" t="str">
        <f t="shared" si="79"/>
        <v/>
      </c>
      <c r="N332" s="48">
        <f t="shared" si="80"/>
        <v>-1.9646365422396855E-3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1.9646365422396855E-3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-1.9646365422396855E-3</v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2</v>
      </c>
      <c r="E336" s="16">
        <v>0</v>
      </c>
      <c r="F336" s="16">
        <v>0</v>
      </c>
      <c r="G336" s="17" t="str">
        <f t="shared" si="75"/>
        <v/>
      </c>
      <c r="H336" s="17">
        <f t="shared" si="76"/>
        <v>3.929273084479371E-3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48">
        <f t="shared" si="80"/>
        <v>-3.929273084479371E-3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15</v>
      </c>
      <c r="E338" s="16">
        <v>2</v>
      </c>
      <c r="F338" s="16">
        <v>6</v>
      </c>
      <c r="G338" s="17">
        <f t="shared" si="75"/>
        <v>1.6420361247947454E-3</v>
      </c>
      <c r="H338" s="17">
        <f t="shared" si="76"/>
        <v>2.9469548133595286E-2</v>
      </c>
      <c r="I338" s="17">
        <f t="shared" si="77"/>
        <v>1.1834319526627219E-2</v>
      </c>
      <c r="J338" s="17">
        <f t="shared" si="78"/>
        <v>2.0202020202020204E-2</v>
      </c>
      <c r="K338" s="17">
        <f t="shared" si="81"/>
        <v>1</v>
      </c>
      <c r="L338" s="17">
        <f t="shared" si="82"/>
        <v>-0.6</v>
      </c>
      <c r="M338" s="17">
        <f t="shared" si="79"/>
        <v>1.6420361247947454E-3</v>
      </c>
      <c r="N338" s="48">
        <f t="shared" si="80"/>
        <v>-1.768172888015717E-2</v>
      </c>
    </row>
    <row r="339" spans="1:14" ht="24.75" customHeight="1" x14ac:dyDescent="0.2">
      <c r="A339" s="15"/>
      <c r="B339" s="55" t="s">
        <v>319</v>
      </c>
      <c r="C339" s="52">
        <v>1</v>
      </c>
      <c r="D339" s="16">
        <v>0</v>
      </c>
      <c r="E339" s="16">
        <v>0</v>
      </c>
      <c r="F339" s="16">
        <v>0</v>
      </c>
      <c r="G339" s="17">
        <f t="shared" si="75"/>
        <v>1.6420361247947454E-3</v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>
        <f t="shared" si="81"/>
        <v>-1</v>
      </c>
      <c r="L339" s="17" t="str">
        <f t="shared" si="82"/>
        <v xml:space="preserve"> </v>
      </c>
      <c r="M339" s="17">
        <f t="shared" si="79"/>
        <v>-1.6420361247947454E-3</v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2</v>
      </c>
      <c r="F343" s="16">
        <v>0</v>
      </c>
      <c r="G343" s="17" t="str">
        <f t="shared" si="75"/>
        <v/>
      </c>
      <c r="H343" s="17" t="str">
        <f t="shared" si="76"/>
        <v/>
      </c>
      <c r="I343" s="17">
        <f t="shared" si="77"/>
        <v>1.1834319526627219E-2</v>
      </c>
      <c r="J343" s="17" t="str">
        <f t="shared" si="78"/>
        <v/>
      </c>
      <c r="K343" s="17">
        <f t="shared" si="81"/>
        <v>1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1</v>
      </c>
      <c r="E348" s="16">
        <v>0</v>
      </c>
      <c r="F348" s="16">
        <v>1</v>
      </c>
      <c r="G348" s="17" t="str">
        <f t="shared" ref="G348:G363" si="83">+IF(C348=0,"",C348/C$188)</f>
        <v/>
      </c>
      <c r="H348" s="17">
        <f t="shared" ref="H348:H363" si="84">+IF(D348=0,"",D348/D$188)</f>
        <v>1.9646365422396855E-3</v>
      </c>
      <c r="I348" s="17" t="str">
        <f t="shared" ref="I348:I363" si="85">+IF(E348=0,"",E348/E$188)</f>
        <v/>
      </c>
      <c r="J348" s="17">
        <f t="shared" ref="J348:J363" si="86">+IF(F348=0,"",F348/F$188)</f>
        <v>3.3670033670033669E-3</v>
      </c>
      <c r="K348" s="17" t="str">
        <f t="shared" si="81"/>
        <v xml:space="preserve"> </v>
      </c>
      <c r="L348" s="17">
        <f t="shared" si="82"/>
        <v>0</v>
      </c>
      <c r="M348" s="17" t="str">
        <f t="shared" ref="M348:M363" si="87">+IF(OR(AND(G348=""),(K348="")),"",G348*K348)</f>
        <v/>
      </c>
      <c r="N348" s="48">
        <f t="shared" ref="N348:N363" si="88">+IF(OR(AND(H348=""),(L348="")),"",H348*L348)</f>
        <v>0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0</v>
      </c>
      <c r="E352" s="16">
        <v>0</v>
      </c>
      <c r="F352" s="16">
        <v>0</v>
      </c>
      <c r="G352" s="17">
        <f t="shared" si="83"/>
        <v>1.6420361247947454E-3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-1.6420361247947454E-3</v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4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1.3468013468013467E-2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2437</v>
      </c>
      <c r="D371" s="10">
        <f>SUM(D372:D604)</f>
        <v>3043</v>
      </c>
      <c r="E371" s="10">
        <f>SUM(E372:E604)</f>
        <v>2024</v>
      </c>
      <c r="F371" s="9">
        <f>SUM(F372:F604)</f>
        <v>2099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-0.16947066064833813</v>
      </c>
      <c r="L371" s="11">
        <f>+IF(AND(D371=0,F371=0),"",IF(D371=0,1,IF(F371=0,-1,(F371-D371)/D371)))</f>
        <v>-0.31022017745645747</v>
      </c>
      <c r="M371" s="12">
        <f t="shared" ref="M371:M434" si="95">+IF(OR(AND(G371=""),(K371="")),"",G371*K371)</f>
        <v>-0.16947066064833813</v>
      </c>
      <c r="N371" s="12">
        <f t="shared" ref="N371:N434" si="96">+IF(OR(AND(H371=""),(L371="")),"",H371*L371)</f>
        <v>-0.31022017745645747</v>
      </c>
    </row>
    <row r="372" spans="1:14" x14ac:dyDescent="0.2">
      <c r="A372" s="15"/>
      <c r="B372" s="54" t="s">
        <v>344</v>
      </c>
      <c r="C372" s="52">
        <v>51</v>
      </c>
      <c r="D372" s="16">
        <v>3</v>
      </c>
      <c r="E372" s="16">
        <v>10</v>
      </c>
      <c r="F372" s="16">
        <v>0</v>
      </c>
      <c r="G372" s="17">
        <f t="shared" si="91"/>
        <v>2.0927369716864999E-2</v>
      </c>
      <c r="H372" s="17">
        <f t="shared" si="92"/>
        <v>9.8586920801840296E-4</v>
      </c>
      <c r="I372" s="17">
        <f t="shared" si="93"/>
        <v>4.940711462450593E-3</v>
      </c>
      <c r="J372" s="17" t="str">
        <f t="shared" si="94"/>
        <v/>
      </c>
      <c r="K372" s="17">
        <f t="shared" ref="K372:K435" si="97">+IF(AND(C372=0,E372=0)," ",IF(C372=0,1,IF(E372=0,-1,(E372-C372)/C372)))</f>
        <v>-0.80392156862745101</v>
      </c>
      <c r="L372" s="17">
        <f t="shared" ref="L372:L435" si="98">+IF(AND(D372=0,F372=0)," ",IF(D372=0,1,IF(F372=0,-1,(F372-D372)/D372)))</f>
        <v>-1</v>
      </c>
      <c r="M372" s="17">
        <f t="shared" si="95"/>
        <v>-1.6823963890028725E-2</v>
      </c>
      <c r="N372" s="48">
        <f t="shared" si="96"/>
        <v>-9.8586920801840296E-4</v>
      </c>
    </row>
    <row r="373" spans="1:14" x14ac:dyDescent="0.2">
      <c r="A373" s="15"/>
      <c r="B373" s="55" t="s">
        <v>345</v>
      </c>
      <c r="C373" s="52">
        <v>26</v>
      </c>
      <c r="D373" s="16">
        <v>7</v>
      </c>
      <c r="E373" s="16">
        <v>2</v>
      </c>
      <c r="F373" s="16">
        <v>0</v>
      </c>
      <c r="G373" s="17">
        <f t="shared" si="91"/>
        <v>1.0668855149774312E-2</v>
      </c>
      <c r="H373" s="17">
        <f t="shared" si="92"/>
        <v>2.3003614853762734E-3</v>
      </c>
      <c r="I373" s="17">
        <f t="shared" si="93"/>
        <v>9.8814229249011851E-4</v>
      </c>
      <c r="J373" s="17" t="str">
        <f t="shared" si="94"/>
        <v/>
      </c>
      <c r="K373" s="17">
        <f t="shared" si="97"/>
        <v>-0.92307692307692313</v>
      </c>
      <c r="L373" s="17">
        <f t="shared" si="98"/>
        <v>-1</v>
      </c>
      <c r="M373" s="17">
        <f t="shared" si="95"/>
        <v>-9.8481739844070576E-3</v>
      </c>
      <c r="N373" s="48">
        <f t="shared" si="96"/>
        <v>-2.3003614853762734E-3</v>
      </c>
    </row>
    <row r="374" spans="1:14" x14ac:dyDescent="0.2">
      <c r="A374" s="15"/>
      <c r="B374" s="55" t="s">
        <v>346</v>
      </c>
      <c r="C374" s="52">
        <v>1</v>
      </c>
      <c r="D374" s="16">
        <v>1</v>
      </c>
      <c r="E374" s="16">
        <v>19</v>
      </c>
      <c r="F374" s="16">
        <v>14</v>
      </c>
      <c r="G374" s="17">
        <f t="shared" si="91"/>
        <v>4.103405826836274E-4</v>
      </c>
      <c r="H374" s="17">
        <f t="shared" si="92"/>
        <v>3.2862306933946765E-4</v>
      </c>
      <c r="I374" s="17">
        <f t="shared" si="93"/>
        <v>9.3873517786561261E-3</v>
      </c>
      <c r="J374" s="17">
        <f t="shared" si="94"/>
        <v>6.6698427822772747E-3</v>
      </c>
      <c r="K374" s="17">
        <f t="shared" si="97"/>
        <v>18</v>
      </c>
      <c r="L374" s="17">
        <f t="shared" si="98"/>
        <v>13</v>
      </c>
      <c r="M374" s="17">
        <f t="shared" si="95"/>
        <v>7.3861304883052932E-3</v>
      </c>
      <c r="N374" s="48">
        <f t="shared" si="96"/>
        <v>4.2720999014130793E-3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123</v>
      </c>
      <c r="D377" s="16">
        <v>67</v>
      </c>
      <c r="E377" s="16">
        <v>11</v>
      </c>
      <c r="F377" s="16">
        <v>4</v>
      </c>
      <c r="G377" s="17">
        <f t="shared" si="91"/>
        <v>5.0471891670086172E-2</v>
      </c>
      <c r="H377" s="17">
        <f t="shared" si="92"/>
        <v>2.2017745645744331E-2</v>
      </c>
      <c r="I377" s="17">
        <f t="shared" si="93"/>
        <v>5.434782608695652E-3</v>
      </c>
      <c r="J377" s="17">
        <f t="shared" si="94"/>
        <v>1.9056693663649356E-3</v>
      </c>
      <c r="K377" s="17">
        <f t="shared" si="97"/>
        <v>-0.91056910569105687</v>
      </c>
      <c r="L377" s="17">
        <f t="shared" si="98"/>
        <v>-0.94029850746268662</v>
      </c>
      <c r="M377" s="17">
        <f t="shared" si="95"/>
        <v>-4.5958145260566269E-2</v>
      </c>
      <c r="N377" s="48">
        <f t="shared" si="96"/>
        <v>-2.0703253368386462E-2</v>
      </c>
    </row>
    <row r="378" spans="1:14" x14ac:dyDescent="0.2">
      <c r="A378" s="15"/>
      <c r="B378" s="55" t="s">
        <v>350</v>
      </c>
      <c r="C378" s="52">
        <v>13</v>
      </c>
      <c r="D378" s="16">
        <v>4</v>
      </c>
      <c r="E378" s="16">
        <v>0</v>
      </c>
      <c r="F378" s="16">
        <v>0</v>
      </c>
      <c r="G378" s="17">
        <f t="shared" si="91"/>
        <v>5.3344275748871562E-3</v>
      </c>
      <c r="H378" s="17">
        <f t="shared" si="92"/>
        <v>1.3144922773578706E-3</v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>
        <f t="shared" si="98"/>
        <v>-1</v>
      </c>
      <c r="M378" s="17">
        <f t="shared" si="95"/>
        <v>-5.3344275748871562E-3</v>
      </c>
      <c r="N378" s="48">
        <f t="shared" si="96"/>
        <v>-1.3144922773578706E-3</v>
      </c>
    </row>
    <row r="379" spans="1:14" x14ac:dyDescent="0.2">
      <c r="A379" s="15"/>
      <c r="B379" s="55" t="s">
        <v>351</v>
      </c>
      <c r="C379" s="52">
        <v>2</v>
      </c>
      <c r="D379" s="16">
        <v>0</v>
      </c>
      <c r="E379" s="16">
        <v>0</v>
      </c>
      <c r="F379" s="16">
        <v>0</v>
      </c>
      <c r="G379" s="17">
        <f t="shared" si="91"/>
        <v>8.206811653672548E-4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-8.206811653672548E-4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1</v>
      </c>
      <c r="D381" s="16">
        <v>1</v>
      </c>
      <c r="E381" s="16">
        <v>0</v>
      </c>
      <c r="F381" s="16">
        <v>0</v>
      </c>
      <c r="G381" s="17">
        <f t="shared" si="91"/>
        <v>4.103405826836274E-4</v>
      </c>
      <c r="H381" s="17">
        <f t="shared" si="92"/>
        <v>3.2862306933946765E-4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-4.103405826836274E-4</v>
      </c>
      <c r="N381" s="48">
        <f t="shared" si="96"/>
        <v>-3.2862306933946765E-4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210</v>
      </c>
      <c r="D383" s="16">
        <v>148</v>
      </c>
      <c r="E383" s="16">
        <v>13</v>
      </c>
      <c r="F383" s="16">
        <v>9</v>
      </c>
      <c r="G383" s="17">
        <f t="shared" si="91"/>
        <v>8.6171522363561751E-2</v>
      </c>
      <c r="H383" s="17">
        <f t="shared" si="92"/>
        <v>4.8636214262241212E-2</v>
      </c>
      <c r="I383" s="17">
        <f t="shared" si="93"/>
        <v>6.422924901185771E-3</v>
      </c>
      <c r="J383" s="17">
        <f t="shared" si="94"/>
        <v>4.287756074321105E-3</v>
      </c>
      <c r="K383" s="17">
        <f t="shared" si="97"/>
        <v>-0.93809523809523809</v>
      </c>
      <c r="L383" s="17">
        <f t="shared" si="98"/>
        <v>-0.93918918918918914</v>
      </c>
      <c r="M383" s="17">
        <f t="shared" si="95"/>
        <v>-8.0837094788674596E-2</v>
      </c>
      <c r="N383" s="48">
        <f t="shared" si="96"/>
        <v>-4.5678606638186001E-2</v>
      </c>
    </row>
    <row r="384" spans="1:14" x14ac:dyDescent="0.2">
      <c r="A384" s="15"/>
      <c r="B384" s="55" t="s">
        <v>356</v>
      </c>
      <c r="C384" s="52">
        <v>14</v>
      </c>
      <c r="D384" s="16">
        <v>2</v>
      </c>
      <c r="E384" s="16">
        <v>5</v>
      </c>
      <c r="F384" s="16">
        <v>1</v>
      </c>
      <c r="G384" s="17">
        <f t="shared" si="91"/>
        <v>5.7447681575707836E-3</v>
      </c>
      <c r="H384" s="17">
        <f t="shared" si="92"/>
        <v>6.5724613867893531E-4</v>
      </c>
      <c r="I384" s="17">
        <f t="shared" si="93"/>
        <v>2.4703557312252965E-3</v>
      </c>
      <c r="J384" s="17">
        <f t="shared" si="94"/>
        <v>4.764173415912339E-4</v>
      </c>
      <c r="K384" s="17">
        <f t="shared" si="97"/>
        <v>-0.6428571428571429</v>
      </c>
      <c r="L384" s="17">
        <f t="shared" si="98"/>
        <v>-0.5</v>
      </c>
      <c r="M384" s="17">
        <f t="shared" si="95"/>
        <v>-3.693065244152647E-3</v>
      </c>
      <c r="N384" s="48">
        <f t="shared" si="96"/>
        <v>-3.2862306933946765E-4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87</v>
      </c>
      <c r="D386" s="16">
        <v>70</v>
      </c>
      <c r="E386" s="16">
        <v>29</v>
      </c>
      <c r="F386" s="16">
        <v>17</v>
      </c>
      <c r="G386" s="17">
        <f t="shared" si="91"/>
        <v>3.5699630693475586E-2</v>
      </c>
      <c r="H386" s="17">
        <f t="shared" si="92"/>
        <v>2.3003614853762733E-2</v>
      </c>
      <c r="I386" s="17">
        <f t="shared" si="93"/>
        <v>1.432806324110672E-2</v>
      </c>
      <c r="J386" s="17">
        <f t="shared" si="94"/>
        <v>8.0990948070509775E-3</v>
      </c>
      <c r="K386" s="17">
        <f t="shared" si="97"/>
        <v>-0.66666666666666663</v>
      </c>
      <c r="L386" s="17">
        <f t="shared" si="98"/>
        <v>-0.75714285714285712</v>
      </c>
      <c r="M386" s="17">
        <f t="shared" si="95"/>
        <v>-2.3799753795650389E-2</v>
      </c>
      <c r="N386" s="48">
        <f t="shared" si="96"/>
        <v>-1.7417022674991782E-2</v>
      </c>
    </row>
    <row r="387" spans="1:14" x14ac:dyDescent="0.2">
      <c r="A387" s="15"/>
      <c r="B387" s="55" t="s">
        <v>359</v>
      </c>
      <c r="C387" s="52">
        <v>5</v>
      </c>
      <c r="D387" s="16">
        <v>1</v>
      </c>
      <c r="E387" s="16">
        <v>3</v>
      </c>
      <c r="F387" s="16">
        <v>1</v>
      </c>
      <c r="G387" s="17">
        <f t="shared" si="91"/>
        <v>2.051702913418137E-3</v>
      </c>
      <c r="H387" s="17">
        <f t="shared" si="92"/>
        <v>3.2862306933946765E-4</v>
      </c>
      <c r="I387" s="17">
        <f t="shared" si="93"/>
        <v>1.4822134387351778E-3</v>
      </c>
      <c r="J387" s="17">
        <f t="shared" si="94"/>
        <v>4.764173415912339E-4</v>
      </c>
      <c r="K387" s="17">
        <f t="shared" si="97"/>
        <v>-0.4</v>
      </c>
      <c r="L387" s="17">
        <f t="shared" si="98"/>
        <v>0</v>
      </c>
      <c r="M387" s="17">
        <f t="shared" si="95"/>
        <v>-8.206811653672548E-4</v>
      </c>
      <c r="N387" s="48">
        <f t="shared" si="96"/>
        <v>0</v>
      </c>
    </row>
    <row r="388" spans="1:14" x14ac:dyDescent="0.2">
      <c r="A388" s="15"/>
      <c r="B388" s="55" t="s">
        <v>360</v>
      </c>
      <c r="C388" s="52">
        <v>1</v>
      </c>
      <c r="D388" s="16">
        <v>1</v>
      </c>
      <c r="E388" s="16">
        <v>0</v>
      </c>
      <c r="F388" s="16">
        <v>0</v>
      </c>
      <c r="G388" s="17">
        <f t="shared" si="91"/>
        <v>4.103405826836274E-4</v>
      </c>
      <c r="H388" s="17">
        <f t="shared" si="92"/>
        <v>3.2862306933946765E-4</v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>
        <f t="shared" si="98"/>
        <v>-1</v>
      </c>
      <c r="M388" s="17">
        <f t="shared" si="95"/>
        <v>-4.103405826836274E-4</v>
      </c>
      <c r="N388" s="48">
        <f t="shared" si="96"/>
        <v>-3.2862306933946765E-4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770</v>
      </c>
      <c r="D391" s="16">
        <v>927</v>
      </c>
      <c r="E391" s="16">
        <v>1175</v>
      </c>
      <c r="F391" s="16">
        <v>899</v>
      </c>
      <c r="G391" s="17">
        <f t="shared" si="91"/>
        <v>0.31596224866639311</v>
      </c>
      <c r="H391" s="17">
        <f t="shared" si="92"/>
        <v>0.30463358527768647</v>
      </c>
      <c r="I391" s="17">
        <f t="shared" si="93"/>
        <v>0.5805335968379447</v>
      </c>
      <c r="J391" s="17">
        <f t="shared" si="94"/>
        <v>0.42829919009051931</v>
      </c>
      <c r="K391" s="17">
        <f t="shared" si="97"/>
        <v>0.52597402597402598</v>
      </c>
      <c r="L391" s="17">
        <f t="shared" si="98"/>
        <v>-3.0204962243797196E-2</v>
      </c>
      <c r="M391" s="17">
        <f t="shared" si="95"/>
        <v>0.1661879359868691</v>
      </c>
      <c r="N391" s="48">
        <f t="shared" si="96"/>
        <v>-9.2014459415050934E-3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1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>
        <f t="shared" si="94"/>
        <v>4.764173415912339E-4</v>
      </c>
      <c r="K392" s="17" t="str">
        <f t="shared" si="97"/>
        <v xml:space="preserve"> </v>
      </c>
      <c r="L392" s="17">
        <f t="shared" si="98"/>
        <v>1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1</v>
      </c>
      <c r="E393" s="16">
        <v>0</v>
      </c>
      <c r="F393" s="16">
        <v>0</v>
      </c>
      <c r="G393" s="17" t="str">
        <f t="shared" si="91"/>
        <v/>
      </c>
      <c r="H393" s="17">
        <f t="shared" si="92"/>
        <v>3.2862306933946765E-4</v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>
        <f t="shared" si="98"/>
        <v>-1</v>
      </c>
      <c r="M393" s="17" t="str">
        <f t="shared" si="95"/>
        <v/>
      </c>
      <c r="N393" s="48">
        <f t="shared" si="96"/>
        <v>-3.2862306933946765E-4</v>
      </c>
    </row>
    <row r="394" spans="1:14" x14ac:dyDescent="0.2">
      <c r="A394" s="15"/>
      <c r="B394" s="55" t="s">
        <v>366</v>
      </c>
      <c r="C394" s="52">
        <v>0</v>
      </c>
      <c r="D394" s="16">
        <v>5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1.6431153466973381E-3</v>
      </c>
      <c r="I394" s="17" t="str">
        <f t="shared" si="93"/>
        <v/>
      </c>
      <c r="J394" s="17">
        <f t="shared" si="94"/>
        <v>4.764173415912339E-4</v>
      </c>
      <c r="K394" s="17" t="str">
        <f t="shared" si="97"/>
        <v xml:space="preserve"> </v>
      </c>
      <c r="L394" s="17">
        <f t="shared" si="98"/>
        <v>-0.8</v>
      </c>
      <c r="M394" s="17" t="str">
        <f t="shared" si="95"/>
        <v/>
      </c>
      <c r="N394" s="48">
        <f t="shared" si="96"/>
        <v>-1.3144922773578706E-3</v>
      </c>
    </row>
    <row r="395" spans="1:14" x14ac:dyDescent="0.2">
      <c r="A395" s="15"/>
      <c r="B395" s="55" t="s">
        <v>367</v>
      </c>
      <c r="C395" s="52">
        <v>21</v>
      </c>
      <c r="D395" s="16">
        <v>83</v>
      </c>
      <c r="E395" s="16">
        <v>2</v>
      </c>
      <c r="F395" s="16">
        <v>15</v>
      </c>
      <c r="G395" s="17">
        <f t="shared" si="91"/>
        <v>8.6171522363561754E-3</v>
      </c>
      <c r="H395" s="17">
        <f t="shared" si="92"/>
        <v>2.7275714755175814E-2</v>
      </c>
      <c r="I395" s="17">
        <f t="shared" si="93"/>
        <v>9.8814229249011851E-4</v>
      </c>
      <c r="J395" s="17">
        <f t="shared" si="94"/>
        <v>7.146260123868509E-3</v>
      </c>
      <c r="K395" s="17">
        <f t="shared" si="97"/>
        <v>-0.90476190476190477</v>
      </c>
      <c r="L395" s="17">
        <f t="shared" si="98"/>
        <v>-0.81927710843373491</v>
      </c>
      <c r="M395" s="17">
        <f t="shared" si="95"/>
        <v>-7.7964710709889206E-3</v>
      </c>
      <c r="N395" s="48">
        <f t="shared" si="96"/>
        <v>-2.23463687150838E-2</v>
      </c>
    </row>
    <row r="396" spans="1:14" x14ac:dyDescent="0.2">
      <c r="A396" s="15"/>
      <c r="B396" s="55" t="s">
        <v>368</v>
      </c>
      <c r="C396" s="52">
        <v>3</v>
      </c>
      <c r="D396" s="16">
        <v>4</v>
      </c>
      <c r="E396" s="16">
        <v>1</v>
      </c>
      <c r="F396" s="16">
        <v>0</v>
      </c>
      <c r="G396" s="17">
        <f t="shared" si="91"/>
        <v>1.2310217480508822E-3</v>
      </c>
      <c r="H396" s="17">
        <f t="shared" si="92"/>
        <v>1.3144922773578706E-3</v>
      </c>
      <c r="I396" s="17">
        <f t="shared" si="93"/>
        <v>4.9407114624505926E-4</v>
      </c>
      <c r="J396" s="17" t="str">
        <f t="shared" si="94"/>
        <v/>
      </c>
      <c r="K396" s="17">
        <f t="shared" si="97"/>
        <v>-0.66666666666666663</v>
      </c>
      <c r="L396" s="17">
        <f t="shared" si="98"/>
        <v>-1</v>
      </c>
      <c r="M396" s="17">
        <f t="shared" si="95"/>
        <v>-8.206811653672548E-4</v>
      </c>
      <c r="N396" s="48">
        <f t="shared" si="96"/>
        <v>-1.3144922773578706E-3</v>
      </c>
    </row>
    <row r="397" spans="1:14" x14ac:dyDescent="0.2">
      <c r="A397" s="15"/>
      <c r="B397" s="55" t="s">
        <v>369</v>
      </c>
      <c r="C397" s="52">
        <v>1</v>
      </c>
      <c r="D397" s="16">
        <v>0</v>
      </c>
      <c r="E397" s="16">
        <v>0</v>
      </c>
      <c r="F397" s="16">
        <v>0</v>
      </c>
      <c r="G397" s="17">
        <f t="shared" si="91"/>
        <v>4.103405826836274E-4</v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 t="str">
        <f t="shared" si="98"/>
        <v xml:space="preserve"> </v>
      </c>
      <c r="M397" s="17">
        <f t="shared" si="95"/>
        <v>-4.103405826836274E-4</v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1</v>
      </c>
      <c r="D398" s="16">
        <v>1</v>
      </c>
      <c r="E398" s="16">
        <v>0</v>
      </c>
      <c r="F398" s="16">
        <v>0</v>
      </c>
      <c r="G398" s="17">
        <f t="shared" si="91"/>
        <v>4.103405826836274E-4</v>
      </c>
      <c r="H398" s="17">
        <f t="shared" si="92"/>
        <v>3.2862306933946765E-4</v>
      </c>
      <c r="I398" s="17" t="str">
        <f t="shared" si="93"/>
        <v/>
      </c>
      <c r="J398" s="17" t="str">
        <f t="shared" si="94"/>
        <v/>
      </c>
      <c r="K398" s="17">
        <f t="shared" si="97"/>
        <v>-1</v>
      </c>
      <c r="L398" s="17">
        <f t="shared" si="98"/>
        <v>-1</v>
      </c>
      <c r="M398" s="17">
        <f t="shared" si="95"/>
        <v>-4.103405826836274E-4</v>
      </c>
      <c r="N398" s="48">
        <f t="shared" si="96"/>
        <v>-3.2862306933946765E-4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3</v>
      </c>
      <c r="D400" s="16">
        <v>6</v>
      </c>
      <c r="E400" s="16">
        <v>19</v>
      </c>
      <c r="F400" s="16">
        <v>12</v>
      </c>
      <c r="G400" s="17">
        <f t="shared" si="91"/>
        <v>1.2310217480508822E-3</v>
      </c>
      <c r="H400" s="17">
        <f t="shared" si="92"/>
        <v>1.9717384160368059E-3</v>
      </c>
      <c r="I400" s="17">
        <f t="shared" si="93"/>
        <v>9.3873517786561261E-3</v>
      </c>
      <c r="J400" s="17">
        <f t="shared" si="94"/>
        <v>5.717008099094807E-3</v>
      </c>
      <c r="K400" s="17">
        <f t="shared" si="97"/>
        <v>5.333333333333333</v>
      </c>
      <c r="L400" s="17">
        <f t="shared" si="98"/>
        <v>1</v>
      </c>
      <c r="M400" s="17">
        <f t="shared" si="95"/>
        <v>6.5654493229380384E-3</v>
      </c>
      <c r="N400" s="48">
        <f t="shared" si="96"/>
        <v>1.9717384160368059E-3</v>
      </c>
    </row>
    <row r="401" spans="1:14" x14ac:dyDescent="0.2">
      <c r="A401" s="15"/>
      <c r="B401" s="55" t="s">
        <v>373</v>
      </c>
      <c r="C401" s="52">
        <v>0</v>
      </c>
      <c r="D401" s="16">
        <v>22</v>
      </c>
      <c r="E401" s="16">
        <v>1</v>
      </c>
      <c r="F401" s="16">
        <v>0</v>
      </c>
      <c r="G401" s="17" t="str">
        <f t="shared" si="91"/>
        <v/>
      </c>
      <c r="H401" s="17">
        <f t="shared" si="92"/>
        <v>7.229707525468288E-3</v>
      </c>
      <c r="I401" s="17">
        <f t="shared" si="93"/>
        <v>4.9407114624505926E-4</v>
      </c>
      <c r="J401" s="17" t="str">
        <f t="shared" si="94"/>
        <v/>
      </c>
      <c r="K401" s="17">
        <f t="shared" si="97"/>
        <v>1</v>
      </c>
      <c r="L401" s="17">
        <f t="shared" si="98"/>
        <v>-1</v>
      </c>
      <c r="M401" s="17" t="str">
        <f t="shared" si="95"/>
        <v/>
      </c>
      <c r="N401" s="48">
        <f t="shared" si="96"/>
        <v>-7.229707525468288E-3</v>
      </c>
    </row>
    <row r="402" spans="1:14" x14ac:dyDescent="0.2">
      <c r="A402" s="15"/>
      <c r="B402" s="55" t="s">
        <v>374</v>
      </c>
      <c r="C402" s="52">
        <v>2</v>
      </c>
      <c r="D402" s="16">
        <v>1</v>
      </c>
      <c r="E402" s="16">
        <v>0</v>
      </c>
      <c r="F402" s="16">
        <v>2</v>
      </c>
      <c r="G402" s="17">
        <f t="shared" si="91"/>
        <v>8.206811653672548E-4</v>
      </c>
      <c r="H402" s="17">
        <f t="shared" si="92"/>
        <v>3.2862306933946765E-4</v>
      </c>
      <c r="I402" s="17" t="str">
        <f t="shared" si="93"/>
        <v/>
      </c>
      <c r="J402" s="17">
        <f t="shared" si="94"/>
        <v>9.528346831824678E-4</v>
      </c>
      <c r="K402" s="17">
        <f t="shared" si="97"/>
        <v>-1</v>
      </c>
      <c r="L402" s="17">
        <f t="shared" si="98"/>
        <v>1</v>
      </c>
      <c r="M402" s="17">
        <f t="shared" si="95"/>
        <v>-8.206811653672548E-4</v>
      </c>
      <c r="N402" s="48">
        <f t="shared" si="96"/>
        <v>3.2862306933946765E-4</v>
      </c>
    </row>
    <row r="403" spans="1:14" x14ac:dyDescent="0.2">
      <c r="A403" s="15"/>
      <c r="B403" s="55" t="s">
        <v>375</v>
      </c>
      <c r="C403" s="52">
        <v>0</v>
      </c>
      <c r="D403" s="16">
        <v>1</v>
      </c>
      <c r="E403" s="16">
        <v>0</v>
      </c>
      <c r="F403" s="16">
        <v>0</v>
      </c>
      <c r="G403" s="17" t="str">
        <f t="shared" si="91"/>
        <v/>
      </c>
      <c r="H403" s="17">
        <f t="shared" si="92"/>
        <v>3.2862306933946765E-4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48">
        <f t="shared" si="96"/>
        <v>-3.2862306933946765E-4</v>
      </c>
    </row>
    <row r="404" spans="1:14" ht="25.5" x14ac:dyDescent="0.2">
      <c r="A404" s="15"/>
      <c r="B404" s="55" t="s">
        <v>376</v>
      </c>
      <c r="C404" s="52">
        <v>2</v>
      </c>
      <c r="D404" s="16">
        <v>5</v>
      </c>
      <c r="E404" s="16">
        <v>0</v>
      </c>
      <c r="F404" s="16">
        <v>0</v>
      </c>
      <c r="G404" s="17">
        <f t="shared" si="91"/>
        <v>8.206811653672548E-4</v>
      </c>
      <c r="H404" s="17">
        <f t="shared" si="92"/>
        <v>1.6431153466973381E-3</v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>
        <f t="shared" si="98"/>
        <v>-1</v>
      </c>
      <c r="M404" s="17">
        <f t="shared" si="95"/>
        <v>-8.206811653672548E-4</v>
      </c>
      <c r="N404" s="48">
        <f t="shared" si="96"/>
        <v>-1.6431153466973381E-3</v>
      </c>
    </row>
    <row r="405" spans="1:14" ht="25.5" x14ac:dyDescent="0.2">
      <c r="A405" s="15"/>
      <c r="B405" s="55" t="s">
        <v>377</v>
      </c>
      <c r="C405" s="52">
        <v>2</v>
      </c>
      <c r="D405" s="16">
        <v>6</v>
      </c>
      <c r="E405" s="16">
        <v>1</v>
      </c>
      <c r="F405" s="16">
        <v>1</v>
      </c>
      <c r="G405" s="17">
        <f t="shared" si="91"/>
        <v>8.206811653672548E-4</v>
      </c>
      <c r="H405" s="17">
        <f t="shared" si="92"/>
        <v>1.9717384160368059E-3</v>
      </c>
      <c r="I405" s="17">
        <f t="shared" si="93"/>
        <v>4.9407114624505926E-4</v>
      </c>
      <c r="J405" s="17">
        <f t="shared" si="94"/>
        <v>4.764173415912339E-4</v>
      </c>
      <c r="K405" s="17">
        <f t="shared" si="97"/>
        <v>-0.5</v>
      </c>
      <c r="L405" s="17">
        <f t="shared" si="98"/>
        <v>-0.83333333333333337</v>
      </c>
      <c r="M405" s="17">
        <f t="shared" si="95"/>
        <v>-4.103405826836274E-4</v>
      </c>
      <c r="N405" s="48">
        <f t="shared" si="96"/>
        <v>-1.6431153466973383E-3</v>
      </c>
    </row>
    <row r="406" spans="1:14" x14ac:dyDescent="0.2">
      <c r="A406" s="15"/>
      <c r="B406" s="55" t="s">
        <v>378</v>
      </c>
      <c r="C406" s="52">
        <v>30</v>
      </c>
      <c r="D406" s="16">
        <v>2</v>
      </c>
      <c r="E406" s="16">
        <v>14</v>
      </c>
      <c r="F406" s="16">
        <v>4</v>
      </c>
      <c r="G406" s="17">
        <f t="shared" si="91"/>
        <v>1.2310217480508822E-2</v>
      </c>
      <c r="H406" s="17">
        <f t="shared" si="92"/>
        <v>6.5724613867893531E-4</v>
      </c>
      <c r="I406" s="17">
        <f t="shared" si="93"/>
        <v>6.91699604743083E-3</v>
      </c>
      <c r="J406" s="17">
        <f t="shared" si="94"/>
        <v>1.9056693663649356E-3</v>
      </c>
      <c r="K406" s="17">
        <f t="shared" si="97"/>
        <v>-0.53333333333333333</v>
      </c>
      <c r="L406" s="17">
        <f t="shared" si="98"/>
        <v>1</v>
      </c>
      <c r="M406" s="17">
        <f t="shared" si="95"/>
        <v>-6.5654493229380384E-3</v>
      </c>
      <c r="N406" s="48">
        <f t="shared" si="96"/>
        <v>6.5724613867893531E-4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1</v>
      </c>
      <c r="F407" s="16">
        <v>1</v>
      </c>
      <c r="G407" s="17">
        <f t="shared" si="91"/>
        <v>1.6413623307345096E-3</v>
      </c>
      <c r="H407" s="17" t="str">
        <f t="shared" si="92"/>
        <v/>
      </c>
      <c r="I407" s="17">
        <f t="shared" si="93"/>
        <v>4.9407114624505926E-4</v>
      </c>
      <c r="J407" s="17">
        <f t="shared" si="94"/>
        <v>4.764173415912339E-4</v>
      </c>
      <c r="K407" s="17">
        <f t="shared" si="97"/>
        <v>-0.75</v>
      </c>
      <c r="L407" s="17">
        <f t="shared" si="98"/>
        <v>1</v>
      </c>
      <c r="M407" s="17">
        <f t="shared" si="95"/>
        <v>-1.2310217480508822E-3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</v>
      </c>
      <c r="D408" s="16">
        <v>1</v>
      </c>
      <c r="E408" s="16">
        <v>24</v>
      </c>
      <c r="F408" s="16">
        <v>13</v>
      </c>
      <c r="G408" s="17">
        <f t="shared" si="91"/>
        <v>8.206811653672548E-4</v>
      </c>
      <c r="H408" s="17">
        <f t="shared" si="92"/>
        <v>3.2862306933946765E-4</v>
      </c>
      <c r="I408" s="17">
        <f t="shared" si="93"/>
        <v>1.1857707509881422E-2</v>
      </c>
      <c r="J408" s="17">
        <f t="shared" si="94"/>
        <v>6.1934254406860413E-3</v>
      </c>
      <c r="K408" s="17">
        <f t="shared" si="97"/>
        <v>11</v>
      </c>
      <c r="L408" s="17">
        <f t="shared" si="98"/>
        <v>12</v>
      </c>
      <c r="M408" s="17">
        <f t="shared" si="95"/>
        <v>9.0274928190398028E-3</v>
      </c>
      <c r="N408" s="48">
        <f t="shared" si="96"/>
        <v>3.9434768320736118E-3</v>
      </c>
    </row>
    <row r="409" spans="1:14" x14ac:dyDescent="0.2">
      <c r="A409" s="15"/>
      <c r="B409" s="55" t="s">
        <v>381</v>
      </c>
      <c r="C409" s="52">
        <v>2</v>
      </c>
      <c r="D409" s="16">
        <v>0</v>
      </c>
      <c r="E409" s="16">
        <v>2</v>
      </c>
      <c r="F409" s="16">
        <v>1</v>
      </c>
      <c r="G409" s="17">
        <f t="shared" si="91"/>
        <v>8.206811653672548E-4</v>
      </c>
      <c r="H409" s="17" t="str">
        <f t="shared" si="92"/>
        <v/>
      </c>
      <c r="I409" s="17">
        <f t="shared" si="93"/>
        <v>9.8814229249011851E-4</v>
      </c>
      <c r="J409" s="17">
        <f t="shared" si="94"/>
        <v>4.764173415912339E-4</v>
      </c>
      <c r="K409" s="17">
        <f t="shared" si="97"/>
        <v>0</v>
      </c>
      <c r="L409" s="17">
        <f t="shared" si="98"/>
        <v>1</v>
      </c>
      <c r="M409" s="17">
        <f t="shared" si="95"/>
        <v>0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9</v>
      </c>
      <c r="D410" s="16">
        <v>3</v>
      </c>
      <c r="E410" s="16">
        <v>10</v>
      </c>
      <c r="F410" s="16">
        <v>4</v>
      </c>
      <c r="G410" s="17">
        <f t="shared" si="91"/>
        <v>3.6930652441526466E-3</v>
      </c>
      <c r="H410" s="17">
        <f t="shared" si="92"/>
        <v>9.8586920801840296E-4</v>
      </c>
      <c r="I410" s="17">
        <f t="shared" si="93"/>
        <v>4.940711462450593E-3</v>
      </c>
      <c r="J410" s="17">
        <f t="shared" si="94"/>
        <v>1.9056693663649356E-3</v>
      </c>
      <c r="K410" s="17">
        <f t="shared" si="97"/>
        <v>0.1111111111111111</v>
      </c>
      <c r="L410" s="17">
        <f t="shared" si="98"/>
        <v>0.33333333333333331</v>
      </c>
      <c r="M410" s="17">
        <f t="shared" si="95"/>
        <v>4.103405826836274E-4</v>
      </c>
      <c r="N410" s="48">
        <f t="shared" si="96"/>
        <v>3.2862306933946765E-4</v>
      </c>
    </row>
    <row r="411" spans="1:14" x14ac:dyDescent="0.2">
      <c r="A411" s="15"/>
      <c r="B411" s="55" t="s">
        <v>383</v>
      </c>
      <c r="C411" s="52">
        <v>0</v>
      </c>
      <c r="D411" s="16">
        <v>1</v>
      </c>
      <c r="E411" s="16">
        <v>0</v>
      </c>
      <c r="F411" s="16">
        <v>0</v>
      </c>
      <c r="G411" s="17" t="str">
        <f t="shared" si="91"/>
        <v/>
      </c>
      <c r="H411" s="17">
        <f t="shared" si="92"/>
        <v>3.2862306933946765E-4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48">
        <f t="shared" si="96"/>
        <v>-3.2862306933946765E-4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17</v>
      </c>
      <c r="D413" s="16">
        <v>3</v>
      </c>
      <c r="E413" s="16">
        <v>10</v>
      </c>
      <c r="F413" s="16">
        <v>1</v>
      </c>
      <c r="G413" s="17">
        <f t="shared" si="91"/>
        <v>6.9757899056216658E-3</v>
      </c>
      <c r="H413" s="17">
        <f t="shared" si="92"/>
        <v>9.8586920801840296E-4</v>
      </c>
      <c r="I413" s="17">
        <f t="shared" si="93"/>
        <v>4.940711462450593E-3</v>
      </c>
      <c r="J413" s="17">
        <f t="shared" si="94"/>
        <v>4.764173415912339E-4</v>
      </c>
      <c r="K413" s="17">
        <f t="shared" si="97"/>
        <v>-0.41176470588235292</v>
      </c>
      <c r="L413" s="17">
        <f t="shared" si="98"/>
        <v>-0.66666666666666663</v>
      </c>
      <c r="M413" s="17">
        <f t="shared" si="95"/>
        <v>-2.8723840787853918E-3</v>
      </c>
      <c r="N413" s="48">
        <f t="shared" si="96"/>
        <v>-6.5724613867893531E-4</v>
      </c>
    </row>
    <row r="414" spans="1:14" x14ac:dyDescent="0.2">
      <c r="A414" s="15"/>
      <c r="B414" s="55" t="s">
        <v>386</v>
      </c>
      <c r="C414" s="52">
        <v>8</v>
      </c>
      <c r="D414" s="16">
        <v>5</v>
      </c>
      <c r="E414" s="16">
        <v>0</v>
      </c>
      <c r="F414" s="16">
        <v>0</v>
      </c>
      <c r="G414" s="17">
        <f t="shared" si="91"/>
        <v>3.2827246614690192E-3</v>
      </c>
      <c r="H414" s="17">
        <f t="shared" si="92"/>
        <v>1.6431153466973381E-3</v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>
        <f t="shared" si="98"/>
        <v>-1</v>
      </c>
      <c r="M414" s="17">
        <f t="shared" si="95"/>
        <v>-3.2827246614690192E-3</v>
      </c>
      <c r="N414" s="48">
        <f t="shared" si="96"/>
        <v>-1.6431153466973381E-3</v>
      </c>
    </row>
    <row r="415" spans="1:14" x14ac:dyDescent="0.2">
      <c r="A415" s="15"/>
      <c r="B415" s="55" t="s">
        <v>387</v>
      </c>
      <c r="C415" s="52">
        <v>0</v>
      </c>
      <c r="D415" s="16">
        <v>1</v>
      </c>
      <c r="E415" s="16">
        <v>0</v>
      </c>
      <c r="F415" s="16">
        <v>0</v>
      </c>
      <c r="G415" s="17" t="str">
        <f t="shared" si="91"/>
        <v/>
      </c>
      <c r="H415" s="17">
        <f t="shared" si="92"/>
        <v>3.2862306933946765E-4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48">
        <f t="shared" si="96"/>
        <v>-3.2862306933946765E-4</v>
      </c>
    </row>
    <row r="416" spans="1:14" x14ac:dyDescent="0.2">
      <c r="A416" s="15"/>
      <c r="B416" s="55" t="s">
        <v>388</v>
      </c>
      <c r="C416" s="52">
        <v>4</v>
      </c>
      <c r="D416" s="16">
        <v>1</v>
      </c>
      <c r="E416" s="16">
        <v>0</v>
      </c>
      <c r="F416" s="16">
        <v>0</v>
      </c>
      <c r="G416" s="17">
        <f t="shared" si="91"/>
        <v>1.6413623307345096E-3</v>
      </c>
      <c r="H416" s="17">
        <f t="shared" si="92"/>
        <v>3.2862306933946765E-4</v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>
        <f t="shared" si="98"/>
        <v>-1</v>
      </c>
      <c r="M416" s="17">
        <f t="shared" si="95"/>
        <v>-1.6413623307345096E-3</v>
      </c>
      <c r="N416" s="48">
        <f t="shared" si="96"/>
        <v>-3.2862306933946765E-4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419</v>
      </c>
      <c r="D419" s="16">
        <v>411</v>
      </c>
      <c r="E419" s="16">
        <v>131</v>
      </c>
      <c r="F419" s="16">
        <v>136</v>
      </c>
      <c r="G419" s="17">
        <f t="shared" si="91"/>
        <v>0.1719327041444399</v>
      </c>
      <c r="H419" s="17">
        <f t="shared" si="92"/>
        <v>0.1350640814985212</v>
      </c>
      <c r="I419" s="17">
        <f t="shared" si="93"/>
        <v>6.4723320158102768E-2</v>
      </c>
      <c r="J419" s="17">
        <f t="shared" si="94"/>
        <v>6.479275845640782E-2</v>
      </c>
      <c r="K419" s="17">
        <f t="shared" si="97"/>
        <v>-0.68735083532219565</v>
      </c>
      <c r="L419" s="17">
        <f t="shared" si="98"/>
        <v>-0.66909975669099753</v>
      </c>
      <c r="M419" s="17">
        <f t="shared" si="95"/>
        <v>-0.11817808781288469</v>
      </c>
      <c r="N419" s="48">
        <f t="shared" si="96"/>
        <v>-9.0371344068353593E-2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72</v>
      </c>
      <c r="D422" s="16">
        <v>74</v>
      </c>
      <c r="E422" s="16">
        <v>12</v>
      </c>
      <c r="F422" s="16">
        <v>5</v>
      </c>
      <c r="G422" s="17">
        <f t="shared" si="91"/>
        <v>2.9544521953221173E-2</v>
      </c>
      <c r="H422" s="17">
        <f t="shared" si="92"/>
        <v>2.4318107131120606E-2</v>
      </c>
      <c r="I422" s="17">
        <f t="shared" si="93"/>
        <v>5.9288537549407111E-3</v>
      </c>
      <c r="J422" s="17">
        <f t="shared" si="94"/>
        <v>2.3820867079561697E-3</v>
      </c>
      <c r="K422" s="17">
        <f t="shared" si="97"/>
        <v>-0.83333333333333337</v>
      </c>
      <c r="L422" s="17">
        <f t="shared" si="98"/>
        <v>-0.93243243243243246</v>
      </c>
      <c r="M422" s="17">
        <f t="shared" si="95"/>
        <v>-2.4620434961017644E-2</v>
      </c>
      <c r="N422" s="48">
        <f t="shared" si="96"/>
        <v>-2.2674991784423268E-2</v>
      </c>
    </row>
    <row r="423" spans="1:14" x14ac:dyDescent="0.2">
      <c r="A423" s="15"/>
      <c r="B423" s="55" t="s">
        <v>395</v>
      </c>
      <c r="C423" s="52">
        <v>201</v>
      </c>
      <c r="D423" s="16">
        <v>103</v>
      </c>
      <c r="E423" s="16">
        <v>199</v>
      </c>
      <c r="F423" s="16">
        <v>244</v>
      </c>
      <c r="G423" s="17">
        <f t="shared" si="91"/>
        <v>8.2478457119409113E-2</v>
      </c>
      <c r="H423" s="17">
        <f t="shared" si="92"/>
        <v>3.3848176141965163E-2</v>
      </c>
      <c r="I423" s="17">
        <f t="shared" si="93"/>
        <v>9.83201581027668E-2</v>
      </c>
      <c r="J423" s="17">
        <f t="shared" si="94"/>
        <v>0.11624583134826108</v>
      </c>
      <c r="K423" s="17">
        <f t="shared" si="97"/>
        <v>-9.9502487562189053E-3</v>
      </c>
      <c r="L423" s="17">
        <f t="shared" si="98"/>
        <v>1.3689320388349515</v>
      </c>
      <c r="M423" s="17">
        <f t="shared" si="95"/>
        <v>-8.206811653672548E-4</v>
      </c>
      <c r="N423" s="48">
        <f t="shared" si="96"/>
        <v>4.633585277686493E-2</v>
      </c>
    </row>
    <row r="424" spans="1:14" x14ac:dyDescent="0.2">
      <c r="A424" s="15"/>
      <c r="B424" s="55" t="s">
        <v>396</v>
      </c>
      <c r="C424" s="52">
        <v>30</v>
      </c>
      <c r="D424" s="16">
        <v>19</v>
      </c>
      <c r="E424" s="16">
        <v>19</v>
      </c>
      <c r="F424" s="16">
        <v>6</v>
      </c>
      <c r="G424" s="17">
        <f t="shared" si="91"/>
        <v>1.2310217480508822E-2</v>
      </c>
      <c r="H424" s="17">
        <f t="shared" si="92"/>
        <v>6.2438383174498848E-3</v>
      </c>
      <c r="I424" s="17">
        <f t="shared" si="93"/>
        <v>9.3873517786561261E-3</v>
      </c>
      <c r="J424" s="17">
        <f t="shared" si="94"/>
        <v>2.8585040495474035E-3</v>
      </c>
      <c r="K424" s="17">
        <f t="shared" si="97"/>
        <v>-0.36666666666666664</v>
      </c>
      <c r="L424" s="17">
        <f t="shared" si="98"/>
        <v>-0.68421052631578949</v>
      </c>
      <c r="M424" s="17">
        <f t="shared" si="95"/>
        <v>-4.5137464095199014E-3</v>
      </c>
      <c r="N424" s="48">
        <f t="shared" si="96"/>
        <v>-4.2720999014130793E-3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1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4.9407114624505926E-4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4</v>
      </c>
      <c r="D426" s="16">
        <v>1</v>
      </c>
      <c r="E426" s="16">
        <v>0</v>
      </c>
      <c r="F426" s="16">
        <v>0</v>
      </c>
      <c r="G426" s="17">
        <f t="shared" si="91"/>
        <v>1.6413623307345096E-3</v>
      </c>
      <c r="H426" s="17">
        <f t="shared" si="92"/>
        <v>3.2862306933946765E-4</v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>
        <f t="shared" si="98"/>
        <v>-1</v>
      </c>
      <c r="M426" s="17">
        <f t="shared" si="95"/>
        <v>-1.6413623307345096E-3</v>
      </c>
      <c r="N426" s="48">
        <f t="shared" si="96"/>
        <v>-3.2862306933946765E-4</v>
      </c>
    </row>
    <row r="427" spans="1:14" ht="25.5" x14ac:dyDescent="0.2">
      <c r="A427" s="15"/>
      <c r="B427" s="55" t="s">
        <v>399</v>
      </c>
      <c r="C427" s="52">
        <v>1</v>
      </c>
      <c r="D427" s="16">
        <v>1</v>
      </c>
      <c r="E427" s="16">
        <v>12</v>
      </c>
      <c r="F427" s="16">
        <v>7</v>
      </c>
      <c r="G427" s="17">
        <f t="shared" si="91"/>
        <v>4.103405826836274E-4</v>
      </c>
      <c r="H427" s="17">
        <f t="shared" si="92"/>
        <v>3.2862306933946765E-4</v>
      </c>
      <c r="I427" s="17">
        <f t="shared" si="93"/>
        <v>5.9288537549407111E-3</v>
      </c>
      <c r="J427" s="17">
        <f t="shared" si="94"/>
        <v>3.3349213911386373E-3</v>
      </c>
      <c r="K427" s="17">
        <f t="shared" si="97"/>
        <v>11</v>
      </c>
      <c r="L427" s="17">
        <f t="shared" si="98"/>
        <v>6</v>
      </c>
      <c r="M427" s="17">
        <f t="shared" si="95"/>
        <v>4.5137464095199014E-3</v>
      </c>
      <c r="N427" s="48">
        <f t="shared" si="96"/>
        <v>1.9717384160368059E-3</v>
      </c>
    </row>
    <row r="428" spans="1:14" x14ac:dyDescent="0.2">
      <c r="A428" s="15"/>
      <c r="B428" s="55" t="s">
        <v>400</v>
      </c>
      <c r="C428" s="52">
        <v>8</v>
      </c>
      <c r="D428" s="16">
        <v>4</v>
      </c>
      <c r="E428" s="16">
        <v>0</v>
      </c>
      <c r="F428" s="16">
        <v>0</v>
      </c>
      <c r="G428" s="17">
        <f t="shared" si="91"/>
        <v>3.2827246614690192E-3</v>
      </c>
      <c r="H428" s="17">
        <f t="shared" si="92"/>
        <v>1.3144922773578706E-3</v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>
        <f t="shared" si="98"/>
        <v>-1</v>
      </c>
      <c r="M428" s="17">
        <f t="shared" si="95"/>
        <v>-3.2827246614690192E-3</v>
      </c>
      <c r="N428" s="48">
        <f t="shared" si="96"/>
        <v>-1.3144922773578706E-3</v>
      </c>
    </row>
    <row r="429" spans="1:14" x14ac:dyDescent="0.2">
      <c r="A429" s="15"/>
      <c r="B429" s="55" t="s">
        <v>401</v>
      </c>
      <c r="C429" s="52">
        <v>10</v>
      </c>
      <c r="D429" s="16">
        <v>7</v>
      </c>
      <c r="E429" s="16">
        <v>2</v>
      </c>
      <c r="F429" s="16">
        <v>2</v>
      </c>
      <c r="G429" s="17">
        <f t="shared" si="91"/>
        <v>4.103405826836274E-3</v>
      </c>
      <c r="H429" s="17">
        <f t="shared" si="92"/>
        <v>2.3003614853762734E-3</v>
      </c>
      <c r="I429" s="17">
        <f t="shared" si="93"/>
        <v>9.8814229249011851E-4</v>
      </c>
      <c r="J429" s="17">
        <f t="shared" si="94"/>
        <v>9.528346831824678E-4</v>
      </c>
      <c r="K429" s="17">
        <f t="shared" si="97"/>
        <v>-0.8</v>
      </c>
      <c r="L429" s="17">
        <f t="shared" si="98"/>
        <v>-0.7142857142857143</v>
      </c>
      <c r="M429" s="17">
        <f t="shared" si="95"/>
        <v>-3.2827246614690192E-3</v>
      </c>
      <c r="N429" s="48">
        <f t="shared" si="96"/>
        <v>-1.6431153466973381E-3</v>
      </c>
    </row>
    <row r="430" spans="1:14" x14ac:dyDescent="0.2">
      <c r="A430" s="15"/>
      <c r="B430" s="55" t="s">
        <v>402</v>
      </c>
      <c r="C430" s="52">
        <v>2</v>
      </c>
      <c r="D430" s="16">
        <v>1</v>
      </c>
      <c r="E430" s="16">
        <v>0</v>
      </c>
      <c r="F430" s="16">
        <v>1</v>
      </c>
      <c r="G430" s="17">
        <f t="shared" si="91"/>
        <v>8.206811653672548E-4</v>
      </c>
      <c r="H430" s="17">
        <f t="shared" si="92"/>
        <v>3.2862306933946765E-4</v>
      </c>
      <c r="I430" s="17" t="str">
        <f t="shared" si="93"/>
        <v/>
      </c>
      <c r="J430" s="17">
        <f t="shared" si="94"/>
        <v>4.764173415912339E-4</v>
      </c>
      <c r="K430" s="17">
        <f t="shared" si="97"/>
        <v>-1</v>
      </c>
      <c r="L430" s="17">
        <f t="shared" si="98"/>
        <v>0</v>
      </c>
      <c r="M430" s="17">
        <f t="shared" si="95"/>
        <v>-8.206811653672548E-4</v>
      </c>
      <c r="N430" s="48">
        <f t="shared" si="96"/>
        <v>0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1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3.2862306933946765E-4</v>
      </c>
      <c r="I433" s="17" t="str">
        <f t="shared" si="93"/>
        <v/>
      </c>
      <c r="J433" s="17">
        <f t="shared" si="94"/>
        <v>4.764173415912339E-4</v>
      </c>
      <c r="K433" s="17" t="str">
        <f t="shared" si="97"/>
        <v xml:space="preserve"> </v>
      </c>
      <c r="L433" s="17">
        <f t="shared" si="98"/>
        <v>0</v>
      </c>
      <c r="M433" s="17" t="str">
        <f t="shared" si="95"/>
        <v/>
      </c>
      <c r="N433" s="48">
        <f t="shared" si="96"/>
        <v>0</v>
      </c>
    </row>
    <row r="434" spans="1:14" x14ac:dyDescent="0.2">
      <c r="A434" s="15"/>
      <c r="B434" s="55" t="s">
        <v>406</v>
      </c>
      <c r="C434" s="52">
        <v>3</v>
      </c>
      <c r="D434" s="16">
        <v>1</v>
      </c>
      <c r="E434" s="16">
        <v>6</v>
      </c>
      <c r="F434" s="16">
        <v>2</v>
      </c>
      <c r="G434" s="17">
        <f t="shared" si="91"/>
        <v>1.2310217480508822E-3</v>
      </c>
      <c r="H434" s="17">
        <f t="shared" si="92"/>
        <v>3.2862306933946765E-4</v>
      </c>
      <c r="I434" s="17">
        <f t="shared" si="93"/>
        <v>2.9644268774703555E-3</v>
      </c>
      <c r="J434" s="17">
        <f t="shared" si="94"/>
        <v>9.528346831824678E-4</v>
      </c>
      <c r="K434" s="17">
        <f t="shared" si="97"/>
        <v>1</v>
      </c>
      <c r="L434" s="17">
        <f t="shared" si="98"/>
        <v>1</v>
      </c>
      <c r="M434" s="17">
        <f t="shared" si="95"/>
        <v>1.2310217480508822E-3</v>
      </c>
      <c r="N434" s="48">
        <f t="shared" si="96"/>
        <v>3.2862306933946765E-4</v>
      </c>
    </row>
    <row r="435" spans="1:14" x14ac:dyDescent="0.2">
      <c r="A435" s="15"/>
      <c r="B435" s="55" t="s">
        <v>407</v>
      </c>
      <c r="C435" s="52">
        <v>66</v>
      </c>
      <c r="D435" s="16">
        <v>51</v>
      </c>
      <c r="E435" s="16">
        <v>178</v>
      </c>
      <c r="F435" s="16">
        <v>312</v>
      </c>
      <c r="G435" s="17">
        <f t="shared" ref="G435:G498" si="99">+IF(C435=0,"",C435/C$371)</f>
        <v>2.7082478457119408E-2</v>
      </c>
      <c r="H435" s="17">
        <f t="shared" ref="H435:H498" si="100">+IF(D435=0,"",D435/D$371)</f>
        <v>1.6759776536312849E-2</v>
      </c>
      <c r="I435" s="17">
        <f t="shared" ref="I435:I498" si="101">+IF(E435=0,"",E435/E$371)</f>
        <v>8.7944664031620559E-2</v>
      </c>
      <c r="J435" s="17">
        <f t="shared" ref="J435:J498" si="102">+IF(F435=0,"",F435/F$371)</f>
        <v>0.14864221057646498</v>
      </c>
      <c r="K435" s="17">
        <f t="shared" si="97"/>
        <v>1.696969696969697</v>
      </c>
      <c r="L435" s="17">
        <f t="shared" si="98"/>
        <v>5.117647058823529</v>
      </c>
      <c r="M435" s="17">
        <f t="shared" ref="M435:M498" si="103">+IF(OR(AND(G435=""),(K435="")),"",G435*K435)</f>
        <v>4.5958145260566269E-2</v>
      </c>
      <c r="N435" s="48">
        <f t="shared" ref="N435:N498" si="104">+IF(OR(AND(H435=""),(L435="")),"",H435*L435)</f>
        <v>8.5770621097601044E-2</v>
      </c>
    </row>
    <row r="436" spans="1:14" x14ac:dyDescent="0.2">
      <c r="A436" s="15"/>
      <c r="B436" s="55" t="s">
        <v>408</v>
      </c>
      <c r="C436" s="52">
        <v>0</v>
      </c>
      <c r="D436" s="16">
        <v>2</v>
      </c>
      <c r="E436" s="16">
        <v>0</v>
      </c>
      <c r="F436" s="16">
        <v>0</v>
      </c>
      <c r="G436" s="17" t="str">
        <f t="shared" si="99"/>
        <v/>
      </c>
      <c r="H436" s="17">
        <f t="shared" si="100"/>
        <v>6.5724613867893531E-4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48">
        <f t="shared" si="104"/>
        <v>-6.5724613867893531E-4</v>
      </c>
    </row>
    <row r="437" spans="1:14" x14ac:dyDescent="0.2">
      <c r="A437" s="15"/>
      <c r="B437" s="55" t="s">
        <v>409</v>
      </c>
      <c r="C437" s="52">
        <v>6</v>
      </c>
      <c r="D437" s="16">
        <v>13</v>
      </c>
      <c r="E437" s="16">
        <v>1</v>
      </c>
      <c r="F437" s="16">
        <v>2</v>
      </c>
      <c r="G437" s="17">
        <f t="shared" si="99"/>
        <v>2.4620434961017644E-3</v>
      </c>
      <c r="H437" s="17">
        <f t="shared" si="100"/>
        <v>4.2720999014130793E-3</v>
      </c>
      <c r="I437" s="17">
        <f t="shared" si="101"/>
        <v>4.9407114624505926E-4</v>
      </c>
      <c r="J437" s="17">
        <f t="shared" si="102"/>
        <v>9.528346831824678E-4</v>
      </c>
      <c r="K437" s="17">
        <f t="shared" si="105"/>
        <v>-0.83333333333333337</v>
      </c>
      <c r="L437" s="17">
        <f t="shared" si="106"/>
        <v>-0.84615384615384615</v>
      </c>
      <c r="M437" s="17">
        <f t="shared" si="103"/>
        <v>-2.051702913418137E-3</v>
      </c>
      <c r="N437" s="48">
        <f t="shared" si="104"/>
        <v>-3.614853762734144E-3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2</v>
      </c>
      <c r="E442" s="16">
        <v>0</v>
      </c>
      <c r="F442" s="16">
        <v>1</v>
      </c>
      <c r="G442" s="17">
        <f t="shared" si="99"/>
        <v>4.103405826836274E-4</v>
      </c>
      <c r="H442" s="17">
        <f t="shared" si="100"/>
        <v>6.5724613867893531E-4</v>
      </c>
      <c r="I442" s="17" t="str">
        <f t="shared" si="101"/>
        <v/>
      </c>
      <c r="J442" s="17">
        <f t="shared" si="102"/>
        <v>4.764173415912339E-4</v>
      </c>
      <c r="K442" s="17">
        <f t="shared" si="105"/>
        <v>-1</v>
      </c>
      <c r="L442" s="17">
        <f t="shared" si="106"/>
        <v>-0.5</v>
      </c>
      <c r="M442" s="17">
        <f t="shared" si="103"/>
        <v>-4.103405826836274E-4</v>
      </c>
      <c r="N442" s="48">
        <f t="shared" si="104"/>
        <v>-3.2862306933946765E-4</v>
      </c>
    </row>
    <row r="443" spans="1:14" x14ac:dyDescent="0.2">
      <c r="A443" s="15"/>
      <c r="B443" s="55" t="s">
        <v>415</v>
      </c>
      <c r="C443" s="52">
        <v>1</v>
      </c>
      <c r="D443" s="16">
        <v>1</v>
      </c>
      <c r="E443" s="16">
        <v>0</v>
      </c>
      <c r="F443" s="16">
        <v>0</v>
      </c>
      <c r="G443" s="17">
        <f t="shared" si="99"/>
        <v>4.103405826836274E-4</v>
      </c>
      <c r="H443" s="17">
        <f t="shared" si="100"/>
        <v>3.2862306933946765E-4</v>
      </c>
      <c r="I443" s="17" t="str">
        <f t="shared" si="101"/>
        <v/>
      </c>
      <c r="J443" s="17" t="str">
        <f t="shared" si="102"/>
        <v/>
      </c>
      <c r="K443" s="17">
        <f t="shared" si="105"/>
        <v>-1</v>
      </c>
      <c r="L443" s="17">
        <f t="shared" si="106"/>
        <v>-1</v>
      </c>
      <c r="M443" s="17">
        <f t="shared" si="103"/>
        <v>-4.103405826836274E-4</v>
      </c>
      <c r="N443" s="48">
        <f t="shared" si="104"/>
        <v>-3.2862306933946765E-4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4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1.3144922773578706E-3</v>
      </c>
      <c r="I445" s="17" t="str">
        <f t="shared" si="101"/>
        <v/>
      </c>
      <c r="J445" s="17">
        <f t="shared" si="102"/>
        <v>4.764173415912339E-4</v>
      </c>
      <c r="K445" s="17" t="str">
        <f t="shared" si="105"/>
        <v xml:space="preserve"> </v>
      </c>
      <c r="L445" s="17">
        <f t="shared" si="106"/>
        <v>-0.75</v>
      </c>
      <c r="M445" s="17" t="str">
        <f t="shared" si="103"/>
        <v/>
      </c>
      <c r="N445" s="48">
        <f t="shared" si="104"/>
        <v>-9.8586920801840296E-4</v>
      </c>
    </row>
    <row r="446" spans="1:14" x14ac:dyDescent="0.2">
      <c r="A446" s="15"/>
      <c r="B446" s="55" t="s">
        <v>418</v>
      </c>
      <c r="C446" s="52">
        <v>46</v>
      </c>
      <c r="D446" s="16">
        <v>175</v>
      </c>
      <c r="E446" s="16">
        <v>54</v>
      </c>
      <c r="F446" s="16">
        <v>102</v>
      </c>
      <c r="G446" s="17">
        <f t="shared" si="99"/>
        <v>1.887566680344686E-2</v>
      </c>
      <c r="H446" s="17">
        <f t="shared" si="100"/>
        <v>5.7509037134406839E-2</v>
      </c>
      <c r="I446" s="17">
        <f t="shared" si="101"/>
        <v>2.66798418972332E-2</v>
      </c>
      <c r="J446" s="17">
        <f t="shared" si="102"/>
        <v>4.8594568842305862E-2</v>
      </c>
      <c r="K446" s="17">
        <f t="shared" si="105"/>
        <v>0.17391304347826086</v>
      </c>
      <c r="L446" s="17">
        <f t="shared" si="106"/>
        <v>-0.41714285714285715</v>
      </c>
      <c r="M446" s="17">
        <f t="shared" si="103"/>
        <v>3.2827246614690192E-3</v>
      </c>
      <c r="N446" s="48">
        <f t="shared" si="104"/>
        <v>-2.3989484061781138E-2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1</v>
      </c>
      <c r="E447" s="16">
        <v>0</v>
      </c>
      <c r="F447" s="16">
        <v>1</v>
      </c>
      <c r="G447" s="17" t="str">
        <f t="shared" si="99"/>
        <v/>
      </c>
      <c r="H447" s="17">
        <f t="shared" si="100"/>
        <v>3.2862306933946765E-4</v>
      </c>
      <c r="I447" s="17" t="str">
        <f t="shared" si="101"/>
        <v/>
      </c>
      <c r="J447" s="17">
        <f t="shared" si="102"/>
        <v>4.764173415912339E-4</v>
      </c>
      <c r="K447" s="17" t="str">
        <f t="shared" si="105"/>
        <v xml:space="preserve"> </v>
      </c>
      <c r="L447" s="17">
        <f t="shared" si="106"/>
        <v>0</v>
      </c>
      <c r="M447" s="17" t="str">
        <f t="shared" si="103"/>
        <v/>
      </c>
      <c r="N447" s="48">
        <f t="shared" si="104"/>
        <v>0</v>
      </c>
    </row>
    <row r="448" spans="1:14" x14ac:dyDescent="0.2">
      <c r="A448" s="15"/>
      <c r="B448" s="55" t="s">
        <v>420</v>
      </c>
      <c r="C448" s="52">
        <v>0</v>
      </c>
      <c r="D448" s="16">
        <v>1</v>
      </c>
      <c r="E448" s="16">
        <v>0</v>
      </c>
      <c r="F448" s="16">
        <v>0</v>
      </c>
      <c r="G448" s="17" t="str">
        <f t="shared" si="99"/>
        <v/>
      </c>
      <c r="H448" s="17">
        <f t="shared" si="100"/>
        <v>3.2862306933946765E-4</v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>
        <f t="shared" si="106"/>
        <v>-1</v>
      </c>
      <c r="M448" s="17" t="str">
        <f t="shared" si="103"/>
        <v/>
      </c>
      <c r="N448" s="48">
        <f t="shared" si="104"/>
        <v>-3.2862306933946765E-4</v>
      </c>
    </row>
    <row r="449" spans="1:14" x14ac:dyDescent="0.2">
      <c r="A449" s="15"/>
      <c r="B449" s="55" t="s">
        <v>421</v>
      </c>
      <c r="C449" s="52">
        <v>6</v>
      </c>
      <c r="D449" s="16">
        <v>0</v>
      </c>
      <c r="E449" s="16">
        <v>3</v>
      </c>
      <c r="F449" s="16">
        <v>0</v>
      </c>
      <c r="G449" s="17">
        <f t="shared" si="99"/>
        <v>2.4620434961017644E-3</v>
      </c>
      <c r="H449" s="17" t="str">
        <f t="shared" si="100"/>
        <v/>
      </c>
      <c r="I449" s="17">
        <f t="shared" si="101"/>
        <v>1.4822134387351778E-3</v>
      </c>
      <c r="J449" s="17" t="str">
        <f t="shared" si="102"/>
        <v/>
      </c>
      <c r="K449" s="17">
        <f t="shared" si="105"/>
        <v>-0.5</v>
      </c>
      <c r="L449" s="17" t="str">
        <f t="shared" si="106"/>
        <v xml:space="preserve"> </v>
      </c>
      <c r="M449" s="17">
        <f t="shared" si="103"/>
        <v>-1.2310217480508822E-3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4</v>
      </c>
      <c r="D450" s="16">
        <v>0</v>
      </c>
      <c r="E450" s="16">
        <v>2</v>
      </c>
      <c r="F450" s="16">
        <v>0</v>
      </c>
      <c r="G450" s="17">
        <f t="shared" si="99"/>
        <v>1.6413623307345096E-3</v>
      </c>
      <c r="H450" s="17" t="str">
        <f t="shared" si="100"/>
        <v/>
      </c>
      <c r="I450" s="17">
        <f t="shared" si="101"/>
        <v>9.8814229249011851E-4</v>
      </c>
      <c r="J450" s="17" t="str">
        <f t="shared" si="102"/>
        <v/>
      </c>
      <c r="K450" s="17">
        <f t="shared" si="105"/>
        <v>-0.5</v>
      </c>
      <c r="L450" s="17" t="str">
        <f t="shared" si="106"/>
        <v xml:space="preserve"> </v>
      </c>
      <c r="M450" s="17">
        <f t="shared" si="103"/>
        <v>-8.206811653672548E-4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2</v>
      </c>
      <c r="D451" s="16">
        <v>5</v>
      </c>
      <c r="E451" s="16">
        <v>2</v>
      </c>
      <c r="F451" s="16">
        <v>0</v>
      </c>
      <c r="G451" s="17">
        <f t="shared" si="99"/>
        <v>8.206811653672548E-4</v>
      </c>
      <c r="H451" s="17">
        <f t="shared" si="100"/>
        <v>1.6431153466973381E-3</v>
      </c>
      <c r="I451" s="17">
        <f t="shared" si="101"/>
        <v>9.8814229249011851E-4</v>
      </c>
      <c r="J451" s="17" t="str">
        <f t="shared" si="102"/>
        <v/>
      </c>
      <c r="K451" s="17">
        <f t="shared" si="105"/>
        <v>0</v>
      </c>
      <c r="L451" s="17">
        <f t="shared" si="106"/>
        <v>-1</v>
      </c>
      <c r="M451" s="17">
        <f t="shared" si="103"/>
        <v>0</v>
      </c>
      <c r="N451" s="48">
        <f t="shared" si="104"/>
        <v>-1.6431153466973381E-3</v>
      </c>
    </row>
    <row r="452" spans="1:14" x14ac:dyDescent="0.2">
      <c r="A452" s="15"/>
      <c r="B452" s="55" t="s">
        <v>424</v>
      </c>
      <c r="C452" s="52">
        <v>1</v>
      </c>
      <c r="D452" s="16">
        <v>0</v>
      </c>
      <c r="E452" s="16">
        <v>0</v>
      </c>
      <c r="F452" s="16">
        <v>0</v>
      </c>
      <c r="G452" s="17">
        <f t="shared" si="99"/>
        <v>4.103405826836274E-4</v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 t="str">
        <f t="shared" si="106"/>
        <v xml:space="preserve"> </v>
      </c>
      <c r="M452" s="17">
        <f t="shared" si="103"/>
        <v>-4.103405826836274E-4</v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</v>
      </c>
      <c r="D454" s="16">
        <v>0</v>
      </c>
      <c r="E454" s="16">
        <v>2</v>
      </c>
      <c r="F454" s="16">
        <v>0</v>
      </c>
      <c r="G454" s="17">
        <f t="shared" si="99"/>
        <v>8.206811653672548E-4</v>
      </c>
      <c r="H454" s="17" t="str">
        <f t="shared" si="100"/>
        <v/>
      </c>
      <c r="I454" s="17">
        <f t="shared" si="101"/>
        <v>9.8814229249011851E-4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</v>
      </c>
      <c r="E459" s="16">
        <v>0</v>
      </c>
      <c r="F459" s="16">
        <v>1</v>
      </c>
      <c r="G459" s="17" t="str">
        <f t="shared" si="99"/>
        <v/>
      </c>
      <c r="H459" s="17">
        <f t="shared" si="100"/>
        <v>3.2862306933946765E-4</v>
      </c>
      <c r="I459" s="17" t="str">
        <f t="shared" si="101"/>
        <v/>
      </c>
      <c r="J459" s="17">
        <f t="shared" si="102"/>
        <v>4.764173415912339E-4</v>
      </c>
      <c r="K459" s="17" t="str">
        <f t="shared" si="105"/>
        <v xml:space="preserve"> </v>
      </c>
      <c r="L459" s="17">
        <f t="shared" si="106"/>
        <v>0</v>
      </c>
      <c r="M459" s="17" t="str">
        <f t="shared" si="103"/>
        <v/>
      </c>
      <c r="N459" s="48">
        <f t="shared" si="104"/>
        <v>0</v>
      </c>
    </row>
    <row r="460" spans="1:14" ht="25.5" x14ac:dyDescent="0.2">
      <c r="A460" s="15"/>
      <c r="B460" s="55" t="s">
        <v>432</v>
      </c>
      <c r="C460" s="52">
        <v>24</v>
      </c>
      <c r="D460" s="16">
        <v>108</v>
      </c>
      <c r="E460" s="16">
        <v>2</v>
      </c>
      <c r="F460" s="16">
        <v>12</v>
      </c>
      <c r="G460" s="17">
        <f t="shared" si="99"/>
        <v>9.8481739844070576E-3</v>
      </c>
      <c r="H460" s="17">
        <f t="shared" si="100"/>
        <v>3.5491291488662507E-2</v>
      </c>
      <c r="I460" s="17">
        <f t="shared" si="101"/>
        <v>9.8814229249011851E-4</v>
      </c>
      <c r="J460" s="17">
        <f t="shared" si="102"/>
        <v>5.717008099094807E-3</v>
      </c>
      <c r="K460" s="17">
        <f t="shared" si="105"/>
        <v>-0.91666666666666663</v>
      </c>
      <c r="L460" s="17">
        <f t="shared" si="106"/>
        <v>-0.88888888888888884</v>
      </c>
      <c r="M460" s="17">
        <f t="shared" si="103"/>
        <v>-9.0274928190398028E-3</v>
      </c>
      <c r="N460" s="48">
        <f t="shared" si="104"/>
        <v>-3.1547814656588895E-2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1</v>
      </c>
      <c r="D462" s="16">
        <v>0</v>
      </c>
      <c r="E462" s="16">
        <v>1</v>
      </c>
      <c r="F462" s="16">
        <v>1</v>
      </c>
      <c r="G462" s="17">
        <f t="shared" si="99"/>
        <v>4.103405826836274E-4</v>
      </c>
      <c r="H462" s="17" t="str">
        <f t="shared" si="100"/>
        <v/>
      </c>
      <c r="I462" s="17">
        <f t="shared" si="101"/>
        <v>4.9407114624505926E-4</v>
      </c>
      <c r="J462" s="17">
        <f t="shared" si="102"/>
        <v>4.764173415912339E-4</v>
      </c>
      <c r="K462" s="17">
        <f t="shared" si="105"/>
        <v>0</v>
      </c>
      <c r="L462" s="17">
        <f t="shared" si="106"/>
        <v>1</v>
      </c>
      <c r="M462" s="17">
        <f t="shared" si="103"/>
        <v>0</v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2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6.5724613867893531E-4</v>
      </c>
      <c r="I465" s="17" t="str">
        <f t="shared" si="101"/>
        <v/>
      </c>
      <c r="J465" s="17">
        <f t="shared" si="102"/>
        <v>4.764173415912339E-4</v>
      </c>
      <c r="K465" s="17" t="str">
        <f t="shared" si="105"/>
        <v xml:space="preserve"> </v>
      </c>
      <c r="L465" s="17">
        <f t="shared" si="106"/>
        <v>-0.5</v>
      </c>
      <c r="M465" s="17" t="str">
        <f t="shared" si="103"/>
        <v/>
      </c>
      <c r="N465" s="48">
        <f t="shared" si="104"/>
        <v>-3.2862306933946765E-4</v>
      </c>
    </row>
    <row r="466" spans="1:14" x14ac:dyDescent="0.2">
      <c r="A466" s="15"/>
      <c r="B466" s="55" t="s">
        <v>438</v>
      </c>
      <c r="C466" s="52">
        <v>0</v>
      </c>
      <c r="D466" s="16">
        <v>4</v>
      </c>
      <c r="E466" s="16">
        <v>0</v>
      </c>
      <c r="F466" s="16">
        <v>2</v>
      </c>
      <c r="G466" s="17" t="str">
        <f t="shared" si="99"/>
        <v/>
      </c>
      <c r="H466" s="17">
        <f t="shared" si="100"/>
        <v>1.3144922773578706E-3</v>
      </c>
      <c r="I466" s="17" t="str">
        <f t="shared" si="101"/>
        <v/>
      </c>
      <c r="J466" s="17">
        <f t="shared" si="102"/>
        <v>9.528346831824678E-4</v>
      </c>
      <c r="K466" s="17" t="str">
        <f t="shared" si="105"/>
        <v xml:space="preserve"> </v>
      </c>
      <c r="L466" s="17">
        <f t="shared" si="106"/>
        <v>-0.5</v>
      </c>
      <c r="M466" s="17" t="str">
        <f t="shared" si="103"/>
        <v/>
      </c>
      <c r="N466" s="48">
        <f t="shared" si="104"/>
        <v>-6.5724613867893531E-4</v>
      </c>
    </row>
    <row r="467" spans="1:14" x14ac:dyDescent="0.2">
      <c r="A467" s="15"/>
      <c r="B467" s="55" t="s">
        <v>439</v>
      </c>
      <c r="C467" s="52">
        <v>0</v>
      </c>
      <c r="D467" s="16">
        <v>5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1.6431153466973381E-3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-1.6431153466973381E-3</v>
      </c>
    </row>
    <row r="468" spans="1:14" x14ac:dyDescent="0.2">
      <c r="A468" s="15"/>
      <c r="B468" s="55" t="s">
        <v>440</v>
      </c>
      <c r="C468" s="52">
        <v>0</v>
      </c>
      <c r="D468" s="16">
        <v>1</v>
      </c>
      <c r="E468" s="16">
        <v>0</v>
      </c>
      <c r="F468" s="16">
        <v>0</v>
      </c>
      <c r="G468" s="17" t="str">
        <f t="shared" si="99"/>
        <v/>
      </c>
      <c r="H468" s="17">
        <f t="shared" si="100"/>
        <v>3.2862306933946765E-4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48">
        <f t="shared" si="104"/>
        <v>-3.2862306933946765E-4</v>
      </c>
    </row>
    <row r="469" spans="1:14" x14ac:dyDescent="0.2">
      <c r="A469" s="15"/>
      <c r="B469" s="55" t="s">
        <v>441</v>
      </c>
      <c r="C469" s="52">
        <v>1</v>
      </c>
      <c r="D469" s="16">
        <v>0</v>
      </c>
      <c r="E469" s="16">
        <v>1</v>
      </c>
      <c r="F469" s="16">
        <v>5</v>
      </c>
      <c r="G469" s="17">
        <f t="shared" si="99"/>
        <v>4.103405826836274E-4</v>
      </c>
      <c r="H469" s="17" t="str">
        <f t="shared" si="100"/>
        <v/>
      </c>
      <c r="I469" s="17">
        <f t="shared" si="101"/>
        <v>4.9407114624505926E-4</v>
      </c>
      <c r="J469" s="17">
        <f t="shared" si="102"/>
        <v>2.3820867079561697E-3</v>
      </c>
      <c r="K469" s="17">
        <f t="shared" si="105"/>
        <v>0</v>
      </c>
      <c r="L469" s="17">
        <f t="shared" si="106"/>
        <v>1</v>
      </c>
      <c r="M469" s="17">
        <f t="shared" si="103"/>
        <v>0</v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21</v>
      </c>
      <c r="E470" s="16">
        <v>2</v>
      </c>
      <c r="F470" s="16">
        <v>9</v>
      </c>
      <c r="G470" s="17" t="str">
        <f t="shared" si="99"/>
        <v/>
      </c>
      <c r="H470" s="17">
        <f t="shared" si="100"/>
        <v>6.9010844561288205E-3</v>
      </c>
      <c r="I470" s="17">
        <f t="shared" si="101"/>
        <v>9.8814229249011851E-4</v>
      </c>
      <c r="J470" s="17">
        <f t="shared" si="102"/>
        <v>4.287756074321105E-3</v>
      </c>
      <c r="K470" s="17">
        <f t="shared" si="105"/>
        <v>1</v>
      </c>
      <c r="L470" s="17">
        <f t="shared" si="106"/>
        <v>-0.5714285714285714</v>
      </c>
      <c r="M470" s="17" t="str">
        <f t="shared" si="103"/>
        <v/>
      </c>
      <c r="N470" s="48">
        <f t="shared" si="104"/>
        <v>-3.9434768320736118E-3</v>
      </c>
    </row>
    <row r="471" spans="1:14" x14ac:dyDescent="0.2">
      <c r="A471" s="15"/>
      <c r="B471" s="55" t="s">
        <v>443</v>
      </c>
      <c r="C471" s="52">
        <v>0</v>
      </c>
      <c r="D471" s="16">
        <v>1</v>
      </c>
      <c r="E471" s="16">
        <v>0</v>
      </c>
      <c r="F471" s="16">
        <v>3</v>
      </c>
      <c r="G471" s="17" t="str">
        <f t="shared" si="99"/>
        <v/>
      </c>
      <c r="H471" s="17">
        <f t="shared" si="100"/>
        <v>3.2862306933946765E-4</v>
      </c>
      <c r="I471" s="17" t="str">
        <f t="shared" si="101"/>
        <v/>
      </c>
      <c r="J471" s="17">
        <f t="shared" si="102"/>
        <v>1.4292520247737017E-3</v>
      </c>
      <c r="K471" s="17" t="str">
        <f t="shared" si="105"/>
        <v xml:space="preserve"> </v>
      </c>
      <c r="L471" s="17">
        <f t="shared" si="106"/>
        <v>2</v>
      </c>
      <c r="M471" s="17" t="str">
        <f t="shared" si="103"/>
        <v/>
      </c>
      <c r="N471" s="48">
        <f t="shared" si="104"/>
        <v>6.5724613867893531E-4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57</v>
      </c>
      <c r="D473" s="16">
        <v>214</v>
      </c>
      <c r="E473" s="16">
        <v>20</v>
      </c>
      <c r="F473" s="16">
        <v>23</v>
      </c>
      <c r="G473" s="17">
        <f t="shared" si="99"/>
        <v>2.3389413212966764E-2</v>
      </c>
      <c r="H473" s="17">
        <f t="shared" si="100"/>
        <v>7.0325336838646071E-2</v>
      </c>
      <c r="I473" s="17">
        <f t="shared" si="101"/>
        <v>9.881422924901186E-3</v>
      </c>
      <c r="J473" s="17">
        <f t="shared" si="102"/>
        <v>1.095759885659838E-2</v>
      </c>
      <c r="K473" s="17">
        <f t="shared" si="105"/>
        <v>-0.64912280701754388</v>
      </c>
      <c r="L473" s="17">
        <f t="shared" si="106"/>
        <v>-0.89252336448598135</v>
      </c>
      <c r="M473" s="17">
        <f t="shared" si="103"/>
        <v>-1.5182601559294216E-2</v>
      </c>
      <c r="N473" s="48">
        <f t="shared" si="104"/>
        <v>-6.2767006243838325E-2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1</v>
      </c>
      <c r="D477" s="16">
        <v>11</v>
      </c>
      <c r="E477" s="16">
        <v>0</v>
      </c>
      <c r="F477" s="16">
        <v>0</v>
      </c>
      <c r="G477" s="17">
        <f t="shared" si="99"/>
        <v>4.103405826836274E-4</v>
      </c>
      <c r="H477" s="17">
        <f t="shared" si="100"/>
        <v>3.614853762734144E-3</v>
      </c>
      <c r="I477" s="17" t="str">
        <f t="shared" si="101"/>
        <v/>
      </c>
      <c r="J477" s="17" t="str">
        <f t="shared" si="102"/>
        <v/>
      </c>
      <c r="K477" s="17">
        <f t="shared" si="105"/>
        <v>-1</v>
      </c>
      <c r="L477" s="17">
        <f t="shared" si="106"/>
        <v>-1</v>
      </c>
      <c r="M477" s="17">
        <f t="shared" si="103"/>
        <v>-4.103405826836274E-4</v>
      </c>
      <c r="N477" s="48">
        <f t="shared" si="104"/>
        <v>-3.614853762734144E-3</v>
      </c>
    </row>
    <row r="478" spans="1:14" x14ac:dyDescent="0.2">
      <c r="A478" s="15"/>
      <c r="B478" s="55" t="s">
        <v>450</v>
      </c>
      <c r="C478" s="52">
        <v>0</v>
      </c>
      <c r="D478" s="16">
        <v>1</v>
      </c>
      <c r="E478" s="16">
        <v>0</v>
      </c>
      <c r="F478" s="16">
        <v>2</v>
      </c>
      <c r="G478" s="17" t="str">
        <f t="shared" si="99"/>
        <v/>
      </c>
      <c r="H478" s="17">
        <f t="shared" si="100"/>
        <v>3.2862306933946765E-4</v>
      </c>
      <c r="I478" s="17" t="str">
        <f t="shared" si="101"/>
        <v/>
      </c>
      <c r="J478" s="17">
        <f t="shared" si="102"/>
        <v>9.528346831824678E-4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48">
        <f t="shared" si="104"/>
        <v>3.2862306933946765E-4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8</v>
      </c>
      <c r="E484" s="16">
        <v>1</v>
      </c>
      <c r="F484" s="16">
        <v>1</v>
      </c>
      <c r="G484" s="17" t="str">
        <f t="shared" si="99"/>
        <v/>
      </c>
      <c r="H484" s="17">
        <f t="shared" si="100"/>
        <v>2.6289845547157412E-3</v>
      </c>
      <c r="I484" s="17">
        <f t="shared" si="101"/>
        <v>4.9407114624505926E-4</v>
      </c>
      <c r="J484" s="17">
        <f t="shared" si="102"/>
        <v>4.764173415912339E-4</v>
      </c>
      <c r="K484" s="17">
        <f t="shared" si="105"/>
        <v>1</v>
      </c>
      <c r="L484" s="17">
        <f t="shared" si="106"/>
        <v>-0.875</v>
      </c>
      <c r="M484" s="17" t="str">
        <f t="shared" si="103"/>
        <v/>
      </c>
      <c r="N484" s="48">
        <f t="shared" si="104"/>
        <v>-2.3003614853762738E-3</v>
      </c>
    </row>
    <row r="485" spans="1:14" x14ac:dyDescent="0.2">
      <c r="A485" s="15"/>
      <c r="B485" s="55" t="s">
        <v>457</v>
      </c>
      <c r="C485" s="52">
        <v>0</v>
      </c>
      <c r="D485" s="16">
        <v>5</v>
      </c>
      <c r="E485" s="16">
        <v>0</v>
      </c>
      <c r="F485" s="16">
        <v>2</v>
      </c>
      <c r="G485" s="17" t="str">
        <f t="shared" si="99"/>
        <v/>
      </c>
      <c r="H485" s="17">
        <f t="shared" si="100"/>
        <v>1.6431153466973381E-3</v>
      </c>
      <c r="I485" s="17" t="str">
        <f t="shared" si="101"/>
        <v/>
      </c>
      <c r="J485" s="17">
        <f t="shared" si="102"/>
        <v>9.528346831824678E-4</v>
      </c>
      <c r="K485" s="17" t="str">
        <f t="shared" si="105"/>
        <v xml:space="preserve"> </v>
      </c>
      <c r="L485" s="17">
        <f t="shared" si="106"/>
        <v>-0.6</v>
      </c>
      <c r="M485" s="17" t="str">
        <f t="shared" si="103"/>
        <v/>
      </c>
      <c r="N485" s="48">
        <f t="shared" si="104"/>
        <v>-9.8586920801840274E-4</v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1</v>
      </c>
      <c r="F486" s="16">
        <v>0</v>
      </c>
      <c r="G486" s="17" t="str">
        <f t="shared" si="99"/>
        <v/>
      </c>
      <c r="H486" s="17">
        <f t="shared" si="100"/>
        <v>3.2862306933946765E-4</v>
      </c>
      <c r="I486" s="17">
        <f t="shared" si="101"/>
        <v>4.9407114624505926E-4</v>
      </c>
      <c r="J486" s="17" t="str">
        <f t="shared" si="102"/>
        <v/>
      </c>
      <c r="K486" s="17">
        <f t="shared" si="105"/>
        <v>1</v>
      </c>
      <c r="L486" s="17">
        <f t="shared" si="106"/>
        <v>-1</v>
      </c>
      <c r="M486" s="17" t="str">
        <f t="shared" si="103"/>
        <v/>
      </c>
      <c r="N486" s="48">
        <f t="shared" si="104"/>
        <v>-3.2862306933946765E-4</v>
      </c>
    </row>
    <row r="487" spans="1:14" ht="25.5" x14ac:dyDescent="0.2">
      <c r="A487" s="15"/>
      <c r="B487" s="55" t="s">
        <v>459</v>
      </c>
      <c r="C487" s="52">
        <v>2</v>
      </c>
      <c r="D487" s="16">
        <v>3</v>
      </c>
      <c r="E487" s="16">
        <v>0</v>
      </c>
      <c r="F487" s="16">
        <v>1</v>
      </c>
      <c r="G487" s="17">
        <f t="shared" si="99"/>
        <v>8.206811653672548E-4</v>
      </c>
      <c r="H487" s="17">
        <f t="shared" si="100"/>
        <v>9.8586920801840296E-4</v>
      </c>
      <c r="I487" s="17" t="str">
        <f t="shared" si="101"/>
        <v/>
      </c>
      <c r="J487" s="17">
        <f t="shared" si="102"/>
        <v>4.764173415912339E-4</v>
      </c>
      <c r="K487" s="17">
        <f t="shared" si="105"/>
        <v>-1</v>
      </c>
      <c r="L487" s="17">
        <f t="shared" si="106"/>
        <v>-0.66666666666666663</v>
      </c>
      <c r="M487" s="17">
        <f t="shared" si="103"/>
        <v>-8.206811653672548E-4</v>
      </c>
      <c r="N487" s="48">
        <f t="shared" si="104"/>
        <v>-6.5724613867893531E-4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4.764173415912339E-4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2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6.5724613867893531E-4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-6.5724613867893531E-4</v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2</v>
      </c>
      <c r="G492" s="17" t="str">
        <f t="shared" si="99"/>
        <v/>
      </c>
      <c r="H492" s="17">
        <f t="shared" si="100"/>
        <v>3.2862306933946765E-4</v>
      </c>
      <c r="I492" s="17" t="str">
        <f t="shared" si="101"/>
        <v/>
      </c>
      <c r="J492" s="17">
        <f t="shared" si="102"/>
        <v>9.528346831824678E-4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>
        <f t="shared" si="104"/>
        <v>3.2862306933946765E-4</v>
      </c>
    </row>
    <row r="493" spans="1:14" x14ac:dyDescent="0.2">
      <c r="A493" s="15"/>
      <c r="B493" s="55" t="s">
        <v>465</v>
      </c>
      <c r="C493" s="52">
        <v>0</v>
      </c>
      <c r="D493" s="16">
        <v>19</v>
      </c>
      <c r="E493" s="16">
        <v>0</v>
      </c>
      <c r="F493" s="16">
        <v>38</v>
      </c>
      <c r="G493" s="17" t="str">
        <f t="shared" si="99"/>
        <v/>
      </c>
      <c r="H493" s="17">
        <f t="shared" si="100"/>
        <v>6.2438383174498848E-3</v>
      </c>
      <c r="I493" s="17" t="str">
        <f t="shared" si="101"/>
        <v/>
      </c>
      <c r="J493" s="17">
        <f t="shared" si="102"/>
        <v>1.8103858980466889E-2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48">
        <f t="shared" si="104"/>
        <v>6.2438383174498848E-3</v>
      </c>
    </row>
    <row r="494" spans="1:14" x14ac:dyDescent="0.2">
      <c r="A494" s="15"/>
      <c r="B494" s="55" t="s">
        <v>466</v>
      </c>
      <c r="C494" s="52">
        <v>0</v>
      </c>
      <c r="D494" s="16">
        <v>5</v>
      </c>
      <c r="E494" s="16">
        <v>1</v>
      </c>
      <c r="F494" s="16">
        <v>3</v>
      </c>
      <c r="G494" s="17" t="str">
        <f t="shared" si="99"/>
        <v/>
      </c>
      <c r="H494" s="17">
        <f t="shared" si="100"/>
        <v>1.6431153466973381E-3</v>
      </c>
      <c r="I494" s="17">
        <f t="shared" si="101"/>
        <v>4.9407114624505926E-4</v>
      </c>
      <c r="J494" s="17">
        <f t="shared" si="102"/>
        <v>1.4292520247737017E-3</v>
      </c>
      <c r="K494" s="17">
        <f t="shared" si="105"/>
        <v>1</v>
      </c>
      <c r="L494" s="17">
        <f t="shared" si="106"/>
        <v>-0.4</v>
      </c>
      <c r="M494" s="17" t="str">
        <f t="shared" si="103"/>
        <v/>
      </c>
      <c r="N494" s="48">
        <f t="shared" si="104"/>
        <v>-6.5724613867893531E-4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4.764173415912339E-4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1</v>
      </c>
      <c r="D496" s="16">
        <v>5</v>
      </c>
      <c r="E496" s="16">
        <v>0</v>
      </c>
      <c r="F496" s="16">
        <v>1</v>
      </c>
      <c r="G496" s="17">
        <f t="shared" si="99"/>
        <v>4.103405826836274E-4</v>
      </c>
      <c r="H496" s="17">
        <f t="shared" si="100"/>
        <v>1.6431153466973381E-3</v>
      </c>
      <c r="I496" s="17" t="str">
        <f t="shared" si="101"/>
        <v/>
      </c>
      <c r="J496" s="17">
        <f t="shared" si="102"/>
        <v>4.764173415912339E-4</v>
      </c>
      <c r="K496" s="17">
        <f t="shared" si="105"/>
        <v>-1</v>
      </c>
      <c r="L496" s="17">
        <f t="shared" si="106"/>
        <v>-0.8</v>
      </c>
      <c r="M496" s="17">
        <f t="shared" si="103"/>
        <v>-4.103405826836274E-4</v>
      </c>
      <c r="N496" s="48">
        <f t="shared" si="104"/>
        <v>-1.3144922773578706E-3</v>
      </c>
    </row>
    <row r="497" spans="1:14" x14ac:dyDescent="0.2">
      <c r="A497" s="15"/>
      <c r="B497" s="55" t="s">
        <v>469</v>
      </c>
      <c r="C497" s="52">
        <v>0</v>
      </c>
      <c r="D497" s="16">
        <v>3</v>
      </c>
      <c r="E497" s="16">
        <v>0</v>
      </c>
      <c r="F497" s="16">
        <v>1</v>
      </c>
      <c r="G497" s="17" t="str">
        <f t="shared" si="99"/>
        <v/>
      </c>
      <c r="H497" s="17">
        <f t="shared" si="100"/>
        <v>9.8586920801840296E-4</v>
      </c>
      <c r="I497" s="17" t="str">
        <f t="shared" si="101"/>
        <v/>
      </c>
      <c r="J497" s="17">
        <f t="shared" si="102"/>
        <v>4.764173415912339E-4</v>
      </c>
      <c r="K497" s="17" t="str">
        <f t="shared" si="105"/>
        <v xml:space="preserve"> </v>
      </c>
      <c r="L497" s="17">
        <f t="shared" si="106"/>
        <v>-0.66666666666666663</v>
      </c>
      <c r="M497" s="17" t="str">
        <f t="shared" si="103"/>
        <v/>
      </c>
      <c r="N497" s="48">
        <f t="shared" si="104"/>
        <v>-6.5724613867893531E-4</v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0</v>
      </c>
      <c r="G498" s="17" t="str">
        <f t="shared" si="99"/>
        <v/>
      </c>
      <c r="H498" s="17">
        <f t="shared" si="100"/>
        <v>3.2862306933946765E-4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48">
        <f t="shared" si="104"/>
        <v>-3.2862306933946765E-4</v>
      </c>
    </row>
    <row r="499" spans="1:14" x14ac:dyDescent="0.2">
      <c r="A499" s="15"/>
      <c r="B499" s="55" t="s">
        <v>471</v>
      </c>
      <c r="C499" s="52">
        <v>0</v>
      </c>
      <c r="D499" s="16">
        <v>12</v>
      </c>
      <c r="E499" s="16">
        <v>1</v>
      </c>
      <c r="F499" s="16">
        <v>34</v>
      </c>
      <c r="G499" s="17" t="str">
        <f t="shared" ref="G499:G562" si="107">+IF(C499=0,"",C499/C$371)</f>
        <v/>
      </c>
      <c r="H499" s="17">
        <f t="shared" ref="H499:H562" si="108">+IF(D499=0,"",D499/D$371)</f>
        <v>3.9434768320736118E-3</v>
      </c>
      <c r="I499" s="17">
        <f t="shared" ref="I499:I562" si="109">+IF(E499=0,"",E499/E$371)</f>
        <v>4.9407114624505926E-4</v>
      </c>
      <c r="J499" s="17">
        <f t="shared" ref="J499:J562" si="110">+IF(F499=0,"",F499/F$371)</f>
        <v>1.6198189614101955E-2</v>
      </c>
      <c r="K499" s="17">
        <f t="shared" si="105"/>
        <v>1</v>
      </c>
      <c r="L499" s="17">
        <f t="shared" si="106"/>
        <v>1.8333333333333333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7.229707525468288E-3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16</v>
      </c>
      <c r="D504" s="16">
        <v>24</v>
      </c>
      <c r="E504" s="16">
        <v>0</v>
      </c>
      <c r="F504" s="16">
        <v>0</v>
      </c>
      <c r="G504" s="17">
        <f t="shared" si="107"/>
        <v>6.5654493229380384E-3</v>
      </c>
      <c r="H504" s="17">
        <f t="shared" si="108"/>
        <v>7.8869536641472237E-3</v>
      </c>
      <c r="I504" s="17" t="str">
        <f t="shared" si="109"/>
        <v/>
      </c>
      <c r="J504" s="17" t="str">
        <f t="shared" si="110"/>
        <v/>
      </c>
      <c r="K504" s="17">
        <f t="shared" si="113"/>
        <v>-1</v>
      </c>
      <c r="L504" s="17">
        <f t="shared" si="114"/>
        <v>-1</v>
      </c>
      <c r="M504" s="17">
        <f t="shared" si="111"/>
        <v>-6.5654493229380384E-3</v>
      </c>
      <c r="N504" s="48">
        <f t="shared" si="112"/>
        <v>-7.8869536641472237E-3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3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1.4292520247737017E-3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3</v>
      </c>
      <c r="E507" s="16">
        <v>1</v>
      </c>
      <c r="F507" s="16">
        <v>2</v>
      </c>
      <c r="G507" s="17" t="str">
        <f t="shared" si="107"/>
        <v/>
      </c>
      <c r="H507" s="17">
        <f t="shared" si="108"/>
        <v>9.8586920801840296E-4</v>
      </c>
      <c r="I507" s="17">
        <f t="shared" si="109"/>
        <v>4.9407114624505926E-4</v>
      </c>
      <c r="J507" s="17">
        <f t="shared" si="110"/>
        <v>9.528346831824678E-4</v>
      </c>
      <c r="K507" s="17">
        <f t="shared" si="113"/>
        <v>1</v>
      </c>
      <c r="L507" s="17">
        <f t="shared" si="114"/>
        <v>-0.33333333333333331</v>
      </c>
      <c r="M507" s="17" t="str">
        <f t="shared" si="111"/>
        <v/>
      </c>
      <c r="N507" s="48">
        <f t="shared" si="112"/>
        <v>-3.2862306933946765E-4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1</v>
      </c>
      <c r="F509" s="16">
        <v>1</v>
      </c>
      <c r="G509" s="17" t="str">
        <f t="shared" si="107"/>
        <v/>
      </c>
      <c r="H509" s="17">
        <f t="shared" si="108"/>
        <v>3.2862306933946765E-4</v>
      </c>
      <c r="I509" s="17">
        <f t="shared" si="109"/>
        <v>4.9407114624505926E-4</v>
      </c>
      <c r="J509" s="17">
        <f t="shared" si="110"/>
        <v>4.764173415912339E-4</v>
      </c>
      <c r="K509" s="17">
        <f t="shared" si="113"/>
        <v>1</v>
      </c>
      <c r="L509" s="17">
        <f t="shared" si="114"/>
        <v>0</v>
      </c>
      <c r="M509" s="17" t="str">
        <f t="shared" si="111"/>
        <v/>
      </c>
      <c r="N509" s="48">
        <f t="shared" si="112"/>
        <v>0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4.764173415912339E-4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33</v>
      </c>
      <c r="E512" s="16">
        <v>2</v>
      </c>
      <c r="F512" s="16">
        <v>16</v>
      </c>
      <c r="G512" s="17" t="str">
        <f t="shared" si="107"/>
        <v/>
      </c>
      <c r="H512" s="17">
        <f t="shared" si="108"/>
        <v>1.0844561288202431E-2</v>
      </c>
      <c r="I512" s="17">
        <f t="shared" si="109"/>
        <v>9.8814229249011851E-4</v>
      </c>
      <c r="J512" s="17">
        <f t="shared" si="110"/>
        <v>7.6226774654597424E-3</v>
      </c>
      <c r="K512" s="17">
        <f t="shared" si="113"/>
        <v>1</v>
      </c>
      <c r="L512" s="17">
        <f t="shared" si="114"/>
        <v>-0.51515151515151514</v>
      </c>
      <c r="M512" s="17" t="str">
        <f t="shared" si="111"/>
        <v/>
      </c>
      <c r="N512" s="48">
        <f t="shared" si="112"/>
        <v>-5.586592178770949E-3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1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4.764173415912339E-4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5</v>
      </c>
      <c r="E514" s="16">
        <v>0</v>
      </c>
      <c r="F514" s="16">
        <v>0</v>
      </c>
      <c r="G514" s="17" t="str">
        <f t="shared" si="107"/>
        <v/>
      </c>
      <c r="H514" s="17">
        <f t="shared" si="108"/>
        <v>1.6431153466973381E-3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48">
        <f t="shared" si="112"/>
        <v>-1.6431153466973381E-3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3</v>
      </c>
      <c r="E517" s="16">
        <v>0</v>
      </c>
      <c r="F517" s="16">
        <v>4</v>
      </c>
      <c r="G517" s="17" t="str">
        <f t="shared" si="107"/>
        <v/>
      </c>
      <c r="H517" s="17">
        <f t="shared" si="108"/>
        <v>9.8586920801840296E-4</v>
      </c>
      <c r="I517" s="17" t="str">
        <f t="shared" si="109"/>
        <v/>
      </c>
      <c r="J517" s="17">
        <f t="shared" si="110"/>
        <v>1.9056693663649356E-3</v>
      </c>
      <c r="K517" s="17" t="str">
        <f t="shared" si="113"/>
        <v xml:space="preserve"> </v>
      </c>
      <c r="L517" s="17">
        <f t="shared" si="114"/>
        <v>0.33333333333333331</v>
      </c>
      <c r="M517" s="17" t="str">
        <f t="shared" si="111"/>
        <v/>
      </c>
      <c r="N517" s="48">
        <f t="shared" si="112"/>
        <v>3.2862306933946765E-4</v>
      </c>
    </row>
    <row r="518" spans="1:14" x14ac:dyDescent="0.2">
      <c r="A518" s="15"/>
      <c r="B518" s="55" t="s">
        <v>490</v>
      </c>
      <c r="C518" s="52">
        <v>0</v>
      </c>
      <c r="D518" s="16">
        <v>6</v>
      </c>
      <c r="E518" s="16">
        <v>0</v>
      </c>
      <c r="F518" s="16">
        <v>5</v>
      </c>
      <c r="G518" s="17" t="str">
        <f t="shared" si="107"/>
        <v/>
      </c>
      <c r="H518" s="17">
        <f t="shared" si="108"/>
        <v>1.9717384160368059E-3</v>
      </c>
      <c r="I518" s="17" t="str">
        <f t="shared" si="109"/>
        <v/>
      </c>
      <c r="J518" s="17">
        <f t="shared" si="110"/>
        <v>2.3820867079561697E-3</v>
      </c>
      <c r="K518" s="17" t="str">
        <f t="shared" si="113"/>
        <v xml:space="preserve"> </v>
      </c>
      <c r="L518" s="17">
        <f t="shared" si="114"/>
        <v>-0.16666666666666666</v>
      </c>
      <c r="M518" s="17" t="str">
        <f t="shared" si="111"/>
        <v/>
      </c>
      <c r="N518" s="48">
        <f t="shared" si="112"/>
        <v>-3.2862306933946765E-4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1</v>
      </c>
      <c r="E520" s="16">
        <v>0</v>
      </c>
      <c r="F520" s="16">
        <v>0</v>
      </c>
      <c r="G520" s="17" t="str">
        <f t="shared" si="107"/>
        <v/>
      </c>
      <c r="H520" s="17">
        <f t="shared" si="108"/>
        <v>3.2862306933946765E-4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48">
        <f t="shared" si="112"/>
        <v>-3.2862306933946765E-4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1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>
        <f t="shared" si="110"/>
        <v>4.764173415912339E-4</v>
      </c>
      <c r="K521" s="17" t="str">
        <f t="shared" si="113"/>
        <v xml:space="preserve"> </v>
      </c>
      <c r="L521" s="17">
        <f t="shared" si="114"/>
        <v>1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1</v>
      </c>
      <c r="E523" s="16">
        <v>0</v>
      </c>
      <c r="F523" s="16">
        <v>0</v>
      </c>
      <c r="G523" s="17" t="str">
        <f t="shared" si="107"/>
        <v/>
      </c>
      <c r="H523" s="17">
        <f t="shared" si="108"/>
        <v>3.2862306933946765E-4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48">
        <f t="shared" si="112"/>
        <v>-3.2862306933946765E-4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1</v>
      </c>
      <c r="F525" s="16">
        <v>0</v>
      </c>
      <c r="G525" s="17" t="str">
        <f t="shared" si="107"/>
        <v/>
      </c>
      <c r="H525" s="17" t="str">
        <f t="shared" si="108"/>
        <v/>
      </c>
      <c r="I525" s="17">
        <f t="shared" si="109"/>
        <v>4.9407114624505926E-4</v>
      </c>
      <c r="J525" s="17" t="str">
        <f t="shared" si="110"/>
        <v/>
      </c>
      <c r="K525" s="17">
        <f t="shared" si="113"/>
        <v>1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1</v>
      </c>
      <c r="E528" s="16">
        <v>0</v>
      </c>
      <c r="F528" s="16">
        <v>0</v>
      </c>
      <c r="G528" s="17" t="str">
        <f t="shared" si="107"/>
        <v/>
      </c>
      <c r="H528" s="17">
        <f t="shared" si="108"/>
        <v>3.2862306933946765E-4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48">
        <f t="shared" si="112"/>
        <v>-3.2862306933946765E-4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4.764173415912339E-4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3</v>
      </c>
      <c r="F539" s="16">
        <v>1</v>
      </c>
      <c r="G539" s="17" t="str">
        <f t="shared" si="107"/>
        <v/>
      </c>
      <c r="H539" s="17" t="str">
        <f t="shared" si="108"/>
        <v/>
      </c>
      <c r="I539" s="17">
        <f t="shared" si="109"/>
        <v>1.4822134387351778E-3</v>
      </c>
      <c r="J539" s="17">
        <f t="shared" si="110"/>
        <v>4.764173415912339E-4</v>
      </c>
      <c r="K539" s="17">
        <f t="shared" si="113"/>
        <v>1</v>
      </c>
      <c r="L539" s="17">
        <f t="shared" si="114"/>
        <v>1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1</v>
      </c>
      <c r="D540" s="16">
        <v>0</v>
      </c>
      <c r="E540" s="16">
        <v>0</v>
      </c>
      <c r="F540" s="16">
        <v>2</v>
      </c>
      <c r="G540" s="17">
        <f t="shared" si="107"/>
        <v>4.103405826836274E-4</v>
      </c>
      <c r="H540" s="17" t="str">
        <f t="shared" si="108"/>
        <v/>
      </c>
      <c r="I540" s="17" t="str">
        <f t="shared" si="109"/>
        <v/>
      </c>
      <c r="J540" s="17">
        <f t="shared" si="110"/>
        <v>9.528346831824678E-4</v>
      </c>
      <c r="K540" s="17">
        <f t="shared" si="113"/>
        <v>-1</v>
      </c>
      <c r="L540" s="17">
        <f t="shared" si="114"/>
        <v>1</v>
      </c>
      <c r="M540" s="17">
        <f t="shared" si="111"/>
        <v>-4.103405826836274E-4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1</v>
      </c>
      <c r="E541" s="16">
        <v>0</v>
      </c>
      <c r="F541" s="16">
        <v>0</v>
      </c>
      <c r="G541" s="17" t="str">
        <f t="shared" si="107"/>
        <v/>
      </c>
      <c r="H541" s="17">
        <f t="shared" si="108"/>
        <v>3.2862306933946765E-4</v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>
        <f t="shared" si="114"/>
        <v>-1</v>
      </c>
      <c r="M541" s="17" t="str">
        <f t="shared" si="111"/>
        <v/>
      </c>
      <c r="N541" s="48">
        <f t="shared" si="112"/>
        <v>-3.2862306933946765E-4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5</v>
      </c>
      <c r="F544" s="16">
        <v>0</v>
      </c>
      <c r="G544" s="17" t="str">
        <f t="shared" si="107"/>
        <v/>
      </c>
      <c r="H544" s="17" t="str">
        <f t="shared" si="108"/>
        <v/>
      </c>
      <c r="I544" s="17">
        <f t="shared" si="109"/>
        <v>2.4703557312252965E-3</v>
      </c>
      <c r="J544" s="17" t="str">
        <f t="shared" si="110"/>
        <v/>
      </c>
      <c r="K544" s="17">
        <f t="shared" si="113"/>
        <v>1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1</v>
      </c>
      <c r="D545" s="16">
        <v>3</v>
      </c>
      <c r="E545" s="16">
        <v>0</v>
      </c>
      <c r="F545" s="16">
        <v>0</v>
      </c>
      <c r="G545" s="17">
        <f t="shared" si="107"/>
        <v>4.103405826836274E-4</v>
      </c>
      <c r="H545" s="17">
        <f t="shared" si="108"/>
        <v>9.8586920801840296E-4</v>
      </c>
      <c r="I545" s="17" t="str">
        <f t="shared" si="109"/>
        <v/>
      </c>
      <c r="J545" s="17" t="str">
        <f t="shared" si="110"/>
        <v/>
      </c>
      <c r="K545" s="17">
        <f t="shared" si="113"/>
        <v>-1</v>
      </c>
      <c r="L545" s="17">
        <f t="shared" si="114"/>
        <v>-1</v>
      </c>
      <c r="M545" s="17">
        <f t="shared" si="111"/>
        <v>-4.103405826836274E-4</v>
      </c>
      <c r="N545" s="48">
        <f t="shared" si="112"/>
        <v>-9.8586920801840296E-4</v>
      </c>
    </row>
    <row r="546" spans="1:14" ht="25.5" x14ac:dyDescent="0.2">
      <c r="A546" s="15"/>
      <c r="B546" s="55" t="s">
        <v>518</v>
      </c>
      <c r="C546" s="52">
        <v>15</v>
      </c>
      <c r="D546" s="16">
        <v>7</v>
      </c>
      <c r="E546" s="16">
        <v>0</v>
      </c>
      <c r="F546" s="16">
        <v>0</v>
      </c>
      <c r="G546" s="17">
        <f t="shared" si="107"/>
        <v>6.155108740254411E-3</v>
      </c>
      <c r="H546" s="17">
        <f t="shared" si="108"/>
        <v>2.3003614853762734E-3</v>
      </c>
      <c r="I546" s="17" t="str">
        <f t="shared" si="109"/>
        <v/>
      </c>
      <c r="J546" s="17" t="str">
        <f t="shared" si="110"/>
        <v/>
      </c>
      <c r="K546" s="17">
        <f t="shared" si="113"/>
        <v>-1</v>
      </c>
      <c r="L546" s="17">
        <f t="shared" si="114"/>
        <v>-1</v>
      </c>
      <c r="M546" s="17">
        <f t="shared" si="111"/>
        <v>-6.155108740254411E-3</v>
      </c>
      <c r="N546" s="48">
        <f t="shared" si="112"/>
        <v>-2.3003614853762734E-3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4.764173415912339E-4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4.764173415912339E-4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3.2862306933946765E-4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-3.2862306933946765E-4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4.764173415912339E-4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3</v>
      </c>
      <c r="D561" s="16">
        <v>2</v>
      </c>
      <c r="E561" s="16">
        <v>0</v>
      </c>
      <c r="F561" s="16">
        <v>3</v>
      </c>
      <c r="G561" s="17">
        <f t="shared" si="107"/>
        <v>1.2310217480508822E-3</v>
      </c>
      <c r="H561" s="17">
        <f t="shared" si="108"/>
        <v>6.5724613867893531E-4</v>
      </c>
      <c r="I561" s="17" t="str">
        <f t="shared" si="109"/>
        <v/>
      </c>
      <c r="J561" s="17">
        <f t="shared" si="110"/>
        <v>1.4292520247737017E-3</v>
      </c>
      <c r="K561" s="17">
        <f t="shared" si="113"/>
        <v>-1</v>
      </c>
      <c r="L561" s="17">
        <f t="shared" si="114"/>
        <v>0.5</v>
      </c>
      <c r="M561" s="17">
        <f t="shared" si="111"/>
        <v>-1.2310217480508822E-3</v>
      </c>
      <c r="N561" s="48">
        <f t="shared" si="112"/>
        <v>3.2862306933946765E-4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4</v>
      </c>
      <c r="D563" s="16">
        <v>1</v>
      </c>
      <c r="E563" s="16">
        <v>1</v>
      </c>
      <c r="F563" s="16">
        <v>2</v>
      </c>
      <c r="G563" s="17">
        <f t="shared" ref="G563:G604" si="115">+IF(C563=0,"",C563/C$371)</f>
        <v>1.6413623307345096E-3</v>
      </c>
      <c r="H563" s="17">
        <f t="shared" ref="H563:H604" si="116">+IF(D563=0,"",D563/D$371)</f>
        <v>3.2862306933946765E-4</v>
      </c>
      <c r="I563" s="17">
        <f t="shared" ref="I563:I604" si="117">+IF(E563=0,"",E563/E$371)</f>
        <v>4.9407114624505926E-4</v>
      </c>
      <c r="J563" s="17">
        <f t="shared" ref="J563:J604" si="118">+IF(F563=0,"",F563/F$371)</f>
        <v>9.528346831824678E-4</v>
      </c>
      <c r="K563" s="17">
        <f t="shared" si="113"/>
        <v>-0.75</v>
      </c>
      <c r="L563" s="17">
        <f t="shared" si="114"/>
        <v>1</v>
      </c>
      <c r="M563" s="17">
        <f t="shared" ref="M563:M604" si="119">+IF(OR(AND(G563=""),(K563="")),"",G563*K563)</f>
        <v>-1.2310217480508822E-3</v>
      </c>
      <c r="N563" s="48">
        <f t="shared" ref="N563:N604" si="120">+IF(OR(AND(H563=""),(L563="")),"",H563*L563)</f>
        <v>3.2862306933946765E-4</v>
      </c>
    </row>
    <row r="564" spans="1:14" x14ac:dyDescent="0.2">
      <c r="A564" s="15"/>
      <c r="B564" s="55" t="s">
        <v>536</v>
      </c>
      <c r="C564" s="52">
        <v>3</v>
      </c>
      <c r="D564" s="16">
        <v>13</v>
      </c>
      <c r="E564" s="16">
        <v>0</v>
      </c>
      <c r="F564" s="16">
        <v>2</v>
      </c>
      <c r="G564" s="17">
        <f t="shared" si="115"/>
        <v>1.2310217480508822E-3</v>
      </c>
      <c r="H564" s="17">
        <f t="shared" si="116"/>
        <v>4.2720999014130793E-3</v>
      </c>
      <c r="I564" s="17" t="str">
        <f t="shared" si="117"/>
        <v/>
      </c>
      <c r="J564" s="17">
        <f t="shared" si="118"/>
        <v>9.528346831824678E-4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-0.84615384615384615</v>
      </c>
      <c r="M564" s="17">
        <f t="shared" si="119"/>
        <v>-1.2310217480508822E-3</v>
      </c>
      <c r="N564" s="48">
        <f t="shared" si="120"/>
        <v>-3.614853762734144E-3</v>
      </c>
    </row>
    <row r="565" spans="1:14" ht="25.5" x14ac:dyDescent="0.2">
      <c r="A565" s="15"/>
      <c r="B565" s="55" t="s">
        <v>537</v>
      </c>
      <c r="C565" s="52">
        <v>0</v>
      </c>
      <c r="D565" s="16">
        <v>1</v>
      </c>
      <c r="E565" s="16">
        <v>0</v>
      </c>
      <c r="F565" s="16">
        <v>0</v>
      </c>
      <c r="G565" s="17" t="str">
        <f t="shared" si="115"/>
        <v/>
      </c>
      <c r="H565" s="17">
        <f t="shared" si="116"/>
        <v>3.2862306933946765E-4</v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>
        <f t="shared" si="122"/>
        <v>-1</v>
      </c>
      <c r="M565" s="17" t="str">
        <f t="shared" si="119"/>
        <v/>
      </c>
      <c r="N565" s="48">
        <f t="shared" si="120"/>
        <v>-3.2862306933946765E-4</v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4</v>
      </c>
      <c r="D567" s="16">
        <v>17</v>
      </c>
      <c r="E567" s="16">
        <v>0</v>
      </c>
      <c r="F567" s="16">
        <v>7</v>
      </c>
      <c r="G567" s="17">
        <f t="shared" si="115"/>
        <v>1.6413623307345096E-3</v>
      </c>
      <c r="H567" s="17">
        <f t="shared" si="116"/>
        <v>5.5865921787709499E-3</v>
      </c>
      <c r="I567" s="17" t="str">
        <f t="shared" si="117"/>
        <v/>
      </c>
      <c r="J567" s="17">
        <f t="shared" si="118"/>
        <v>3.3349213911386373E-3</v>
      </c>
      <c r="K567" s="17">
        <f t="shared" si="121"/>
        <v>-1</v>
      </c>
      <c r="L567" s="17">
        <f t="shared" si="122"/>
        <v>-0.58823529411764708</v>
      </c>
      <c r="M567" s="17">
        <f t="shared" si="119"/>
        <v>-1.6413623307345096E-3</v>
      </c>
      <c r="N567" s="48">
        <f t="shared" si="120"/>
        <v>-3.2862306933946765E-3</v>
      </c>
    </row>
    <row r="568" spans="1:14" x14ac:dyDescent="0.2">
      <c r="A568" s="15"/>
      <c r="B568" s="55" t="s">
        <v>540</v>
      </c>
      <c r="C568" s="52">
        <v>0</v>
      </c>
      <c r="D568" s="16">
        <v>6</v>
      </c>
      <c r="E568" s="16">
        <v>0</v>
      </c>
      <c r="F568" s="16">
        <v>0</v>
      </c>
      <c r="G568" s="17" t="str">
        <f t="shared" si="115"/>
        <v/>
      </c>
      <c r="H568" s="17">
        <f t="shared" si="116"/>
        <v>1.9717384160368059E-3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48">
        <f t="shared" si="120"/>
        <v>-1.9717384160368059E-3</v>
      </c>
    </row>
    <row r="569" spans="1:14" x14ac:dyDescent="0.2">
      <c r="A569" s="15"/>
      <c r="B569" s="55" t="s">
        <v>541</v>
      </c>
      <c r="C569" s="52">
        <v>0</v>
      </c>
      <c r="D569" s="16">
        <v>3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9.8586920801840296E-4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-9.8586920801840296E-4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</v>
      </c>
      <c r="D571" s="16">
        <v>1</v>
      </c>
      <c r="E571" s="16">
        <v>1</v>
      </c>
      <c r="F571" s="16">
        <v>0</v>
      </c>
      <c r="G571" s="17">
        <f t="shared" si="115"/>
        <v>4.103405826836274E-4</v>
      </c>
      <c r="H571" s="17">
        <f t="shared" si="116"/>
        <v>3.2862306933946765E-4</v>
      </c>
      <c r="I571" s="17">
        <f t="shared" si="117"/>
        <v>4.9407114624505926E-4</v>
      </c>
      <c r="J571" s="17" t="str">
        <f t="shared" si="118"/>
        <v/>
      </c>
      <c r="K571" s="17">
        <f t="shared" si="121"/>
        <v>0</v>
      </c>
      <c r="L571" s="17">
        <f t="shared" si="122"/>
        <v>-1</v>
      </c>
      <c r="M571" s="17">
        <f t="shared" si="119"/>
        <v>0</v>
      </c>
      <c r="N571" s="48">
        <f t="shared" si="120"/>
        <v>-3.2862306933946765E-4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19</v>
      </c>
      <c r="E577" s="16">
        <v>0</v>
      </c>
      <c r="F577" s="16">
        <v>0</v>
      </c>
      <c r="G577" s="17" t="str">
        <f t="shared" si="115"/>
        <v/>
      </c>
      <c r="H577" s="17">
        <f t="shared" si="116"/>
        <v>6.2438383174498848E-3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48">
        <f t="shared" si="120"/>
        <v>-6.2438383174498848E-3</v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1</v>
      </c>
      <c r="E579" s="16">
        <v>0</v>
      </c>
      <c r="F579" s="16">
        <v>0</v>
      </c>
      <c r="G579" s="17" t="str">
        <f t="shared" si="115"/>
        <v/>
      </c>
      <c r="H579" s="17">
        <f t="shared" si="116"/>
        <v>3.2862306933946765E-4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48">
        <f t="shared" si="120"/>
        <v>-3.2862306933946765E-4</v>
      </c>
    </row>
    <row r="580" spans="1:14" x14ac:dyDescent="0.2">
      <c r="A580" s="15"/>
      <c r="B580" s="55" t="s">
        <v>552</v>
      </c>
      <c r="C580" s="52">
        <v>0</v>
      </c>
      <c r="D580" s="16">
        <v>3</v>
      </c>
      <c r="E580" s="16">
        <v>0</v>
      </c>
      <c r="F580" s="16">
        <v>5</v>
      </c>
      <c r="G580" s="17" t="str">
        <f t="shared" si="115"/>
        <v/>
      </c>
      <c r="H580" s="17">
        <f t="shared" si="116"/>
        <v>9.8586920801840296E-4</v>
      </c>
      <c r="I580" s="17" t="str">
        <f t="shared" si="117"/>
        <v/>
      </c>
      <c r="J580" s="17">
        <f t="shared" si="118"/>
        <v>2.3820867079561697E-3</v>
      </c>
      <c r="K580" s="17" t="str">
        <f t="shared" si="121"/>
        <v xml:space="preserve"> </v>
      </c>
      <c r="L580" s="17">
        <f t="shared" si="122"/>
        <v>0.66666666666666663</v>
      </c>
      <c r="M580" s="17" t="str">
        <f t="shared" si="119"/>
        <v/>
      </c>
      <c r="N580" s="48">
        <f t="shared" si="120"/>
        <v>6.5724613867893531E-4</v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0</v>
      </c>
      <c r="F581" s="16">
        <v>0</v>
      </c>
      <c r="G581" s="17" t="str">
        <f t="shared" si="115"/>
        <v/>
      </c>
      <c r="H581" s="17">
        <f t="shared" si="116"/>
        <v>3.2862306933946765E-4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48">
        <f t="shared" si="120"/>
        <v>-3.2862306933946765E-4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14</v>
      </c>
      <c r="E583" s="16">
        <v>1</v>
      </c>
      <c r="F583" s="16">
        <v>3</v>
      </c>
      <c r="G583" s="17" t="str">
        <f t="shared" si="115"/>
        <v/>
      </c>
      <c r="H583" s="17">
        <f t="shared" si="116"/>
        <v>4.6007229707525467E-3</v>
      </c>
      <c r="I583" s="17">
        <f t="shared" si="117"/>
        <v>4.9407114624505926E-4</v>
      </c>
      <c r="J583" s="17">
        <f t="shared" si="118"/>
        <v>1.4292520247737017E-3</v>
      </c>
      <c r="K583" s="17">
        <f t="shared" si="121"/>
        <v>1</v>
      </c>
      <c r="L583" s="17">
        <f t="shared" si="122"/>
        <v>-0.7857142857142857</v>
      </c>
      <c r="M583" s="17" t="str">
        <f t="shared" si="119"/>
        <v/>
      </c>
      <c r="N583" s="48">
        <f t="shared" si="120"/>
        <v>-3.614853762734144E-3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11</v>
      </c>
      <c r="E585" s="16">
        <v>0</v>
      </c>
      <c r="F585" s="16">
        <v>5</v>
      </c>
      <c r="G585" s="17" t="str">
        <f t="shared" si="115"/>
        <v/>
      </c>
      <c r="H585" s="17">
        <f t="shared" si="116"/>
        <v>3.614853762734144E-3</v>
      </c>
      <c r="I585" s="17" t="str">
        <f t="shared" si="117"/>
        <v/>
      </c>
      <c r="J585" s="17">
        <f t="shared" si="118"/>
        <v>2.3820867079561697E-3</v>
      </c>
      <c r="K585" s="17" t="str">
        <f t="shared" si="121"/>
        <v xml:space="preserve"> </v>
      </c>
      <c r="L585" s="17">
        <f t="shared" si="122"/>
        <v>-0.54545454545454541</v>
      </c>
      <c r="M585" s="17" t="str">
        <f t="shared" si="119"/>
        <v/>
      </c>
      <c r="N585" s="48">
        <f t="shared" si="120"/>
        <v>-1.9717384160368055E-3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1</v>
      </c>
      <c r="D588" s="16">
        <v>65</v>
      </c>
      <c r="E588" s="16">
        <v>0</v>
      </c>
      <c r="F588" s="16">
        <v>26</v>
      </c>
      <c r="G588" s="17">
        <f t="shared" si="115"/>
        <v>4.103405826836274E-4</v>
      </c>
      <c r="H588" s="17">
        <f t="shared" si="116"/>
        <v>2.1360499507065395E-2</v>
      </c>
      <c r="I588" s="17" t="str">
        <f t="shared" si="117"/>
        <v/>
      </c>
      <c r="J588" s="17">
        <f t="shared" si="118"/>
        <v>1.2386850881372083E-2</v>
      </c>
      <c r="K588" s="17">
        <f t="shared" si="121"/>
        <v>-1</v>
      </c>
      <c r="L588" s="17">
        <f t="shared" si="122"/>
        <v>-0.6</v>
      </c>
      <c r="M588" s="17">
        <f t="shared" si="119"/>
        <v>-4.103405826836274E-4</v>
      </c>
      <c r="N588" s="48">
        <f t="shared" si="120"/>
        <v>-1.2816299704239236E-2</v>
      </c>
    </row>
    <row r="589" spans="1:14" ht="25.5" x14ac:dyDescent="0.2">
      <c r="A589" s="15"/>
      <c r="B589" s="55" t="s">
        <v>561</v>
      </c>
      <c r="C589" s="52">
        <v>1</v>
      </c>
      <c r="D589" s="16">
        <v>32</v>
      </c>
      <c r="E589" s="16">
        <v>0</v>
      </c>
      <c r="F589" s="16">
        <v>6</v>
      </c>
      <c r="G589" s="17">
        <f t="shared" si="115"/>
        <v>4.103405826836274E-4</v>
      </c>
      <c r="H589" s="17">
        <f t="shared" si="116"/>
        <v>1.0515938218862965E-2</v>
      </c>
      <c r="I589" s="17" t="str">
        <f t="shared" si="117"/>
        <v/>
      </c>
      <c r="J589" s="17">
        <f t="shared" si="118"/>
        <v>2.8585040495474035E-3</v>
      </c>
      <c r="K589" s="17">
        <f t="shared" si="121"/>
        <v>-1</v>
      </c>
      <c r="L589" s="17">
        <f t="shared" si="122"/>
        <v>-0.8125</v>
      </c>
      <c r="M589" s="17">
        <f t="shared" si="119"/>
        <v>-4.103405826836274E-4</v>
      </c>
      <c r="N589" s="48">
        <f t="shared" si="120"/>
        <v>-8.5441998028261586E-3</v>
      </c>
    </row>
    <row r="590" spans="1:14" x14ac:dyDescent="0.2">
      <c r="A590" s="15"/>
      <c r="B590" s="55" t="s">
        <v>562</v>
      </c>
      <c r="C590" s="52">
        <v>0</v>
      </c>
      <c r="D590" s="16">
        <v>55</v>
      </c>
      <c r="E590" s="16">
        <v>2</v>
      </c>
      <c r="F590" s="16">
        <v>26</v>
      </c>
      <c r="G590" s="17" t="str">
        <f t="shared" si="115"/>
        <v/>
      </c>
      <c r="H590" s="17">
        <f t="shared" si="116"/>
        <v>1.8074268813670719E-2</v>
      </c>
      <c r="I590" s="17">
        <f t="shared" si="117"/>
        <v>9.8814229249011851E-4</v>
      </c>
      <c r="J590" s="17">
        <f t="shared" si="118"/>
        <v>1.2386850881372083E-2</v>
      </c>
      <c r="K590" s="17">
        <f t="shared" si="121"/>
        <v>1</v>
      </c>
      <c r="L590" s="17">
        <f t="shared" si="122"/>
        <v>-0.52727272727272723</v>
      </c>
      <c r="M590" s="17" t="str">
        <f t="shared" si="119"/>
        <v/>
      </c>
      <c r="N590" s="48">
        <f t="shared" si="120"/>
        <v>-9.53006901084456E-3</v>
      </c>
    </row>
    <row r="591" spans="1:14" x14ac:dyDescent="0.2">
      <c r="A591" s="15"/>
      <c r="B591" s="55" t="s">
        <v>563</v>
      </c>
      <c r="C591" s="52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6.5724613867893531E-4</v>
      </c>
      <c r="I591" s="17" t="str">
        <f t="shared" si="117"/>
        <v/>
      </c>
      <c r="J591" s="17">
        <f t="shared" si="118"/>
        <v>4.764173415912339E-4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48">
        <f t="shared" si="120"/>
        <v>-3.2862306933946765E-4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1</v>
      </c>
      <c r="E594" s="16">
        <v>0</v>
      </c>
      <c r="F594" s="16">
        <v>0</v>
      </c>
      <c r="G594" s="17" t="str">
        <f t="shared" si="115"/>
        <v/>
      </c>
      <c r="H594" s="17">
        <f t="shared" si="116"/>
        <v>3.2862306933946765E-4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48">
        <f t="shared" si="120"/>
        <v>-3.2862306933946765E-4</v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5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1.6431153466973381E-3</v>
      </c>
      <c r="I597" s="17" t="str">
        <f t="shared" si="117"/>
        <v/>
      </c>
      <c r="J597" s="17">
        <f t="shared" si="118"/>
        <v>4.764173415912339E-4</v>
      </c>
      <c r="K597" s="17" t="str">
        <f t="shared" si="121"/>
        <v xml:space="preserve"> </v>
      </c>
      <c r="L597" s="17">
        <f t="shared" si="122"/>
        <v>-0.8</v>
      </c>
      <c r="M597" s="17" t="str">
        <f t="shared" si="119"/>
        <v/>
      </c>
      <c r="N597" s="48">
        <f t="shared" si="120"/>
        <v>-1.3144922773578706E-3</v>
      </c>
    </row>
    <row r="598" spans="1:14" x14ac:dyDescent="0.2">
      <c r="A598" s="15"/>
      <c r="B598" s="55" t="s">
        <v>570</v>
      </c>
      <c r="C598" s="52">
        <v>0</v>
      </c>
      <c r="D598" s="16">
        <v>4</v>
      </c>
      <c r="E598" s="16">
        <v>0</v>
      </c>
      <c r="F598" s="16">
        <v>3</v>
      </c>
      <c r="G598" s="17" t="str">
        <f t="shared" si="115"/>
        <v/>
      </c>
      <c r="H598" s="17">
        <f t="shared" si="116"/>
        <v>1.3144922773578706E-3</v>
      </c>
      <c r="I598" s="17" t="str">
        <f t="shared" si="117"/>
        <v/>
      </c>
      <c r="J598" s="17">
        <f t="shared" si="118"/>
        <v>1.4292520247737017E-3</v>
      </c>
      <c r="K598" s="17" t="str">
        <f t="shared" si="121"/>
        <v xml:space="preserve"> </v>
      </c>
      <c r="L598" s="17">
        <f t="shared" si="122"/>
        <v>-0.25</v>
      </c>
      <c r="M598" s="17" t="str">
        <f t="shared" si="119"/>
        <v/>
      </c>
      <c r="N598" s="48">
        <f t="shared" si="120"/>
        <v>-3.2862306933946765E-4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587</v>
      </c>
      <c r="D612" s="10">
        <f>SUM(D613:D640)</f>
        <v>648</v>
      </c>
      <c r="E612" s="10">
        <f>SUM(E613:E640)</f>
        <v>421</v>
      </c>
      <c r="F612" s="9">
        <f>SUM(F613:F640)</f>
        <v>427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-0.282793867120954</v>
      </c>
      <c r="L612" s="11">
        <f>+IF(AND(D612=0,F612=0),"",IF(D612=0,1,IF(F612=0,-1,(F612-D612)/D612)))</f>
        <v>-0.3410493827160494</v>
      </c>
      <c r="M612" s="12">
        <f t="shared" ref="M612:M640" si="127">+IF(OR(AND(G612=""),(K612="")),"",G612*K612)</f>
        <v>-0.282793867120954</v>
      </c>
      <c r="N612" s="12">
        <f t="shared" ref="N612:N640" si="128">+IF(OR(AND(H612=""),(L612="")),"",H612*L612)</f>
        <v>-0.3410493827160494</v>
      </c>
    </row>
    <row r="613" spans="1:14" x14ac:dyDescent="0.2">
      <c r="A613" s="15"/>
      <c r="B613" s="54" t="s">
        <v>577</v>
      </c>
      <c r="C613" s="52">
        <v>1</v>
      </c>
      <c r="D613" s="16">
        <v>1</v>
      </c>
      <c r="E613" s="16">
        <v>0</v>
      </c>
      <c r="F613" s="16">
        <v>0</v>
      </c>
      <c r="G613" s="17">
        <f t="shared" si="123"/>
        <v>1.7035775127768314E-3</v>
      </c>
      <c r="H613" s="17">
        <f t="shared" si="124"/>
        <v>1.5432098765432098E-3</v>
      </c>
      <c r="I613" s="17" t="str">
        <f t="shared" si="125"/>
        <v/>
      </c>
      <c r="J613" s="17" t="str">
        <f t="shared" si="126"/>
        <v/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-1</v>
      </c>
      <c r="M613" s="17">
        <f t="shared" si="127"/>
        <v>-1.7035775127768314E-3</v>
      </c>
      <c r="N613" s="48">
        <f t="shared" si="128"/>
        <v>-1.5432098765432098E-3</v>
      </c>
    </row>
    <row r="614" spans="1:14" x14ac:dyDescent="0.2">
      <c r="A614" s="15"/>
      <c r="B614" s="55" t="s">
        <v>578</v>
      </c>
      <c r="C614" s="52">
        <v>72</v>
      </c>
      <c r="D614" s="16">
        <v>53</v>
      </c>
      <c r="E614" s="16">
        <v>14</v>
      </c>
      <c r="F614" s="16">
        <v>5</v>
      </c>
      <c r="G614" s="17">
        <f t="shared" si="123"/>
        <v>0.12265758091993186</v>
      </c>
      <c r="H614" s="17">
        <f t="shared" si="124"/>
        <v>8.1790123456790126E-2</v>
      </c>
      <c r="I614" s="17">
        <f t="shared" si="125"/>
        <v>3.3254156769596199E-2</v>
      </c>
      <c r="J614" s="17">
        <f t="shared" si="126"/>
        <v>1.1709601873536301E-2</v>
      </c>
      <c r="K614" s="17">
        <f t="shared" si="129"/>
        <v>-0.80555555555555558</v>
      </c>
      <c r="L614" s="17">
        <f t="shared" si="130"/>
        <v>-0.90566037735849059</v>
      </c>
      <c r="M614" s="17">
        <f t="shared" si="127"/>
        <v>-9.8807495741056225E-2</v>
      </c>
      <c r="N614" s="48">
        <f t="shared" si="128"/>
        <v>-7.4074074074074084E-2</v>
      </c>
    </row>
    <row r="615" spans="1:14" ht="25.5" x14ac:dyDescent="0.2">
      <c r="A615" s="15"/>
      <c r="B615" s="55" t="s">
        <v>579</v>
      </c>
      <c r="C615" s="52">
        <v>53</v>
      </c>
      <c r="D615" s="16">
        <v>26</v>
      </c>
      <c r="E615" s="16">
        <v>63</v>
      </c>
      <c r="F615" s="16">
        <v>7</v>
      </c>
      <c r="G615" s="17">
        <f t="shared" si="123"/>
        <v>9.0289608177172062E-2</v>
      </c>
      <c r="H615" s="17">
        <f t="shared" si="124"/>
        <v>4.0123456790123455E-2</v>
      </c>
      <c r="I615" s="17">
        <f t="shared" si="125"/>
        <v>0.1496437054631829</v>
      </c>
      <c r="J615" s="17">
        <f t="shared" si="126"/>
        <v>1.6393442622950821E-2</v>
      </c>
      <c r="K615" s="17">
        <f t="shared" si="129"/>
        <v>0.18867924528301888</v>
      </c>
      <c r="L615" s="17">
        <f t="shared" si="130"/>
        <v>-0.73076923076923073</v>
      </c>
      <c r="M615" s="17">
        <f t="shared" si="127"/>
        <v>1.7035775127768316E-2</v>
      </c>
      <c r="N615" s="48">
        <f t="shared" si="128"/>
        <v>-2.9320987654320986E-2</v>
      </c>
    </row>
    <row r="616" spans="1:14" x14ac:dyDescent="0.2">
      <c r="A616" s="15"/>
      <c r="B616" s="55" t="s">
        <v>580</v>
      </c>
      <c r="C616" s="52">
        <v>247</v>
      </c>
      <c r="D616" s="16">
        <v>88</v>
      </c>
      <c r="E616" s="16">
        <v>135</v>
      </c>
      <c r="F616" s="16">
        <v>118</v>
      </c>
      <c r="G616" s="17">
        <f t="shared" si="123"/>
        <v>0.42078364565587734</v>
      </c>
      <c r="H616" s="17">
        <f t="shared" si="124"/>
        <v>0.13580246913580246</v>
      </c>
      <c r="I616" s="17">
        <f t="shared" si="125"/>
        <v>0.32066508313539194</v>
      </c>
      <c r="J616" s="17">
        <f t="shared" si="126"/>
        <v>0.27634660421545665</v>
      </c>
      <c r="K616" s="17">
        <f t="shared" si="129"/>
        <v>-0.45344129554655871</v>
      </c>
      <c r="L616" s="17">
        <f t="shared" si="130"/>
        <v>0.34090909090909088</v>
      </c>
      <c r="M616" s="17">
        <f t="shared" si="127"/>
        <v>-0.19080068143100512</v>
      </c>
      <c r="N616" s="48">
        <f t="shared" si="128"/>
        <v>4.6296296296296294E-2</v>
      </c>
    </row>
    <row r="617" spans="1:14" x14ac:dyDescent="0.2">
      <c r="A617" s="15"/>
      <c r="B617" s="55" t="s">
        <v>581</v>
      </c>
      <c r="C617" s="52">
        <v>32</v>
      </c>
      <c r="D617" s="16">
        <v>34</v>
      </c>
      <c r="E617" s="16">
        <v>1</v>
      </c>
      <c r="F617" s="16">
        <v>0</v>
      </c>
      <c r="G617" s="17">
        <f t="shared" si="123"/>
        <v>5.4514480408858604E-2</v>
      </c>
      <c r="H617" s="17">
        <f t="shared" si="124"/>
        <v>5.2469135802469133E-2</v>
      </c>
      <c r="I617" s="17">
        <f t="shared" si="125"/>
        <v>2.3752969121140144E-3</v>
      </c>
      <c r="J617" s="17" t="str">
        <f t="shared" si="126"/>
        <v/>
      </c>
      <c r="K617" s="17">
        <f t="shared" si="129"/>
        <v>-0.96875</v>
      </c>
      <c r="L617" s="17">
        <f t="shared" si="130"/>
        <v>-1</v>
      </c>
      <c r="M617" s="17">
        <f t="shared" si="127"/>
        <v>-5.2810902896081771E-2</v>
      </c>
      <c r="N617" s="48">
        <f t="shared" si="128"/>
        <v>-5.2469135802469133E-2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2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4.6838407494145199E-3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13</v>
      </c>
      <c r="D620" s="16">
        <v>8</v>
      </c>
      <c r="E620" s="16">
        <v>0</v>
      </c>
      <c r="F620" s="16">
        <v>0</v>
      </c>
      <c r="G620" s="17">
        <f t="shared" si="123"/>
        <v>2.2146507666098807E-2</v>
      </c>
      <c r="H620" s="17">
        <f t="shared" si="124"/>
        <v>1.2345679012345678E-2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-2.2146507666098807E-2</v>
      </c>
      <c r="N620" s="48">
        <f t="shared" si="128"/>
        <v>-1.2345679012345678E-2</v>
      </c>
    </row>
    <row r="621" spans="1:14" x14ac:dyDescent="0.2">
      <c r="A621" s="15"/>
      <c r="B621" s="55" t="s">
        <v>585</v>
      </c>
      <c r="C621" s="52">
        <v>1</v>
      </c>
      <c r="D621" s="16">
        <v>0</v>
      </c>
      <c r="E621" s="16">
        <v>0</v>
      </c>
      <c r="F621" s="16">
        <v>1</v>
      </c>
      <c r="G621" s="17">
        <f t="shared" si="123"/>
        <v>1.7035775127768314E-3</v>
      </c>
      <c r="H621" s="17" t="str">
        <f t="shared" si="124"/>
        <v/>
      </c>
      <c r="I621" s="17" t="str">
        <f t="shared" si="125"/>
        <v/>
      </c>
      <c r="J621" s="17">
        <f t="shared" si="126"/>
        <v>2.34192037470726E-3</v>
      </c>
      <c r="K621" s="17">
        <f t="shared" si="129"/>
        <v>-1</v>
      </c>
      <c r="L621" s="17">
        <f t="shared" si="130"/>
        <v>1</v>
      </c>
      <c r="M621" s="17">
        <f t="shared" si="127"/>
        <v>-1.7035775127768314E-3</v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1</v>
      </c>
      <c r="D622" s="16">
        <v>2</v>
      </c>
      <c r="E622" s="16">
        <v>0</v>
      </c>
      <c r="F622" s="16">
        <v>0</v>
      </c>
      <c r="G622" s="17">
        <f t="shared" si="123"/>
        <v>1.7035775127768314E-3</v>
      </c>
      <c r="H622" s="17">
        <f t="shared" si="124"/>
        <v>3.0864197530864196E-3</v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>
        <f t="shared" si="130"/>
        <v>-1</v>
      </c>
      <c r="M622" s="17">
        <f t="shared" si="127"/>
        <v>-1.7035775127768314E-3</v>
      </c>
      <c r="N622" s="48">
        <f t="shared" si="128"/>
        <v>-3.0864197530864196E-3</v>
      </c>
    </row>
    <row r="623" spans="1:14" x14ac:dyDescent="0.2">
      <c r="A623" s="15"/>
      <c r="B623" s="55" t="s">
        <v>587</v>
      </c>
      <c r="C623" s="52">
        <v>20</v>
      </c>
      <c r="D623" s="16">
        <v>1</v>
      </c>
      <c r="E623" s="16">
        <v>2</v>
      </c>
      <c r="F623" s="16">
        <v>1</v>
      </c>
      <c r="G623" s="17">
        <f t="shared" si="123"/>
        <v>3.4071550255536626E-2</v>
      </c>
      <c r="H623" s="17">
        <f t="shared" si="124"/>
        <v>1.5432098765432098E-3</v>
      </c>
      <c r="I623" s="17">
        <f t="shared" si="125"/>
        <v>4.7505938242280287E-3</v>
      </c>
      <c r="J623" s="17">
        <f t="shared" si="126"/>
        <v>2.34192037470726E-3</v>
      </c>
      <c r="K623" s="17">
        <f t="shared" si="129"/>
        <v>-0.9</v>
      </c>
      <c r="L623" s="17">
        <f t="shared" si="130"/>
        <v>0</v>
      </c>
      <c r="M623" s="17">
        <f t="shared" si="127"/>
        <v>-3.0664395229982964E-2</v>
      </c>
      <c r="N623" s="48">
        <f t="shared" si="128"/>
        <v>0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3</v>
      </c>
      <c r="E625" s="16">
        <v>0</v>
      </c>
      <c r="F625" s="16">
        <v>0</v>
      </c>
      <c r="G625" s="17" t="str">
        <f t="shared" si="123"/>
        <v/>
      </c>
      <c r="H625" s="17">
        <f t="shared" si="124"/>
        <v>4.6296296296296294E-3</v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>
        <f t="shared" si="130"/>
        <v>-1</v>
      </c>
      <c r="M625" s="17" t="str">
        <f t="shared" si="127"/>
        <v/>
      </c>
      <c r="N625" s="48">
        <f t="shared" si="128"/>
        <v>-4.6296296296296294E-3</v>
      </c>
    </row>
    <row r="626" spans="1:14" x14ac:dyDescent="0.2">
      <c r="A626" s="15"/>
      <c r="B626" s="55" t="s">
        <v>590</v>
      </c>
      <c r="C626" s="52">
        <v>0</v>
      </c>
      <c r="D626" s="16">
        <v>1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1.5432098765432098E-3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-1.5432098765432098E-3</v>
      </c>
    </row>
    <row r="627" spans="1:14" ht="25.5" x14ac:dyDescent="0.2">
      <c r="A627" s="15"/>
      <c r="B627" s="55" t="s">
        <v>591</v>
      </c>
      <c r="C627" s="52">
        <v>5</v>
      </c>
      <c r="D627" s="16">
        <v>53</v>
      </c>
      <c r="E627" s="16">
        <v>2</v>
      </c>
      <c r="F627" s="16">
        <v>10</v>
      </c>
      <c r="G627" s="17">
        <f t="shared" si="123"/>
        <v>8.5178875638841564E-3</v>
      </c>
      <c r="H627" s="17">
        <f t="shared" si="124"/>
        <v>8.1790123456790126E-2</v>
      </c>
      <c r="I627" s="17">
        <f t="shared" si="125"/>
        <v>4.7505938242280287E-3</v>
      </c>
      <c r="J627" s="17">
        <f t="shared" si="126"/>
        <v>2.3419203747072601E-2</v>
      </c>
      <c r="K627" s="17">
        <f t="shared" si="129"/>
        <v>-0.6</v>
      </c>
      <c r="L627" s="17">
        <f t="shared" si="130"/>
        <v>-0.81132075471698117</v>
      </c>
      <c r="M627" s="17">
        <f t="shared" si="127"/>
        <v>-5.1107325383304937E-3</v>
      </c>
      <c r="N627" s="48">
        <f t="shared" si="128"/>
        <v>-6.6358024691358028E-2</v>
      </c>
    </row>
    <row r="628" spans="1:14" x14ac:dyDescent="0.2">
      <c r="A628" s="15"/>
      <c r="B628" s="55" t="s">
        <v>592</v>
      </c>
      <c r="C628" s="52">
        <v>26</v>
      </c>
      <c r="D628" s="16">
        <v>37</v>
      </c>
      <c r="E628" s="16">
        <v>170</v>
      </c>
      <c r="F628" s="16">
        <v>180</v>
      </c>
      <c r="G628" s="17">
        <f t="shared" si="123"/>
        <v>4.4293015332197615E-2</v>
      </c>
      <c r="H628" s="17">
        <f t="shared" si="124"/>
        <v>5.7098765432098762E-2</v>
      </c>
      <c r="I628" s="17">
        <f t="shared" si="125"/>
        <v>0.40380047505938244</v>
      </c>
      <c r="J628" s="17">
        <f t="shared" si="126"/>
        <v>0.42154566744730682</v>
      </c>
      <c r="K628" s="17">
        <f t="shared" si="129"/>
        <v>5.5384615384615383</v>
      </c>
      <c r="L628" s="17">
        <f t="shared" si="130"/>
        <v>3.8648648648648649</v>
      </c>
      <c r="M628" s="17">
        <f t="shared" si="127"/>
        <v>0.24531516183986371</v>
      </c>
      <c r="N628" s="48">
        <f t="shared" si="128"/>
        <v>0.22067901234567899</v>
      </c>
    </row>
    <row r="629" spans="1:14" x14ac:dyDescent="0.2">
      <c r="A629" s="15"/>
      <c r="B629" s="55" t="s">
        <v>593</v>
      </c>
      <c r="C629" s="52">
        <v>0</v>
      </c>
      <c r="D629" s="16">
        <v>4</v>
      </c>
      <c r="E629" s="16">
        <v>25</v>
      </c>
      <c r="F629" s="16">
        <v>29</v>
      </c>
      <c r="G629" s="17" t="str">
        <f t="shared" si="123"/>
        <v/>
      </c>
      <c r="H629" s="17">
        <f t="shared" si="124"/>
        <v>6.1728395061728392E-3</v>
      </c>
      <c r="I629" s="17">
        <f t="shared" si="125"/>
        <v>5.9382422802850353E-2</v>
      </c>
      <c r="J629" s="17">
        <f t="shared" si="126"/>
        <v>6.7915690866510545E-2</v>
      </c>
      <c r="K629" s="17">
        <f t="shared" si="129"/>
        <v>1</v>
      </c>
      <c r="L629" s="17">
        <f t="shared" si="130"/>
        <v>6.25</v>
      </c>
      <c r="M629" s="17" t="str">
        <f t="shared" si="127"/>
        <v/>
      </c>
      <c r="N629" s="48">
        <f t="shared" si="128"/>
        <v>3.8580246913580245E-2</v>
      </c>
    </row>
    <row r="630" spans="1:14" x14ac:dyDescent="0.2">
      <c r="A630" s="15"/>
      <c r="B630" s="55" t="s">
        <v>594</v>
      </c>
      <c r="C630" s="52">
        <v>42</v>
      </c>
      <c r="D630" s="16">
        <v>216</v>
      </c>
      <c r="E630" s="16">
        <v>3</v>
      </c>
      <c r="F630" s="16">
        <v>58</v>
      </c>
      <c r="G630" s="17">
        <f t="shared" si="123"/>
        <v>7.1550255536626917E-2</v>
      </c>
      <c r="H630" s="17">
        <f t="shared" si="124"/>
        <v>0.33333333333333331</v>
      </c>
      <c r="I630" s="17">
        <f t="shared" si="125"/>
        <v>7.1258907363420431E-3</v>
      </c>
      <c r="J630" s="17">
        <f t="shared" si="126"/>
        <v>0.13583138173302109</v>
      </c>
      <c r="K630" s="17">
        <f t="shared" si="129"/>
        <v>-0.9285714285714286</v>
      </c>
      <c r="L630" s="17">
        <f t="shared" si="130"/>
        <v>-0.73148148148148151</v>
      </c>
      <c r="M630" s="17">
        <f t="shared" si="127"/>
        <v>-6.6439522998296419E-2</v>
      </c>
      <c r="N630" s="48">
        <f t="shared" si="128"/>
        <v>-0.24382716049382716</v>
      </c>
    </row>
    <row r="631" spans="1:14" x14ac:dyDescent="0.2">
      <c r="A631" s="15"/>
      <c r="B631" s="55" t="s">
        <v>595</v>
      </c>
      <c r="C631" s="52">
        <v>64</v>
      </c>
      <c r="D631" s="16">
        <v>77</v>
      </c>
      <c r="E631" s="16">
        <v>4</v>
      </c>
      <c r="F631" s="16">
        <v>6</v>
      </c>
      <c r="G631" s="17">
        <f t="shared" si="123"/>
        <v>0.10902896081771721</v>
      </c>
      <c r="H631" s="17">
        <f t="shared" si="124"/>
        <v>0.11882716049382716</v>
      </c>
      <c r="I631" s="17">
        <f t="shared" si="125"/>
        <v>9.5011876484560574E-3</v>
      </c>
      <c r="J631" s="17">
        <f t="shared" si="126"/>
        <v>1.405152224824356E-2</v>
      </c>
      <c r="K631" s="17">
        <f t="shared" si="129"/>
        <v>-0.9375</v>
      </c>
      <c r="L631" s="17">
        <f t="shared" si="130"/>
        <v>-0.92207792207792205</v>
      </c>
      <c r="M631" s="17">
        <f t="shared" si="127"/>
        <v>-0.10221465076660988</v>
      </c>
      <c r="N631" s="48">
        <f t="shared" si="128"/>
        <v>-0.1095679012345679</v>
      </c>
    </row>
    <row r="632" spans="1:14" x14ac:dyDescent="0.2">
      <c r="A632" s="15"/>
      <c r="B632" s="55" t="s">
        <v>596</v>
      </c>
      <c r="C632" s="52">
        <v>0</v>
      </c>
      <c r="D632" s="16">
        <v>25</v>
      </c>
      <c r="E632" s="16">
        <v>1</v>
      </c>
      <c r="F632" s="16">
        <v>2</v>
      </c>
      <c r="G632" s="17" t="str">
        <f t="shared" si="123"/>
        <v/>
      </c>
      <c r="H632" s="17">
        <f t="shared" si="124"/>
        <v>3.8580246913580245E-2</v>
      </c>
      <c r="I632" s="17">
        <f t="shared" si="125"/>
        <v>2.3752969121140144E-3</v>
      </c>
      <c r="J632" s="17">
        <f t="shared" si="126"/>
        <v>4.6838407494145199E-3</v>
      </c>
      <c r="K632" s="17">
        <f t="shared" si="129"/>
        <v>1</v>
      </c>
      <c r="L632" s="17">
        <f t="shared" si="130"/>
        <v>-0.92</v>
      </c>
      <c r="M632" s="17" t="str">
        <f t="shared" si="127"/>
        <v/>
      </c>
      <c r="N632" s="48">
        <f t="shared" si="128"/>
        <v>-3.5493827160493825E-2</v>
      </c>
    </row>
    <row r="633" spans="1:14" x14ac:dyDescent="0.2">
      <c r="A633" s="15"/>
      <c r="B633" s="55" t="s">
        <v>597</v>
      </c>
      <c r="C633" s="52">
        <v>1</v>
      </c>
      <c r="D633" s="16">
        <v>6</v>
      </c>
      <c r="E633" s="16">
        <v>0</v>
      </c>
      <c r="F633" s="16">
        <v>2</v>
      </c>
      <c r="G633" s="17">
        <f t="shared" si="123"/>
        <v>1.7035775127768314E-3</v>
      </c>
      <c r="H633" s="17">
        <f t="shared" si="124"/>
        <v>9.2592592592592587E-3</v>
      </c>
      <c r="I633" s="17" t="str">
        <f t="shared" si="125"/>
        <v/>
      </c>
      <c r="J633" s="17">
        <f t="shared" si="126"/>
        <v>4.6838407494145199E-3</v>
      </c>
      <c r="K633" s="17">
        <f t="shared" si="129"/>
        <v>-1</v>
      </c>
      <c r="L633" s="17">
        <f t="shared" si="130"/>
        <v>-0.66666666666666663</v>
      </c>
      <c r="M633" s="17">
        <f t="shared" si="127"/>
        <v>-1.7035775127768314E-3</v>
      </c>
      <c r="N633" s="48">
        <f t="shared" si="128"/>
        <v>-6.1728395061728392E-3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8</v>
      </c>
      <c r="E636" s="16">
        <v>0</v>
      </c>
      <c r="F636" s="16">
        <v>3</v>
      </c>
      <c r="G636" s="17" t="str">
        <f t="shared" si="123"/>
        <v/>
      </c>
      <c r="H636" s="17">
        <f t="shared" si="124"/>
        <v>1.2345679012345678E-2</v>
      </c>
      <c r="I636" s="17" t="str">
        <f t="shared" si="125"/>
        <v/>
      </c>
      <c r="J636" s="17">
        <f t="shared" si="126"/>
        <v>7.0257611241217799E-3</v>
      </c>
      <c r="K636" s="17" t="str">
        <f t="shared" si="129"/>
        <v xml:space="preserve"> </v>
      </c>
      <c r="L636" s="17">
        <f t="shared" si="130"/>
        <v>-0.625</v>
      </c>
      <c r="M636" s="17" t="str">
        <f t="shared" si="127"/>
        <v/>
      </c>
      <c r="N636" s="48">
        <f t="shared" si="128"/>
        <v>-7.716049382716049E-3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0</v>
      </c>
      <c r="F637" s="16">
        <v>0</v>
      </c>
      <c r="G637" s="17" t="str">
        <f t="shared" si="123"/>
        <v/>
      </c>
      <c r="H637" s="17">
        <f t="shared" si="124"/>
        <v>1.5432098765432098E-3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48">
        <f t="shared" si="128"/>
        <v>-1.5432098765432098E-3</v>
      </c>
    </row>
    <row r="638" spans="1:14" ht="25.5" x14ac:dyDescent="0.2">
      <c r="A638" s="15"/>
      <c r="B638" s="55" t="s">
        <v>602</v>
      </c>
      <c r="C638" s="52">
        <v>1</v>
      </c>
      <c r="D638" s="16">
        <v>2</v>
      </c>
      <c r="E638" s="16">
        <v>0</v>
      </c>
      <c r="F638" s="16">
        <v>0</v>
      </c>
      <c r="G638" s="17">
        <f t="shared" si="123"/>
        <v>1.7035775127768314E-3</v>
      </c>
      <c r="H638" s="17">
        <f t="shared" si="124"/>
        <v>3.0864197530864196E-3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-1.7035775127768314E-3</v>
      </c>
      <c r="N638" s="48">
        <f t="shared" si="128"/>
        <v>-3.0864197530864196E-3</v>
      </c>
    </row>
    <row r="639" spans="1:14" ht="25.5" x14ac:dyDescent="0.2">
      <c r="A639" s="15"/>
      <c r="B639" s="55" t="s">
        <v>603</v>
      </c>
      <c r="C639" s="52">
        <v>6</v>
      </c>
      <c r="D639" s="16">
        <v>1</v>
      </c>
      <c r="E639" s="16">
        <v>1</v>
      </c>
      <c r="F639" s="16">
        <v>1</v>
      </c>
      <c r="G639" s="17">
        <f t="shared" si="123"/>
        <v>1.0221465076660987E-2</v>
      </c>
      <c r="H639" s="17">
        <f t="shared" si="124"/>
        <v>1.5432098765432098E-3</v>
      </c>
      <c r="I639" s="17">
        <f t="shared" si="125"/>
        <v>2.3752969121140144E-3</v>
      </c>
      <c r="J639" s="17">
        <f t="shared" si="126"/>
        <v>2.34192037470726E-3</v>
      </c>
      <c r="K639" s="17">
        <f t="shared" si="129"/>
        <v>-0.83333333333333337</v>
      </c>
      <c r="L639" s="17">
        <f t="shared" si="130"/>
        <v>0</v>
      </c>
      <c r="M639" s="17">
        <f t="shared" si="127"/>
        <v>-8.5178875638841564E-3</v>
      </c>
      <c r="N639" s="48">
        <f t="shared" si="128"/>
        <v>0</v>
      </c>
    </row>
    <row r="640" spans="1:14" ht="26.25" thickBot="1" x14ac:dyDescent="0.25">
      <c r="A640" s="15"/>
      <c r="B640" s="56" t="s">
        <v>604</v>
      </c>
      <c r="C640" s="53">
        <v>2</v>
      </c>
      <c r="D640" s="49">
        <v>1</v>
      </c>
      <c r="E640" s="49">
        <v>0</v>
      </c>
      <c r="F640" s="49">
        <v>2</v>
      </c>
      <c r="G640" s="50">
        <f t="shared" si="123"/>
        <v>3.4071550255536627E-3</v>
      </c>
      <c r="H640" s="50">
        <f t="shared" si="124"/>
        <v>1.5432098765432098E-3</v>
      </c>
      <c r="I640" s="50" t="str">
        <f t="shared" si="125"/>
        <v/>
      </c>
      <c r="J640" s="50">
        <f t="shared" si="126"/>
        <v>4.6838407494145199E-3</v>
      </c>
      <c r="K640" s="50">
        <f t="shared" si="129"/>
        <v>-1</v>
      </c>
      <c r="L640" s="50">
        <f t="shared" si="130"/>
        <v>1</v>
      </c>
      <c r="M640" s="50">
        <f t="shared" si="127"/>
        <v>-3.4071550255536627E-3</v>
      </c>
      <c r="N640" s="51">
        <f t="shared" si="128"/>
        <v>1.5432098765432098E-3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647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648</v>
      </c>
      <c r="C9" s="10">
        <f>+C22+C81+C188+C371+C612</f>
        <v>4083</v>
      </c>
      <c r="D9" s="10">
        <f>+D22+D81+D188+D371+D612</f>
        <v>4893</v>
      </c>
      <c r="E9" s="10">
        <f>+E22+E81+E188+E371+E612</f>
        <v>5620</v>
      </c>
      <c r="F9" s="9">
        <f>+F22+F81+F188+F371+F612</f>
        <v>3788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0.37643889297085475</v>
      </c>
      <c r="L9" s="11">
        <f t="shared" si="0"/>
        <v>-0.22583282239934602</v>
      </c>
      <c r="M9" s="12">
        <f t="shared" ref="M9:N14" si="1">+IF(OR(AND(G9=""),(K9="")),"",G9*K9)</f>
        <v>0.37643889297085475</v>
      </c>
      <c r="N9" s="12">
        <f t="shared" si="1"/>
        <v>-0.22583282239934602</v>
      </c>
    </row>
    <row r="10" spans="1:14" x14ac:dyDescent="0.2">
      <c r="A10" s="15"/>
      <c r="B10" s="54" t="s">
        <v>10</v>
      </c>
      <c r="C10" s="52">
        <f>+C22</f>
        <v>21</v>
      </c>
      <c r="D10" s="16">
        <f>+D22</f>
        <v>8</v>
      </c>
      <c r="E10" s="16">
        <f>+E22</f>
        <v>13</v>
      </c>
      <c r="F10" s="16">
        <f>+F22</f>
        <v>12</v>
      </c>
      <c r="G10" s="17">
        <f t="shared" ref="G10:J14" si="2">+C10/C$9</f>
        <v>5.1432770022042619E-3</v>
      </c>
      <c r="H10" s="17">
        <f t="shared" si="2"/>
        <v>1.6349887594522788E-3</v>
      </c>
      <c r="I10" s="17">
        <f t="shared" si="2"/>
        <v>2.3131672597864767E-3</v>
      </c>
      <c r="J10" s="17">
        <f t="shared" si="2"/>
        <v>3.1678986272439284E-3</v>
      </c>
      <c r="K10" s="17">
        <f t="shared" si="0"/>
        <v>-0.38095238095238093</v>
      </c>
      <c r="L10" s="17">
        <f t="shared" si="0"/>
        <v>0.5</v>
      </c>
      <c r="M10" s="17">
        <f t="shared" si="1"/>
        <v>-1.9593436198873378E-3</v>
      </c>
      <c r="N10" s="48">
        <f t="shared" si="1"/>
        <v>8.1749437972613941E-4</v>
      </c>
    </row>
    <row r="11" spans="1:14" x14ac:dyDescent="0.2">
      <c r="A11" s="15"/>
      <c r="B11" s="55" t="s">
        <v>11</v>
      </c>
      <c r="C11" s="52">
        <f>+C81</f>
        <v>310</v>
      </c>
      <c r="D11" s="16">
        <f>+D81</f>
        <v>324</v>
      </c>
      <c r="E11" s="16">
        <f>+E81</f>
        <v>79</v>
      </c>
      <c r="F11" s="16">
        <f>+F81</f>
        <v>67</v>
      </c>
      <c r="G11" s="17">
        <f t="shared" si="2"/>
        <v>7.5924565270634334E-2</v>
      </c>
      <c r="H11" s="17">
        <f t="shared" si="2"/>
        <v>6.6217044757817284E-2</v>
      </c>
      <c r="I11" s="17">
        <f t="shared" si="2"/>
        <v>1.4056939501779359E-2</v>
      </c>
      <c r="J11" s="17">
        <f t="shared" si="2"/>
        <v>1.7687434002111934E-2</v>
      </c>
      <c r="K11" s="17">
        <f t="shared" si="0"/>
        <v>-0.74516129032258061</v>
      </c>
      <c r="L11" s="17">
        <f t="shared" si="0"/>
        <v>-0.79320987654320985</v>
      </c>
      <c r="M11" s="17">
        <f t="shared" si="1"/>
        <v>-5.6576047024246873E-2</v>
      </c>
      <c r="N11" s="48">
        <f t="shared" si="1"/>
        <v>-5.2524013897404451E-2</v>
      </c>
    </row>
    <row r="12" spans="1:14" ht="25.5" x14ac:dyDescent="0.2">
      <c r="A12" s="15"/>
      <c r="B12" s="55" t="s">
        <v>12</v>
      </c>
      <c r="C12" s="52">
        <f>+C188</f>
        <v>161</v>
      </c>
      <c r="D12" s="16">
        <f>+D188</f>
        <v>196</v>
      </c>
      <c r="E12" s="16">
        <f>+E188</f>
        <v>132</v>
      </c>
      <c r="F12" s="16">
        <f>+F188</f>
        <v>89</v>
      </c>
      <c r="G12" s="17">
        <f t="shared" si="2"/>
        <v>3.9431790350232671E-2</v>
      </c>
      <c r="H12" s="17">
        <f t="shared" si="2"/>
        <v>4.005722460658083E-2</v>
      </c>
      <c r="I12" s="17">
        <f t="shared" si="2"/>
        <v>2.3487544483985764E-2</v>
      </c>
      <c r="J12" s="17">
        <f t="shared" si="2"/>
        <v>2.3495248152059132E-2</v>
      </c>
      <c r="K12" s="17">
        <f t="shared" si="0"/>
        <v>-0.18012422360248448</v>
      </c>
      <c r="L12" s="17">
        <f t="shared" si="0"/>
        <v>-0.54591836734693877</v>
      </c>
      <c r="M12" s="17">
        <f t="shared" si="1"/>
        <v>-7.1026206220915992E-3</v>
      </c>
      <c r="N12" s="48">
        <f t="shared" si="1"/>
        <v>-2.1867974657674229E-2</v>
      </c>
    </row>
    <row r="13" spans="1:14" x14ac:dyDescent="0.2">
      <c r="A13" s="15"/>
      <c r="B13" s="55" t="s">
        <v>13</v>
      </c>
      <c r="C13" s="52">
        <f>+C371</f>
        <v>797</v>
      </c>
      <c r="D13" s="16">
        <f>+D371</f>
        <v>1775</v>
      </c>
      <c r="E13" s="16">
        <f>+E371</f>
        <v>1430</v>
      </c>
      <c r="F13" s="16">
        <f>+F371</f>
        <v>878</v>
      </c>
      <c r="G13" s="17">
        <f t="shared" si="2"/>
        <v>0.19519960813127601</v>
      </c>
      <c r="H13" s="17">
        <f t="shared" si="2"/>
        <v>0.36276313100347435</v>
      </c>
      <c r="I13" s="17">
        <f t="shared" si="2"/>
        <v>0.25444839857651247</v>
      </c>
      <c r="J13" s="17">
        <f t="shared" si="2"/>
        <v>0.23178458289334741</v>
      </c>
      <c r="K13" s="17">
        <f t="shared" si="0"/>
        <v>0.79422835633626099</v>
      </c>
      <c r="L13" s="17">
        <f t="shared" si="0"/>
        <v>-0.50535211267605629</v>
      </c>
      <c r="M13" s="17">
        <f t="shared" si="1"/>
        <v>0.1550330639235856</v>
      </c>
      <c r="N13" s="48">
        <f t="shared" si="1"/>
        <v>-0.18332311465358675</v>
      </c>
    </row>
    <row r="14" spans="1:14" ht="15.75" thickBot="1" x14ac:dyDescent="0.25">
      <c r="A14" s="15"/>
      <c r="B14" s="56" t="s">
        <v>14</v>
      </c>
      <c r="C14" s="53">
        <f>+C612</f>
        <v>2794</v>
      </c>
      <c r="D14" s="49">
        <f>+D612</f>
        <v>2590</v>
      </c>
      <c r="E14" s="49">
        <f>+E612</f>
        <v>3966</v>
      </c>
      <c r="F14" s="49">
        <f>+F612</f>
        <v>2742</v>
      </c>
      <c r="G14" s="50">
        <f t="shared" si="2"/>
        <v>0.6843007592456527</v>
      </c>
      <c r="H14" s="50">
        <f t="shared" si="2"/>
        <v>0.52932761087267521</v>
      </c>
      <c r="I14" s="50">
        <f t="shared" si="2"/>
        <v>0.7056939501779359</v>
      </c>
      <c r="J14" s="50">
        <f t="shared" si="2"/>
        <v>0.72386483632523757</v>
      </c>
      <c r="K14" s="50">
        <f t="shared" si="0"/>
        <v>0.41947029348604153</v>
      </c>
      <c r="L14" s="50">
        <f t="shared" si="0"/>
        <v>5.8687258687258687E-2</v>
      </c>
      <c r="M14" s="50">
        <f t="shared" si="1"/>
        <v>0.287043840313495</v>
      </c>
      <c r="N14" s="51">
        <f t="shared" si="1"/>
        <v>3.1064786429593295E-2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21</v>
      </c>
      <c r="D22" s="10">
        <f>SUM(D23:D73)</f>
        <v>8</v>
      </c>
      <c r="E22" s="10">
        <f>SUM(E23:E73)</f>
        <v>13</v>
      </c>
      <c r="F22" s="9">
        <f>SUM(F23:F73)</f>
        <v>12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-0.38095238095238093</v>
      </c>
      <c r="L22" s="11">
        <f>+IF(AND(D22=0,F22=0),"",IF(D22=0,1,IF(F22=0,-1,(F22-D22)/D22)))</f>
        <v>0.5</v>
      </c>
      <c r="M22" s="12">
        <f t="shared" ref="M22:M53" si="7">+IF(OR(AND(G22=""),(K22="")),"",G22*K22)</f>
        <v>-0.38095238095238093</v>
      </c>
      <c r="N22" s="12">
        <f t="shared" ref="N22:N53" si="8">+IF(OR(AND(H22=""),(L22="")),"",H22*L22)</f>
        <v>0.5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0</v>
      </c>
      <c r="F24" s="16">
        <v>0</v>
      </c>
      <c r="G24" s="17">
        <f t="shared" si="3"/>
        <v>4.7619047619047616E-2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-4.7619047619047616E-2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1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8.3333333333333329E-2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1</v>
      </c>
      <c r="E29" s="16">
        <v>0</v>
      </c>
      <c r="F29" s="16">
        <v>0</v>
      </c>
      <c r="G29" s="17" t="str">
        <f t="shared" si="3"/>
        <v/>
      </c>
      <c r="H29" s="17">
        <f t="shared" si="4"/>
        <v>0.125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48">
        <f t="shared" si="8"/>
        <v>-0.125</v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2</v>
      </c>
      <c r="F33" s="16">
        <v>2</v>
      </c>
      <c r="G33" s="17" t="str">
        <f t="shared" si="3"/>
        <v/>
      </c>
      <c r="H33" s="17" t="str">
        <f t="shared" si="4"/>
        <v/>
      </c>
      <c r="I33" s="17">
        <f t="shared" si="5"/>
        <v>0.15384615384615385</v>
      </c>
      <c r="J33" s="17">
        <f t="shared" si="6"/>
        <v>0.16666666666666666</v>
      </c>
      <c r="K33" s="17">
        <f t="shared" si="9"/>
        <v>1</v>
      </c>
      <c r="L33" s="17">
        <f t="shared" si="10"/>
        <v>1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1</v>
      </c>
      <c r="F38" s="16">
        <v>0</v>
      </c>
      <c r="G38" s="17" t="str">
        <f t="shared" si="3"/>
        <v/>
      </c>
      <c r="H38" s="17" t="str">
        <f t="shared" si="4"/>
        <v/>
      </c>
      <c r="I38" s="17">
        <f t="shared" si="5"/>
        <v>7.6923076923076927E-2</v>
      </c>
      <c r="J38" s="17" t="str">
        <f t="shared" si="6"/>
        <v/>
      </c>
      <c r="K38" s="17">
        <f t="shared" si="9"/>
        <v>1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2</v>
      </c>
      <c r="D39" s="16">
        <v>0</v>
      </c>
      <c r="E39" s="16">
        <v>1</v>
      </c>
      <c r="F39" s="16">
        <v>0</v>
      </c>
      <c r="G39" s="17">
        <f t="shared" si="3"/>
        <v>9.5238095238095233E-2</v>
      </c>
      <c r="H39" s="17" t="str">
        <f t="shared" si="4"/>
        <v/>
      </c>
      <c r="I39" s="17">
        <f t="shared" si="5"/>
        <v>7.6923076923076927E-2</v>
      </c>
      <c r="J39" s="17" t="str">
        <f t="shared" si="6"/>
        <v/>
      </c>
      <c r="K39" s="17">
        <f t="shared" si="9"/>
        <v>-0.5</v>
      </c>
      <c r="L39" s="17" t="str">
        <f t="shared" si="10"/>
        <v xml:space="preserve"> </v>
      </c>
      <c r="M39" s="17">
        <f t="shared" si="7"/>
        <v>-4.7619047619047616E-2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1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8.3333333333333329E-2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1</v>
      </c>
      <c r="D42" s="16">
        <v>0</v>
      </c>
      <c r="E42" s="16">
        <v>2</v>
      </c>
      <c r="F42" s="16">
        <v>0</v>
      </c>
      <c r="G42" s="17">
        <f t="shared" si="3"/>
        <v>4.7619047619047616E-2</v>
      </c>
      <c r="H42" s="17" t="str">
        <f t="shared" si="4"/>
        <v/>
      </c>
      <c r="I42" s="17">
        <f t="shared" si="5"/>
        <v>0.15384615384615385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>
        <f t="shared" si="7"/>
        <v>4.7619047619047616E-2</v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2</v>
      </c>
      <c r="D53" s="16">
        <v>0</v>
      </c>
      <c r="E53" s="16">
        <v>1</v>
      </c>
      <c r="F53" s="16">
        <v>0</v>
      </c>
      <c r="G53" s="17">
        <f t="shared" si="3"/>
        <v>9.5238095238095233E-2</v>
      </c>
      <c r="H53" s="17" t="str">
        <f t="shared" si="4"/>
        <v/>
      </c>
      <c r="I53" s="17">
        <f t="shared" si="5"/>
        <v>7.6923076923076927E-2</v>
      </c>
      <c r="J53" s="17" t="str">
        <f t="shared" si="6"/>
        <v/>
      </c>
      <c r="K53" s="17">
        <f t="shared" si="9"/>
        <v>-0.5</v>
      </c>
      <c r="L53" s="17" t="str">
        <f t="shared" si="10"/>
        <v xml:space="preserve"> </v>
      </c>
      <c r="M53" s="17">
        <f t="shared" si="7"/>
        <v>-4.7619047619047616E-2</v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2</v>
      </c>
      <c r="E55" s="16">
        <v>0</v>
      </c>
      <c r="F55" s="16">
        <v>0</v>
      </c>
      <c r="G55" s="17" t="str">
        <f t="shared" si="11"/>
        <v/>
      </c>
      <c r="H55" s="17">
        <f t="shared" si="12"/>
        <v>0.25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48">
        <f t="shared" si="16"/>
        <v>-0.25</v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1</v>
      </c>
      <c r="E57" s="16">
        <v>2</v>
      </c>
      <c r="F57" s="16">
        <v>0</v>
      </c>
      <c r="G57" s="17" t="str">
        <f t="shared" si="11"/>
        <v/>
      </c>
      <c r="H57" s="17">
        <f t="shared" si="12"/>
        <v>0.125</v>
      </c>
      <c r="I57" s="17">
        <f t="shared" si="13"/>
        <v>0.15384615384615385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 t="str">
        <f t="shared" si="15"/>
        <v/>
      </c>
      <c r="N57" s="48">
        <f t="shared" si="16"/>
        <v>-0.125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4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0.33333333333333331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13</v>
      </c>
      <c r="D62" s="16">
        <v>0</v>
      </c>
      <c r="E62" s="16">
        <v>0</v>
      </c>
      <c r="F62" s="16">
        <v>0</v>
      </c>
      <c r="G62" s="17">
        <f t="shared" si="11"/>
        <v>0.61904761904761907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-0.61904761904761907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1</v>
      </c>
      <c r="F63" s="16">
        <v>0</v>
      </c>
      <c r="G63" s="17" t="str">
        <f t="shared" si="11"/>
        <v/>
      </c>
      <c r="H63" s="17" t="str">
        <f t="shared" si="12"/>
        <v/>
      </c>
      <c r="I63" s="17">
        <f t="shared" si="13"/>
        <v>7.6923076923076927E-2</v>
      </c>
      <c r="J63" s="17" t="str">
        <f t="shared" si="14"/>
        <v/>
      </c>
      <c r="K63" s="17">
        <f t="shared" si="17"/>
        <v>1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1</v>
      </c>
      <c r="E64" s="16">
        <v>1</v>
      </c>
      <c r="F64" s="16">
        <v>2</v>
      </c>
      <c r="G64" s="17">
        <f t="shared" si="11"/>
        <v>4.7619047619047616E-2</v>
      </c>
      <c r="H64" s="17">
        <f t="shared" si="12"/>
        <v>0.125</v>
      </c>
      <c r="I64" s="17">
        <f t="shared" si="13"/>
        <v>7.6923076923076927E-2</v>
      </c>
      <c r="J64" s="17">
        <f t="shared" si="14"/>
        <v>0.16666666666666666</v>
      </c>
      <c r="K64" s="17">
        <f t="shared" si="17"/>
        <v>0</v>
      </c>
      <c r="L64" s="17">
        <f t="shared" si="18"/>
        <v>1</v>
      </c>
      <c r="M64" s="17">
        <f t="shared" si="15"/>
        <v>0</v>
      </c>
      <c r="N64" s="48">
        <f t="shared" si="16"/>
        <v>0.125</v>
      </c>
    </row>
    <row r="65" spans="1:14" x14ac:dyDescent="0.2">
      <c r="A65" s="15"/>
      <c r="B65" s="55" t="s">
        <v>60</v>
      </c>
      <c r="C65" s="52">
        <v>1</v>
      </c>
      <c r="D65" s="16">
        <v>1</v>
      </c>
      <c r="E65" s="16">
        <v>0</v>
      </c>
      <c r="F65" s="16">
        <v>0</v>
      </c>
      <c r="G65" s="17">
        <f t="shared" si="11"/>
        <v>4.7619047619047616E-2</v>
      </c>
      <c r="H65" s="17">
        <f t="shared" si="12"/>
        <v>0.125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-4.7619047619047616E-2</v>
      </c>
      <c r="N65" s="48">
        <f t="shared" si="16"/>
        <v>-0.125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1</v>
      </c>
      <c r="E67" s="16">
        <v>1</v>
      </c>
      <c r="F67" s="16">
        <v>1</v>
      </c>
      <c r="G67" s="17" t="str">
        <f t="shared" si="11"/>
        <v/>
      </c>
      <c r="H67" s="17">
        <f t="shared" si="12"/>
        <v>0.125</v>
      </c>
      <c r="I67" s="17">
        <f t="shared" si="13"/>
        <v>7.6923076923076927E-2</v>
      </c>
      <c r="J67" s="17">
        <f t="shared" si="14"/>
        <v>8.3333333333333329E-2</v>
      </c>
      <c r="K67" s="17">
        <f t="shared" si="17"/>
        <v>1</v>
      </c>
      <c r="L67" s="17">
        <f t="shared" si="18"/>
        <v>0</v>
      </c>
      <c r="M67" s="17" t="str">
        <f t="shared" si="15"/>
        <v/>
      </c>
      <c r="N67" s="48">
        <f t="shared" si="16"/>
        <v>0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1</v>
      </c>
      <c r="F70" s="16">
        <v>0</v>
      </c>
      <c r="G70" s="17" t="str">
        <f t="shared" si="11"/>
        <v/>
      </c>
      <c r="H70" s="17" t="str">
        <f t="shared" si="12"/>
        <v/>
      </c>
      <c r="I70" s="17">
        <f t="shared" si="13"/>
        <v>7.6923076923076927E-2</v>
      </c>
      <c r="J70" s="17" t="str">
        <f t="shared" si="14"/>
        <v/>
      </c>
      <c r="K70" s="17">
        <f t="shared" si="17"/>
        <v>1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0</v>
      </c>
      <c r="G71" s="17" t="str">
        <f t="shared" si="11"/>
        <v/>
      </c>
      <c r="H71" s="17">
        <f t="shared" si="12"/>
        <v>0.125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-0.125</v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1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>
        <f t="shared" si="14"/>
        <v>8.3333333333333329E-2</v>
      </c>
      <c r="K73" s="50" t="str">
        <f t="shared" si="17"/>
        <v xml:space="preserve"> 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310</v>
      </c>
      <c r="D81" s="10">
        <f>SUM(D82:D180)</f>
        <v>324</v>
      </c>
      <c r="E81" s="10">
        <f>SUM(E82:E180)</f>
        <v>79</v>
      </c>
      <c r="F81" s="9">
        <f>SUM(F82:F180)</f>
        <v>67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-0.74516129032258061</v>
      </c>
      <c r="L81" s="11">
        <f>+IF(AND(D81=0,F81=0),"",IF(D81=0,1,IF(F81=0,-1,(F81-D81)/D81)))</f>
        <v>-0.79320987654320985</v>
      </c>
      <c r="M81" s="12">
        <f t="shared" ref="M81:M112" si="23">+IF(OR(AND(G81=""),(K81="")),"",G81*K81)</f>
        <v>-0.74516129032258061</v>
      </c>
      <c r="N81" s="12">
        <f t="shared" ref="N81:N112" si="24">+IF(OR(AND(H81=""),(L81="")),"",H81*L81)</f>
        <v>-0.79320987654320985</v>
      </c>
    </row>
    <row r="82" spans="1:14" x14ac:dyDescent="0.2">
      <c r="A82" s="15"/>
      <c r="B82" s="54" t="s">
        <v>69</v>
      </c>
      <c r="C82" s="52">
        <v>39</v>
      </c>
      <c r="D82" s="16">
        <v>15</v>
      </c>
      <c r="E82" s="16">
        <v>3</v>
      </c>
      <c r="F82" s="16">
        <v>0</v>
      </c>
      <c r="G82" s="17">
        <f t="shared" si="19"/>
        <v>0.12580645161290321</v>
      </c>
      <c r="H82" s="17">
        <f t="shared" si="20"/>
        <v>4.6296296296296294E-2</v>
      </c>
      <c r="I82" s="17">
        <f t="shared" si="21"/>
        <v>3.7974683544303799E-2</v>
      </c>
      <c r="J82" s="17" t="str">
        <f t="shared" si="22"/>
        <v/>
      </c>
      <c r="K82" s="17">
        <f t="shared" ref="K82:K113" si="25">+IF(AND(C82=0,E82=0)," ",IF(C82=0,1,IF(E82=0,-1,(E82-C82)/C82)))</f>
        <v>-0.92307692307692313</v>
      </c>
      <c r="L82" s="17">
        <f t="shared" ref="L82:L113" si="26">+IF(AND(D82=0,F82=0)," ",IF(D82=0,1,IF(F82=0,-1,(F82-D82)/D82)))</f>
        <v>-1</v>
      </c>
      <c r="M82" s="17">
        <f t="shared" si="23"/>
        <v>-0.11612903225806451</v>
      </c>
      <c r="N82" s="48">
        <f t="shared" si="24"/>
        <v>-4.6296296296296294E-2</v>
      </c>
    </row>
    <row r="83" spans="1:14" ht="26.25" customHeight="1" x14ac:dyDescent="0.2">
      <c r="A83" s="15"/>
      <c r="B83" s="55" t="s">
        <v>70</v>
      </c>
      <c r="C83" s="52">
        <v>1</v>
      </c>
      <c r="D83" s="16">
        <v>0</v>
      </c>
      <c r="E83" s="16">
        <v>2</v>
      </c>
      <c r="F83" s="16">
        <v>0</v>
      </c>
      <c r="G83" s="17">
        <f t="shared" si="19"/>
        <v>3.2258064516129032E-3</v>
      </c>
      <c r="H83" s="17" t="str">
        <f t="shared" si="20"/>
        <v/>
      </c>
      <c r="I83" s="17">
        <f t="shared" si="21"/>
        <v>2.5316455696202531E-2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>
        <f t="shared" si="23"/>
        <v>3.2258064516129032E-3</v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2</v>
      </c>
      <c r="D84" s="16">
        <v>1</v>
      </c>
      <c r="E84" s="16">
        <v>1</v>
      </c>
      <c r="F84" s="16">
        <v>0</v>
      </c>
      <c r="G84" s="17">
        <f t="shared" si="19"/>
        <v>6.4516129032258064E-3</v>
      </c>
      <c r="H84" s="17">
        <f t="shared" si="20"/>
        <v>3.0864197530864196E-3</v>
      </c>
      <c r="I84" s="17">
        <f t="shared" si="21"/>
        <v>1.2658227848101266E-2</v>
      </c>
      <c r="J84" s="17" t="str">
        <f t="shared" si="22"/>
        <v/>
      </c>
      <c r="K84" s="17">
        <f t="shared" si="25"/>
        <v>-0.5</v>
      </c>
      <c r="L84" s="17">
        <f t="shared" si="26"/>
        <v>-1</v>
      </c>
      <c r="M84" s="17">
        <f t="shared" si="23"/>
        <v>-3.2258064516129032E-3</v>
      </c>
      <c r="N84" s="48">
        <f t="shared" si="24"/>
        <v>-3.0864197530864196E-3</v>
      </c>
    </row>
    <row r="85" spans="1:14" x14ac:dyDescent="0.2">
      <c r="A85" s="15"/>
      <c r="B85" s="55" t="s">
        <v>72</v>
      </c>
      <c r="C85" s="52">
        <v>3</v>
      </c>
      <c r="D85" s="16">
        <v>2</v>
      </c>
      <c r="E85" s="16">
        <v>1</v>
      </c>
      <c r="F85" s="16">
        <v>0</v>
      </c>
      <c r="G85" s="17">
        <f t="shared" si="19"/>
        <v>9.6774193548387101E-3</v>
      </c>
      <c r="H85" s="17">
        <f t="shared" si="20"/>
        <v>6.1728395061728392E-3</v>
      </c>
      <c r="I85" s="17">
        <f t="shared" si="21"/>
        <v>1.2658227848101266E-2</v>
      </c>
      <c r="J85" s="17" t="str">
        <f t="shared" si="22"/>
        <v/>
      </c>
      <c r="K85" s="17">
        <f t="shared" si="25"/>
        <v>-0.66666666666666663</v>
      </c>
      <c r="L85" s="17">
        <f t="shared" si="26"/>
        <v>-1</v>
      </c>
      <c r="M85" s="17">
        <f t="shared" si="23"/>
        <v>-6.4516129032258064E-3</v>
      </c>
      <c r="N85" s="48">
        <f t="shared" si="24"/>
        <v>-6.1728395061728392E-3</v>
      </c>
    </row>
    <row r="86" spans="1:14" ht="25.5" x14ac:dyDescent="0.2">
      <c r="A86" s="15"/>
      <c r="B86" s="55" t="s">
        <v>73</v>
      </c>
      <c r="C86" s="52">
        <v>16</v>
      </c>
      <c r="D86" s="16">
        <v>18</v>
      </c>
      <c r="E86" s="16">
        <v>6</v>
      </c>
      <c r="F86" s="16">
        <v>2</v>
      </c>
      <c r="G86" s="17">
        <f t="shared" si="19"/>
        <v>5.1612903225806452E-2</v>
      </c>
      <c r="H86" s="17">
        <f t="shared" si="20"/>
        <v>5.5555555555555552E-2</v>
      </c>
      <c r="I86" s="17">
        <f t="shared" si="21"/>
        <v>7.5949367088607597E-2</v>
      </c>
      <c r="J86" s="17">
        <f t="shared" si="22"/>
        <v>2.9850746268656716E-2</v>
      </c>
      <c r="K86" s="17">
        <f t="shared" si="25"/>
        <v>-0.625</v>
      </c>
      <c r="L86" s="17">
        <f t="shared" si="26"/>
        <v>-0.88888888888888884</v>
      </c>
      <c r="M86" s="17">
        <f t="shared" si="23"/>
        <v>-3.2258064516129031E-2</v>
      </c>
      <c r="N86" s="48">
        <f t="shared" si="24"/>
        <v>-4.9382716049382713E-2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8</v>
      </c>
      <c r="F91" s="16">
        <v>3</v>
      </c>
      <c r="G91" s="17" t="str">
        <f t="shared" si="19"/>
        <v/>
      </c>
      <c r="H91" s="17" t="str">
        <f t="shared" si="20"/>
        <v/>
      </c>
      <c r="I91" s="17">
        <f t="shared" si="21"/>
        <v>0.10126582278481013</v>
      </c>
      <c r="J91" s="17">
        <f t="shared" si="22"/>
        <v>4.4776119402985072E-2</v>
      </c>
      <c r="K91" s="17">
        <f t="shared" si="25"/>
        <v>1</v>
      </c>
      <c r="L91" s="17">
        <f t="shared" si="26"/>
        <v>1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1</v>
      </c>
      <c r="F93" s="16">
        <v>2</v>
      </c>
      <c r="G93" s="17" t="str">
        <f t="shared" si="19"/>
        <v/>
      </c>
      <c r="H93" s="17" t="str">
        <f t="shared" si="20"/>
        <v/>
      </c>
      <c r="I93" s="17">
        <f t="shared" si="21"/>
        <v>1.2658227848101266E-2</v>
      </c>
      <c r="J93" s="17">
        <f t="shared" si="22"/>
        <v>2.9850746268656716E-2</v>
      </c>
      <c r="K93" s="17">
        <f t="shared" si="25"/>
        <v>1</v>
      </c>
      <c r="L93" s="17">
        <f t="shared" si="26"/>
        <v>1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</v>
      </c>
      <c r="D97" s="16">
        <v>0</v>
      </c>
      <c r="E97" s="16">
        <v>0</v>
      </c>
      <c r="F97" s="16">
        <v>0</v>
      </c>
      <c r="G97" s="17">
        <f t="shared" si="19"/>
        <v>3.2258064516129032E-3</v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 t="str">
        <f t="shared" si="26"/>
        <v xml:space="preserve"> </v>
      </c>
      <c r="M97" s="17">
        <f t="shared" si="23"/>
        <v>-3.2258064516129032E-3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6</v>
      </c>
      <c r="D99" s="16">
        <v>2</v>
      </c>
      <c r="E99" s="16">
        <v>1</v>
      </c>
      <c r="F99" s="16">
        <v>0</v>
      </c>
      <c r="G99" s="17">
        <f t="shared" si="19"/>
        <v>1.935483870967742E-2</v>
      </c>
      <c r="H99" s="17">
        <f t="shared" si="20"/>
        <v>6.1728395061728392E-3</v>
      </c>
      <c r="I99" s="17">
        <f t="shared" si="21"/>
        <v>1.2658227848101266E-2</v>
      </c>
      <c r="J99" s="17" t="str">
        <f t="shared" si="22"/>
        <v/>
      </c>
      <c r="K99" s="17">
        <f t="shared" si="25"/>
        <v>-0.83333333333333337</v>
      </c>
      <c r="L99" s="17">
        <f t="shared" si="26"/>
        <v>-1</v>
      </c>
      <c r="M99" s="17">
        <f t="shared" si="23"/>
        <v>-1.6129032258064519E-2</v>
      </c>
      <c r="N99" s="48">
        <f t="shared" si="24"/>
        <v>-6.1728395061728392E-3</v>
      </c>
    </row>
    <row r="100" spans="1:14" x14ac:dyDescent="0.2">
      <c r="A100" s="15"/>
      <c r="B100" s="55" t="s">
        <v>88</v>
      </c>
      <c r="C100" s="52">
        <v>30</v>
      </c>
      <c r="D100" s="16">
        <v>26</v>
      </c>
      <c r="E100" s="16">
        <v>2</v>
      </c>
      <c r="F100" s="16">
        <v>1</v>
      </c>
      <c r="G100" s="17">
        <f t="shared" si="19"/>
        <v>9.6774193548387094E-2</v>
      </c>
      <c r="H100" s="17">
        <f t="shared" si="20"/>
        <v>8.0246913580246909E-2</v>
      </c>
      <c r="I100" s="17">
        <f t="shared" si="21"/>
        <v>2.5316455696202531E-2</v>
      </c>
      <c r="J100" s="17">
        <f t="shared" si="22"/>
        <v>1.4925373134328358E-2</v>
      </c>
      <c r="K100" s="17">
        <f t="shared" si="25"/>
        <v>-0.93333333333333335</v>
      </c>
      <c r="L100" s="17">
        <f t="shared" si="26"/>
        <v>-0.96153846153846156</v>
      </c>
      <c r="M100" s="17">
        <f t="shared" si="23"/>
        <v>-9.0322580645161285E-2</v>
      </c>
      <c r="N100" s="48">
        <f t="shared" si="24"/>
        <v>-7.716049382716049E-2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</v>
      </c>
      <c r="D103" s="16">
        <v>3</v>
      </c>
      <c r="E103" s="16">
        <v>3</v>
      </c>
      <c r="F103" s="16">
        <v>4</v>
      </c>
      <c r="G103" s="17">
        <f t="shared" si="19"/>
        <v>6.4516129032258064E-3</v>
      </c>
      <c r="H103" s="17">
        <f t="shared" si="20"/>
        <v>9.2592592592592587E-3</v>
      </c>
      <c r="I103" s="17">
        <f t="shared" si="21"/>
        <v>3.7974683544303799E-2</v>
      </c>
      <c r="J103" s="17">
        <f t="shared" si="22"/>
        <v>5.9701492537313432E-2</v>
      </c>
      <c r="K103" s="17">
        <f t="shared" si="25"/>
        <v>0.5</v>
      </c>
      <c r="L103" s="17">
        <f t="shared" si="26"/>
        <v>0.33333333333333331</v>
      </c>
      <c r="M103" s="17">
        <f t="shared" si="23"/>
        <v>3.2258064516129032E-3</v>
      </c>
      <c r="N103" s="48">
        <f t="shared" si="24"/>
        <v>3.0864197530864196E-3</v>
      </c>
    </row>
    <row r="104" spans="1:14" x14ac:dyDescent="0.2">
      <c r="A104" s="15"/>
      <c r="B104" s="55" t="s">
        <v>92</v>
      </c>
      <c r="C104" s="52">
        <v>0</v>
      </c>
      <c r="D104" s="16">
        <v>3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9.2592592592592587E-3</v>
      </c>
      <c r="I104" s="17" t="str">
        <f t="shared" si="21"/>
        <v/>
      </c>
      <c r="J104" s="17">
        <f t="shared" si="22"/>
        <v>2.9850746268656716E-2</v>
      </c>
      <c r="K104" s="17" t="str">
        <f t="shared" si="25"/>
        <v xml:space="preserve"> </v>
      </c>
      <c r="L104" s="17">
        <f t="shared" si="26"/>
        <v>-0.33333333333333331</v>
      </c>
      <c r="M104" s="17" t="str">
        <f t="shared" si="23"/>
        <v/>
      </c>
      <c r="N104" s="48">
        <f t="shared" si="24"/>
        <v>-3.0864197530864196E-3</v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1.4925373134328358E-2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2</v>
      </c>
      <c r="D106" s="16">
        <v>15</v>
      </c>
      <c r="E106" s="16">
        <v>1</v>
      </c>
      <c r="F106" s="16">
        <v>2</v>
      </c>
      <c r="G106" s="17">
        <f t="shared" si="19"/>
        <v>6.4516129032258064E-3</v>
      </c>
      <c r="H106" s="17">
        <f t="shared" si="20"/>
        <v>4.6296296296296294E-2</v>
      </c>
      <c r="I106" s="17">
        <f t="shared" si="21"/>
        <v>1.2658227848101266E-2</v>
      </c>
      <c r="J106" s="17">
        <f t="shared" si="22"/>
        <v>2.9850746268656716E-2</v>
      </c>
      <c r="K106" s="17">
        <f t="shared" si="25"/>
        <v>-0.5</v>
      </c>
      <c r="L106" s="17">
        <f t="shared" si="26"/>
        <v>-0.8666666666666667</v>
      </c>
      <c r="M106" s="17">
        <f t="shared" si="23"/>
        <v>-3.2258064516129032E-3</v>
      </c>
      <c r="N106" s="48">
        <f t="shared" si="24"/>
        <v>-4.0123456790123455E-2</v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1.4925373134328358E-2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7</v>
      </c>
      <c r="E111" s="16">
        <v>2</v>
      </c>
      <c r="F111" s="16">
        <v>3</v>
      </c>
      <c r="G111" s="17" t="str">
        <f t="shared" si="19"/>
        <v/>
      </c>
      <c r="H111" s="17">
        <f t="shared" si="20"/>
        <v>2.1604938271604937E-2</v>
      </c>
      <c r="I111" s="17">
        <f t="shared" si="21"/>
        <v>2.5316455696202531E-2</v>
      </c>
      <c r="J111" s="17">
        <f t="shared" si="22"/>
        <v>4.4776119402985072E-2</v>
      </c>
      <c r="K111" s="17">
        <f t="shared" si="25"/>
        <v>1</v>
      </c>
      <c r="L111" s="17">
        <f t="shared" si="26"/>
        <v>-0.5714285714285714</v>
      </c>
      <c r="M111" s="17" t="str">
        <f t="shared" si="23"/>
        <v/>
      </c>
      <c r="N111" s="48">
        <f t="shared" si="24"/>
        <v>-1.2345679012345678E-2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1</v>
      </c>
      <c r="E114" s="16">
        <v>0</v>
      </c>
      <c r="F114" s="16">
        <v>0</v>
      </c>
      <c r="G114" s="17" t="str">
        <f t="shared" si="27"/>
        <v/>
      </c>
      <c r="H114" s="17">
        <f t="shared" si="28"/>
        <v>3.0864197530864196E-3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48">
        <f t="shared" si="32"/>
        <v>-3.0864197530864196E-3</v>
      </c>
    </row>
    <row r="115" spans="1:14" x14ac:dyDescent="0.2">
      <c r="A115" s="15"/>
      <c r="B115" s="55" t="s">
        <v>103</v>
      </c>
      <c r="C115" s="52">
        <v>6</v>
      </c>
      <c r="D115" s="16">
        <v>37</v>
      </c>
      <c r="E115" s="16">
        <v>0</v>
      </c>
      <c r="F115" s="16">
        <v>4</v>
      </c>
      <c r="G115" s="17">
        <f t="shared" si="27"/>
        <v>1.935483870967742E-2</v>
      </c>
      <c r="H115" s="17">
        <f t="shared" si="28"/>
        <v>0.11419753086419752</v>
      </c>
      <c r="I115" s="17" t="str">
        <f t="shared" si="29"/>
        <v/>
      </c>
      <c r="J115" s="17">
        <f t="shared" si="30"/>
        <v>5.9701492537313432E-2</v>
      </c>
      <c r="K115" s="17">
        <f t="shared" si="33"/>
        <v>-1</v>
      </c>
      <c r="L115" s="17">
        <f t="shared" si="34"/>
        <v>-0.89189189189189189</v>
      </c>
      <c r="M115" s="17">
        <f t="shared" si="31"/>
        <v>-1.935483870967742E-2</v>
      </c>
      <c r="N115" s="48">
        <f t="shared" si="32"/>
        <v>-0.10185185185185185</v>
      </c>
    </row>
    <row r="116" spans="1:14" x14ac:dyDescent="0.2">
      <c r="A116" s="15"/>
      <c r="B116" s="55" t="s">
        <v>104</v>
      </c>
      <c r="C116" s="52">
        <v>0</v>
      </c>
      <c r="D116" s="16">
        <v>2</v>
      </c>
      <c r="E116" s="16">
        <v>4</v>
      </c>
      <c r="F116" s="16">
        <v>3</v>
      </c>
      <c r="G116" s="17" t="str">
        <f t="shared" si="27"/>
        <v/>
      </c>
      <c r="H116" s="17">
        <f t="shared" si="28"/>
        <v>6.1728395061728392E-3</v>
      </c>
      <c r="I116" s="17">
        <f t="shared" si="29"/>
        <v>5.0632911392405063E-2</v>
      </c>
      <c r="J116" s="17">
        <f t="shared" si="30"/>
        <v>4.4776119402985072E-2</v>
      </c>
      <c r="K116" s="17">
        <f t="shared" si="33"/>
        <v>1</v>
      </c>
      <c r="L116" s="17">
        <f t="shared" si="34"/>
        <v>0.5</v>
      </c>
      <c r="M116" s="17" t="str">
        <f t="shared" si="31"/>
        <v/>
      </c>
      <c r="N116" s="48">
        <f t="shared" si="32"/>
        <v>3.0864197530864196E-3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40</v>
      </c>
      <c r="D118" s="16">
        <v>73</v>
      </c>
      <c r="E118" s="16">
        <v>0</v>
      </c>
      <c r="F118" s="16">
        <v>2</v>
      </c>
      <c r="G118" s="17">
        <f t="shared" si="27"/>
        <v>0.12903225806451613</v>
      </c>
      <c r="H118" s="17">
        <f t="shared" si="28"/>
        <v>0.22530864197530864</v>
      </c>
      <c r="I118" s="17" t="str">
        <f t="shared" si="29"/>
        <v/>
      </c>
      <c r="J118" s="17">
        <f t="shared" si="30"/>
        <v>2.9850746268656716E-2</v>
      </c>
      <c r="K118" s="17">
        <f t="shared" si="33"/>
        <v>-1</v>
      </c>
      <c r="L118" s="17">
        <f t="shared" si="34"/>
        <v>-0.9726027397260274</v>
      </c>
      <c r="M118" s="17">
        <f t="shared" si="31"/>
        <v>-0.12903225806451613</v>
      </c>
      <c r="N118" s="48">
        <f t="shared" si="32"/>
        <v>-0.2191358024691358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</v>
      </c>
      <c r="D123" s="16">
        <v>4</v>
      </c>
      <c r="E123" s="16">
        <v>0</v>
      </c>
      <c r="F123" s="16">
        <v>0</v>
      </c>
      <c r="G123" s="17">
        <f t="shared" si="27"/>
        <v>3.2258064516129032E-3</v>
      </c>
      <c r="H123" s="17">
        <f t="shared" si="28"/>
        <v>1.2345679012345678E-2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-3.2258064516129032E-3</v>
      </c>
      <c r="N123" s="48">
        <f t="shared" si="32"/>
        <v>-1.2345679012345678E-2</v>
      </c>
    </row>
    <row r="124" spans="1:14" ht="25.5" x14ac:dyDescent="0.2">
      <c r="A124" s="15"/>
      <c r="B124" s="55" t="s">
        <v>112</v>
      </c>
      <c r="C124" s="52">
        <v>0</v>
      </c>
      <c r="D124" s="16">
        <v>4</v>
      </c>
      <c r="E124" s="16">
        <v>0</v>
      </c>
      <c r="F124" s="16">
        <v>2</v>
      </c>
      <c r="G124" s="17" t="str">
        <f t="shared" si="27"/>
        <v/>
      </c>
      <c r="H124" s="17">
        <f t="shared" si="28"/>
        <v>1.2345679012345678E-2</v>
      </c>
      <c r="I124" s="17" t="str">
        <f t="shared" si="29"/>
        <v/>
      </c>
      <c r="J124" s="17">
        <f t="shared" si="30"/>
        <v>2.9850746268656716E-2</v>
      </c>
      <c r="K124" s="17" t="str">
        <f t="shared" si="33"/>
        <v xml:space="preserve"> </v>
      </c>
      <c r="L124" s="17">
        <f t="shared" si="34"/>
        <v>-0.5</v>
      </c>
      <c r="M124" s="17" t="str">
        <f t="shared" si="31"/>
        <v/>
      </c>
      <c r="N124" s="48">
        <f t="shared" si="32"/>
        <v>-6.1728395061728392E-3</v>
      </c>
    </row>
    <row r="125" spans="1:14" ht="25.5" x14ac:dyDescent="0.2">
      <c r="A125" s="15"/>
      <c r="B125" s="55" t="s">
        <v>113</v>
      </c>
      <c r="C125" s="52">
        <v>1</v>
      </c>
      <c r="D125" s="16">
        <v>4</v>
      </c>
      <c r="E125" s="16">
        <v>0</v>
      </c>
      <c r="F125" s="16">
        <v>2</v>
      </c>
      <c r="G125" s="17">
        <f t="shared" si="27"/>
        <v>3.2258064516129032E-3</v>
      </c>
      <c r="H125" s="17">
        <f t="shared" si="28"/>
        <v>1.2345679012345678E-2</v>
      </c>
      <c r="I125" s="17" t="str">
        <f t="shared" si="29"/>
        <v/>
      </c>
      <c r="J125" s="17">
        <f t="shared" si="30"/>
        <v>2.9850746268656716E-2</v>
      </c>
      <c r="K125" s="17">
        <f t="shared" si="33"/>
        <v>-1</v>
      </c>
      <c r="L125" s="17">
        <f t="shared" si="34"/>
        <v>-0.5</v>
      </c>
      <c r="M125" s="17">
        <f t="shared" si="31"/>
        <v>-3.2258064516129032E-3</v>
      </c>
      <c r="N125" s="48">
        <f t="shared" si="32"/>
        <v>-6.1728395061728392E-3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4</v>
      </c>
      <c r="D127" s="16">
        <v>4</v>
      </c>
      <c r="E127" s="16">
        <v>4</v>
      </c>
      <c r="F127" s="16">
        <v>1</v>
      </c>
      <c r="G127" s="17">
        <f t="shared" si="27"/>
        <v>1.2903225806451613E-2</v>
      </c>
      <c r="H127" s="17">
        <f t="shared" si="28"/>
        <v>1.2345679012345678E-2</v>
      </c>
      <c r="I127" s="17">
        <f t="shared" si="29"/>
        <v>5.0632911392405063E-2</v>
      </c>
      <c r="J127" s="17">
        <f t="shared" si="30"/>
        <v>1.4925373134328358E-2</v>
      </c>
      <c r="K127" s="17">
        <f t="shared" si="33"/>
        <v>0</v>
      </c>
      <c r="L127" s="17">
        <f t="shared" si="34"/>
        <v>-0.75</v>
      </c>
      <c r="M127" s="17">
        <f t="shared" si="31"/>
        <v>0</v>
      </c>
      <c r="N127" s="48">
        <f t="shared" si="32"/>
        <v>-9.2592592592592587E-3</v>
      </c>
    </row>
    <row r="128" spans="1:14" x14ac:dyDescent="0.2">
      <c r="A128" s="15"/>
      <c r="B128" s="55" t="s">
        <v>116</v>
      </c>
      <c r="C128" s="52">
        <v>3</v>
      </c>
      <c r="D128" s="16">
        <v>1</v>
      </c>
      <c r="E128" s="16">
        <v>0</v>
      </c>
      <c r="F128" s="16">
        <v>4</v>
      </c>
      <c r="G128" s="17">
        <f t="shared" si="27"/>
        <v>9.6774193548387101E-3</v>
      </c>
      <c r="H128" s="17">
        <f t="shared" si="28"/>
        <v>3.0864197530864196E-3</v>
      </c>
      <c r="I128" s="17" t="str">
        <f t="shared" si="29"/>
        <v/>
      </c>
      <c r="J128" s="17">
        <f t="shared" si="30"/>
        <v>5.9701492537313432E-2</v>
      </c>
      <c r="K128" s="17">
        <f t="shared" si="33"/>
        <v>-1</v>
      </c>
      <c r="L128" s="17">
        <f t="shared" si="34"/>
        <v>3</v>
      </c>
      <c r="M128" s="17">
        <f t="shared" si="31"/>
        <v>-9.6774193548387101E-3</v>
      </c>
      <c r="N128" s="48">
        <f t="shared" si="32"/>
        <v>9.2592592592592587E-3</v>
      </c>
    </row>
    <row r="129" spans="1:14" x14ac:dyDescent="0.2">
      <c r="A129" s="15"/>
      <c r="B129" s="55" t="s">
        <v>117</v>
      </c>
      <c r="C129" s="52">
        <v>1</v>
      </c>
      <c r="D129" s="16">
        <v>0</v>
      </c>
      <c r="E129" s="16">
        <v>0</v>
      </c>
      <c r="F129" s="16">
        <v>0</v>
      </c>
      <c r="G129" s="17">
        <f t="shared" si="27"/>
        <v>3.2258064516129032E-3</v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 t="str">
        <f t="shared" si="34"/>
        <v xml:space="preserve"> </v>
      </c>
      <c r="M129" s="17">
        <f t="shared" si="31"/>
        <v>-3.2258064516129032E-3</v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4</v>
      </c>
      <c r="D133" s="16">
        <v>0</v>
      </c>
      <c r="E133" s="16">
        <v>4</v>
      </c>
      <c r="F133" s="16">
        <v>0</v>
      </c>
      <c r="G133" s="17">
        <f t="shared" si="27"/>
        <v>1.2903225806451613E-2</v>
      </c>
      <c r="H133" s="17" t="str">
        <f t="shared" si="28"/>
        <v/>
      </c>
      <c r="I133" s="17">
        <f t="shared" si="29"/>
        <v>5.0632911392405063E-2</v>
      </c>
      <c r="J133" s="17" t="str">
        <f t="shared" si="30"/>
        <v/>
      </c>
      <c r="K133" s="17">
        <f t="shared" si="33"/>
        <v>0</v>
      </c>
      <c r="L133" s="17" t="str">
        <f t="shared" si="34"/>
        <v xml:space="preserve"> </v>
      </c>
      <c r="M133" s="17">
        <f t="shared" si="31"/>
        <v>0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1</v>
      </c>
      <c r="D135" s="16">
        <v>0</v>
      </c>
      <c r="E135" s="16">
        <v>3</v>
      </c>
      <c r="F135" s="16">
        <v>0</v>
      </c>
      <c r="G135" s="17">
        <f t="shared" si="27"/>
        <v>3.2258064516129032E-3</v>
      </c>
      <c r="H135" s="17" t="str">
        <f t="shared" si="28"/>
        <v/>
      </c>
      <c r="I135" s="17">
        <f t="shared" si="29"/>
        <v>3.7974683544303799E-2</v>
      </c>
      <c r="J135" s="17" t="str">
        <f t="shared" si="30"/>
        <v/>
      </c>
      <c r="K135" s="17">
        <f t="shared" si="33"/>
        <v>2</v>
      </c>
      <c r="L135" s="17" t="str">
        <f t="shared" si="34"/>
        <v xml:space="preserve"> </v>
      </c>
      <c r="M135" s="17">
        <f t="shared" si="31"/>
        <v>6.4516129032258064E-3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2</v>
      </c>
      <c r="D136" s="16">
        <v>0</v>
      </c>
      <c r="E136" s="16">
        <v>0</v>
      </c>
      <c r="F136" s="16">
        <v>0</v>
      </c>
      <c r="G136" s="17">
        <f t="shared" si="27"/>
        <v>6.4516129032258064E-3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-6.4516129032258064E-3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</v>
      </c>
      <c r="D137" s="16">
        <v>1</v>
      </c>
      <c r="E137" s="16">
        <v>2</v>
      </c>
      <c r="F137" s="16">
        <v>1</v>
      </c>
      <c r="G137" s="17">
        <f t="shared" si="27"/>
        <v>3.2258064516129032E-3</v>
      </c>
      <c r="H137" s="17">
        <f t="shared" si="28"/>
        <v>3.0864197530864196E-3</v>
      </c>
      <c r="I137" s="17">
        <f t="shared" si="29"/>
        <v>2.5316455696202531E-2</v>
      </c>
      <c r="J137" s="17">
        <f t="shared" si="30"/>
        <v>1.4925373134328358E-2</v>
      </c>
      <c r="K137" s="17">
        <f t="shared" si="33"/>
        <v>1</v>
      </c>
      <c r="L137" s="17">
        <f t="shared" si="34"/>
        <v>0</v>
      </c>
      <c r="M137" s="17">
        <f t="shared" si="31"/>
        <v>3.2258064516129032E-3</v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3.2258064516129032E-3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-3.2258064516129032E-3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17</v>
      </c>
      <c r="D139" s="16">
        <v>1</v>
      </c>
      <c r="E139" s="16">
        <v>6</v>
      </c>
      <c r="F139" s="16">
        <v>1</v>
      </c>
      <c r="G139" s="17">
        <f t="shared" si="27"/>
        <v>5.4838709677419356E-2</v>
      </c>
      <c r="H139" s="17">
        <f t="shared" si="28"/>
        <v>3.0864197530864196E-3</v>
      </c>
      <c r="I139" s="17">
        <f t="shared" si="29"/>
        <v>7.5949367088607597E-2</v>
      </c>
      <c r="J139" s="17">
        <f t="shared" si="30"/>
        <v>1.4925373134328358E-2</v>
      </c>
      <c r="K139" s="17">
        <f t="shared" si="33"/>
        <v>-0.6470588235294118</v>
      </c>
      <c r="L139" s="17">
        <f t="shared" si="34"/>
        <v>0</v>
      </c>
      <c r="M139" s="17">
        <f t="shared" si="31"/>
        <v>-3.5483870967741936E-2</v>
      </c>
      <c r="N139" s="48">
        <f t="shared" si="32"/>
        <v>0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83</v>
      </c>
      <c r="D141" s="16">
        <v>61</v>
      </c>
      <c r="E141" s="16">
        <v>5</v>
      </c>
      <c r="F141" s="16">
        <v>5</v>
      </c>
      <c r="G141" s="17">
        <f t="shared" si="27"/>
        <v>0.26774193548387099</v>
      </c>
      <c r="H141" s="17">
        <f t="shared" si="28"/>
        <v>0.18827160493827161</v>
      </c>
      <c r="I141" s="17">
        <f t="shared" si="29"/>
        <v>6.3291139240506333E-2</v>
      </c>
      <c r="J141" s="17">
        <f t="shared" si="30"/>
        <v>7.4626865671641784E-2</v>
      </c>
      <c r="K141" s="17">
        <f t="shared" si="33"/>
        <v>-0.93975903614457834</v>
      </c>
      <c r="L141" s="17">
        <f t="shared" si="34"/>
        <v>-0.91803278688524592</v>
      </c>
      <c r="M141" s="17">
        <f t="shared" si="31"/>
        <v>-0.25161290322580648</v>
      </c>
      <c r="N141" s="48">
        <f t="shared" si="32"/>
        <v>-0.17283950617283952</v>
      </c>
    </row>
    <row r="142" spans="1:14" x14ac:dyDescent="0.2">
      <c r="A142" s="15"/>
      <c r="B142" s="55" t="s">
        <v>130</v>
      </c>
      <c r="C142" s="52">
        <v>4</v>
      </c>
      <c r="D142" s="16">
        <v>3</v>
      </c>
      <c r="E142" s="16">
        <v>0</v>
      </c>
      <c r="F142" s="16">
        <v>4</v>
      </c>
      <c r="G142" s="17">
        <f t="shared" si="27"/>
        <v>1.2903225806451613E-2</v>
      </c>
      <c r="H142" s="17">
        <f t="shared" si="28"/>
        <v>9.2592592592592587E-3</v>
      </c>
      <c r="I142" s="17" t="str">
        <f t="shared" si="29"/>
        <v/>
      </c>
      <c r="J142" s="17">
        <f t="shared" si="30"/>
        <v>5.9701492537313432E-2</v>
      </c>
      <c r="K142" s="17">
        <f t="shared" si="33"/>
        <v>-1</v>
      </c>
      <c r="L142" s="17">
        <f t="shared" si="34"/>
        <v>0.33333333333333331</v>
      </c>
      <c r="M142" s="17">
        <f t="shared" si="31"/>
        <v>-1.2903225806451613E-2</v>
      </c>
      <c r="N142" s="48">
        <f t="shared" si="32"/>
        <v>3.0864197530864196E-3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14</v>
      </c>
      <c r="D144" s="16">
        <v>3</v>
      </c>
      <c r="E144" s="16">
        <v>1</v>
      </c>
      <c r="F144" s="16">
        <v>0</v>
      </c>
      <c r="G144" s="17">
        <f t="shared" si="27"/>
        <v>4.5161290322580643E-2</v>
      </c>
      <c r="H144" s="17">
        <f t="shared" si="28"/>
        <v>9.2592592592592587E-3</v>
      </c>
      <c r="I144" s="17">
        <f t="shared" si="29"/>
        <v>1.2658227848101266E-2</v>
      </c>
      <c r="J144" s="17" t="str">
        <f t="shared" si="30"/>
        <v/>
      </c>
      <c r="K144" s="17">
        <f t="shared" si="33"/>
        <v>-0.9285714285714286</v>
      </c>
      <c r="L144" s="17">
        <f t="shared" si="34"/>
        <v>-1</v>
      </c>
      <c r="M144" s="17">
        <f t="shared" si="31"/>
        <v>-4.1935483870967738E-2</v>
      </c>
      <c r="N144" s="48">
        <f t="shared" si="32"/>
        <v>-9.2592592592592587E-3</v>
      </c>
    </row>
    <row r="145" spans="1:14" ht="27.75" customHeight="1" x14ac:dyDescent="0.2">
      <c r="A145" s="15"/>
      <c r="B145" s="55" t="s">
        <v>133</v>
      </c>
      <c r="C145" s="52">
        <v>5</v>
      </c>
      <c r="D145" s="16">
        <v>2</v>
      </c>
      <c r="E145" s="16">
        <v>0</v>
      </c>
      <c r="F145" s="16">
        <v>2</v>
      </c>
      <c r="G145" s="17">
        <f t="shared" ref="G145:G180" si="35">+IF(C145=0,"",C145/C$81)</f>
        <v>1.6129032258064516E-2</v>
      </c>
      <c r="H145" s="17">
        <f t="shared" ref="H145:H180" si="36">+IF(D145=0,"",D145/D$81)</f>
        <v>6.1728395061728392E-3</v>
      </c>
      <c r="I145" s="17" t="str">
        <f t="shared" ref="I145:I180" si="37">+IF(E145=0,"",E145/E$81)</f>
        <v/>
      </c>
      <c r="J145" s="17">
        <f t="shared" ref="J145:J180" si="38">+IF(F145=0,"",F145/F$81)</f>
        <v>2.9850746268656716E-2</v>
      </c>
      <c r="K145" s="17">
        <f t="shared" si="33"/>
        <v>-1</v>
      </c>
      <c r="L145" s="17">
        <f t="shared" si="34"/>
        <v>0</v>
      </c>
      <c r="M145" s="17">
        <f t="shared" ref="M145:M180" si="39">+IF(OR(AND(G145=""),(K145="")),"",G145*K145)</f>
        <v>-1.6129032258064516E-2</v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3</v>
      </c>
      <c r="D146" s="16">
        <v>0</v>
      </c>
      <c r="E146" s="16">
        <v>4</v>
      </c>
      <c r="F146" s="16">
        <v>0</v>
      </c>
      <c r="G146" s="17">
        <f t="shared" si="35"/>
        <v>9.6774193548387101E-3</v>
      </c>
      <c r="H146" s="17" t="str">
        <f t="shared" si="36"/>
        <v/>
      </c>
      <c r="I146" s="17">
        <f t="shared" si="37"/>
        <v>5.0632911392405063E-2</v>
      </c>
      <c r="J146" s="17" t="str">
        <f t="shared" si="38"/>
        <v/>
      </c>
      <c r="K146" s="17">
        <f t="shared" ref="K146:K180" si="41">+IF(AND(C146=0,E146=0)," ",IF(C146=0,1,IF(E146=0,-1,(E146-C146)/C146)))</f>
        <v>0.33333333333333331</v>
      </c>
      <c r="L146" s="17" t="str">
        <f t="shared" ref="L146:L180" si="42">+IF(AND(D146=0,F146=0)," ",IF(D146=0,1,IF(F146=0,-1,(F146-D146)/D146)))</f>
        <v xml:space="preserve"> </v>
      </c>
      <c r="M146" s="17">
        <f t="shared" si="39"/>
        <v>3.2258064516129032E-3</v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1</v>
      </c>
      <c r="D147" s="16">
        <v>0</v>
      </c>
      <c r="E147" s="16">
        <v>1</v>
      </c>
      <c r="F147" s="16">
        <v>0</v>
      </c>
      <c r="G147" s="17">
        <f t="shared" si="35"/>
        <v>3.2258064516129032E-3</v>
      </c>
      <c r="H147" s="17" t="str">
        <f t="shared" si="36"/>
        <v/>
      </c>
      <c r="I147" s="17">
        <f t="shared" si="37"/>
        <v>1.2658227848101266E-2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1</v>
      </c>
      <c r="E148" s="16">
        <v>0</v>
      </c>
      <c r="F148" s="16">
        <v>1</v>
      </c>
      <c r="G148" s="17" t="str">
        <f t="shared" si="35"/>
        <v/>
      </c>
      <c r="H148" s="17">
        <f t="shared" si="36"/>
        <v>3.0864197530864196E-3</v>
      </c>
      <c r="I148" s="17" t="str">
        <f t="shared" si="37"/>
        <v/>
      </c>
      <c r="J148" s="17">
        <f t="shared" si="38"/>
        <v>1.4925373134328358E-2</v>
      </c>
      <c r="K148" s="17" t="str">
        <f t="shared" si="41"/>
        <v xml:space="preserve"> </v>
      </c>
      <c r="L148" s="17">
        <f t="shared" si="42"/>
        <v>0</v>
      </c>
      <c r="M148" s="17" t="str">
        <f t="shared" si="39"/>
        <v/>
      </c>
      <c r="N148" s="48">
        <f t="shared" si="40"/>
        <v>0</v>
      </c>
    </row>
    <row r="149" spans="1:14" x14ac:dyDescent="0.2">
      <c r="A149" s="15"/>
      <c r="B149" s="55" t="s">
        <v>137</v>
      </c>
      <c r="C149" s="52">
        <v>0</v>
      </c>
      <c r="D149" s="16">
        <v>1</v>
      </c>
      <c r="E149" s="16">
        <v>0</v>
      </c>
      <c r="F149" s="16">
        <v>0</v>
      </c>
      <c r="G149" s="17" t="str">
        <f t="shared" si="35"/>
        <v/>
      </c>
      <c r="H149" s="17">
        <f t="shared" si="36"/>
        <v>3.0864197530864196E-3</v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>
        <f t="shared" si="42"/>
        <v>-1</v>
      </c>
      <c r="M149" s="17" t="str">
        <f t="shared" si="39"/>
        <v/>
      </c>
      <c r="N149" s="48">
        <f t="shared" si="40"/>
        <v>-3.0864197530864196E-3</v>
      </c>
    </row>
    <row r="150" spans="1:14" x14ac:dyDescent="0.2">
      <c r="A150" s="15"/>
      <c r="B150" s="55" t="s">
        <v>138</v>
      </c>
      <c r="C150" s="52">
        <v>5</v>
      </c>
      <c r="D150" s="16">
        <v>1</v>
      </c>
      <c r="E150" s="16">
        <v>1</v>
      </c>
      <c r="F150" s="16">
        <v>1</v>
      </c>
      <c r="G150" s="17">
        <f t="shared" si="35"/>
        <v>1.6129032258064516E-2</v>
      </c>
      <c r="H150" s="17">
        <f t="shared" si="36"/>
        <v>3.0864197530864196E-3</v>
      </c>
      <c r="I150" s="17">
        <f t="shared" si="37"/>
        <v>1.2658227848101266E-2</v>
      </c>
      <c r="J150" s="17">
        <f t="shared" si="38"/>
        <v>1.4925373134328358E-2</v>
      </c>
      <c r="K150" s="17">
        <f t="shared" si="41"/>
        <v>-0.8</v>
      </c>
      <c r="L150" s="17">
        <f t="shared" si="42"/>
        <v>0</v>
      </c>
      <c r="M150" s="17">
        <f t="shared" si="39"/>
        <v>-1.2903225806451613E-2</v>
      </c>
      <c r="N150" s="48">
        <f t="shared" si="40"/>
        <v>0</v>
      </c>
    </row>
    <row r="151" spans="1:14" x14ac:dyDescent="0.2">
      <c r="A151" s="15"/>
      <c r="B151" s="55" t="s">
        <v>139</v>
      </c>
      <c r="C151" s="52">
        <v>0</v>
      </c>
      <c r="D151" s="16">
        <v>1</v>
      </c>
      <c r="E151" s="16">
        <v>0</v>
      </c>
      <c r="F151" s="16">
        <v>0</v>
      </c>
      <c r="G151" s="17" t="str">
        <f t="shared" si="35"/>
        <v/>
      </c>
      <c r="H151" s="17">
        <f t="shared" si="36"/>
        <v>3.0864197530864196E-3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48">
        <f t="shared" si="40"/>
        <v>-3.0864197530864196E-3</v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2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2.5316455696202531E-2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1.4925373134328358E-2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1</v>
      </c>
      <c r="E155" s="16">
        <v>0</v>
      </c>
      <c r="F155" s="16">
        <v>0</v>
      </c>
      <c r="G155" s="17" t="str">
        <f t="shared" si="35"/>
        <v/>
      </c>
      <c r="H155" s="17">
        <f t="shared" si="36"/>
        <v>3.0864197530864196E-3</v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>
        <f t="shared" si="42"/>
        <v>-1</v>
      </c>
      <c r="M155" s="17" t="str">
        <f t="shared" si="39"/>
        <v/>
      </c>
      <c r="N155" s="48">
        <f t="shared" si="40"/>
        <v>-3.0864197530864196E-3</v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1</v>
      </c>
      <c r="F156" s="16">
        <v>1</v>
      </c>
      <c r="G156" s="17">
        <f t="shared" si="35"/>
        <v>3.2258064516129032E-3</v>
      </c>
      <c r="H156" s="17" t="str">
        <f t="shared" si="36"/>
        <v/>
      </c>
      <c r="I156" s="17">
        <f t="shared" si="37"/>
        <v>1.2658227848101266E-2</v>
      </c>
      <c r="J156" s="17">
        <f t="shared" si="38"/>
        <v>1.4925373134328358E-2</v>
      </c>
      <c r="K156" s="17">
        <f t="shared" si="41"/>
        <v>0</v>
      </c>
      <c r="L156" s="17">
        <f t="shared" si="42"/>
        <v>1</v>
      </c>
      <c r="M156" s="17">
        <f t="shared" si="39"/>
        <v>0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1</v>
      </c>
      <c r="D162" s="16">
        <v>0</v>
      </c>
      <c r="E162" s="16">
        <v>0</v>
      </c>
      <c r="F162" s="16">
        <v>0</v>
      </c>
      <c r="G162" s="17">
        <f t="shared" si="35"/>
        <v>3.2258064516129032E-3</v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>
        <f t="shared" si="41"/>
        <v>-1</v>
      </c>
      <c r="L162" s="17" t="str">
        <f t="shared" si="42"/>
        <v xml:space="preserve"> </v>
      </c>
      <c r="M162" s="17">
        <f t="shared" si="39"/>
        <v>-3.2258064516129032E-3</v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1</v>
      </c>
      <c r="F165" s="16">
        <v>0</v>
      </c>
      <c r="G165" s="17" t="str">
        <f t="shared" si="35"/>
        <v/>
      </c>
      <c r="H165" s="17" t="str">
        <f t="shared" si="36"/>
        <v/>
      </c>
      <c r="I165" s="17">
        <f t="shared" si="37"/>
        <v>1.2658227848101266E-2</v>
      </c>
      <c r="J165" s="17" t="str">
        <f t="shared" si="38"/>
        <v/>
      </c>
      <c r="K165" s="17">
        <f t="shared" si="41"/>
        <v>1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1</v>
      </c>
      <c r="F166" s="16">
        <v>1</v>
      </c>
      <c r="G166" s="17" t="str">
        <f t="shared" si="35"/>
        <v/>
      </c>
      <c r="H166" s="17" t="str">
        <f t="shared" si="36"/>
        <v/>
      </c>
      <c r="I166" s="17">
        <f t="shared" si="37"/>
        <v>1.2658227848101266E-2</v>
      </c>
      <c r="J166" s="17">
        <f t="shared" si="38"/>
        <v>1.4925373134328358E-2</v>
      </c>
      <c r="K166" s="17">
        <f t="shared" si="41"/>
        <v>1</v>
      </c>
      <c r="L166" s="17">
        <f t="shared" si="42"/>
        <v>1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1</v>
      </c>
      <c r="D169" s="16">
        <v>0</v>
      </c>
      <c r="E169" s="16">
        <v>1</v>
      </c>
      <c r="F169" s="16">
        <v>0</v>
      </c>
      <c r="G169" s="17">
        <f t="shared" si="35"/>
        <v>3.2258064516129032E-3</v>
      </c>
      <c r="H169" s="17" t="str">
        <f t="shared" si="36"/>
        <v/>
      </c>
      <c r="I169" s="17">
        <f t="shared" si="37"/>
        <v>1.2658227848101266E-2</v>
      </c>
      <c r="J169" s="17" t="str">
        <f t="shared" si="38"/>
        <v/>
      </c>
      <c r="K169" s="17">
        <f t="shared" si="41"/>
        <v>0</v>
      </c>
      <c r="L169" s="17" t="str">
        <f t="shared" si="42"/>
        <v xml:space="preserve"> </v>
      </c>
      <c r="M169" s="17">
        <f t="shared" si="39"/>
        <v>0</v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1</v>
      </c>
      <c r="F170" s="16">
        <v>2</v>
      </c>
      <c r="G170" s="17" t="str">
        <f t="shared" si="35"/>
        <v/>
      </c>
      <c r="H170" s="17" t="str">
        <f t="shared" si="36"/>
        <v/>
      </c>
      <c r="I170" s="17">
        <f t="shared" si="37"/>
        <v>1.2658227848101266E-2</v>
      </c>
      <c r="J170" s="17">
        <f t="shared" si="38"/>
        <v>2.9850746268656716E-2</v>
      </c>
      <c r="K170" s="17">
        <f t="shared" si="41"/>
        <v>1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1.4925373134328358E-2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1</v>
      </c>
      <c r="F172" s="16">
        <v>0</v>
      </c>
      <c r="G172" s="17" t="str">
        <f t="shared" si="35"/>
        <v/>
      </c>
      <c r="H172" s="17" t="str">
        <f t="shared" si="36"/>
        <v/>
      </c>
      <c r="I172" s="17">
        <f t="shared" si="37"/>
        <v>1.2658227848101266E-2</v>
      </c>
      <c r="J172" s="17" t="str">
        <f t="shared" si="38"/>
        <v/>
      </c>
      <c r="K172" s="17">
        <f t="shared" si="41"/>
        <v>1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1.4925373134328358E-2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8</v>
      </c>
      <c r="D177" s="16">
        <v>26</v>
      </c>
      <c r="E177" s="16">
        <v>2</v>
      </c>
      <c r="F177" s="16">
        <v>0</v>
      </c>
      <c r="G177" s="17">
        <f t="shared" si="35"/>
        <v>2.5806451612903226E-2</v>
      </c>
      <c r="H177" s="17">
        <f t="shared" si="36"/>
        <v>8.0246913580246909E-2</v>
      </c>
      <c r="I177" s="17">
        <f t="shared" si="37"/>
        <v>2.5316455696202531E-2</v>
      </c>
      <c r="J177" s="17" t="str">
        <f t="shared" si="38"/>
        <v/>
      </c>
      <c r="K177" s="17">
        <f t="shared" si="41"/>
        <v>-0.75</v>
      </c>
      <c r="L177" s="17">
        <f t="shared" si="42"/>
        <v>-1</v>
      </c>
      <c r="M177" s="17">
        <f t="shared" si="39"/>
        <v>-1.935483870967742E-2</v>
      </c>
      <c r="N177" s="48">
        <f t="shared" si="40"/>
        <v>-8.0246913580246909E-2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3</v>
      </c>
      <c r="F178" s="16">
        <v>6</v>
      </c>
      <c r="G178" s="17" t="str">
        <f t="shared" si="35"/>
        <v/>
      </c>
      <c r="H178" s="17" t="str">
        <f t="shared" si="36"/>
        <v/>
      </c>
      <c r="I178" s="17">
        <f t="shared" si="37"/>
        <v>3.7974683544303799E-2</v>
      </c>
      <c r="J178" s="17">
        <f t="shared" si="38"/>
        <v>8.9552238805970144E-2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161</v>
      </c>
      <c r="D188" s="10">
        <f>SUM(D189:D363)</f>
        <v>196</v>
      </c>
      <c r="E188" s="10">
        <f>SUM(E189:E363)</f>
        <v>132</v>
      </c>
      <c r="F188" s="9">
        <f>SUM(F189:F363)</f>
        <v>89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-0.18012422360248448</v>
      </c>
      <c r="L188" s="11">
        <f>+IF(AND(D188=0,F188=0),"",IF(D188=0,1,IF(F188=0,-1,(F188-D188)/D188)))</f>
        <v>-0.54591836734693877</v>
      </c>
      <c r="M188" s="12">
        <f t="shared" ref="M188:M219" si="47">+IF(OR(AND(G188=""),(K188="")),"",G188*K188)</f>
        <v>-0.18012422360248448</v>
      </c>
      <c r="N188" s="12">
        <f t="shared" ref="N188:N219" si="48">+IF(OR(AND(H188=""),(L188="")),"",H188*L188)</f>
        <v>-0.54591836734693877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1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>
        <f t="shared" si="46"/>
        <v>1.1235955056179775E-2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1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>
        <f t="shared" si="46"/>
        <v>1.1235955056179775E-2</v>
      </c>
      <c r="K190" s="17" t="str">
        <f t="shared" si="49"/>
        <v xml:space="preserve"> </v>
      </c>
      <c r="L190" s="17">
        <f t="shared" si="50"/>
        <v>1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3</v>
      </c>
      <c r="D191" s="16">
        <v>0</v>
      </c>
      <c r="E191" s="16">
        <v>0</v>
      </c>
      <c r="F191" s="16">
        <v>0</v>
      </c>
      <c r="G191" s="17">
        <f t="shared" si="43"/>
        <v>1.8633540372670808E-2</v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 t="str">
        <f t="shared" si="50"/>
        <v xml:space="preserve"> </v>
      </c>
      <c r="M191" s="17">
        <f t="shared" si="47"/>
        <v>-1.8633540372670808E-2</v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2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>
        <f t="shared" si="46"/>
        <v>2.247191011235955E-2</v>
      </c>
      <c r="K193" s="17" t="str">
        <f t="shared" si="49"/>
        <v xml:space="preserve"> </v>
      </c>
      <c r="L193" s="17">
        <f t="shared" si="50"/>
        <v>1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6</v>
      </c>
      <c r="D195" s="16">
        <v>5</v>
      </c>
      <c r="E195" s="16">
        <v>6</v>
      </c>
      <c r="F195" s="16">
        <v>4</v>
      </c>
      <c r="G195" s="17">
        <f t="shared" si="43"/>
        <v>3.7267080745341616E-2</v>
      </c>
      <c r="H195" s="17">
        <f t="shared" si="44"/>
        <v>2.5510204081632654E-2</v>
      </c>
      <c r="I195" s="17">
        <f t="shared" si="45"/>
        <v>4.5454545454545456E-2</v>
      </c>
      <c r="J195" s="17">
        <f t="shared" si="46"/>
        <v>4.49438202247191E-2</v>
      </c>
      <c r="K195" s="17">
        <f t="shared" si="49"/>
        <v>0</v>
      </c>
      <c r="L195" s="17">
        <f t="shared" si="50"/>
        <v>-0.2</v>
      </c>
      <c r="M195" s="17">
        <f t="shared" si="47"/>
        <v>0</v>
      </c>
      <c r="N195" s="48">
        <f t="shared" si="48"/>
        <v>-5.1020408163265311E-3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2</v>
      </c>
      <c r="F197" s="16">
        <v>0</v>
      </c>
      <c r="G197" s="17" t="str">
        <f t="shared" si="43"/>
        <v/>
      </c>
      <c r="H197" s="17" t="str">
        <f t="shared" si="44"/>
        <v/>
      </c>
      <c r="I197" s="17">
        <f t="shared" si="45"/>
        <v>1.5151515151515152E-2</v>
      </c>
      <c r="J197" s="17" t="str">
        <f t="shared" si="46"/>
        <v/>
      </c>
      <c r="K197" s="17">
        <f t="shared" si="49"/>
        <v>1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1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>
        <f t="shared" si="46"/>
        <v>1.1235955056179775E-2</v>
      </c>
      <c r="K198" s="17" t="str">
        <f t="shared" si="49"/>
        <v xml:space="preserve"> </v>
      </c>
      <c r="L198" s="17">
        <f t="shared" si="50"/>
        <v>1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</v>
      </c>
      <c r="D201" s="16">
        <v>1</v>
      </c>
      <c r="E201" s="16">
        <v>0</v>
      </c>
      <c r="F201" s="16">
        <v>0</v>
      </c>
      <c r="G201" s="17">
        <f t="shared" si="43"/>
        <v>6.2111801242236021E-3</v>
      </c>
      <c r="H201" s="17">
        <f t="shared" si="44"/>
        <v>5.1020408163265302E-3</v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>
        <f t="shared" si="50"/>
        <v>-1</v>
      </c>
      <c r="M201" s="17">
        <f t="shared" si="47"/>
        <v>-6.2111801242236021E-3</v>
      </c>
      <c r="N201" s="48">
        <f t="shared" si="48"/>
        <v>-5.1020408163265302E-3</v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1</v>
      </c>
      <c r="F202" s="16">
        <v>0</v>
      </c>
      <c r="G202" s="17" t="str">
        <f t="shared" si="43"/>
        <v/>
      </c>
      <c r="H202" s="17" t="str">
        <f t="shared" si="44"/>
        <v/>
      </c>
      <c r="I202" s="17">
        <f t="shared" si="45"/>
        <v>7.575757575757576E-3</v>
      </c>
      <c r="J202" s="17" t="str">
        <f t="shared" si="46"/>
        <v/>
      </c>
      <c r="K202" s="17">
        <f t="shared" si="49"/>
        <v>1</v>
      </c>
      <c r="L202" s="17" t="str">
        <f t="shared" si="50"/>
        <v xml:space="preserve"> 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0</v>
      </c>
      <c r="D203" s="16">
        <v>0</v>
      </c>
      <c r="E203" s="16">
        <v>8</v>
      </c>
      <c r="F203" s="16">
        <v>3</v>
      </c>
      <c r="G203" s="17" t="str">
        <f t="shared" si="43"/>
        <v/>
      </c>
      <c r="H203" s="17" t="str">
        <f t="shared" si="44"/>
        <v/>
      </c>
      <c r="I203" s="17">
        <f t="shared" si="45"/>
        <v>6.0606060606060608E-2</v>
      </c>
      <c r="J203" s="17">
        <f t="shared" si="46"/>
        <v>3.3707865168539325E-2</v>
      </c>
      <c r="K203" s="17">
        <f t="shared" si="49"/>
        <v>1</v>
      </c>
      <c r="L203" s="17">
        <f t="shared" si="50"/>
        <v>1</v>
      </c>
      <c r="M203" s="17" t="str">
        <f t="shared" si="47"/>
        <v/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2</v>
      </c>
      <c r="D204" s="16">
        <v>0</v>
      </c>
      <c r="E204" s="16">
        <v>0</v>
      </c>
      <c r="F204" s="16">
        <v>0</v>
      </c>
      <c r="G204" s="17">
        <f t="shared" si="43"/>
        <v>1.2422360248447204E-2</v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 t="str">
        <f t="shared" si="50"/>
        <v xml:space="preserve"> </v>
      </c>
      <c r="M204" s="17">
        <f t="shared" si="47"/>
        <v>-1.2422360248447204E-2</v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1</v>
      </c>
      <c r="F207" s="16">
        <v>1</v>
      </c>
      <c r="G207" s="17" t="str">
        <f t="shared" si="43"/>
        <v/>
      </c>
      <c r="H207" s="17" t="str">
        <f t="shared" si="44"/>
        <v/>
      </c>
      <c r="I207" s="17">
        <f t="shared" si="45"/>
        <v>7.575757575757576E-3</v>
      </c>
      <c r="J207" s="17">
        <f t="shared" si="46"/>
        <v>1.1235955056179775E-2</v>
      </c>
      <c r="K207" s="17">
        <f t="shared" si="49"/>
        <v>1</v>
      </c>
      <c r="L207" s="17">
        <f t="shared" si="50"/>
        <v>1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3</v>
      </c>
      <c r="E209" s="16">
        <v>0</v>
      </c>
      <c r="F209" s="16">
        <v>1</v>
      </c>
      <c r="G209" s="17" t="str">
        <f t="shared" si="43"/>
        <v/>
      </c>
      <c r="H209" s="17">
        <f t="shared" si="44"/>
        <v>1.5306122448979591E-2</v>
      </c>
      <c r="I209" s="17" t="str">
        <f t="shared" si="45"/>
        <v/>
      </c>
      <c r="J209" s="17">
        <f t="shared" si="46"/>
        <v>1.1235955056179775E-2</v>
      </c>
      <c r="K209" s="17" t="str">
        <f t="shared" si="49"/>
        <v xml:space="preserve"> </v>
      </c>
      <c r="L209" s="17">
        <f t="shared" si="50"/>
        <v>-0.66666666666666663</v>
      </c>
      <c r="M209" s="17" t="str">
        <f t="shared" si="47"/>
        <v/>
      </c>
      <c r="N209" s="48">
        <f t="shared" si="48"/>
        <v>-1.020408163265306E-2</v>
      </c>
    </row>
    <row r="210" spans="1:14" x14ac:dyDescent="0.2">
      <c r="A210" s="15"/>
      <c r="B210" s="55" t="s">
        <v>190</v>
      </c>
      <c r="C210" s="52">
        <v>2</v>
      </c>
      <c r="D210" s="16">
        <v>0</v>
      </c>
      <c r="E210" s="16">
        <v>0</v>
      </c>
      <c r="F210" s="16">
        <v>0</v>
      </c>
      <c r="G210" s="17">
        <f t="shared" si="43"/>
        <v>1.2422360248447204E-2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-1.2422360248447204E-2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1</v>
      </c>
      <c r="D213" s="16">
        <v>0</v>
      </c>
      <c r="E213" s="16">
        <v>0</v>
      </c>
      <c r="F213" s="16">
        <v>0</v>
      </c>
      <c r="G213" s="17">
        <f t="shared" si="43"/>
        <v>6.2111801242236021E-3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-6.2111801242236021E-3</v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1</v>
      </c>
      <c r="D214" s="16">
        <v>0</v>
      </c>
      <c r="E214" s="16">
        <v>0</v>
      </c>
      <c r="F214" s="16">
        <v>0</v>
      </c>
      <c r="G214" s="17">
        <f t="shared" si="43"/>
        <v>6.2111801242236021E-3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-6.2111801242236021E-3</v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10</v>
      </c>
      <c r="D215" s="16">
        <v>15</v>
      </c>
      <c r="E215" s="16">
        <v>0</v>
      </c>
      <c r="F215" s="16">
        <v>0</v>
      </c>
      <c r="G215" s="17">
        <f t="shared" si="43"/>
        <v>6.2111801242236024E-2</v>
      </c>
      <c r="H215" s="17">
        <f t="shared" si="44"/>
        <v>7.6530612244897961E-2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-6.2111801242236024E-2</v>
      </c>
      <c r="N215" s="48">
        <f t="shared" si="48"/>
        <v>-7.6530612244897961E-2</v>
      </c>
    </row>
    <row r="216" spans="1:14" ht="24" customHeight="1" x14ac:dyDescent="0.2">
      <c r="A216" s="15"/>
      <c r="B216" s="55" t="s">
        <v>196</v>
      </c>
      <c r="C216" s="52">
        <v>1</v>
      </c>
      <c r="D216" s="16">
        <v>1</v>
      </c>
      <c r="E216" s="16">
        <v>5</v>
      </c>
      <c r="F216" s="16">
        <v>0</v>
      </c>
      <c r="G216" s="17">
        <f t="shared" si="43"/>
        <v>6.2111801242236021E-3</v>
      </c>
      <c r="H216" s="17">
        <f t="shared" si="44"/>
        <v>5.1020408163265302E-3</v>
      </c>
      <c r="I216" s="17">
        <f t="shared" si="45"/>
        <v>3.787878787878788E-2</v>
      </c>
      <c r="J216" s="17" t="str">
        <f t="shared" si="46"/>
        <v/>
      </c>
      <c r="K216" s="17">
        <f t="shared" si="49"/>
        <v>4</v>
      </c>
      <c r="L216" s="17">
        <f t="shared" si="50"/>
        <v>-1</v>
      </c>
      <c r="M216" s="17">
        <f t="shared" si="47"/>
        <v>2.4844720496894408E-2</v>
      </c>
      <c r="N216" s="48">
        <f t="shared" si="48"/>
        <v>-5.1020408163265302E-3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3</v>
      </c>
      <c r="D218" s="16">
        <v>7</v>
      </c>
      <c r="E218" s="16">
        <v>1</v>
      </c>
      <c r="F218" s="16">
        <v>0</v>
      </c>
      <c r="G218" s="17">
        <f t="shared" si="43"/>
        <v>1.8633540372670808E-2</v>
      </c>
      <c r="H218" s="17">
        <f t="shared" si="44"/>
        <v>3.5714285714285712E-2</v>
      </c>
      <c r="I218" s="17">
        <f t="shared" si="45"/>
        <v>7.575757575757576E-3</v>
      </c>
      <c r="J218" s="17" t="str">
        <f t="shared" si="46"/>
        <v/>
      </c>
      <c r="K218" s="17">
        <f t="shared" si="49"/>
        <v>-0.66666666666666663</v>
      </c>
      <c r="L218" s="17">
        <f t="shared" si="50"/>
        <v>-1</v>
      </c>
      <c r="M218" s="17">
        <f t="shared" si="47"/>
        <v>-1.2422360248447204E-2</v>
      </c>
      <c r="N218" s="48">
        <f t="shared" si="48"/>
        <v>-3.5714285714285712E-2</v>
      </c>
    </row>
    <row r="219" spans="1:14" x14ac:dyDescent="0.2">
      <c r="A219" s="15"/>
      <c r="B219" s="55" t="s">
        <v>199</v>
      </c>
      <c r="C219" s="52">
        <v>0</v>
      </c>
      <c r="D219" s="16">
        <v>3</v>
      </c>
      <c r="E219" s="16">
        <v>0</v>
      </c>
      <c r="F219" s="16">
        <v>2</v>
      </c>
      <c r="G219" s="17" t="str">
        <f t="shared" si="43"/>
        <v/>
      </c>
      <c r="H219" s="17">
        <f t="shared" si="44"/>
        <v>1.5306122448979591E-2</v>
      </c>
      <c r="I219" s="17" t="str">
        <f t="shared" si="45"/>
        <v/>
      </c>
      <c r="J219" s="17">
        <f t="shared" si="46"/>
        <v>2.247191011235955E-2</v>
      </c>
      <c r="K219" s="17" t="str">
        <f t="shared" si="49"/>
        <v xml:space="preserve"> </v>
      </c>
      <c r="L219" s="17">
        <f t="shared" si="50"/>
        <v>-0.33333333333333331</v>
      </c>
      <c r="M219" s="17" t="str">
        <f t="shared" si="47"/>
        <v/>
      </c>
      <c r="N219" s="48">
        <f t="shared" si="48"/>
        <v>-5.1020408163265302E-3</v>
      </c>
    </row>
    <row r="220" spans="1:14" x14ac:dyDescent="0.2">
      <c r="A220" s="15"/>
      <c r="B220" s="55" t="s">
        <v>200</v>
      </c>
      <c r="C220" s="52">
        <v>0</v>
      </c>
      <c r="D220" s="16">
        <v>3</v>
      </c>
      <c r="E220" s="16">
        <v>0</v>
      </c>
      <c r="F220" s="16">
        <v>1</v>
      </c>
      <c r="G220" s="17" t="str">
        <f t="shared" ref="G220:G251" si="51">+IF(C220=0,"",C220/C$188)</f>
        <v/>
      </c>
      <c r="H220" s="17">
        <f t="shared" ref="H220:H251" si="52">+IF(D220=0,"",D220/D$188)</f>
        <v>1.5306122448979591E-2</v>
      </c>
      <c r="I220" s="17" t="str">
        <f t="shared" ref="I220:I251" si="53">+IF(E220=0,"",E220/E$188)</f>
        <v/>
      </c>
      <c r="J220" s="17">
        <f t="shared" ref="J220:J251" si="54">+IF(F220=0,"",F220/F$188)</f>
        <v>1.1235955056179775E-2</v>
      </c>
      <c r="K220" s="17" t="str">
        <f t="shared" si="49"/>
        <v xml:space="preserve"> </v>
      </c>
      <c r="L220" s="17">
        <f t="shared" si="50"/>
        <v>-0.66666666666666663</v>
      </c>
      <c r="M220" s="17" t="str">
        <f t="shared" ref="M220:M251" si="55">+IF(OR(AND(G220=""),(K220="")),"",G220*K220)</f>
        <v/>
      </c>
      <c r="N220" s="48">
        <f t="shared" ref="N220:N251" si="56">+IF(OR(AND(H220=""),(L220="")),"",H220*L220)</f>
        <v>-1.020408163265306E-2</v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2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>
        <f t="shared" si="54"/>
        <v>2.247191011235955E-2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1.1235955056179775E-2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1</v>
      </c>
      <c r="E226" s="16">
        <v>0</v>
      </c>
      <c r="F226" s="16">
        <v>0</v>
      </c>
      <c r="G226" s="17" t="str">
        <f t="shared" si="51"/>
        <v/>
      </c>
      <c r="H226" s="17">
        <f t="shared" si="52"/>
        <v>5.1020408163265302E-3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48">
        <f t="shared" si="56"/>
        <v>-5.1020408163265302E-3</v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</v>
      </c>
      <c r="D230" s="16">
        <v>0</v>
      </c>
      <c r="E230" s="16">
        <v>3</v>
      </c>
      <c r="F230" s="16">
        <v>0</v>
      </c>
      <c r="G230" s="17">
        <f t="shared" si="51"/>
        <v>6.2111801242236021E-3</v>
      </c>
      <c r="H230" s="17" t="str">
        <f t="shared" si="52"/>
        <v/>
      </c>
      <c r="I230" s="17">
        <f t="shared" si="53"/>
        <v>2.2727272727272728E-2</v>
      </c>
      <c r="J230" s="17" t="str">
        <f t="shared" si="54"/>
        <v/>
      </c>
      <c r="K230" s="17">
        <f t="shared" si="57"/>
        <v>2</v>
      </c>
      <c r="L230" s="17" t="str">
        <f t="shared" si="58"/>
        <v xml:space="preserve"> </v>
      </c>
      <c r="M230" s="17">
        <f t="shared" si="55"/>
        <v>1.2422360248447204E-2</v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1</v>
      </c>
      <c r="F231" s="16">
        <v>0</v>
      </c>
      <c r="G231" s="17" t="str">
        <f t="shared" si="51"/>
        <v/>
      </c>
      <c r="H231" s="17" t="str">
        <f t="shared" si="52"/>
        <v/>
      </c>
      <c r="I231" s="17">
        <f t="shared" si="53"/>
        <v>7.575757575757576E-3</v>
      </c>
      <c r="J231" s="17" t="str">
        <f t="shared" si="54"/>
        <v/>
      </c>
      <c r="K231" s="17">
        <f t="shared" si="57"/>
        <v>1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3</v>
      </c>
      <c r="E235" s="16">
        <v>1</v>
      </c>
      <c r="F235" s="16">
        <v>0</v>
      </c>
      <c r="G235" s="17" t="str">
        <f t="shared" si="51"/>
        <v/>
      </c>
      <c r="H235" s="17">
        <f t="shared" si="52"/>
        <v>1.5306122448979591E-2</v>
      </c>
      <c r="I235" s="17">
        <f t="shared" si="53"/>
        <v>7.575757575757576E-3</v>
      </c>
      <c r="J235" s="17" t="str">
        <f t="shared" si="54"/>
        <v/>
      </c>
      <c r="K235" s="17">
        <f t="shared" si="57"/>
        <v>1</v>
      </c>
      <c r="L235" s="17">
        <f t="shared" si="58"/>
        <v>-1</v>
      </c>
      <c r="M235" s="17" t="str">
        <f t="shared" si="55"/>
        <v/>
      </c>
      <c r="N235" s="48">
        <f t="shared" si="56"/>
        <v>-1.5306122448979591E-2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23</v>
      </c>
      <c r="D242" s="16">
        <v>46</v>
      </c>
      <c r="E242" s="16">
        <v>1</v>
      </c>
      <c r="F242" s="16">
        <v>1</v>
      </c>
      <c r="G242" s="17">
        <f t="shared" si="51"/>
        <v>0.14285714285714285</v>
      </c>
      <c r="H242" s="17">
        <f t="shared" si="52"/>
        <v>0.23469387755102042</v>
      </c>
      <c r="I242" s="17">
        <f t="shared" si="53"/>
        <v>7.575757575757576E-3</v>
      </c>
      <c r="J242" s="17">
        <f t="shared" si="54"/>
        <v>1.1235955056179775E-2</v>
      </c>
      <c r="K242" s="17">
        <f t="shared" si="57"/>
        <v>-0.95652173913043481</v>
      </c>
      <c r="L242" s="17">
        <f t="shared" si="58"/>
        <v>-0.97826086956521741</v>
      </c>
      <c r="M242" s="17">
        <f t="shared" si="55"/>
        <v>-0.13664596273291926</v>
      </c>
      <c r="N242" s="48">
        <f t="shared" si="56"/>
        <v>-0.22959183673469388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2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>
        <f t="shared" si="54"/>
        <v>2.247191011235955E-2</v>
      </c>
      <c r="K245" s="17" t="str">
        <f t="shared" si="57"/>
        <v xml:space="preserve"> </v>
      </c>
      <c r="L245" s="17">
        <f t="shared" si="58"/>
        <v>1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1</v>
      </c>
      <c r="D247" s="16">
        <v>0</v>
      </c>
      <c r="E247" s="16">
        <v>0</v>
      </c>
      <c r="F247" s="16">
        <v>0</v>
      </c>
      <c r="G247" s="17">
        <f t="shared" si="51"/>
        <v>6.2111801242236021E-3</v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>
        <f t="shared" si="57"/>
        <v>-1</v>
      </c>
      <c r="L247" s="17" t="str">
        <f t="shared" si="58"/>
        <v xml:space="preserve"> </v>
      </c>
      <c r="M247" s="17">
        <f t="shared" si="55"/>
        <v>-6.2111801242236021E-3</v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1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>
        <f t="shared" si="54"/>
        <v>1.1235955056179775E-2</v>
      </c>
      <c r="K248" s="17" t="str">
        <f t="shared" si="57"/>
        <v xml:space="preserve"> </v>
      </c>
      <c r="L248" s="17">
        <f t="shared" si="58"/>
        <v>1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</v>
      </c>
      <c r="D255" s="16">
        <v>1</v>
      </c>
      <c r="E255" s="16">
        <v>6</v>
      </c>
      <c r="F255" s="16">
        <v>0</v>
      </c>
      <c r="G255" s="17">
        <f t="shared" si="59"/>
        <v>1.8633540372670808E-2</v>
      </c>
      <c r="H255" s="17">
        <f t="shared" si="60"/>
        <v>5.1020408163265302E-3</v>
      </c>
      <c r="I255" s="17">
        <f t="shared" si="61"/>
        <v>4.5454545454545456E-2</v>
      </c>
      <c r="J255" s="17" t="str">
        <f t="shared" si="62"/>
        <v/>
      </c>
      <c r="K255" s="17">
        <f t="shared" si="65"/>
        <v>1</v>
      </c>
      <c r="L255" s="17">
        <f t="shared" si="66"/>
        <v>-1</v>
      </c>
      <c r="M255" s="17">
        <f t="shared" si="63"/>
        <v>1.8633540372670808E-2</v>
      </c>
      <c r="N255" s="48">
        <f t="shared" si="64"/>
        <v>-5.1020408163265302E-3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6</v>
      </c>
      <c r="D258" s="16">
        <v>2</v>
      </c>
      <c r="E258" s="16">
        <v>1</v>
      </c>
      <c r="F258" s="16">
        <v>0</v>
      </c>
      <c r="G258" s="17">
        <f t="shared" si="59"/>
        <v>3.7267080745341616E-2</v>
      </c>
      <c r="H258" s="17">
        <f t="shared" si="60"/>
        <v>1.020408163265306E-2</v>
      </c>
      <c r="I258" s="17">
        <f t="shared" si="61"/>
        <v>7.575757575757576E-3</v>
      </c>
      <c r="J258" s="17" t="str">
        <f t="shared" si="62"/>
        <v/>
      </c>
      <c r="K258" s="17">
        <f t="shared" si="65"/>
        <v>-0.83333333333333337</v>
      </c>
      <c r="L258" s="17">
        <f t="shared" si="66"/>
        <v>-1</v>
      </c>
      <c r="M258" s="17">
        <f t="shared" si="63"/>
        <v>-3.1055900621118016E-2</v>
      </c>
      <c r="N258" s="48">
        <f t="shared" si="64"/>
        <v>-1.020408163265306E-2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1</v>
      </c>
      <c r="F259" s="16">
        <v>0</v>
      </c>
      <c r="G259" s="17" t="str">
        <f t="shared" si="59"/>
        <v/>
      </c>
      <c r="H259" s="17" t="str">
        <f t="shared" si="60"/>
        <v/>
      </c>
      <c r="I259" s="17">
        <f t="shared" si="61"/>
        <v>7.575757575757576E-3</v>
      </c>
      <c r="J259" s="17" t="str">
        <f t="shared" si="62"/>
        <v/>
      </c>
      <c r="K259" s="17">
        <f t="shared" si="65"/>
        <v>1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4</v>
      </c>
      <c r="F261" s="16">
        <v>0</v>
      </c>
      <c r="G261" s="17" t="str">
        <f t="shared" si="59"/>
        <v/>
      </c>
      <c r="H261" s="17" t="str">
        <f t="shared" si="60"/>
        <v/>
      </c>
      <c r="I261" s="17">
        <f t="shared" si="61"/>
        <v>3.0303030303030304E-2</v>
      </c>
      <c r="J261" s="17" t="str">
        <f t="shared" si="62"/>
        <v/>
      </c>
      <c r="K261" s="17">
        <f t="shared" si="65"/>
        <v>1</v>
      </c>
      <c r="L261" s="17" t="str">
        <f t="shared" si="66"/>
        <v xml:space="preserve"> 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1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1.1235955056179775E-2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1</v>
      </c>
      <c r="D270" s="16">
        <v>0</v>
      </c>
      <c r="E270" s="16">
        <v>0</v>
      </c>
      <c r="F270" s="16">
        <v>0</v>
      </c>
      <c r="G270" s="17">
        <f t="shared" si="59"/>
        <v>6.2111801242236021E-3</v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 t="str">
        <f t="shared" si="66"/>
        <v xml:space="preserve"> </v>
      </c>
      <c r="M270" s="17">
        <f t="shared" si="63"/>
        <v>-6.2111801242236021E-3</v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1</v>
      </c>
      <c r="E272" s="16">
        <v>1</v>
      </c>
      <c r="F272" s="16">
        <v>0</v>
      </c>
      <c r="G272" s="17" t="str">
        <f t="shared" si="59"/>
        <v/>
      </c>
      <c r="H272" s="17">
        <f t="shared" si="60"/>
        <v>5.1020408163265302E-3</v>
      </c>
      <c r="I272" s="17">
        <f t="shared" si="61"/>
        <v>7.575757575757576E-3</v>
      </c>
      <c r="J272" s="17" t="str">
        <f t="shared" si="62"/>
        <v/>
      </c>
      <c r="K272" s="17">
        <f t="shared" si="65"/>
        <v>1</v>
      </c>
      <c r="L272" s="17">
        <f t="shared" si="66"/>
        <v>-1</v>
      </c>
      <c r="M272" s="17" t="str">
        <f t="shared" si="63"/>
        <v/>
      </c>
      <c r="N272" s="48">
        <f t="shared" si="64"/>
        <v>-5.1020408163265302E-3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1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>
        <f t="shared" si="62"/>
        <v>1.1235955056179775E-2</v>
      </c>
      <c r="K275" s="17" t="str">
        <f t="shared" si="65"/>
        <v xml:space="preserve"> </v>
      </c>
      <c r="L275" s="17">
        <f t="shared" si="66"/>
        <v>1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1</v>
      </c>
      <c r="D276" s="16">
        <v>0</v>
      </c>
      <c r="E276" s="16">
        <v>2</v>
      </c>
      <c r="F276" s="16">
        <v>0</v>
      </c>
      <c r="G276" s="17">
        <f t="shared" si="59"/>
        <v>6.2111801242236021E-3</v>
      </c>
      <c r="H276" s="17" t="str">
        <f t="shared" si="60"/>
        <v/>
      </c>
      <c r="I276" s="17">
        <f t="shared" si="61"/>
        <v>1.5151515151515152E-2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>
        <f t="shared" si="63"/>
        <v>6.2111801242236021E-3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3</v>
      </c>
      <c r="D281" s="16">
        <v>13</v>
      </c>
      <c r="E281" s="16">
        <v>0</v>
      </c>
      <c r="F281" s="16">
        <v>1</v>
      </c>
      <c r="G281" s="17">
        <f t="shared" si="59"/>
        <v>1.8633540372670808E-2</v>
      </c>
      <c r="H281" s="17">
        <f t="shared" si="60"/>
        <v>6.6326530612244902E-2</v>
      </c>
      <c r="I281" s="17" t="str">
        <f t="shared" si="61"/>
        <v/>
      </c>
      <c r="J281" s="17">
        <f t="shared" si="62"/>
        <v>1.1235955056179775E-2</v>
      </c>
      <c r="K281" s="17">
        <f t="shared" si="65"/>
        <v>-1</v>
      </c>
      <c r="L281" s="17">
        <f t="shared" si="66"/>
        <v>-0.92307692307692313</v>
      </c>
      <c r="M281" s="17">
        <f t="shared" si="63"/>
        <v>-1.8633540372670808E-2</v>
      </c>
      <c r="N281" s="48">
        <f t="shared" si="64"/>
        <v>-6.1224489795918373E-2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1</v>
      </c>
      <c r="D283" s="16">
        <v>0</v>
      </c>
      <c r="E283" s="16">
        <v>0</v>
      </c>
      <c r="F283" s="16">
        <v>0</v>
      </c>
      <c r="G283" s="17">
        <f t="shared" si="59"/>
        <v>6.2111801242236021E-3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-6.2111801242236021E-3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2</v>
      </c>
      <c r="D284" s="16">
        <v>0</v>
      </c>
      <c r="E284" s="16">
        <v>0</v>
      </c>
      <c r="F284" s="16">
        <v>0</v>
      </c>
      <c r="G284" s="17">
        <f t="shared" ref="G284:G315" si="67">+IF(C284=0,"",C284/C$188)</f>
        <v>1.2422360248447204E-2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-1.2422360248447204E-2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1.1235955056179775E-2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9</v>
      </c>
      <c r="D288" s="16">
        <v>0</v>
      </c>
      <c r="E288" s="16">
        <v>14</v>
      </c>
      <c r="F288" s="16">
        <v>1</v>
      </c>
      <c r="G288" s="17">
        <f t="shared" si="67"/>
        <v>5.5900621118012424E-2</v>
      </c>
      <c r="H288" s="17" t="str">
        <f t="shared" si="68"/>
        <v/>
      </c>
      <c r="I288" s="17">
        <f t="shared" si="69"/>
        <v>0.10606060606060606</v>
      </c>
      <c r="J288" s="17">
        <f t="shared" si="70"/>
        <v>1.1235955056179775E-2</v>
      </c>
      <c r="K288" s="17">
        <f t="shared" si="73"/>
        <v>0.55555555555555558</v>
      </c>
      <c r="L288" s="17">
        <f t="shared" si="74"/>
        <v>1</v>
      </c>
      <c r="M288" s="17">
        <f t="shared" si="71"/>
        <v>3.1055900621118016E-2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1</v>
      </c>
      <c r="E292" s="16">
        <v>1</v>
      </c>
      <c r="F292" s="16">
        <v>0</v>
      </c>
      <c r="G292" s="17" t="str">
        <f t="shared" si="67"/>
        <v/>
      </c>
      <c r="H292" s="17">
        <f t="shared" si="68"/>
        <v>5.1020408163265302E-3</v>
      </c>
      <c r="I292" s="17">
        <f t="shared" si="69"/>
        <v>7.575757575757576E-3</v>
      </c>
      <c r="J292" s="17" t="str">
        <f t="shared" si="70"/>
        <v/>
      </c>
      <c r="K292" s="17">
        <f t="shared" si="73"/>
        <v>1</v>
      </c>
      <c r="L292" s="17">
        <f t="shared" si="74"/>
        <v>-1</v>
      </c>
      <c r="M292" s="17" t="str">
        <f t="shared" si="71"/>
        <v/>
      </c>
      <c r="N292" s="48">
        <f t="shared" si="72"/>
        <v>-5.1020408163265302E-3</v>
      </c>
    </row>
    <row r="293" spans="1:14" ht="25.5" x14ac:dyDescent="0.2">
      <c r="A293" s="15"/>
      <c r="B293" s="55" t="s">
        <v>273</v>
      </c>
      <c r="C293" s="52">
        <v>8</v>
      </c>
      <c r="D293" s="16">
        <v>4</v>
      </c>
      <c r="E293" s="16">
        <v>4</v>
      </c>
      <c r="F293" s="16">
        <v>1</v>
      </c>
      <c r="G293" s="17">
        <f t="shared" si="67"/>
        <v>4.9689440993788817E-2</v>
      </c>
      <c r="H293" s="17">
        <f t="shared" si="68"/>
        <v>2.0408163265306121E-2</v>
      </c>
      <c r="I293" s="17">
        <f t="shared" si="69"/>
        <v>3.0303030303030304E-2</v>
      </c>
      <c r="J293" s="17">
        <f t="shared" si="70"/>
        <v>1.1235955056179775E-2</v>
      </c>
      <c r="K293" s="17">
        <f t="shared" si="73"/>
        <v>-0.5</v>
      </c>
      <c r="L293" s="17">
        <f t="shared" si="74"/>
        <v>-0.75</v>
      </c>
      <c r="M293" s="17">
        <f t="shared" si="71"/>
        <v>-2.4844720496894408E-2</v>
      </c>
      <c r="N293" s="48">
        <f t="shared" si="72"/>
        <v>-1.5306122448979591E-2</v>
      </c>
    </row>
    <row r="294" spans="1:14" x14ac:dyDescent="0.2">
      <c r="A294" s="15"/>
      <c r="B294" s="55" t="s">
        <v>274</v>
      </c>
      <c r="C294" s="52">
        <v>0</v>
      </c>
      <c r="D294" s="16">
        <v>1</v>
      </c>
      <c r="E294" s="16">
        <v>2</v>
      </c>
      <c r="F294" s="16">
        <v>1</v>
      </c>
      <c r="G294" s="17" t="str">
        <f t="shared" si="67"/>
        <v/>
      </c>
      <c r="H294" s="17">
        <f t="shared" si="68"/>
        <v>5.1020408163265302E-3</v>
      </c>
      <c r="I294" s="17">
        <f t="shared" si="69"/>
        <v>1.5151515151515152E-2</v>
      </c>
      <c r="J294" s="17">
        <f t="shared" si="70"/>
        <v>1.1235955056179775E-2</v>
      </c>
      <c r="K294" s="17">
        <f t="shared" si="73"/>
        <v>1</v>
      </c>
      <c r="L294" s="17">
        <f t="shared" si="74"/>
        <v>0</v>
      </c>
      <c r="M294" s="17" t="str">
        <f t="shared" si="71"/>
        <v/>
      </c>
      <c r="N294" s="48">
        <f t="shared" si="72"/>
        <v>0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0</v>
      </c>
      <c r="G299" s="17" t="str">
        <f t="shared" si="67"/>
        <v/>
      </c>
      <c r="H299" s="17">
        <f t="shared" si="68"/>
        <v>5.1020408163265302E-3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48">
        <f t="shared" si="72"/>
        <v>-5.1020408163265302E-3</v>
      </c>
    </row>
    <row r="300" spans="1:14" x14ac:dyDescent="0.2">
      <c r="A300" s="15"/>
      <c r="B300" s="55" t="s">
        <v>280</v>
      </c>
      <c r="C300" s="52">
        <v>1</v>
      </c>
      <c r="D300" s="16">
        <v>0</v>
      </c>
      <c r="E300" s="16">
        <v>0</v>
      </c>
      <c r="F300" s="16">
        <v>0</v>
      </c>
      <c r="G300" s="17">
        <f t="shared" si="67"/>
        <v>6.2111801242236021E-3</v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>
        <f t="shared" si="73"/>
        <v>-1</v>
      </c>
      <c r="L300" s="17" t="str">
        <f t="shared" si="74"/>
        <v xml:space="preserve"> </v>
      </c>
      <c r="M300" s="17">
        <f t="shared" si="71"/>
        <v>-6.2111801242236021E-3</v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1</v>
      </c>
      <c r="D304" s="16">
        <v>0</v>
      </c>
      <c r="E304" s="16">
        <v>0</v>
      </c>
      <c r="F304" s="16">
        <v>0</v>
      </c>
      <c r="G304" s="17">
        <f t="shared" si="67"/>
        <v>6.2111801242236021E-3</v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 t="str">
        <f t="shared" si="74"/>
        <v xml:space="preserve"> </v>
      </c>
      <c r="M304" s="17">
        <f t="shared" si="71"/>
        <v>-6.2111801242236021E-3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4</v>
      </c>
      <c r="D306" s="16">
        <v>0</v>
      </c>
      <c r="E306" s="16">
        <v>0</v>
      </c>
      <c r="F306" s="16">
        <v>0</v>
      </c>
      <c r="G306" s="17">
        <f t="shared" si="67"/>
        <v>2.4844720496894408E-2</v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 t="str">
        <f t="shared" si="74"/>
        <v xml:space="preserve"> </v>
      </c>
      <c r="M306" s="17">
        <f t="shared" si="71"/>
        <v>-2.4844720496894408E-2</v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1</v>
      </c>
      <c r="D307" s="16">
        <v>0</v>
      </c>
      <c r="E307" s="16">
        <v>0</v>
      </c>
      <c r="F307" s="16">
        <v>0</v>
      </c>
      <c r="G307" s="17">
        <f t="shared" si="67"/>
        <v>6.2111801242236021E-3</v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 t="str">
        <f t="shared" si="74"/>
        <v xml:space="preserve"> </v>
      </c>
      <c r="M307" s="17">
        <f t="shared" si="71"/>
        <v>-6.2111801242236021E-3</v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1</v>
      </c>
      <c r="D309" s="16">
        <v>0</v>
      </c>
      <c r="E309" s="16">
        <v>0</v>
      </c>
      <c r="F309" s="16">
        <v>2</v>
      </c>
      <c r="G309" s="17">
        <f t="shared" si="67"/>
        <v>6.2111801242236021E-3</v>
      </c>
      <c r="H309" s="17" t="str">
        <f t="shared" si="68"/>
        <v/>
      </c>
      <c r="I309" s="17" t="str">
        <f t="shared" si="69"/>
        <v/>
      </c>
      <c r="J309" s="17">
        <f t="shared" si="70"/>
        <v>2.247191011235955E-2</v>
      </c>
      <c r="K309" s="17">
        <f t="shared" si="73"/>
        <v>-1</v>
      </c>
      <c r="L309" s="17">
        <f t="shared" si="74"/>
        <v>1</v>
      </c>
      <c r="M309" s="17">
        <f t="shared" si="71"/>
        <v>-6.2111801242236021E-3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1</v>
      </c>
      <c r="D312" s="16">
        <v>0</v>
      </c>
      <c r="E312" s="16">
        <v>16</v>
      </c>
      <c r="F312" s="16">
        <v>1</v>
      </c>
      <c r="G312" s="17">
        <f t="shared" si="67"/>
        <v>6.2111801242236021E-3</v>
      </c>
      <c r="H312" s="17" t="str">
        <f t="shared" si="68"/>
        <v/>
      </c>
      <c r="I312" s="17">
        <f t="shared" si="69"/>
        <v>0.12121212121212122</v>
      </c>
      <c r="J312" s="17">
        <f t="shared" si="70"/>
        <v>1.1235955056179775E-2</v>
      </c>
      <c r="K312" s="17">
        <f t="shared" si="73"/>
        <v>15</v>
      </c>
      <c r="L312" s="17">
        <f t="shared" si="74"/>
        <v>1</v>
      </c>
      <c r="M312" s="17">
        <f t="shared" si="71"/>
        <v>9.3167701863354033E-2</v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1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>
        <f t="shared" si="78"/>
        <v>1.1235955056179775E-2</v>
      </c>
      <c r="K318" s="17" t="str">
        <f t="shared" si="81"/>
        <v xml:space="preserve"> </v>
      </c>
      <c r="L318" s="17">
        <f t="shared" si="82"/>
        <v>1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1</v>
      </c>
      <c r="E320" s="16">
        <v>0</v>
      </c>
      <c r="F320" s="16">
        <v>0</v>
      </c>
      <c r="G320" s="17" t="str">
        <f t="shared" si="75"/>
        <v/>
      </c>
      <c r="H320" s="17">
        <f t="shared" si="76"/>
        <v>5.1020408163265302E-3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48">
        <f t="shared" si="80"/>
        <v>-5.1020408163265302E-3</v>
      </c>
    </row>
    <row r="321" spans="1:14" ht="25.5" x14ac:dyDescent="0.2">
      <c r="A321" s="15"/>
      <c r="B321" s="55" t="s">
        <v>301</v>
      </c>
      <c r="C321" s="52">
        <v>0</v>
      </c>
      <c r="D321" s="16">
        <v>2</v>
      </c>
      <c r="E321" s="16">
        <v>0</v>
      </c>
      <c r="F321" s="16">
        <v>0</v>
      </c>
      <c r="G321" s="17" t="str">
        <f t="shared" si="75"/>
        <v/>
      </c>
      <c r="H321" s="17">
        <f t="shared" si="76"/>
        <v>1.020408163265306E-2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48">
        <f t="shared" si="80"/>
        <v>-1.020408163265306E-2</v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</v>
      </c>
      <c r="D324" s="16">
        <v>1</v>
      </c>
      <c r="E324" s="16">
        <v>1</v>
      </c>
      <c r="F324" s="16">
        <v>0</v>
      </c>
      <c r="G324" s="17">
        <f t="shared" si="75"/>
        <v>6.2111801242236021E-3</v>
      </c>
      <c r="H324" s="17">
        <f t="shared" si="76"/>
        <v>5.1020408163265302E-3</v>
      </c>
      <c r="I324" s="17">
        <f t="shared" si="77"/>
        <v>7.575757575757576E-3</v>
      </c>
      <c r="J324" s="17" t="str">
        <f t="shared" si="78"/>
        <v/>
      </c>
      <c r="K324" s="17">
        <f t="shared" si="81"/>
        <v>0</v>
      </c>
      <c r="L324" s="17">
        <f t="shared" si="82"/>
        <v>-1</v>
      </c>
      <c r="M324" s="17">
        <f t="shared" si="79"/>
        <v>0</v>
      </c>
      <c r="N324" s="48">
        <f t="shared" si="80"/>
        <v>-5.1020408163265302E-3</v>
      </c>
    </row>
    <row r="325" spans="1:14" x14ac:dyDescent="0.2">
      <c r="A325" s="15"/>
      <c r="B325" s="55" t="s">
        <v>305</v>
      </c>
      <c r="C325" s="52">
        <v>5</v>
      </c>
      <c r="D325" s="16">
        <v>3</v>
      </c>
      <c r="E325" s="16">
        <v>0</v>
      </c>
      <c r="F325" s="16">
        <v>0</v>
      </c>
      <c r="G325" s="17">
        <f t="shared" si="75"/>
        <v>3.1055900621118012E-2</v>
      </c>
      <c r="H325" s="17">
        <f t="shared" si="76"/>
        <v>1.5306122448979591E-2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-3.1055900621118012E-2</v>
      </c>
      <c r="N325" s="48">
        <f t="shared" si="80"/>
        <v>-1.5306122448979591E-2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54</v>
      </c>
      <c r="D327" s="16">
        <v>75</v>
      </c>
      <c r="E327" s="16">
        <v>48</v>
      </c>
      <c r="F327" s="16">
        <v>50</v>
      </c>
      <c r="G327" s="17">
        <f t="shared" si="75"/>
        <v>0.33540372670807456</v>
      </c>
      <c r="H327" s="17">
        <f t="shared" si="76"/>
        <v>0.38265306122448978</v>
      </c>
      <c r="I327" s="17">
        <f t="shared" si="77"/>
        <v>0.36363636363636365</v>
      </c>
      <c r="J327" s="17">
        <f t="shared" si="78"/>
        <v>0.5617977528089888</v>
      </c>
      <c r="K327" s="17">
        <f t="shared" si="81"/>
        <v>-0.1111111111111111</v>
      </c>
      <c r="L327" s="17">
        <f t="shared" si="82"/>
        <v>-0.33333333333333331</v>
      </c>
      <c r="M327" s="17">
        <f t="shared" si="79"/>
        <v>-3.7267080745341616E-2</v>
      </c>
      <c r="N327" s="48">
        <f t="shared" si="80"/>
        <v>-0.12755102040816324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1</v>
      </c>
      <c r="E335" s="16">
        <v>0</v>
      </c>
      <c r="F335" s="16">
        <v>0</v>
      </c>
      <c r="G335" s="17" t="str">
        <f t="shared" si="75"/>
        <v/>
      </c>
      <c r="H335" s="17">
        <f t="shared" si="76"/>
        <v>5.1020408163265302E-3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48">
        <f t="shared" si="80"/>
        <v>-5.1020408163265302E-3</v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</v>
      </c>
      <c r="E338" s="16">
        <v>0</v>
      </c>
      <c r="F338" s="16">
        <v>4</v>
      </c>
      <c r="G338" s="17" t="str">
        <f t="shared" si="75"/>
        <v/>
      </c>
      <c r="H338" s="17">
        <f t="shared" si="76"/>
        <v>5.1020408163265302E-3</v>
      </c>
      <c r="I338" s="17" t="str">
        <f t="shared" si="77"/>
        <v/>
      </c>
      <c r="J338" s="17">
        <f t="shared" si="78"/>
        <v>4.49438202247191E-2</v>
      </c>
      <c r="K338" s="17" t="str">
        <f t="shared" si="81"/>
        <v xml:space="preserve"> </v>
      </c>
      <c r="L338" s="17">
        <f t="shared" si="82"/>
        <v>3</v>
      </c>
      <c r="M338" s="17" t="str">
        <f t="shared" si="79"/>
        <v/>
      </c>
      <c r="N338" s="48">
        <f t="shared" si="80"/>
        <v>1.5306122448979591E-2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</v>
      </c>
      <c r="D347" s="16">
        <v>0</v>
      </c>
      <c r="E347" s="16">
        <v>1</v>
      </c>
      <c r="F347" s="16">
        <v>0</v>
      </c>
      <c r="G347" s="17">
        <f t="shared" si="75"/>
        <v>6.2111801242236021E-3</v>
      </c>
      <c r="H347" s="17" t="str">
        <f t="shared" si="76"/>
        <v/>
      </c>
      <c r="I347" s="17">
        <f t="shared" si="77"/>
        <v>7.575757575757576E-3</v>
      </c>
      <c r="J347" s="17" t="str">
        <f t="shared" si="78"/>
        <v/>
      </c>
      <c r="K347" s="17">
        <f t="shared" si="81"/>
        <v>0</v>
      </c>
      <c r="L347" s="17" t="str">
        <f t="shared" si="82"/>
        <v xml:space="preserve"> </v>
      </c>
      <c r="M347" s="17">
        <f t="shared" si="79"/>
        <v>0</v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1</v>
      </c>
      <c r="D353" s="16">
        <v>0</v>
      </c>
      <c r="E353" s="16">
        <v>0</v>
      </c>
      <c r="F353" s="16">
        <v>0</v>
      </c>
      <c r="G353" s="17">
        <f t="shared" si="83"/>
        <v>6.2111801242236021E-3</v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 t="str">
        <f t="shared" si="90"/>
        <v xml:space="preserve"> </v>
      </c>
      <c r="M353" s="17">
        <f t="shared" si="87"/>
        <v>-6.2111801242236021E-3</v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1</v>
      </c>
      <c r="D361" s="16">
        <v>0</v>
      </c>
      <c r="E361" s="16">
        <v>0</v>
      </c>
      <c r="F361" s="16">
        <v>0</v>
      </c>
      <c r="G361" s="17">
        <f t="shared" si="83"/>
        <v>6.2111801242236021E-3</v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>
        <f t="shared" si="89"/>
        <v>-1</v>
      </c>
      <c r="L361" s="17" t="str">
        <f t="shared" si="90"/>
        <v xml:space="preserve"> </v>
      </c>
      <c r="M361" s="17">
        <f t="shared" si="87"/>
        <v>-6.2111801242236021E-3</v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797</v>
      </c>
      <c r="D371" s="10">
        <f>SUM(D372:D604)</f>
        <v>1775</v>
      </c>
      <c r="E371" s="10">
        <f>SUM(E372:E604)</f>
        <v>1430</v>
      </c>
      <c r="F371" s="9">
        <f>SUM(F372:F604)</f>
        <v>878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0.79422835633626099</v>
      </c>
      <c r="L371" s="11">
        <f>+IF(AND(D371=0,F371=0),"",IF(D371=0,1,IF(F371=0,-1,(F371-D371)/D371)))</f>
        <v>-0.50535211267605629</v>
      </c>
      <c r="M371" s="12">
        <f t="shared" ref="M371:M434" si="95">+IF(OR(AND(G371=""),(K371="")),"",G371*K371)</f>
        <v>0.79422835633626099</v>
      </c>
      <c r="N371" s="12">
        <f t="shared" ref="N371:N434" si="96">+IF(OR(AND(H371=""),(L371="")),"",H371*L371)</f>
        <v>-0.50535211267605629</v>
      </c>
    </row>
    <row r="372" spans="1:14" x14ac:dyDescent="0.2">
      <c r="A372" s="15"/>
      <c r="B372" s="54" t="s">
        <v>344</v>
      </c>
      <c r="C372" s="52">
        <v>2</v>
      </c>
      <c r="D372" s="16">
        <v>0</v>
      </c>
      <c r="E372" s="16">
        <v>10</v>
      </c>
      <c r="F372" s="16">
        <v>9</v>
      </c>
      <c r="G372" s="17">
        <f t="shared" si="91"/>
        <v>2.509410288582183E-3</v>
      </c>
      <c r="H372" s="17" t="str">
        <f t="shared" si="92"/>
        <v/>
      </c>
      <c r="I372" s="17">
        <f t="shared" si="93"/>
        <v>6.993006993006993E-3</v>
      </c>
      <c r="J372" s="17">
        <f t="shared" si="94"/>
        <v>1.0250569476082005E-2</v>
      </c>
      <c r="K372" s="17">
        <f t="shared" ref="K372:K435" si="97">+IF(AND(C372=0,E372=0)," ",IF(C372=0,1,IF(E372=0,-1,(E372-C372)/C372)))</f>
        <v>4</v>
      </c>
      <c r="L372" s="17">
        <f t="shared" ref="L372:L435" si="98">+IF(AND(D372=0,F372=0)," ",IF(D372=0,1,IF(F372=0,-1,(F372-D372)/D372)))</f>
        <v>1</v>
      </c>
      <c r="M372" s="17">
        <f t="shared" si="95"/>
        <v>1.0037641154328732E-2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2</v>
      </c>
      <c r="F373" s="16">
        <v>11</v>
      </c>
      <c r="G373" s="17" t="str">
        <f t="shared" si="91"/>
        <v/>
      </c>
      <c r="H373" s="17" t="str">
        <f t="shared" si="92"/>
        <v/>
      </c>
      <c r="I373" s="17">
        <f t="shared" si="93"/>
        <v>1.3986013986013986E-3</v>
      </c>
      <c r="J373" s="17">
        <f t="shared" si="94"/>
        <v>1.2528473804100227E-2</v>
      </c>
      <c r="K373" s="17">
        <f t="shared" si="97"/>
        <v>1</v>
      </c>
      <c r="L373" s="17">
        <f t="shared" si="98"/>
        <v>1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1</v>
      </c>
      <c r="F374" s="16">
        <v>2</v>
      </c>
      <c r="G374" s="17" t="str">
        <f t="shared" si="91"/>
        <v/>
      </c>
      <c r="H374" s="17" t="str">
        <f t="shared" si="92"/>
        <v/>
      </c>
      <c r="I374" s="17">
        <f t="shared" si="93"/>
        <v>6.993006993006993E-4</v>
      </c>
      <c r="J374" s="17">
        <f t="shared" si="94"/>
        <v>2.2779043280182231E-3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12</v>
      </c>
      <c r="D377" s="16">
        <v>3</v>
      </c>
      <c r="E377" s="16">
        <v>4</v>
      </c>
      <c r="F377" s="16">
        <v>4</v>
      </c>
      <c r="G377" s="17">
        <f t="shared" si="91"/>
        <v>1.5056461731493099E-2</v>
      </c>
      <c r="H377" s="17">
        <f t="shared" si="92"/>
        <v>1.6901408450704226E-3</v>
      </c>
      <c r="I377" s="17">
        <f t="shared" si="93"/>
        <v>2.7972027972027972E-3</v>
      </c>
      <c r="J377" s="17">
        <f t="shared" si="94"/>
        <v>4.5558086560364463E-3</v>
      </c>
      <c r="K377" s="17">
        <f t="shared" si="97"/>
        <v>-0.66666666666666663</v>
      </c>
      <c r="L377" s="17">
        <f t="shared" si="98"/>
        <v>0.33333333333333331</v>
      </c>
      <c r="M377" s="17">
        <f t="shared" si="95"/>
        <v>-1.0037641154328732E-2</v>
      </c>
      <c r="N377" s="48">
        <f t="shared" si="96"/>
        <v>5.6338028169014088E-4</v>
      </c>
    </row>
    <row r="378" spans="1:14" x14ac:dyDescent="0.2">
      <c r="A378" s="15"/>
      <c r="B378" s="55" t="s">
        <v>350</v>
      </c>
      <c r="C378" s="52">
        <v>0</v>
      </c>
      <c r="D378" s="16">
        <v>1</v>
      </c>
      <c r="E378" s="16">
        <v>1</v>
      </c>
      <c r="F378" s="16">
        <v>0</v>
      </c>
      <c r="G378" s="17" t="str">
        <f t="shared" si="91"/>
        <v/>
      </c>
      <c r="H378" s="17">
        <f t="shared" si="92"/>
        <v>5.6338028169014088E-4</v>
      </c>
      <c r="I378" s="17">
        <f t="shared" si="93"/>
        <v>6.993006993006993E-4</v>
      </c>
      <c r="J378" s="17" t="str">
        <f t="shared" si="94"/>
        <v/>
      </c>
      <c r="K378" s="17">
        <f t="shared" si="97"/>
        <v>1</v>
      </c>
      <c r="L378" s="17">
        <f t="shared" si="98"/>
        <v>-1</v>
      </c>
      <c r="M378" s="17" t="str">
        <f t="shared" si="95"/>
        <v/>
      </c>
      <c r="N378" s="48">
        <f t="shared" si="96"/>
        <v>-5.6338028169014088E-4</v>
      </c>
    </row>
    <row r="379" spans="1:14" x14ac:dyDescent="0.2">
      <c r="A379" s="15"/>
      <c r="B379" s="55" t="s">
        <v>351</v>
      </c>
      <c r="C379" s="52">
        <v>9</v>
      </c>
      <c r="D379" s="16">
        <v>5</v>
      </c>
      <c r="E379" s="16">
        <v>1</v>
      </c>
      <c r="F379" s="16">
        <v>1</v>
      </c>
      <c r="G379" s="17">
        <f t="shared" si="91"/>
        <v>1.1292346298619825E-2</v>
      </c>
      <c r="H379" s="17">
        <f t="shared" si="92"/>
        <v>2.8169014084507044E-3</v>
      </c>
      <c r="I379" s="17">
        <f t="shared" si="93"/>
        <v>6.993006993006993E-4</v>
      </c>
      <c r="J379" s="17">
        <f t="shared" si="94"/>
        <v>1.1389521640091116E-3</v>
      </c>
      <c r="K379" s="17">
        <f t="shared" si="97"/>
        <v>-0.88888888888888884</v>
      </c>
      <c r="L379" s="17">
        <f t="shared" si="98"/>
        <v>-0.8</v>
      </c>
      <c r="M379" s="17">
        <f t="shared" si="95"/>
        <v>-1.0037641154328732E-2</v>
      </c>
      <c r="N379" s="48">
        <f t="shared" si="96"/>
        <v>-2.2535211267605635E-3</v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1.1389521640091116E-3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20</v>
      </c>
      <c r="D383" s="16">
        <v>5</v>
      </c>
      <c r="E383" s="16">
        <v>21</v>
      </c>
      <c r="F383" s="16">
        <v>14</v>
      </c>
      <c r="G383" s="17">
        <f t="shared" si="91"/>
        <v>2.5094102885821833E-2</v>
      </c>
      <c r="H383" s="17">
        <f t="shared" si="92"/>
        <v>2.8169014084507044E-3</v>
      </c>
      <c r="I383" s="17">
        <f t="shared" si="93"/>
        <v>1.4685314685314685E-2</v>
      </c>
      <c r="J383" s="17">
        <f t="shared" si="94"/>
        <v>1.5945330296127564E-2</v>
      </c>
      <c r="K383" s="17">
        <f t="shared" si="97"/>
        <v>0.05</v>
      </c>
      <c r="L383" s="17">
        <f t="shared" si="98"/>
        <v>1.8</v>
      </c>
      <c r="M383" s="17">
        <f t="shared" si="95"/>
        <v>1.2547051442910917E-3</v>
      </c>
      <c r="N383" s="48">
        <f t="shared" si="96"/>
        <v>5.0704225352112683E-3</v>
      </c>
    </row>
    <row r="384" spans="1:14" x14ac:dyDescent="0.2">
      <c r="A384" s="15"/>
      <c r="B384" s="55" t="s">
        <v>356</v>
      </c>
      <c r="C384" s="52">
        <v>2</v>
      </c>
      <c r="D384" s="16">
        <v>0</v>
      </c>
      <c r="E384" s="16">
        <v>11</v>
      </c>
      <c r="F384" s="16">
        <v>5</v>
      </c>
      <c r="G384" s="17">
        <f t="shared" si="91"/>
        <v>2.509410288582183E-3</v>
      </c>
      <c r="H384" s="17" t="str">
        <f t="shared" si="92"/>
        <v/>
      </c>
      <c r="I384" s="17">
        <f t="shared" si="93"/>
        <v>7.6923076923076927E-3</v>
      </c>
      <c r="J384" s="17">
        <f t="shared" si="94"/>
        <v>5.6947608200455585E-3</v>
      </c>
      <c r="K384" s="17">
        <f t="shared" si="97"/>
        <v>4.5</v>
      </c>
      <c r="L384" s="17">
        <f t="shared" si="98"/>
        <v>1</v>
      </c>
      <c r="M384" s="17">
        <f t="shared" si="95"/>
        <v>1.1292346298619823E-2</v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11</v>
      </c>
      <c r="D386" s="16">
        <v>15</v>
      </c>
      <c r="E386" s="16">
        <v>1</v>
      </c>
      <c r="F386" s="16">
        <v>1</v>
      </c>
      <c r="G386" s="17">
        <f t="shared" si="91"/>
        <v>1.3801756587202008E-2</v>
      </c>
      <c r="H386" s="17">
        <f t="shared" si="92"/>
        <v>8.4507042253521118E-3</v>
      </c>
      <c r="I386" s="17">
        <f t="shared" si="93"/>
        <v>6.993006993006993E-4</v>
      </c>
      <c r="J386" s="17">
        <f t="shared" si="94"/>
        <v>1.1389521640091116E-3</v>
      </c>
      <c r="K386" s="17">
        <f t="shared" si="97"/>
        <v>-0.90909090909090906</v>
      </c>
      <c r="L386" s="17">
        <f t="shared" si="98"/>
        <v>-0.93333333333333335</v>
      </c>
      <c r="M386" s="17">
        <f t="shared" si="95"/>
        <v>-1.2547051442910916E-2</v>
      </c>
      <c r="N386" s="48">
        <f t="shared" si="96"/>
        <v>-7.8873239436619714E-3</v>
      </c>
    </row>
    <row r="387" spans="1:14" x14ac:dyDescent="0.2">
      <c r="A387" s="15"/>
      <c r="B387" s="55" t="s">
        <v>359</v>
      </c>
      <c r="C387" s="52">
        <v>1</v>
      </c>
      <c r="D387" s="16">
        <v>0</v>
      </c>
      <c r="E387" s="16">
        <v>5</v>
      </c>
      <c r="F387" s="16">
        <v>3</v>
      </c>
      <c r="G387" s="17">
        <f t="shared" si="91"/>
        <v>1.2547051442910915E-3</v>
      </c>
      <c r="H387" s="17" t="str">
        <f t="shared" si="92"/>
        <v/>
      </c>
      <c r="I387" s="17">
        <f t="shared" si="93"/>
        <v>3.4965034965034965E-3</v>
      </c>
      <c r="J387" s="17">
        <f t="shared" si="94"/>
        <v>3.4168564920273349E-3</v>
      </c>
      <c r="K387" s="17">
        <f t="shared" si="97"/>
        <v>4</v>
      </c>
      <c r="L387" s="17">
        <f t="shared" si="98"/>
        <v>1</v>
      </c>
      <c r="M387" s="17">
        <f t="shared" si="95"/>
        <v>5.018820577164366E-3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1</v>
      </c>
      <c r="D388" s="16">
        <v>0</v>
      </c>
      <c r="E388" s="16">
        <v>0</v>
      </c>
      <c r="F388" s="16">
        <v>0</v>
      </c>
      <c r="G388" s="17">
        <f t="shared" si="91"/>
        <v>1.2547051442910915E-3</v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 t="str">
        <f t="shared" si="98"/>
        <v xml:space="preserve"> </v>
      </c>
      <c r="M388" s="17">
        <f t="shared" si="95"/>
        <v>-1.2547051442910915E-3</v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254</v>
      </c>
      <c r="D391" s="16">
        <v>427</v>
      </c>
      <c r="E391" s="16">
        <v>12</v>
      </c>
      <c r="F391" s="16">
        <v>13</v>
      </c>
      <c r="G391" s="17">
        <f t="shared" si="91"/>
        <v>0.31869510664993728</v>
      </c>
      <c r="H391" s="17">
        <f t="shared" si="92"/>
        <v>0.24056338028169014</v>
      </c>
      <c r="I391" s="17">
        <f t="shared" si="93"/>
        <v>8.3916083916083916E-3</v>
      </c>
      <c r="J391" s="17">
        <f t="shared" si="94"/>
        <v>1.4806378132118452E-2</v>
      </c>
      <c r="K391" s="17">
        <f t="shared" si="97"/>
        <v>-0.952755905511811</v>
      </c>
      <c r="L391" s="17">
        <f t="shared" si="98"/>
        <v>-0.96955503512880559</v>
      </c>
      <c r="M391" s="17">
        <f t="shared" si="95"/>
        <v>-0.30363864491844417</v>
      </c>
      <c r="N391" s="48">
        <f t="shared" si="96"/>
        <v>-0.2332394366197183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3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1.6901408450704226E-3</v>
      </c>
      <c r="I394" s="17" t="str">
        <f t="shared" si="93"/>
        <v/>
      </c>
      <c r="J394" s="17">
        <f t="shared" si="94"/>
        <v>2.2779043280182231E-3</v>
      </c>
      <c r="K394" s="17" t="str">
        <f t="shared" si="97"/>
        <v xml:space="preserve"> </v>
      </c>
      <c r="L394" s="17">
        <f t="shared" si="98"/>
        <v>-0.33333333333333331</v>
      </c>
      <c r="M394" s="17" t="str">
        <f t="shared" si="95"/>
        <v/>
      </c>
      <c r="N394" s="48">
        <f t="shared" si="96"/>
        <v>-5.6338028169014088E-4</v>
      </c>
    </row>
    <row r="395" spans="1:14" x14ac:dyDescent="0.2">
      <c r="A395" s="15"/>
      <c r="B395" s="55" t="s">
        <v>367</v>
      </c>
      <c r="C395" s="52">
        <v>1</v>
      </c>
      <c r="D395" s="16">
        <v>4</v>
      </c>
      <c r="E395" s="16">
        <v>11</v>
      </c>
      <c r="F395" s="16">
        <v>12</v>
      </c>
      <c r="G395" s="17">
        <f t="shared" si="91"/>
        <v>1.2547051442910915E-3</v>
      </c>
      <c r="H395" s="17">
        <f t="shared" si="92"/>
        <v>2.2535211267605635E-3</v>
      </c>
      <c r="I395" s="17">
        <f t="shared" si="93"/>
        <v>7.6923076923076927E-3</v>
      </c>
      <c r="J395" s="17">
        <f t="shared" si="94"/>
        <v>1.366742596810934E-2</v>
      </c>
      <c r="K395" s="17">
        <f t="shared" si="97"/>
        <v>10</v>
      </c>
      <c r="L395" s="17">
        <f t="shared" si="98"/>
        <v>2</v>
      </c>
      <c r="M395" s="17">
        <f t="shared" si="95"/>
        <v>1.2547051442910915E-2</v>
      </c>
      <c r="N395" s="48">
        <f t="shared" si="96"/>
        <v>4.507042253521127E-3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2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>
        <f t="shared" si="94"/>
        <v>2.2779043280182231E-3</v>
      </c>
      <c r="K396" s="17" t="str">
        <f t="shared" si="97"/>
        <v xml:space="preserve"> </v>
      </c>
      <c r="L396" s="17">
        <f t="shared" si="98"/>
        <v>1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1</v>
      </c>
      <c r="F398" s="16">
        <v>0</v>
      </c>
      <c r="G398" s="17" t="str">
        <f t="shared" si="91"/>
        <v/>
      </c>
      <c r="H398" s="17" t="str">
        <f t="shared" si="92"/>
        <v/>
      </c>
      <c r="I398" s="17">
        <f t="shared" si="93"/>
        <v>6.993006993006993E-4</v>
      </c>
      <c r="J398" s="17" t="str">
        <f t="shared" si="94"/>
        <v/>
      </c>
      <c r="K398" s="17">
        <f t="shared" si="97"/>
        <v>1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2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>
        <f t="shared" si="94"/>
        <v>2.2779043280182231E-3</v>
      </c>
      <c r="K401" s="17" t="str">
        <f t="shared" si="97"/>
        <v xml:space="preserve"> </v>
      </c>
      <c r="L401" s="17">
        <f t="shared" si="98"/>
        <v>1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5</v>
      </c>
      <c r="D404" s="16">
        <v>19</v>
      </c>
      <c r="E404" s="16">
        <v>0</v>
      </c>
      <c r="F404" s="16">
        <v>0</v>
      </c>
      <c r="G404" s="17">
        <f t="shared" si="91"/>
        <v>6.2735257214554582E-3</v>
      </c>
      <c r="H404" s="17">
        <f t="shared" si="92"/>
        <v>1.0704225352112675E-2</v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>
        <f t="shared" si="98"/>
        <v>-1</v>
      </c>
      <c r="M404" s="17">
        <f t="shared" si="95"/>
        <v>-6.2735257214554582E-3</v>
      </c>
      <c r="N404" s="48">
        <f t="shared" si="96"/>
        <v>-1.0704225352112675E-2</v>
      </c>
    </row>
    <row r="405" spans="1:14" ht="25.5" x14ac:dyDescent="0.2">
      <c r="A405" s="15"/>
      <c r="B405" s="55" t="s">
        <v>377</v>
      </c>
      <c r="C405" s="52">
        <v>33</v>
      </c>
      <c r="D405" s="16">
        <v>33</v>
      </c>
      <c r="E405" s="16">
        <v>28</v>
      </c>
      <c r="F405" s="16">
        <v>10</v>
      </c>
      <c r="G405" s="17">
        <f t="shared" si="91"/>
        <v>4.1405269761606023E-2</v>
      </c>
      <c r="H405" s="17">
        <f t="shared" si="92"/>
        <v>1.8591549295774647E-2</v>
      </c>
      <c r="I405" s="17">
        <f t="shared" si="93"/>
        <v>1.9580419580419582E-2</v>
      </c>
      <c r="J405" s="17">
        <f t="shared" si="94"/>
        <v>1.1389521640091117E-2</v>
      </c>
      <c r="K405" s="17">
        <f t="shared" si="97"/>
        <v>-0.15151515151515152</v>
      </c>
      <c r="L405" s="17">
        <f t="shared" si="98"/>
        <v>-0.69696969696969702</v>
      </c>
      <c r="M405" s="17">
        <f t="shared" si="95"/>
        <v>-6.2735257214554582E-3</v>
      </c>
      <c r="N405" s="48">
        <f t="shared" si="96"/>
        <v>-1.2957746478873239E-2</v>
      </c>
    </row>
    <row r="406" spans="1:14" x14ac:dyDescent="0.2">
      <c r="A406" s="15"/>
      <c r="B406" s="55" t="s">
        <v>378</v>
      </c>
      <c r="C406" s="52">
        <v>14</v>
      </c>
      <c r="D406" s="16">
        <v>4</v>
      </c>
      <c r="E406" s="16">
        <v>33</v>
      </c>
      <c r="F406" s="16">
        <v>11</v>
      </c>
      <c r="G406" s="17">
        <f t="shared" si="91"/>
        <v>1.7565872020075281E-2</v>
      </c>
      <c r="H406" s="17">
        <f t="shared" si="92"/>
        <v>2.2535211267605635E-3</v>
      </c>
      <c r="I406" s="17">
        <f t="shared" si="93"/>
        <v>2.3076923076923078E-2</v>
      </c>
      <c r="J406" s="17">
        <f t="shared" si="94"/>
        <v>1.2528473804100227E-2</v>
      </c>
      <c r="K406" s="17">
        <f t="shared" si="97"/>
        <v>1.3571428571428572</v>
      </c>
      <c r="L406" s="17">
        <f t="shared" si="98"/>
        <v>1.75</v>
      </c>
      <c r="M406" s="17">
        <f t="shared" si="95"/>
        <v>2.3839397741530741E-2</v>
      </c>
      <c r="N406" s="48">
        <f t="shared" si="96"/>
        <v>3.9436619718309866E-3</v>
      </c>
    </row>
    <row r="407" spans="1:14" x14ac:dyDescent="0.2">
      <c r="A407" s="15"/>
      <c r="B407" s="55" t="s">
        <v>379</v>
      </c>
      <c r="C407" s="52">
        <v>3</v>
      </c>
      <c r="D407" s="16">
        <v>0</v>
      </c>
      <c r="E407" s="16">
        <v>1</v>
      </c>
      <c r="F407" s="16">
        <v>0</v>
      </c>
      <c r="G407" s="17">
        <f t="shared" si="91"/>
        <v>3.7641154328732747E-3</v>
      </c>
      <c r="H407" s="17" t="str">
        <f t="shared" si="92"/>
        <v/>
      </c>
      <c r="I407" s="17">
        <f t="shared" si="93"/>
        <v>6.993006993006993E-4</v>
      </c>
      <c r="J407" s="17" t="str">
        <f t="shared" si="94"/>
        <v/>
      </c>
      <c r="K407" s="17">
        <f t="shared" si="97"/>
        <v>-0.66666666666666663</v>
      </c>
      <c r="L407" s="17" t="str">
        <f t="shared" si="98"/>
        <v xml:space="preserve"> </v>
      </c>
      <c r="M407" s="17">
        <f t="shared" si="95"/>
        <v>-2.509410288582183E-3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2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1.3986013986013986E-3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</v>
      </c>
      <c r="D410" s="16">
        <v>1</v>
      </c>
      <c r="E410" s="16">
        <v>2</v>
      </c>
      <c r="F410" s="16">
        <v>1</v>
      </c>
      <c r="G410" s="17">
        <f t="shared" si="91"/>
        <v>1.2547051442910915E-3</v>
      </c>
      <c r="H410" s="17">
        <f t="shared" si="92"/>
        <v>5.6338028169014088E-4</v>
      </c>
      <c r="I410" s="17">
        <f t="shared" si="93"/>
        <v>1.3986013986013986E-3</v>
      </c>
      <c r="J410" s="17">
        <f t="shared" si="94"/>
        <v>1.1389521640091116E-3</v>
      </c>
      <c r="K410" s="17">
        <f t="shared" si="97"/>
        <v>1</v>
      </c>
      <c r="L410" s="17">
        <f t="shared" si="98"/>
        <v>0</v>
      </c>
      <c r="M410" s="17">
        <f t="shared" si="95"/>
        <v>1.2547051442910915E-3</v>
      </c>
      <c r="N410" s="48">
        <f t="shared" si="96"/>
        <v>0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</v>
      </c>
      <c r="D413" s="16">
        <v>0</v>
      </c>
      <c r="E413" s="16">
        <v>1</v>
      </c>
      <c r="F413" s="16">
        <v>0</v>
      </c>
      <c r="G413" s="17">
        <f t="shared" si="91"/>
        <v>2.509410288582183E-3</v>
      </c>
      <c r="H413" s="17" t="str">
        <f t="shared" si="92"/>
        <v/>
      </c>
      <c r="I413" s="17">
        <f t="shared" si="93"/>
        <v>6.993006993006993E-4</v>
      </c>
      <c r="J413" s="17" t="str">
        <f t="shared" si="94"/>
        <v/>
      </c>
      <c r="K413" s="17">
        <f t="shared" si="97"/>
        <v>-0.5</v>
      </c>
      <c r="L413" s="17" t="str">
        <f t="shared" si="98"/>
        <v xml:space="preserve"> </v>
      </c>
      <c r="M413" s="17">
        <f t="shared" si="95"/>
        <v>-1.2547051442910915E-3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1</v>
      </c>
      <c r="D414" s="16">
        <v>1</v>
      </c>
      <c r="E414" s="16">
        <v>0</v>
      </c>
      <c r="F414" s="16">
        <v>0</v>
      </c>
      <c r="G414" s="17">
        <f t="shared" si="91"/>
        <v>1.2547051442910915E-3</v>
      </c>
      <c r="H414" s="17">
        <f t="shared" si="92"/>
        <v>5.6338028169014088E-4</v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>
        <f t="shared" si="98"/>
        <v>-1</v>
      </c>
      <c r="M414" s="17">
        <f t="shared" si="95"/>
        <v>-1.2547051442910915E-3</v>
      </c>
      <c r="N414" s="48">
        <f t="shared" si="96"/>
        <v>-5.6338028169014088E-4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1</v>
      </c>
      <c r="E416" s="16">
        <v>1</v>
      </c>
      <c r="F416" s="16">
        <v>0</v>
      </c>
      <c r="G416" s="17" t="str">
        <f t="shared" si="91"/>
        <v/>
      </c>
      <c r="H416" s="17">
        <f t="shared" si="92"/>
        <v>5.6338028169014088E-4</v>
      </c>
      <c r="I416" s="17">
        <f t="shared" si="93"/>
        <v>6.993006993006993E-4</v>
      </c>
      <c r="J416" s="17" t="str">
        <f t="shared" si="94"/>
        <v/>
      </c>
      <c r="K416" s="17">
        <f t="shared" si="97"/>
        <v>1</v>
      </c>
      <c r="L416" s="17">
        <f t="shared" si="98"/>
        <v>-1</v>
      </c>
      <c r="M416" s="17" t="str">
        <f t="shared" si="95"/>
        <v/>
      </c>
      <c r="N416" s="48">
        <f t="shared" si="96"/>
        <v>-5.6338028169014088E-4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270</v>
      </c>
      <c r="D419" s="16">
        <v>912</v>
      </c>
      <c r="E419" s="16">
        <v>957</v>
      </c>
      <c r="F419" s="16">
        <v>587</v>
      </c>
      <c r="G419" s="17">
        <f t="shared" si="91"/>
        <v>0.33877038895859474</v>
      </c>
      <c r="H419" s="17">
        <f t="shared" si="92"/>
        <v>0.5138028169014085</v>
      </c>
      <c r="I419" s="17">
        <f t="shared" si="93"/>
        <v>0.66923076923076918</v>
      </c>
      <c r="J419" s="17">
        <f t="shared" si="94"/>
        <v>0.66856492027334857</v>
      </c>
      <c r="K419" s="17">
        <f t="shared" si="97"/>
        <v>2.5444444444444443</v>
      </c>
      <c r="L419" s="17">
        <f t="shared" si="98"/>
        <v>-0.35635964912280704</v>
      </c>
      <c r="M419" s="17">
        <f t="shared" si="95"/>
        <v>0.86198243412797992</v>
      </c>
      <c r="N419" s="48">
        <f t="shared" si="96"/>
        <v>-0.18309859154929581</v>
      </c>
    </row>
    <row r="420" spans="1:14" x14ac:dyDescent="0.2">
      <c r="A420" s="15"/>
      <c r="B420" s="55" t="s">
        <v>392</v>
      </c>
      <c r="C420" s="52">
        <v>1</v>
      </c>
      <c r="D420" s="16">
        <v>0</v>
      </c>
      <c r="E420" s="16">
        <v>0</v>
      </c>
      <c r="F420" s="16">
        <v>0</v>
      </c>
      <c r="G420" s="17">
        <f t="shared" si="91"/>
        <v>1.2547051442910915E-3</v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 t="str">
        <f t="shared" si="98"/>
        <v xml:space="preserve"> </v>
      </c>
      <c r="M420" s="17">
        <f t="shared" si="95"/>
        <v>-1.2547051442910915E-3</v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9</v>
      </c>
      <c r="D422" s="16">
        <v>6</v>
      </c>
      <c r="E422" s="16">
        <v>42</v>
      </c>
      <c r="F422" s="16">
        <v>35</v>
      </c>
      <c r="G422" s="17">
        <f t="shared" si="91"/>
        <v>1.1292346298619825E-2</v>
      </c>
      <c r="H422" s="17">
        <f t="shared" si="92"/>
        <v>3.3802816901408453E-3</v>
      </c>
      <c r="I422" s="17">
        <f t="shared" si="93"/>
        <v>2.937062937062937E-2</v>
      </c>
      <c r="J422" s="17">
        <f t="shared" si="94"/>
        <v>3.9863325740318908E-2</v>
      </c>
      <c r="K422" s="17">
        <f t="shared" si="97"/>
        <v>3.6666666666666665</v>
      </c>
      <c r="L422" s="17">
        <f t="shared" si="98"/>
        <v>4.833333333333333</v>
      </c>
      <c r="M422" s="17">
        <f t="shared" si="95"/>
        <v>4.1405269761606023E-2</v>
      </c>
      <c r="N422" s="48">
        <f t="shared" si="96"/>
        <v>1.6338028169014085E-2</v>
      </c>
    </row>
    <row r="423" spans="1:14" x14ac:dyDescent="0.2">
      <c r="A423" s="15"/>
      <c r="B423" s="55" t="s">
        <v>395</v>
      </c>
      <c r="C423" s="52">
        <v>38</v>
      </c>
      <c r="D423" s="16">
        <v>52</v>
      </c>
      <c r="E423" s="16">
        <v>10</v>
      </c>
      <c r="F423" s="16">
        <v>6</v>
      </c>
      <c r="G423" s="17">
        <f t="shared" si="91"/>
        <v>4.7678795483061483E-2</v>
      </c>
      <c r="H423" s="17">
        <f t="shared" si="92"/>
        <v>2.9295774647887324E-2</v>
      </c>
      <c r="I423" s="17">
        <f t="shared" si="93"/>
        <v>6.993006993006993E-3</v>
      </c>
      <c r="J423" s="17">
        <f t="shared" si="94"/>
        <v>6.8337129840546698E-3</v>
      </c>
      <c r="K423" s="17">
        <f t="shared" si="97"/>
        <v>-0.73684210526315785</v>
      </c>
      <c r="L423" s="17">
        <f t="shared" si="98"/>
        <v>-0.88461538461538458</v>
      </c>
      <c r="M423" s="17">
        <f t="shared" si="95"/>
        <v>-3.5131744040150563E-2</v>
      </c>
      <c r="N423" s="48">
        <f t="shared" si="96"/>
        <v>-2.5915492957746478E-2</v>
      </c>
    </row>
    <row r="424" spans="1:14" x14ac:dyDescent="0.2">
      <c r="A424" s="15"/>
      <c r="B424" s="55" t="s">
        <v>396</v>
      </c>
      <c r="C424" s="52">
        <v>6</v>
      </c>
      <c r="D424" s="16">
        <v>3</v>
      </c>
      <c r="E424" s="16">
        <v>16</v>
      </c>
      <c r="F424" s="16">
        <v>7</v>
      </c>
      <c r="G424" s="17">
        <f t="shared" si="91"/>
        <v>7.5282308657465494E-3</v>
      </c>
      <c r="H424" s="17">
        <f t="shared" si="92"/>
        <v>1.6901408450704226E-3</v>
      </c>
      <c r="I424" s="17">
        <f t="shared" si="93"/>
        <v>1.1188811188811189E-2</v>
      </c>
      <c r="J424" s="17">
        <f t="shared" si="94"/>
        <v>7.972665148063782E-3</v>
      </c>
      <c r="K424" s="17">
        <f t="shared" si="97"/>
        <v>1.6666666666666667</v>
      </c>
      <c r="L424" s="17">
        <f t="shared" si="98"/>
        <v>1.3333333333333333</v>
      </c>
      <c r="M424" s="17">
        <f t="shared" si="95"/>
        <v>1.2547051442910916E-2</v>
      </c>
      <c r="N424" s="48">
        <f t="shared" si="96"/>
        <v>2.2535211267605635E-3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</v>
      </c>
      <c r="D434" s="16">
        <v>1</v>
      </c>
      <c r="E434" s="16">
        <v>27</v>
      </c>
      <c r="F434" s="16">
        <v>9</v>
      </c>
      <c r="G434" s="17">
        <f t="shared" si="91"/>
        <v>1.2547051442910915E-3</v>
      </c>
      <c r="H434" s="17">
        <f t="shared" si="92"/>
        <v>5.6338028169014088E-4</v>
      </c>
      <c r="I434" s="17">
        <f t="shared" si="93"/>
        <v>1.8881118881118882E-2</v>
      </c>
      <c r="J434" s="17">
        <f t="shared" si="94"/>
        <v>1.0250569476082005E-2</v>
      </c>
      <c r="K434" s="17">
        <f t="shared" si="97"/>
        <v>26</v>
      </c>
      <c r="L434" s="17">
        <f t="shared" si="98"/>
        <v>8</v>
      </c>
      <c r="M434" s="17">
        <f t="shared" si="95"/>
        <v>3.262233375156838E-2</v>
      </c>
      <c r="N434" s="48">
        <f t="shared" si="96"/>
        <v>4.507042253521127E-3</v>
      </c>
    </row>
    <row r="435" spans="1:14" x14ac:dyDescent="0.2">
      <c r="A435" s="15"/>
      <c r="B435" s="55" t="s">
        <v>407</v>
      </c>
      <c r="C435" s="52">
        <v>0</v>
      </c>
      <c r="D435" s="16">
        <v>0</v>
      </c>
      <c r="E435" s="16">
        <v>6</v>
      </c>
      <c r="F435" s="16">
        <v>4</v>
      </c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>
        <f t="shared" ref="I435:I498" si="101">+IF(E435=0,"",E435/E$371)</f>
        <v>4.1958041958041958E-3</v>
      </c>
      <c r="J435" s="17">
        <f t="shared" ref="J435:J498" si="102">+IF(F435=0,"",F435/F$371)</f>
        <v>4.5558086560364463E-3</v>
      </c>
      <c r="K435" s="17">
        <f t="shared" si="97"/>
        <v>1</v>
      </c>
      <c r="L435" s="17">
        <f t="shared" si="98"/>
        <v>1</v>
      </c>
      <c r="M435" s="17" t="str">
        <f t="shared" ref="M435:M498" si="103">+IF(OR(AND(G435=""),(K435="")),"",G435*K435)</f>
        <v/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1</v>
      </c>
      <c r="D437" s="16">
        <v>2</v>
      </c>
      <c r="E437" s="16">
        <v>0</v>
      </c>
      <c r="F437" s="16">
        <v>0</v>
      </c>
      <c r="G437" s="17">
        <f t="shared" si="99"/>
        <v>1.2547051442910915E-3</v>
      </c>
      <c r="H437" s="17">
        <f t="shared" si="100"/>
        <v>1.1267605633802818E-3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-1.2547051442910915E-3</v>
      </c>
      <c r="N437" s="48">
        <f t="shared" si="104"/>
        <v>-1.1267605633802818E-3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1</v>
      </c>
      <c r="F438" s="16">
        <v>2</v>
      </c>
      <c r="G438" s="17" t="str">
        <f t="shared" si="99"/>
        <v/>
      </c>
      <c r="H438" s="17" t="str">
        <f t="shared" si="100"/>
        <v/>
      </c>
      <c r="I438" s="17">
        <f t="shared" si="101"/>
        <v>6.993006993006993E-4</v>
      </c>
      <c r="J438" s="17">
        <f t="shared" si="102"/>
        <v>2.2779043280182231E-3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1</v>
      </c>
      <c r="E442" s="16">
        <v>0</v>
      </c>
      <c r="F442" s="16">
        <v>1</v>
      </c>
      <c r="G442" s="17" t="str">
        <f t="shared" si="99"/>
        <v/>
      </c>
      <c r="H442" s="17">
        <f t="shared" si="100"/>
        <v>5.6338028169014088E-4</v>
      </c>
      <c r="I442" s="17" t="str">
        <f t="shared" si="101"/>
        <v/>
      </c>
      <c r="J442" s="17">
        <f t="shared" si="102"/>
        <v>1.1389521640091116E-3</v>
      </c>
      <c r="K442" s="17" t="str">
        <f t="shared" si="105"/>
        <v xml:space="preserve"> </v>
      </c>
      <c r="L442" s="17">
        <f t="shared" si="106"/>
        <v>0</v>
      </c>
      <c r="M442" s="17" t="str">
        <f t="shared" si="103"/>
        <v/>
      </c>
      <c r="N442" s="48">
        <f t="shared" si="104"/>
        <v>0</v>
      </c>
    </row>
    <row r="443" spans="1:14" x14ac:dyDescent="0.2">
      <c r="A443" s="15"/>
      <c r="B443" s="55" t="s">
        <v>415</v>
      </c>
      <c r="C443" s="52">
        <v>0</v>
      </c>
      <c r="D443" s="16">
        <v>2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1.1267605633802818E-3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-1.1267605633802818E-3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1</v>
      </c>
      <c r="F445" s="16">
        <v>5</v>
      </c>
      <c r="G445" s="17" t="str">
        <f t="shared" si="99"/>
        <v/>
      </c>
      <c r="H445" s="17" t="str">
        <f t="shared" si="100"/>
        <v/>
      </c>
      <c r="I445" s="17">
        <f t="shared" si="101"/>
        <v>6.993006993006993E-4</v>
      </c>
      <c r="J445" s="17">
        <f t="shared" si="102"/>
        <v>5.6947608200455585E-3</v>
      </c>
      <c r="K445" s="17">
        <f t="shared" si="105"/>
        <v>1</v>
      </c>
      <c r="L445" s="17">
        <f t="shared" si="106"/>
        <v>1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16</v>
      </c>
      <c r="D446" s="16">
        <v>138</v>
      </c>
      <c r="E446" s="16">
        <v>1</v>
      </c>
      <c r="F446" s="16">
        <v>20</v>
      </c>
      <c r="G446" s="17">
        <f t="shared" si="99"/>
        <v>2.0075282308657464E-2</v>
      </c>
      <c r="H446" s="17">
        <f t="shared" si="100"/>
        <v>7.7746478873239433E-2</v>
      </c>
      <c r="I446" s="17">
        <f t="shared" si="101"/>
        <v>6.993006993006993E-4</v>
      </c>
      <c r="J446" s="17">
        <f t="shared" si="102"/>
        <v>2.2779043280182234E-2</v>
      </c>
      <c r="K446" s="17">
        <f t="shared" si="105"/>
        <v>-0.9375</v>
      </c>
      <c r="L446" s="17">
        <f t="shared" si="106"/>
        <v>-0.85507246376811596</v>
      </c>
      <c r="M446" s="17">
        <f t="shared" si="103"/>
        <v>-1.8820577164366373E-2</v>
      </c>
      <c r="N446" s="48">
        <f t="shared" si="104"/>
        <v>-6.6478873239436617E-2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0</v>
      </c>
      <c r="F449" s="16">
        <v>0</v>
      </c>
      <c r="G449" s="17">
        <f t="shared" si="99"/>
        <v>1.2547051442910915E-3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-1.2547051442910915E-3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</v>
      </c>
      <c r="D450" s="16">
        <v>1</v>
      </c>
      <c r="E450" s="16">
        <v>17</v>
      </c>
      <c r="F450" s="16">
        <v>1</v>
      </c>
      <c r="G450" s="17">
        <f t="shared" si="99"/>
        <v>1.2547051442910915E-3</v>
      </c>
      <c r="H450" s="17">
        <f t="shared" si="100"/>
        <v>5.6338028169014088E-4</v>
      </c>
      <c r="I450" s="17">
        <f t="shared" si="101"/>
        <v>1.1888111888111888E-2</v>
      </c>
      <c r="J450" s="17">
        <f t="shared" si="102"/>
        <v>1.1389521640091116E-3</v>
      </c>
      <c r="K450" s="17">
        <f t="shared" si="105"/>
        <v>16</v>
      </c>
      <c r="L450" s="17">
        <f t="shared" si="106"/>
        <v>0</v>
      </c>
      <c r="M450" s="17">
        <f t="shared" si="103"/>
        <v>2.0075282308657464E-2</v>
      </c>
      <c r="N450" s="48">
        <f t="shared" si="104"/>
        <v>0</v>
      </c>
    </row>
    <row r="451" spans="1:14" x14ac:dyDescent="0.2">
      <c r="A451" s="15"/>
      <c r="B451" s="55" t="s">
        <v>423</v>
      </c>
      <c r="C451" s="52">
        <v>9</v>
      </c>
      <c r="D451" s="16">
        <v>4</v>
      </c>
      <c r="E451" s="16">
        <v>0</v>
      </c>
      <c r="F451" s="16">
        <v>1</v>
      </c>
      <c r="G451" s="17">
        <f t="shared" si="99"/>
        <v>1.1292346298619825E-2</v>
      </c>
      <c r="H451" s="17">
        <f t="shared" si="100"/>
        <v>2.2535211267605635E-3</v>
      </c>
      <c r="I451" s="17" t="str">
        <f t="shared" si="101"/>
        <v/>
      </c>
      <c r="J451" s="17">
        <f t="shared" si="102"/>
        <v>1.1389521640091116E-3</v>
      </c>
      <c r="K451" s="17">
        <f t="shared" si="105"/>
        <v>-1</v>
      </c>
      <c r="L451" s="17">
        <f t="shared" si="106"/>
        <v>-0.75</v>
      </c>
      <c r="M451" s="17">
        <f t="shared" si="103"/>
        <v>-1.1292346298619825E-2</v>
      </c>
      <c r="N451" s="48">
        <f t="shared" si="104"/>
        <v>-1.6901408450704226E-3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10</v>
      </c>
      <c r="D454" s="16">
        <v>0</v>
      </c>
      <c r="E454" s="16">
        <v>103</v>
      </c>
      <c r="F454" s="16">
        <v>1</v>
      </c>
      <c r="G454" s="17">
        <f t="shared" si="99"/>
        <v>1.2547051442910916E-2</v>
      </c>
      <c r="H454" s="17" t="str">
        <f t="shared" si="100"/>
        <v/>
      </c>
      <c r="I454" s="17">
        <f t="shared" si="101"/>
        <v>7.2027972027972023E-2</v>
      </c>
      <c r="J454" s="17">
        <f t="shared" si="102"/>
        <v>1.1389521640091116E-3</v>
      </c>
      <c r="K454" s="17">
        <f t="shared" si="105"/>
        <v>9.3000000000000007</v>
      </c>
      <c r="L454" s="17">
        <f t="shared" si="106"/>
        <v>1</v>
      </c>
      <c r="M454" s="17">
        <f t="shared" si="103"/>
        <v>0.11668757841907153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</v>
      </c>
      <c r="D455" s="16">
        <v>0</v>
      </c>
      <c r="E455" s="16">
        <v>0</v>
      </c>
      <c r="F455" s="16">
        <v>0</v>
      </c>
      <c r="G455" s="17">
        <f t="shared" si="99"/>
        <v>1.2547051442910915E-3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-1.2547051442910915E-3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1</v>
      </c>
      <c r="E460" s="16">
        <v>0</v>
      </c>
      <c r="F460" s="16">
        <v>0</v>
      </c>
      <c r="G460" s="17" t="str">
        <f t="shared" si="99"/>
        <v/>
      </c>
      <c r="H460" s="17">
        <f t="shared" si="100"/>
        <v>5.6338028169014088E-4</v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>
        <f t="shared" si="106"/>
        <v>-1</v>
      </c>
      <c r="M460" s="17" t="str">
        <f t="shared" si="103"/>
        <v/>
      </c>
      <c r="N460" s="48">
        <f t="shared" si="104"/>
        <v>-5.6338028169014088E-4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0</v>
      </c>
      <c r="E470" s="16">
        <v>1</v>
      </c>
      <c r="F470" s="16">
        <v>6</v>
      </c>
      <c r="G470" s="17" t="str">
        <f t="shared" si="99"/>
        <v/>
      </c>
      <c r="H470" s="17" t="str">
        <f t="shared" si="100"/>
        <v/>
      </c>
      <c r="I470" s="17">
        <f t="shared" si="101"/>
        <v>6.993006993006993E-4</v>
      </c>
      <c r="J470" s="17">
        <f t="shared" si="102"/>
        <v>6.8337129840546698E-3</v>
      </c>
      <c r="K470" s="17">
        <f t="shared" si="105"/>
        <v>1</v>
      </c>
      <c r="L470" s="17">
        <f t="shared" si="106"/>
        <v>1</v>
      </c>
      <c r="M470" s="17" t="str">
        <f t="shared" si="103"/>
        <v/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5</v>
      </c>
      <c r="D471" s="16">
        <v>4</v>
      </c>
      <c r="E471" s="16">
        <v>23</v>
      </c>
      <c r="F471" s="16">
        <v>14</v>
      </c>
      <c r="G471" s="17">
        <f t="shared" si="99"/>
        <v>6.2735257214554582E-3</v>
      </c>
      <c r="H471" s="17">
        <f t="shared" si="100"/>
        <v>2.2535211267605635E-3</v>
      </c>
      <c r="I471" s="17">
        <f t="shared" si="101"/>
        <v>1.6083916083916083E-2</v>
      </c>
      <c r="J471" s="17">
        <f t="shared" si="102"/>
        <v>1.5945330296127564E-2</v>
      </c>
      <c r="K471" s="17">
        <f t="shared" si="105"/>
        <v>3.6</v>
      </c>
      <c r="L471" s="17">
        <f t="shared" si="106"/>
        <v>2.5</v>
      </c>
      <c r="M471" s="17">
        <f t="shared" si="103"/>
        <v>2.258469259723965E-2</v>
      </c>
      <c r="N471" s="48">
        <f t="shared" si="104"/>
        <v>5.6338028169014088E-3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18</v>
      </c>
      <c r="D473" s="16">
        <v>1</v>
      </c>
      <c r="E473" s="16">
        <v>11</v>
      </c>
      <c r="F473" s="16">
        <v>5</v>
      </c>
      <c r="G473" s="17">
        <f t="shared" si="99"/>
        <v>2.258469259723965E-2</v>
      </c>
      <c r="H473" s="17">
        <f t="shared" si="100"/>
        <v>5.6338028169014088E-4</v>
      </c>
      <c r="I473" s="17">
        <f t="shared" si="101"/>
        <v>7.6923076923076927E-3</v>
      </c>
      <c r="J473" s="17">
        <f t="shared" si="102"/>
        <v>5.6947608200455585E-3</v>
      </c>
      <c r="K473" s="17">
        <f t="shared" si="105"/>
        <v>-0.3888888888888889</v>
      </c>
      <c r="L473" s="17">
        <f t="shared" si="106"/>
        <v>4</v>
      </c>
      <c r="M473" s="17">
        <f t="shared" si="103"/>
        <v>-8.7829360100376425E-3</v>
      </c>
      <c r="N473" s="48">
        <f t="shared" si="104"/>
        <v>2.2535211267605635E-3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4</v>
      </c>
      <c r="F477" s="16">
        <v>12</v>
      </c>
      <c r="G477" s="17" t="str">
        <f t="shared" si="99"/>
        <v/>
      </c>
      <c r="H477" s="17" t="str">
        <f t="shared" si="100"/>
        <v/>
      </c>
      <c r="I477" s="17">
        <f t="shared" si="101"/>
        <v>2.7972027972027972E-3</v>
      </c>
      <c r="J477" s="17">
        <f t="shared" si="102"/>
        <v>1.366742596810934E-2</v>
      </c>
      <c r="K477" s="17">
        <f t="shared" si="105"/>
        <v>1</v>
      </c>
      <c r="L477" s="17">
        <f t="shared" si="106"/>
        <v>1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6</v>
      </c>
      <c r="D478" s="16">
        <v>6</v>
      </c>
      <c r="E478" s="16">
        <v>0</v>
      </c>
      <c r="F478" s="16">
        <v>0</v>
      </c>
      <c r="G478" s="17">
        <f t="shared" si="99"/>
        <v>7.5282308657465494E-3</v>
      </c>
      <c r="H478" s="17">
        <f t="shared" si="100"/>
        <v>3.3802816901408453E-3</v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>
        <f t="shared" si="106"/>
        <v>-1</v>
      </c>
      <c r="M478" s="17">
        <f t="shared" si="103"/>
        <v>-7.5282308657465494E-3</v>
      </c>
      <c r="N478" s="48">
        <f t="shared" si="104"/>
        <v>-3.3802816901408453E-3</v>
      </c>
    </row>
    <row r="479" spans="1:14" x14ac:dyDescent="0.2">
      <c r="A479" s="15"/>
      <c r="B479" s="55" t="s">
        <v>451</v>
      </c>
      <c r="C479" s="52">
        <v>1</v>
      </c>
      <c r="D479" s="16">
        <v>0</v>
      </c>
      <c r="E479" s="16">
        <v>0</v>
      </c>
      <c r="F479" s="16">
        <v>0</v>
      </c>
      <c r="G479" s="17">
        <f t="shared" si="99"/>
        <v>1.2547051442910915E-3</v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>
        <f t="shared" si="105"/>
        <v>-1</v>
      </c>
      <c r="L479" s="17" t="str">
        <f t="shared" si="106"/>
        <v xml:space="preserve"> </v>
      </c>
      <c r="M479" s="17">
        <f t="shared" si="103"/>
        <v>-1.2547051442910915E-3</v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2</v>
      </c>
      <c r="F481" s="16">
        <v>0</v>
      </c>
      <c r="G481" s="17" t="str">
        <f t="shared" si="99"/>
        <v/>
      </c>
      <c r="H481" s="17" t="str">
        <f t="shared" si="100"/>
        <v/>
      </c>
      <c r="I481" s="17">
        <f t="shared" si="101"/>
        <v>1.3986013986013986E-3</v>
      </c>
      <c r="J481" s="17" t="str">
        <f t="shared" si="102"/>
        <v/>
      </c>
      <c r="K481" s="17">
        <f t="shared" si="105"/>
        <v>1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1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>
        <f t="shared" si="102"/>
        <v>1.1389521640091116E-3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0</v>
      </c>
      <c r="G484" s="17" t="str">
        <f t="shared" si="99"/>
        <v/>
      </c>
      <c r="H484" s="17">
        <f t="shared" si="100"/>
        <v>5.6338028169014088E-4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48">
        <f t="shared" si="104"/>
        <v>-5.6338028169014088E-4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1</v>
      </c>
      <c r="E487" s="16">
        <v>0</v>
      </c>
      <c r="F487" s="16">
        <v>0</v>
      </c>
      <c r="G487" s="17" t="str">
        <f t="shared" si="99"/>
        <v/>
      </c>
      <c r="H487" s="17">
        <f t="shared" si="100"/>
        <v>5.6338028169014088E-4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48">
        <f t="shared" si="104"/>
        <v>-5.6338028169014088E-4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1</v>
      </c>
      <c r="E493" s="16">
        <v>0</v>
      </c>
      <c r="F493" s="16">
        <v>1</v>
      </c>
      <c r="G493" s="17" t="str">
        <f t="shared" si="99"/>
        <v/>
      </c>
      <c r="H493" s="17">
        <f t="shared" si="100"/>
        <v>5.6338028169014088E-4</v>
      </c>
      <c r="I493" s="17" t="str">
        <f t="shared" si="101"/>
        <v/>
      </c>
      <c r="J493" s="17">
        <f t="shared" si="102"/>
        <v>1.1389521640091116E-3</v>
      </c>
      <c r="K493" s="17" t="str">
        <f t="shared" si="105"/>
        <v xml:space="preserve"> </v>
      </c>
      <c r="L493" s="17">
        <f t="shared" si="106"/>
        <v>0</v>
      </c>
      <c r="M493" s="17" t="str">
        <f t="shared" si="103"/>
        <v/>
      </c>
      <c r="N493" s="48">
        <f t="shared" si="104"/>
        <v>0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2</v>
      </c>
      <c r="E497" s="16">
        <v>0</v>
      </c>
      <c r="F497" s="16">
        <v>0</v>
      </c>
      <c r="G497" s="17" t="str">
        <f t="shared" si="99"/>
        <v/>
      </c>
      <c r="H497" s="17">
        <f t="shared" si="100"/>
        <v>1.1267605633802818E-3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48">
        <f t="shared" si="104"/>
        <v>-1.1267605633802818E-3</v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2</v>
      </c>
      <c r="E499" s="16">
        <v>0</v>
      </c>
      <c r="F499" s="16">
        <v>4</v>
      </c>
      <c r="G499" s="17" t="str">
        <f t="shared" ref="G499:G562" si="107">+IF(C499=0,"",C499/C$371)</f>
        <v/>
      </c>
      <c r="H499" s="17">
        <f t="shared" ref="H499:H562" si="108">+IF(D499=0,"",D499/D$371)</f>
        <v>1.1267605633802818E-3</v>
      </c>
      <c r="I499" s="17" t="str">
        <f t="shared" ref="I499:I562" si="109">+IF(E499=0,"",E499/E$371)</f>
        <v/>
      </c>
      <c r="J499" s="17">
        <f t="shared" ref="J499:J562" si="110">+IF(F499=0,"",F499/F$371)</f>
        <v>4.5558086560364463E-3</v>
      </c>
      <c r="K499" s="17" t="str">
        <f t="shared" si="105"/>
        <v xml:space="preserve"> </v>
      </c>
      <c r="L499" s="17">
        <f t="shared" si="106"/>
        <v>1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1.1267605633802818E-3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1</v>
      </c>
      <c r="E507" s="16">
        <v>0</v>
      </c>
      <c r="F507" s="16">
        <v>1</v>
      </c>
      <c r="G507" s="17" t="str">
        <f t="shared" si="107"/>
        <v/>
      </c>
      <c r="H507" s="17">
        <f t="shared" si="108"/>
        <v>5.6338028169014088E-4</v>
      </c>
      <c r="I507" s="17" t="str">
        <f t="shared" si="109"/>
        <v/>
      </c>
      <c r="J507" s="17">
        <f t="shared" si="110"/>
        <v>1.1389521640091116E-3</v>
      </c>
      <c r="K507" s="17" t="str">
        <f t="shared" si="113"/>
        <v xml:space="preserve"> </v>
      </c>
      <c r="L507" s="17">
        <f t="shared" si="114"/>
        <v>0</v>
      </c>
      <c r="M507" s="17" t="str">
        <f t="shared" si="111"/>
        <v/>
      </c>
      <c r="N507" s="48">
        <f t="shared" si="112"/>
        <v>0</v>
      </c>
    </row>
    <row r="508" spans="1:14" ht="25.5" x14ac:dyDescent="0.2">
      <c r="A508" s="15"/>
      <c r="B508" s="55" t="s">
        <v>480</v>
      </c>
      <c r="C508" s="52">
        <v>0</v>
      </c>
      <c r="D508" s="16">
        <v>1</v>
      </c>
      <c r="E508" s="16">
        <v>0</v>
      </c>
      <c r="F508" s="16">
        <v>0</v>
      </c>
      <c r="G508" s="17" t="str">
        <f t="shared" si="107"/>
        <v/>
      </c>
      <c r="H508" s="17">
        <f t="shared" si="108"/>
        <v>5.6338028169014088E-4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48">
        <f t="shared" si="112"/>
        <v>-5.6338028169014088E-4</v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4</v>
      </c>
      <c r="E512" s="16">
        <v>0</v>
      </c>
      <c r="F512" s="16">
        <v>2</v>
      </c>
      <c r="G512" s="17" t="str">
        <f t="shared" si="107"/>
        <v/>
      </c>
      <c r="H512" s="17">
        <f t="shared" si="108"/>
        <v>2.2535211267605635E-3</v>
      </c>
      <c r="I512" s="17" t="str">
        <f t="shared" si="109"/>
        <v/>
      </c>
      <c r="J512" s="17">
        <f t="shared" si="110"/>
        <v>2.2779043280182231E-3</v>
      </c>
      <c r="K512" s="17" t="str">
        <f t="shared" si="113"/>
        <v xml:space="preserve"> </v>
      </c>
      <c r="L512" s="17">
        <f t="shared" si="114"/>
        <v>-0.5</v>
      </c>
      <c r="M512" s="17" t="str">
        <f t="shared" si="111"/>
        <v/>
      </c>
      <c r="N512" s="48">
        <f t="shared" si="112"/>
        <v>-1.1267605633802818E-3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1</v>
      </c>
      <c r="D514" s="16">
        <v>9</v>
      </c>
      <c r="E514" s="16">
        <v>0</v>
      </c>
      <c r="F514" s="16">
        <v>6</v>
      </c>
      <c r="G514" s="17">
        <f t="shared" si="107"/>
        <v>1.2547051442910915E-3</v>
      </c>
      <c r="H514" s="17">
        <f t="shared" si="108"/>
        <v>5.0704225352112674E-3</v>
      </c>
      <c r="I514" s="17" t="str">
        <f t="shared" si="109"/>
        <v/>
      </c>
      <c r="J514" s="17">
        <f t="shared" si="110"/>
        <v>6.8337129840546698E-3</v>
      </c>
      <c r="K514" s="17">
        <f t="shared" si="113"/>
        <v>-1</v>
      </c>
      <c r="L514" s="17">
        <f t="shared" si="114"/>
        <v>-0.33333333333333331</v>
      </c>
      <c r="M514" s="17">
        <f t="shared" si="111"/>
        <v>-1.2547051442910915E-3</v>
      </c>
      <c r="N514" s="48">
        <f t="shared" si="112"/>
        <v>-1.6901408450704224E-3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3</v>
      </c>
      <c r="E518" s="16">
        <v>0</v>
      </c>
      <c r="F518" s="16">
        <v>0</v>
      </c>
      <c r="G518" s="17" t="str">
        <f t="shared" si="107"/>
        <v/>
      </c>
      <c r="H518" s="17">
        <f t="shared" si="108"/>
        <v>1.6901408450704226E-3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48">
        <f t="shared" si="112"/>
        <v>-1.6901408450704226E-3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0</v>
      </c>
      <c r="G527" s="17" t="str">
        <f t="shared" si="107"/>
        <v/>
      </c>
      <c r="H527" s="17">
        <f t="shared" si="108"/>
        <v>5.6338028169014088E-4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48">
        <f t="shared" si="112"/>
        <v>-5.6338028169014088E-4</v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3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2.0979020979020979E-3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17</v>
      </c>
      <c r="D540" s="16">
        <v>1</v>
      </c>
      <c r="E540" s="16">
        <v>1</v>
      </c>
      <c r="F540" s="16">
        <v>0</v>
      </c>
      <c r="G540" s="17">
        <f t="shared" si="107"/>
        <v>2.1329987452948559E-2</v>
      </c>
      <c r="H540" s="17">
        <f t="shared" si="108"/>
        <v>5.6338028169014088E-4</v>
      </c>
      <c r="I540" s="17">
        <f t="shared" si="109"/>
        <v>6.993006993006993E-4</v>
      </c>
      <c r="J540" s="17" t="str">
        <f t="shared" si="110"/>
        <v/>
      </c>
      <c r="K540" s="17">
        <f t="shared" si="113"/>
        <v>-0.94117647058823528</v>
      </c>
      <c r="L540" s="17">
        <f t="shared" si="114"/>
        <v>-1</v>
      </c>
      <c r="M540" s="17">
        <f t="shared" si="111"/>
        <v>-2.0075282308657467E-2</v>
      </c>
      <c r="N540" s="48">
        <f t="shared" si="112"/>
        <v>-5.6338028169014088E-4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8</v>
      </c>
      <c r="F543" s="16">
        <v>1</v>
      </c>
      <c r="G543" s="17" t="str">
        <f t="shared" si="107"/>
        <v/>
      </c>
      <c r="H543" s="17" t="str">
        <f t="shared" si="108"/>
        <v/>
      </c>
      <c r="I543" s="17">
        <f t="shared" si="109"/>
        <v>5.5944055944055944E-3</v>
      </c>
      <c r="J543" s="17">
        <f t="shared" si="110"/>
        <v>1.1389521640091116E-3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1</v>
      </c>
      <c r="F544" s="16">
        <v>0</v>
      </c>
      <c r="G544" s="17" t="str">
        <f t="shared" si="107"/>
        <v/>
      </c>
      <c r="H544" s="17" t="str">
        <f t="shared" si="108"/>
        <v/>
      </c>
      <c r="I544" s="17">
        <f t="shared" si="109"/>
        <v>6.993006993006993E-4</v>
      </c>
      <c r="J544" s="17" t="str">
        <f t="shared" si="110"/>
        <v/>
      </c>
      <c r="K544" s="17">
        <f t="shared" si="113"/>
        <v>1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2</v>
      </c>
      <c r="D545" s="16">
        <v>0</v>
      </c>
      <c r="E545" s="16">
        <v>0</v>
      </c>
      <c r="F545" s="16">
        <v>0</v>
      </c>
      <c r="G545" s="17">
        <f t="shared" si="107"/>
        <v>2.509410288582183E-3</v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>
        <f t="shared" si="113"/>
        <v>-1</v>
      </c>
      <c r="L545" s="17" t="str">
        <f t="shared" si="114"/>
        <v xml:space="preserve"> </v>
      </c>
      <c r="M545" s="17">
        <f t="shared" si="111"/>
        <v>-2.509410288582183E-3</v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1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1.1389521640091116E-3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5.6338028169014088E-4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-5.6338028169014088E-4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1</v>
      </c>
      <c r="F558" s="16">
        <v>1</v>
      </c>
      <c r="G558" s="17" t="str">
        <f t="shared" si="107"/>
        <v/>
      </c>
      <c r="H558" s="17" t="str">
        <f t="shared" si="108"/>
        <v/>
      </c>
      <c r="I558" s="17">
        <f t="shared" si="109"/>
        <v>6.993006993006993E-4</v>
      </c>
      <c r="J558" s="17">
        <f t="shared" si="110"/>
        <v>1.1389521640091116E-3</v>
      </c>
      <c r="K558" s="17">
        <f t="shared" si="113"/>
        <v>1</v>
      </c>
      <c r="L558" s="17">
        <f t="shared" si="114"/>
        <v>1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7</v>
      </c>
      <c r="D563" s="16">
        <v>7</v>
      </c>
      <c r="E563" s="16">
        <v>11</v>
      </c>
      <c r="F563" s="16">
        <v>8</v>
      </c>
      <c r="G563" s="17">
        <f t="shared" ref="G563:G604" si="115">+IF(C563=0,"",C563/C$371)</f>
        <v>8.7829360100376407E-3</v>
      </c>
      <c r="H563" s="17">
        <f t="shared" ref="H563:H604" si="116">+IF(D563=0,"",D563/D$371)</f>
        <v>3.9436619718309857E-3</v>
      </c>
      <c r="I563" s="17">
        <f t="shared" ref="I563:I604" si="117">+IF(E563=0,"",E563/E$371)</f>
        <v>7.6923076923076927E-3</v>
      </c>
      <c r="J563" s="17">
        <f t="shared" ref="J563:J604" si="118">+IF(F563=0,"",F563/F$371)</f>
        <v>9.1116173120728925E-3</v>
      </c>
      <c r="K563" s="17">
        <f t="shared" si="113"/>
        <v>0.5714285714285714</v>
      </c>
      <c r="L563" s="17">
        <f t="shared" si="114"/>
        <v>0.14285714285714285</v>
      </c>
      <c r="M563" s="17">
        <f t="shared" ref="M563:M604" si="119">+IF(OR(AND(G563=""),(K563="")),"",G563*K563)</f>
        <v>5.018820577164366E-3</v>
      </c>
      <c r="N563" s="48">
        <f t="shared" ref="N563:N604" si="120">+IF(OR(AND(H563=""),(L563="")),"",H563*L563)</f>
        <v>5.6338028169014077E-4</v>
      </c>
    </row>
    <row r="564" spans="1:14" x14ac:dyDescent="0.2">
      <c r="A564" s="15"/>
      <c r="B564" s="55" t="s">
        <v>536</v>
      </c>
      <c r="C564" s="52">
        <v>1</v>
      </c>
      <c r="D564" s="16">
        <v>1</v>
      </c>
      <c r="E564" s="16">
        <v>0</v>
      </c>
      <c r="F564" s="16">
        <v>3</v>
      </c>
      <c r="G564" s="17">
        <f t="shared" si="115"/>
        <v>1.2547051442910915E-3</v>
      </c>
      <c r="H564" s="17">
        <f t="shared" si="116"/>
        <v>5.6338028169014088E-4</v>
      </c>
      <c r="I564" s="17" t="str">
        <f t="shared" si="117"/>
        <v/>
      </c>
      <c r="J564" s="17">
        <f t="shared" si="118"/>
        <v>3.4168564920273349E-3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2</v>
      </c>
      <c r="M564" s="17">
        <f t="shared" si="119"/>
        <v>-1.2547051442910915E-3</v>
      </c>
      <c r="N564" s="48">
        <f t="shared" si="120"/>
        <v>1.1267605633802818E-3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2</v>
      </c>
      <c r="E567" s="16">
        <v>1</v>
      </c>
      <c r="F567" s="16">
        <v>0</v>
      </c>
      <c r="G567" s="17" t="str">
        <f t="shared" si="115"/>
        <v/>
      </c>
      <c r="H567" s="17">
        <f t="shared" si="116"/>
        <v>1.1267605633802818E-3</v>
      </c>
      <c r="I567" s="17">
        <f t="shared" si="117"/>
        <v>6.993006993006993E-4</v>
      </c>
      <c r="J567" s="17" t="str">
        <f t="shared" si="118"/>
        <v/>
      </c>
      <c r="K567" s="17">
        <f t="shared" si="121"/>
        <v>1</v>
      </c>
      <c r="L567" s="17">
        <f t="shared" si="122"/>
        <v>-1</v>
      </c>
      <c r="M567" s="17" t="str">
        <f t="shared" si="119"/>
        <v/>
      </c>
      <c r="N567" s="48">
        <f t="shared" si="120"/>
        <v>-1.1267605633802818E-3</v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1</v>
      </c>
      <c r="F568" s="16">
        <v>2</v>
      </c>
      <c r="G568" s="17" t="str">
        <f t="shared" si="115"/>
        <v/>
      </c>
      <c r="H568" s="17" t="str">
        <f t="shared" si="116"/>
        <v/>
      </c>
      <c r="I568" s="17">
        <f t="shared" si="117"/>
        <v>6.993006993006993E-4</v>
      </c>
      <c r="J568" s="17">
        <f t="shared" si="118"/>
        <v>2.2779043280182231E-3</v>
      </c>
      <c r="K568" s="17">
        <f t="shared" si="121"/>
        <v>1</v>
      </c>
      <c r="L568" s="17">
        <f t="shared" si="122"/>
        <v>1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</v>
      </c>
      <c r="D571" s="16">
        <v>0</v>
      </c>
      <c r="E571" s="16">
        <v>32</v>
      </c>
      <c r="F571" s="16">
        <v>1</v>
      </c>
      <c r="G571" s="17">
        <f t="shared" si="115"/>
        <v>1.2547051442910915E-3</v>
      </c>
      <c r="H571" s="17" t="str">
        <f t="shared" si="116"/>
        <v/>
      </c>
      <c r="I571" s="17">
        <f t="shared" si="117"/>
        <v>2.2377622377622378E-2</v>
      </c>
      <c r="J571" s="17">
        <f t="shared" si="118"/>
        <v>1.1389521640091116E-3</v>
      </c>
      <c r="K571" s="17">
        <f t="shared" si="121"/>
        <v>31</v>
      </c>
      <c r="L571" s="17">
        <f t="shared" si="122"/>
        <v>1</v>
      </c>
      <c r="M571" s="17">
        <f t="shared" si="119"/>
        <v>3.8895859473023833E-2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2</v>
      </c>
      <c r="E573" s="16">
        <v>0</v>
      </c>
      <c r="F573" s="16">
        <v>0</v>
      </c>
      <c r="G573" s="17" t="str">
        <f t="shared" si="115"/>
        <v/>
      </c>
      <c r="H573" s="17">
        <f t="shared" si="116"/>
        <v>1.1267605633802818E-3</v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>
        <f t="shared" si="122"/>
        <v>-1</v>
      </c>
      <c r="M573" s="17" t="str">
        <f t="shared" si="119"/>
        <v/>
      </c>
      <c r="N573" s="48">
        <f t="shared" si="120"/>
        <v>-1.1267605633802818E-3</v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1</v>
      </c>
      <c r="E576" s="16">
        <v>0</v>
      </c>
      <c r="F576" s="16">
        <v>0</v>
      </c>
      <c r="G576" s="17" t="str">
        <f t="shared" si="115"/>
        <v/>
      </c>
      <c r="H576" s="17">
        <f t="shared" si="116"/>
        <v>5.6338028169014088E-4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48">
        <f t="shared" si="120"/>
        <v>-5.6338028169014088E-4</v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4</v>
      </c>
      <c r="E583" s="16">
        <v>0</v>
      </c>
      <c r="F583" s="16">
        <v>0</v>
      </c>
      <c r="G583" s="17" t="str">
        <f t="shared" si="115"/>
        <v/>
      </c>
      <c r="H583" s="17">
        <f t="shared" si="116"/>
        <v>2.2535211267605635E-3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48">
        <f t="shared" si="120"/>
        <v>-2.2535211267605635E-3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14</v>
      </c>
      <c r="E588" s="16">
        <v>0</v>
      </c>
      <c r="F588" s="16">
        <v>10</v>
      </c>
      <c r="G588" s="17" t="str">
        <f t="shared" si="115"/>
        <v/>
      </c>
      <c r="H588" s="17">
        <f t="shared" si="116"/>
        <v>7.8873239436619714E-3</v>
      </c>
      <c r="I588" s="17" t="str">
        <f t="shared" si="117"/>
        <v/>
      </c>
      <c r="J588" s="17">
        <f t="shared" si="118"/>
        <v>1.1389521640091117E-2</v>
      </c>
      <c r="K588" s="17" t="str">
        <f t="shared" si="121"/>
        <v xml:space="preserve"> </v>
      </c>
      <c r="L588" s="17">
        <f t="shared" si="122"/>
        <v>-0.2857142857142857</v>
      </c>
      <c r="M588" s="17" t="str">
        <f t="shared" si="119"/>
        <v/>
      </c>
      <c r="N588" s="48">
        <f t="shared" si="120"/>
        <v>-2.2535211267605631E-3</v>
      </c>
    </row>
    <row r="589" spans="1:14" ht="25.5" x14ac:dyDescent="0.2">
      <c r="A589" s="15"/>
      <c r="B589" s="55" t="s">
        <v>561</v>
      </c>
      <c r="C589" s="52">
        <v>1</v>
      </c>
      <c r="D589" s="16">
        <v>35</v>
      </c>
      <c r="E589" s="16">
        <v>0</v>
      </c>
      <c r="F589" s="16">
        <v>2</v>
      </c>
      <c r="G589" s="17">
        <f t="shared" si="115"/>
        <v>1.2547051442910915E-3</v>
      </c>
      <c r="H589" s="17">
        <f t="shared" si="116"/>
        <v>1.9718309859154931E-2</v>
      </c>
      <c r="I589" s="17" t="str">
        <f t="shared" si="117"/>
        <v/>
      </c>
      <c r="J589" s="17">
        <f t="shared" si="118"/>
        <v>2.2779043280182231E-3</v>
      </c>
      <c r="K589" s="17">
        <f t="shared" si="121"/>
        <v>-1</v>
      </c>
      <c r="L589" s="17">
        <f t="shared" si="122"/>
        <v>-0.94285714285714284</v>
      </c>
      <c r="M589" s="17">
        <f t="shared" si="119"/>
        <v>-1.2547051442910915E-3</v>
      </c>
      <c r="N589" s="48">
        <f t="shared" si="120"/>
        <v>-1.859154929577465E-2</v>
      </c>
    </row>
    <row r="590" spans="1:14" x14ac:dyDescent="0.2">
      <c r="A590" s="15"/>
      <c r="B590" s="55" t="s">
        <v>562</v>
      </c>
      <c r="C590" s="52">
        <v>1</v>
      </c>
      <c r="D590" s="16">
        <v>23</v>
      </c>
      <c r="E590" s="16">
        <v>0</v>
      </c>
      <c r="F590" s="16">
        <v>13</v>
      </c>
      <c r="G590" s="17">
        <f t="shared" si="115"/>
        <v>1.2547051442910915E-3</v>
      </c>
      <c r="H590" s="17">
        <f t="shared" si="116"/>
        <v>1.2957746478873239E-2</v>
      </c>
      <c r="I590" s="17" t="str">
        <f t="shared" si="117"/>
        <v/>
      </c>
      <c r="J590" s="17">
        <f t="shared" si="118"/>
        <v>1.4806378132118452E-2</v>
      </c>
      <c r="K590" s="17">
        <f t="shared" si="121"/>
        <v>-1</v>
      </c>
      <c r="L590" s="17">
        <f t="shared" si="122"/>
        <v>-0.43478260869565216</v>
      </c>
      <c r="M590" s="17">
        <f t="shared" si="119"/>
        <v>-1.2547051442910915E-3</v>
      </c>
      <c r="N590" s="48">
        <f t="shared" si="120"/>
        <v>-5.6338028169014079E-3</v>
      </c>
    </row>
    <row r="591" spans="1:14" x14ac:dyDescent="0.2">
      <c r="A591" s="15"/>
      <c r="B591" s="55" t="s">
        <v>563</v>
      </c>
      <c r="C591" s="52">
        <v>0</v>
      </c>
      <c r="D591" s="16">
        <v>1</v>
      </c>
      <c r="E591" s="16">
        <v>0</v>
      </c>
      <c r="F591" s="16">
        <v>0</v>
      </c>
      <c r="G591" s="17" t="str">
        <f t="shared" si="115"/>
        <v/>
      </c>
      <c r="H591" s="17">
        <f t="shared" si="116"/>
        <v>5.6338028169014088E-4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48">
        <f t="shared" si="120"/>
        <v>-5.6338028169014088E-4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1</v>
      </c>
      <c r="E596" s="16">
        <v>0</v>
      </c>
      <c r="F596" s="16">
        <v>0</v>
      </c>
      <c r="G596" s="17" t="str">
        <f t="shared" si="115"/>
        <v/>
      </c>
      <c r="H596" s="17">
        <f t="shared" si="116"/>
        <v>5.6338028169014088E-4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48">
        <f t="shared" si="120"/>
        <v>-5.6338028169014088E-4</v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1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>
        <f t="shared" si="118"/>
        <v>1.1389521640091116E-3</v>
      </c>
      <c r="K597" s="17" t="str">
        <f t="shared" si="121"/>
        <v xml:space="preserve"> </v>
      </c>
      <c r="L597" s="17">
        <f t="shared" si="122"/>
        <v>1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2794</v>
      </c>
      <c r="D612" s="10">
        <f>SUM(D613:D640)</f>
        <v>2590</v>
      </c>
      <c r="E612" s="10">
        <f>SUM(E613:E640)</f>
        <v>3966</v>
      </c>
      <c r="F612" s="9">
        <f>SUM(F613:F640)</f>
        <v>2742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0.41947029348604153</v>
      </c>
      <c r="L612" s="11">
        <f>+IF(AND(D612=0,F612=0),"",IF(D612=0,1,IF(F612=0,-1,(F612-D612)/D612)))</f>
        <v>5.8687258687258687E-2</v>
      </c>
      <c r="M612" s="12">
        <f t="shared" ref="M612:M640" si="127">+IF(OR(AND(G612=""),(K612="")),"",G612*K612)</f>
        <v>0.41947029348604153</v>
      </c>
      <c r="N612" s="12">
        <f t="shared" ref="N612:N640" si="128">+IF(OR(AND(H612=""),(L612="")),"",H612*L612)</f>
        <v>5.8687258687258687E-2</v>
      </c>
    </row>
    <row r="613" spans="1:14" x14ac:dyDescent="0.2">
      <c r="A613" s="15"/>
      <c r="B613" s="54" t="s">
        <v>577</v>
      </c>
      <c r="C613" s="52">
        <v>0</v>
      </c>
      <c r="D613" s="16">
        <v>1</v>
      </c>
      <c r="E613" s="16">
        <v>1</v>
      </c>
      <c r="F613" s="16">
        <v>0</v>
      </c>
      <c r="G613" s="17" t="str">
        <f t="shared" si="123"/>
        <v/>
      </c>
      <c r="H613" s="17">
        <f t="shared" si="124"/>
        <v>3.861003861003861E-4</v>
      </c>
      <c r="I613" s="17">
        <f t="shared" si="125"/>
        <v>2.5214321734745338E-4</v>
      </c>
      <c r="J613" s="17" t="str">
        <f t="shared" si="126"/>
        <v/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48">
        <f t="shared" si="128"/>
        <v>-3.861003861003861E-4</v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2</v>
      </c>
      <c r="F614" s="16">
        <v>21</v>
      </c>
      <c r="G614" s="17" t="str">
        <f t="shared" si="123"/>
        <v/>
      </c>
      <c r="H614" s="17" t="str">
        <f t="shared" si="124"/>
        <v/>
      </c>
      <c r="I614" s="17">
        <f t="shared" si="125"/>
        <v>5.0428643469490675E-4</v>
      </c>
      <c r="J614" s="17">
        <f t="shared" si="126"/>
        <v>7.658643326039387E-3</v>
      </c>
      <c r="K614" s="17">
        <f t="shared" si="129"/>
        <v>1</v>
      </c>
      <c r="L614" s="17">
        <f t="shared" si="130"/>
        <v>1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21</v>
      </c>
      <c r="D615" s="16">
        <v>7</v>
      </c>
      <c r="E615" s="16">
        <v>73</v>
      </c>
      <c r="F615" s="16">
        <v>19</v>
      </c>
      <c r="G615" s="17">
        <f t="shared" si="123"/>
        <v>7.5161059413027913E-3</v>
      </c>
      <c r="H615" s="17">
        <f t="shared" si="124"/>
        <v>2.7027027027027029E-3</v>
      </c>
      <c r="I615" s="17">
        <f t="shared" si="125"/>
        <v>1.8406454866364094E-2</v>
      </c>
      <c r="J615" s="17">
        <f t="shared" si="126"/>
        <v>6.9292487235594457E-3</v>
      </c>
      <c r="K615" s="17">
        <f t="shared" si="129"/>
        <v>2.4761904761904763</v>
      </c>
      <c r="L615" s="17">
        <f t="shared" si="130"/>
        <v>1.7142857142857142</v>
      </c>
      <c r="M615" s="17">
        <f t="shared" si="127"/>
        <v>1.8611309949892626E-2</v>
      </c>
      <c r="N615" s="48">
        <f t="shared" si="128"/>
        <v>4.633204633204633E-3</v>
      </c>
    </row>
    <row r="616" spans="1:14" x14ac:dyDescent="0.2">
      <c r="A616" s="15"/>
      <c r="B616" s="55" t="s">
        <v>580</v>
      </c>
      <c r="C616" s="52">
        <v>21</v>
      </c>
      <c r="D616" s="16">
        <v>0</v>
      </c>
      <c r="E616" s="16">
        <v>39</v>
      </c>
      <c r="F616" s="16">
        <v>5</v>
      </c>
      <c r="G616" s="17">
        <f t="shared" si="123"/>
        <v>7.5161059413027913E-3</v>
      </c>
      <c r="H616" s="17" t="str">
        <f t="shared" si="124"/>
        <v/>
      </c>
      <c r="I616" s="17">
        <f t="shared" si="125"/>
        <v>9.8335854765506815E-3</v>
      </c>
      <c r="J616" s="17">
        <f t="shared" si="126"/>
        <v>1.8234865061998542E-3</v>
      </c>
      <c r="K616" s="17">
        <f t="shared" si="129"/>
        <v>0.8571428571428571</v>
      </c>
      <c r="L616" s="17">
        <f t="shared" si="130"/>
        <v>1</v>
      </c>
      <c r="M616" s="17">
        <f t="shared" si="127"/>
        <v>6.4423765211166781E-3</v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1</v>
      </c>
      <c r="F617" s="16">
        <v>0</v>
      </c>
      <c r="G617" s="17" t="str">
        <f t="shared" si="123"/>
        <v/>
      </c>
      <c r="H617" s="17" t="str">
        <f t="shared" si="124"/>
        <v/>
      </c>
      <c r="I617" s="17">
        <f t="shared" si="125"/>
        <v>2.5214321734745338E-4</v>
      </c>
      <c r="J617" s="17" t="str">
        <f t="shared" si="126"/>
        <v/>
      </c>
      <c r="K617" s="17">
        <f t="shared" si="129"/>
        <v>1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</v>
      </c>
      <c r="D620" s="16">
        <v>0</v>
      </c>
      <c r="E620" s="16">
        <v>0</v>
      </c>
      <c r="F620" s="16">
        <v>0</v>
      </c>
      <c r="G620" s="17">
        <f t="shared" si="123"/>
        <v>3.5790980672870435E-4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-3.5790980672870435E-4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1</v>
      </c>
      <c r="F622" s="16">
        <v>1</v>
      </c>
      <c r="G622" s="17" t="str">
        <f t="shared" si="123"/>
        <v/>
      </c>
      <c r="H622" s="17" t="str">
        <f t="shared" si="124"/>
        <v/>
      </c>
      <c r="I622" s="17">
        <f t="shared" si="125"/>
        <v>2.5214321734745338E-4</v>
      </c>
      <c r="J622" s="17">
        <f t="shared" si="126"/>
        <v>3.6469730123997083E-4</v>
      </c>
      <c r="K622" s="17">
        <f t="shared" si="129"/>
        <v>1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1</v>
      </c>
      <c r="F623" s="16">
        <v>0</v>
      </c>
      <c r="G623" s="17" t="str">
        <f t="shared" si="123"/>
        <v/>
      </c>
      <c r="H623" s="17" t="str">
        <f t="shared" si="124"/>
        <v/>
      </c>
      <c r="I623" s="17">
        <f t="shared" si="125"/>
        <v>2.5214321734745338E-4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1</v>
      </c>
      <c r="D627" s="16">
        <v>8</v>
      </c>
      <c r="E627" s="16">
        <v>0</v>
      </c>
      <c r="F627" s="16">
        <v>7</v>
      </c>
      <c r="G627" s="17">
        <f t="shared" si="123"/>
        <v>3.5790980672870435E-4</v>
      </c>
      <c r="H627" s="17">
        <f t="shared" si="124"/>
        <v>3.0888030888030888E-3</v>
      </c>
      <c r="I627" s="17" t="str">
        <f t="shared" si="125"/>
        <v/>
      </c>
      <c r="J627" s="17">
        <f t="shared" si="126"/>
        <v>2.552881108679796E-3</v>
      </c>
      <c r="K627" s="17">
        <f t="shared" si="129"/>
        <v>-1</v>
      </c>
      <c r="L627" s="17">
        <f t="shared" si="130"/>
        <v>-0.125</v>
      </c>
      <c r="M627" s="17">
        <f t="shared" si="127"/>
        <v>-3.5790980672870435E-4</v>
      </c>
      <c r="N627" s="48">
        <f t="shared" si="128"/>
        <v>-3.861003861003861E-4</v>
      </c>
    </row>
    <row r="628" spans="1:14" x14ac:dyDescent="0.2">
      <c r="A628" s="15"/>
      <c r="B628" s="55" t="s">
        <v>592</v>
      </c>
      <c r="C628" s="52">
        <v>85</v>
      </c>
      <c r="D628" s="16">
        <v>44</v>
      </c>
      <c r="E628" s="16">
        <v>0</v>
      </c>
      <c r="F628" s="16">
        <v>2</v>
      </c>
      <c r="G628" s="17">
        <f t="shared" si="123"/>
        <v>3.042233357193987E-2</v>
      </c>
      <c r="H628" s="17">
        <f t="shared" si="124"/>
        <v>1.698841698841699E-2</v>
      </c>
      <c r="I628" s="17" t="str">
        <f t="shared" si="125"/>
        <v/>
      </c>
      <c r="J628" s="17">
        <f t="shared" si="126"/>
        <v>7.2939460247994166E-4</v>
      </c>
      <c r="K628" s="17">
        <f t="shared" si="129"/>
        <v>-1</v>
      </c>
      <c r="L628" s="17">
        <f t="shared" si="130"/>
        <v>-0.95454545454545459</v>
      </c>
      <c r="M628" s="17">
        <f t="shared" si="127"/>
        <v>-3.042233357193987E-2</v>
      </c>
      <c r="N628" s="48">
        <f t="shared" si="128"/>
        <v>-1.6216216216216217E-2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3.6469730123997083E-4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3</v>
      </c>
      <c r="D630" s="16">
        <v>45</v>
      </c>
      <c r="E630" s="16">
        <v>15</v>
      </c>
      <c r="F630" s="16">
        <v>24</v>
      </c>
      <c r="G630" s="17">
        <f t="shared" si="123"/>
        <v>1.0737294201861132E-3</v>
      </c>
      <c r="H630" s="17">
        <f t="shared" si="124"/>
        <v>1.7374517374517374E-2</v>
      </c>
      <c r="I630" s="17">
        <f t="shared" si="125"/>
        <v>3.7821482602118004E-3</v>
      </c>
      <c r="J630" s="17">
        <f t="shared" si="126"/>
        <v>8.7527352297592995E-3</v>
      </c>
      <c r="K630" s="17">
        <f t="shared" si="129"/>
        <v>4</v>
      </c>
      <c r="L630" s="17">
        <f t="shared" si="130"/>
        <v>-0.46666666666666667</v>
      </c>
      <c r="M630" s="17">
        <f t="shared" si="127"/>
        <v>4.2949176807444527E-3</v>
      </c>
      <c r="N630" s="48">
        <f t="shared" si="128"/>
        <v>-8.1081081081081086E-3</v>
      </c>
    </row>
    <row r="631" spans="1:14" x14ac:dyDescent="0.2">
      <c r="A631" s="15"/>
      <c r="B631" s="55" t="s">
        <v>595</v>
      </c>
      <c r="C631" s="52">
        <v>2649</v>
      </c>
      <c r="D631" s="16">
        <v>2475</v>
      </c>
      <c r="E631" s="16">
        <v>3825</v>
      </c>
      <c r="F631" s="16">
        <v>2643</v>
      </c>
      <c r="G631" s="17">
        <f t="shared" si="123"/>
        <v>0.94810307802433791</v>
      </c>
      <c r="H631" s="17">
        <f t="shared" si="124"/>
        <v>0.95559845559845558</v>
      </c>
      <c r="I631" s="17">
        <f t="shared" si="125"/>
        <v>0.96444780635400906</v>
      </c>
      <c r="J631" s="17">
        <f t="shared" si="126"/>
        <v>0.96389496717724288</v>
      </c>
      <c r="K631" s="17">
        <f t="shared" si="129"/>
        <v>0.44394110985277463</v>
      </c>
      <c r="L631" s="17">
        <f t="shared" si="130"/>
        <v>6.7878787878787886E-2</v>
      </c>
      <c r="M631" s="17">
        <f t="shared" si="127"/>
        <v>0.42090193271295634</v>
      </c>
      <c r="N631" s="48">
        <f t="shared" si="128"/>
        <v>6.4864864864864868E-2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1</v>
      </c>
      <c r="E633" s="16">
        <v>0</v>
      </c>
      <c r="F633" s="16">
        <v>0</v>
      </c>
      <c r="G633" s="17" t="str">
        <f t="shared" si="123"/>
        <v/>
      </c>
      <c r="H633" s="17">
        <f t="shared" si="124"/>
        <v>3.861003861003861E-4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48">
        <f t="shared" si="128"/>
        <v>-3.861003861003861E-4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1</v>
      </c>
      <c r="E636" s="16">
        <v>0</v>
      </c>
      <c r="F636" s="16">
        <v>1</v>
      </c>
      <c r="G636" s="17" t="str">
        <f t="shared" si="123"/>
        <v/>
      </c>
      <c r="H636" s="17">
        <f t="shared" si="124"/>
        <v>3.861003861003861E-4</v>
      </c>
      <c r="I636" s="17" t="str">
        <f t="shared" si="125"/>
        <v/>
      </c>
      <c r="J636" s="17">
        <f t="shared" si="126"/>
        <v>3.6469730123997083E-4</v>
      </c>
      <c r="K636" s="17" t="str">
        <f t="shared" si="129"/>
        <v xml:space="preserve"> </v>
      </c>
      <c r="L636" s="17">
        <f t="shared" si="130"/>
        <v>0</v>
      </c>
      <c r="M636" s="17" t="str">
        <f t="shared" si="127"/>
        <v/>
      </c>
      <c r="N636" s="48">
        <f t="shared" si="128"/>
        <v>0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0</v>
      </c>
      <c r="F637" s="16">
        <v>1</v>
      </c>
      <c r="G637" s="17" t="str">
        <f t="shared" si="123"/>
        <v/>
      </c>
      <c r="H637" s="17">
        <f t="shared" si="124"/>
        <v>3.861003861003861E-4</v>
      </c>
      <c r="I637" s="17" t="str">
        <f t="shared" si="125"/>
        <v/>
      </c>
      <c r="J637" s="17">
        <f t="shared" si="126"/>
        <v>3.6469730123997083E-4</v>
      </c>
      <c r="K637" s="17" t="str">
        <f t="shared" si="129"/>
        <v xml:space="preserve"> </v>
      </c>
      <c r="L637" s="17">
        <f t="shared" si="130"/>
        <v>0</v>
      </c>
      <c r="M637" s="17" t="str">
        <f t="shared" si="127"/>
        <v/>
      </c>
      <c r="N637" s="48">
        <f t="shared" si="128"/>
        <v>0</v>
      </c>
    </row>
    <row r="638" spans="1:14" ht="25.5" x14ac:dyDescent="0.2">
      <c r="A638" s="15"/>
      <c r="B638" s="55" t="s">
        <v>602</v>
      </c>
      <c r="C638" s="52">
        <v>1</v>
      </c>
      <c r="D638" s="16">
        <v>0</v>
      </c>
      <c r="E638" s="16">
        <v>0</v>
      </c>
      <c r="F638" s="16">
        <v>0</v>
      </c>
      <c r="G638" s="17">
        <f t="shared" si="123"/>
        <v>3.5790980672870435E-4</v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 t="str">
        <f t="shared" si="130"/>
        <v xml:space="preserve"> </v>
      </c>
      <c r="M638" s="17">
        <f t="shared" si="127"/>
        <v>-3.5790980672870435E-4</v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10</v>
      </c>
      <c r="D639" s="16">
        <v>6</v>
      </c>
      <c r="E639" s="16">
        <v>0</v>
      </c>
      <c r="F639" s="16">
        <v>9</v>
      </c>
      <c r="G639" s="17">
        <f t="shared" si="123"/>
        <v>3.5790980672870437E-3</v>
      </c>
      <c r="H639" s="17">
        <f t="shared" si="124"/>
        <v>2.3166023166023165E-3</v>
      </c>
      <c r="I639" s="17" t="str">
        <f t="shared" si="125"/>
        <v/>
      </c>
      <c r="J639" s="17">
        <f t="shared" si="126"/>
        <v>3.2822757111597373E-3</v>
      </c>
      <c r="K639" s="17">
        <f t="shared" si="129"/>
        <v>-1</v>
      </c>
      <c r="L639" s="17">
        <f t="shared" si="130"/>
        <v>0.5</v>
      </c>
      <c r="M639" s="17">
        <f t="shared" si="127"/>
        <v>-3.5790980672870437E-3</v>
      </c>
      <c r="N639" s="48">
        <f t="shared" si="128"/>
        <v>1.1583011583011582E-3</v>
      </c>
    </row>
    <row r="640" spans="1:14" ht="26.25" thickBot="1" x14ac:dyDescent="0.25">
      <c r="A640" s="15"/>
      <c r="B640" s="56" t="s">
        <v>604</v>
      </c>
      <c r="C640" s="53">
        <v>2</v>
      </c>
      <c r="D640" s="49">
        <v>1</v>
      </c>
      <c r="E640" s="49">
        <v>8</v>
      </c>
      <c r="F640" s="49">
        <v>8</v>
      </c>
      <c r="G640" s="50">
        <f t="shared" si="123"/>
        <v>7.158196134574087E-4</v>
      </c>
      <c r="H640" s="50">
        <f t="shared" si="124"/>
        <v>3.861003861003861E-4</v>
      </c>
      <c r="I640" s="50">
        <f t="shared" si="125"/>
        <v>2.017145738779627E-3</v>
      </c>
      <c r="J640" s="50">
        <f t="shared" si="126"/>
        <v>2.9175784099197666E-3</v>
      </c>
      <c r="K640" s="50">
        <f t="shared" si="129"/>
        <v>3</v>
      </c>
      <c r="L640" s="50">
        <f t="shared" si="130"/>
        <v>7</v>
      </c>
      <c r="M640" s="50">
        <f t="shared" si="127"/>
        <v>2.1474588403722263E-3</v>
      </c>
      <c r="N640" s="51">
        <f t="shared" si="128"/>
        <v>2.7027027027027029E-3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649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650</v>
      </c>
      <c r="C9" s="10">
        <f>+C22+C81+C188+C371+C612</f>
        <v>3818</v>
      </c>
      <c r="D9" s="10">
        <f>+D22+D81+D188+D371+D612</f>
        <v>3732</v>
      </c>
      <c r="E9" s="10">
        <f>+E22+E81+E188+E371+E612</f>
        <v>4209</v>
      </c>
      <c r="F9" s="9">
        <f>+F22+F81+F188+F371+F612</f>
        <v>3690</v>
      </c>
      <c r="G9" s="12">
        <f>SUM(G10:G14)</f>
        <v>1</v>
      </c>
      <c r="H9" s="12">
        <f>SUM(H10:H14)</f>
        <v>1</v>
      </c>
      <c r="I9" s="12">
        <f>SUM(I10:I14)</f>
        <v>1.0000000000000002</v>
      </c>
      <c r="J9" s="12">
        <f>SUM(J10:J14)</f>
        <v>1</v>
      </c>
      <c r="K9" s="12">
        <f t="shared" ref="K9:L14" si="0">+IF(AND(C9=0,E9=0),"",IF(C9=0,1,IF(E9=0,-1,(E9-C9)/C9)))</f>
        <v>0.10240963855421686</v>
      </c>
      <c r="L9" s="11">
        <f t="shared" si="0"/>
        <v>-1.1254019292604502E-2</v>
      </c>
      <c r="M9" s="12">
        <f t="shared" ref="M9:N14" si="1">+IF(OR(AND(G9=""),(K9="")),"",G9*K9)</f>
        <v>0.10240963855421686</v>
      </c>
      <c r="N9" s="12">
        <f t="shared" si="1"/>
        <v>-1.1254019292604502E-2</v>
      </c>
    </row>
    <row r="10" spans="1:14" x14ac:dyDescent="0.2">
      <c r="A10" s="15"/>
      <c r="B10" s="54" t="s">
        <v>10</v>
      </c>
      <c r="C10" s="52">
        <f>+C22</f>
        <v>45</v>
      </c>
      <c r="D10" s="16">
        <f>+D22</f>
        <v>23</v>
      </c>
      <c r="E10" s="16">
        <f>+E22</f>
        <v>13</v>
      </c>
      <c r="F10" s="16">
        <f>+F22</f>
        <v>21</v>
      </c>
      <c r="G10" s="17">
        <f t="shared" ref="G10:J14" si="2">+C10/C$9</f>
        <v>1.1786275536930331E-2</v>
      </c>
      <c r="H10" s="17">
        <f t="shared" si="2"/>
        <v>6.1629153269024649E-3</v>
      </c>
      <c r="I10" s="17">
        <f t="shared" si="2"/>
        <v>3.0886196246139226E-3</v>
      </c>
      <c r="J10" s="17">
        <f t="shared" si="2"/>
        <v>5.6910569105691061E-3</v>
      </c>
      <c r="K10" s="17">
        <f t="shared" si="0"/>
        <v>-0.71111111111111114</v>
      </c>
      <c r="L10" s="17">
        <f t="shared" si="0"/>
        <v>-8.6956521739130432E-2</v>
      </c>
      <c r="M10" s="17">
        <f t="shared" si="1"/>
        <v>-8.3813514929282351E-3</v>
      </c>
      <c r="N10" s="48">
        <f t="shared" si="1"/>
        <v>-5.3590568060021436E-4</v>
      </c>
    </row>
    <row r="11" spans="1:14" x14ac:dyDescent="0.2">
      <c r="A11" s="15"/>
      <c r="B11" s="55" t="s">
        <v>11</v>
      </c>
      <c r="C11" s="52">
        <f>+C81</f>
        <v>261</v>
      </c>
      <c r="D11" s="16">
        <f>+D81</f>
        <v>240</v>
      </c>
      <c r="E11" s="16">
        <f>+E81</f>
        <v>635</v>
      </c>
      <c r="F11" s="16">
        <f>+F81</f>
        <v>574</v>
      </c>
      <c r="G11" s="17">
        <f t="shared" si="2"/>
        <v>6.8360398114195919E-2</v>
      </c>
      <c r="H11" s="17">
        <f t="shared" si="2"/>
        <v>6.4308681672025719E-2</v>
      </c>
      <c r="I11" s="17">
        <f t="shared" si="2"/>
        <v>0.1508671893561416</v>
      </c>
      <c r="J11" s="17">
        <f t="shared" si="2"/>
        <v>0.15555555555555556</v>
      </c>
      <c r="K11" s="17">
        <f t="shared" si="0"/>
        <v>1.4329501915708813</v>
      </c>
      <c r="L11" s="17">
        <f t="shared" si="0"/>
        <v>1.3916666666666666</v>
      </c>
      <c r="M11" s="17">
        <f t="shared" si="1"/>
        <v>9.7957045573598758E-2</v>
      </c>
      <c r="N11" s="48">
        <f t="shared" si="1"/>
        <v>8.9496248660235783E-2</v>
      </c>
    </row>
    <row r="12" spans="1:14" ht="25.5" x14ac:dyDescent="0.2">
      <c r="A12" s="15"/>
      <c r="B12" s="55" t="s">
        <v>12</v>
      </c>
      <c r="C12" s="52">
        <f>+C188</f>
        <v>960</v>
      </c>
      <c r="D12" s="16">
        <f>+D188</f>
        <v>715</v>
      </c>
      <c r="E12" s="16">
        <f>+E188</f>
        <v>1526</v>
      </c>
      <c r="F12" s="16">
        <f>+F188</f>
        <v>1297</v>
      </c>
      <c r="G12" s="17">
        <f t="shared" si="2"/>
        <v>0.25144054478784705</v>
      </c>
      <c r="H12" s="17">
        <f t="shared" si="2"/>
        <v>0.19158628081457663</v>
      </c>
      <c r="I12" s="17">
        <f t="shared" si="2"/>
        <v>0.36255642670468047</v>
      </c>
      <c r="J12" s="17">
        <f t="shared" si="2"/>
        <v>0.35149051490514904</v>
      </c>
      <c r="K12" s="17">
        <f t="shared" si="0"/>
        <v>0.58958333333333335</v>
      </c>
      <c r="L12" s="17">
        <f t="shared" si="0"/>
        <v>0.813986013986014</v>
      </c>
      <c r="M12" s="17">
        <f t="shared" si="1"/>
        <v>0.14824515453116816</v>
      </c>
      <c r="N12" s="48">
        <f t="shared" si="1"/>
        <v>0.15594855305466238</v>
      </c>
    </row>
    <row r="13" spans="1:14" x14ac:dyDescent="0.2">
      <c r="A13" s="15"/>
      <c r="B13" s="55" t="s">
        <v>13</v>
      </c>
      <c r="C13" s="52">
        <f>+C371</f>
        <v>2107</v>
      </c>
      <c r="D13" s="16">
        <f>+D371</f>
        <v>2036</v>
      </c>
      <c r="E13" s="16">
        <f>+E371</f>
        <v>1710</v>
      </c>
      <c r="F13" s="16">
        <f>+F371</f>
        <v>1389</v>
      </c>
      <c r="G13" s="17">
        <f t="shared" si="2"/>
        <v>0.55185961236249348</v>
      </c>
      <c r="H13" s="17">
        <f t="shared" si="2"/>
        <v>0.54555198285101825</v>
      </c>
      <c r="I13" s="17">
        <f t="shared" si="2"/>
        <v>0.40627227369921598</v>
      </c>
      <c r="J13" s="17">
        <f t="shared" si="2"/>
        <v>0.37642276422764226</v>
      </c>
      <c r="K13" s="17">
        <f t="shared" si="0"/>
        <v>-0.18841955386805886</v>
      </c>
      <c r="L13" s="17">
        <f t="shared" si="0"/>
        <v>-0.31777996070726916</v>
      </c>
      <c r="M13" s="17">
        <f t="shared" si="1"/>
        <v>-0.10398114195914092</v>
      </c>
      <c r="N13" s="48">
        <f t="shared" si="1"/>
        <v>-0.17336548767416934</v>
      </c>
    </row>
    <row r="14" spans="1:14" ht="15.75" thickBot="1" x14ac:dyDescent="0.25">
      <c r="A14" s="15"/>
      <c r="B14" s="56" t="s">
        <v>14</v>
      </c>
      <c r="C14" s="53">
        <f>+C612</f>
        <v>445</v>
      </c>
      <c r="D14" s="49">
        <f>+D612</f>
        <v>718</v>
      </c>
      <c r="E14" s="49">
        <f>+E612</f>
        <v>325</v>
      </c>
      <c r="F14" s="49">
        <f>+F612</f>
        <v>409</v>
      </c>
      <c r="G14" s="50">
        <f t="shared" si="2"/>
        <v>0.11655316919853326</v>
      </c>
      <c r="H14" s="50">
        <f t="shared" si="2"/>
        <v>0.19239013933547697</v>
      </c>
      <c r="I14" s="50">
        <f t="shared" si="2"/>
        <v>7.7215490615348062E-2</v>
      </c>
      <c r="J14" s="50">
        <f t="shared" si="2"/>
        <v>0.11084010840108401</v>
      </c>
      <c r="K14" s="50">
        <f t="shared" si="0"/>
        <v>-0.2696629213483146</v>
      </c>
      <c r="L14" s="50">
        <f t="shared" si="0"/>
        <v>-0.43036211699164345</v>
      </c>
      <c r="M14" s="50">
        <f t="shared" si="1"/>
        <v>-3.1430068098480875E-2</v>
      </c>
      <c r="N14" s="51">
        <f t="shared" si="1"/>
        <v>-8.2797427652733124E-2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45</v>
      </c>
      <c r="D22" s="10">
        <f>SUM(D23:D73)</f>
        <v>23</v>
      </c>
      <c r="E22" s="10">
        <f>SUM(E23:E73)</f>
        <v>13</v>
      </c>
      <c r="F22" s="9">
        <f>SUM(F23:F73)</f>
        <v>21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-0.71111111111111114</v>
      </c>
      <c r="L22" s="11">
        <f>+IF(AND(D22=0,F22=0),"",IF(D22=0,1,IF(F22=0,-1,(F22-D22)/D22)))</f>
        <v>-8.6956521739130432E-2</v>
      </c>
      <c r="M22" s="12">
        <f t="shared" ref="M22:M53" si="7">+IF(OR(AND(G22=""),(K22="")),"",G22*K22)</f>
        <v>-0.71111111111111114</v>
      </c>
      <c r="N22" s="12">
        <f t="shared" ref="N22:N53" si="8">+IF(OR(AND(H22=""),(L22="")),"",H22*L22)</f>
        <v>-8.6956521739130432E-2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1</v>
      </c>
      <c r="E24" s="16">
        <v>2</v>
      </c>
      <c r="F24" s="16">
        <v>1</v>
      </c>
      <c r="G24" s="17" t="str">
        <f t="shared" si="3"/>
        <v/>
      </c>
      <c r="H24" s="17">
        <f t="shared" si="4"/>
        <v>4.3478260869565216E-2</v>
      </c>
      <c r="I24" s="17">
        <f t="shared" si="5"/>
        <v>0.15384615384615385</v>
      </c>
      <c r="J24" s="17">
        <f t="shared" si="6"/>
        <v>4.7619047619047616E-2</v>
      </c>
      <c r="K24" s="17">
        <f t="shared" si="9"/>
        <v>1</v>
      </c>
      <c r="L24" s="17">
        <f t="shared" si="10"/>
        <v>0</v>
      </c>
      <c r="M24" s="17" t="str">
        <f t="shared" si="7"/>
        <v/>
      </c>
      <c r="N24" s="48">
        <f t="shared" si="8"/>
        <v>0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1</v>
      </c>
      <c r="D27" s="16">
        <v>0</v>
      </c>
      <c r="E27" s="16">
        <v>1</v>
      </c>
      <c r="F27" s="16">
        <v>0</v>
      </c>
      <c r="G27" s="17">
        <f t="shared" si="3"/>
        <v>2.2222222222222223E-2</v>
      </c>
      <c r="H27" s="17" t="str">
        <f t="shared" si="4"/>
        <v/>
      </c>
      <c r="I27" s="17">
        <f t="shared" si="5"/>
        <v>7.6923076923076927E-2</v>
      </c>
      <c r="J27" s="17" t="str">
        <f t="shared" si="6"/>
        <v/>
      </c>
      <c r="K27" s="17">
        <f t="shared" si="9"/>
        <v>0</v>
      </c>
      <c r="L27" s="17" t="str">
        <f t="shared" si="10"/>
        <v xml:space="preserve"> </v>
      </c>
      <c r="M27" s="17">
        <f t="shared" si="7"/>
        <v>0</v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1</v>
      </c>
      <c r="E28" s="16">
        <v>0</v>
      </c>
      <c r="F28" s="16">
        <v>0</v>
      </c>
      <c r="G28" s="17" t="str">
        <f t="shared" si="3"/>
        <v/>
      </c>
      <c r="H28" s="17">
        <f t="shared" si="4"/>
        <v>4.3478260869565216E-2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48">
        <f t="shared" si="8"/>
        <v>-4.3478260869565216E-2</v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3</v>
      </c>
      <c r="D30" s="16">
        <v>0</v>
      </c>
      <c r="E30" s="16">
        <v>0</v>
      </c>
      <c r="F30" s="16">
        <v>0</v>
      </c>
      <c r="G30" s="17">
        <f t="shared" si="3"/>
        <v>6.6666666666666666E-2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-6.6666666666666666E-2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1</v>
      </c>
      <c r="E32" s="16">
        <v>0</v>
      </c>
      <c r="F32" s="16">
        <v>1</v>
      </c>
      <c r="G32" s="17">
        <f t="shared" si="3"/>
        <v>2.2222222222222223E-2</v>
      </c>
      <c r="H32" s="17">
        <f t="shared" si="4"/>
        <v>4.3478260869565216E-2</v>
      </c>
      <c r="I32" s="17" t="str">
        <f t="shared" si="5"/>
        <v/>
      </c>
      <c r="J32" s="17">
        <f t="shared" si="6"/>
        <v>4.7619047619047616E-2</v>
      </c>
      <c r="K32" s="17">
        <f t="shared" si="9"/>
        <v>-1</v>
      </c>
      <c r="L32" s="17">
        <f t="shared" si="10"/>
        <v>0</v>
      </c>
      <c r="M32" s="17">
        <f t="shared" si="7"/>
        <v>-2.2222222222222223E-2</v>
      </c>
      <c r="N32" s="48">
        <f t="shared" si="8"/>
        <v>0</v>
      </c>
    </row>
    <row r="33" spans="1:14" x14ac:dyDescent="0.2">
      <c r="A33" s="15"/>
      <c r="B33" s="55" t="s">
        <v>28</v>
      </c>
      <c r="C33" s="52">
        <v>1</v>
      </c>
      <c r="D33" s="16">
        <v>2</v>
      </c>
      <c r="E33" s="16">
        <v>0</v>
      </c>
      <c r="F33" s="16">
        <v>1</v>
      </c>
      <c r="G33" s="17">
        <f t="shared" si="3"/>
        <v>2.2222222222222223E-2</v>
      </c>
      <c r="H33" s="17">
        <f t="shared" si="4"/>
        <v>8.6956521739130432E-2</v>
      </c>
      <c r="I33" s="17" t="str">
        <f t="shared" si="5"/>
        <v/>
      </c>
      <c r="J33" s="17">
        <f t="shared" si="6"/>
        <v>4.7619047619047616E-2</v>
      </c>
      <c r="K33" s="17">
        <f t="shared" si="9"/>
        <v>-1</v>
      </c>
      <c r="L33" s="17">
        <f t="shared" si="10"/>
        <v>-0.5</v>
      </c>
      <c r="M33" s="17">
        <f t="shared" si="7"/>
        <v>-2.2222222222222223E-2</v>
      </c>
      <c r="N33" s="48">
        <f t="shared" si="8"/>
        <v>-4.3478260869565216E-2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1</v>
      </c>
      <c r="D39" s="16">
        <v>0</v>
      </c>
      <c r="E39" s="16">
        <v>0</v>
      </c>
      <c r="F39" s="16">
        <v>0</v>
      </c>
      <c r="G39" s="17">
        <f t="shared" si="3"/>
        <v>2.2222222222222223E-2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 t="str">
        <f t="shared" si="10"/>
        <v xml:space="preserve"> </v>
      </c>
      <c r="M39" s="17">
        <f t="shared" si="7"/>
        <v>-2.2222222222222223E-2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1</v>
      </c>
      <c r="E42" s="16">
        <v>0</v>
      </c>
      <c r="F42" s="16">
        <v>1</v>
      </c>
      <c r="G42" s="17" t="str">
        <f t="shared" si="3"/>
        <v/>
      </c>
      <c r="H42" s="17">
        <f t="shared" si="4"/>
        <v>4.3478260869565216E-2</v>
      </c>
      <c r="I42" s="17" t="str">
        <f t="shared" si="5"/>
        <v/>
      </c>
      <c r="J42" s="17">
        <f t="shared" si="6"/>
        <v>4.7619047619047616E-2</v>
      </c>
      <c r="K42" s="17" t="str">
        <f t="shared" si="9"/>
        <v xml:space="preserve"> </v>
      </c>
      <c r="L42" s="17">
        <f t="shared" si="10"/>
        <v>0</v>
      </c>
      <c r="M42" s="17" t="str">
        <f t="shared" si="7"/>
        <v/>
      </c>
      <c r="N42" s="48">
        <f t="shared" si="8"/>
        <v>0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2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0.15384615384615385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1</v>
      </c>
      <c r="D48" s="16">
        <v>0</v>
      </c>
      <c r="E48" s="16">
        <v>0</v>
      </c>
      <c r="F48" s="16">
        <v>1</v>
      </c>
      <c r="G48" s="17">
        <f t="shared" si="3"/>
        <v>2.2222222222222223E-2</v>
      </c>
      <c r="H48" s="17" t="str">
        <f t="shared" si="4"/>
        <v/>
      </c>
      <c r="I48" s="17" t="str">
        <f t="shared" si="5"/>
        <v/>
      </c>
      <c r="J48" s="17">
        <f t="shared" si="6"/>
        <v>4.7619047619047616E-2</v>
      </c>
      <c r="K48" s="17">
        <f t="shared" si="9"/>
        <v>-1</v>
      </c>
      <c r="L48" s="17">
        <f t="shared" si="10"/>
        <v>1</v>
      </c>
      <c r="M48" s="17">
        <f t="shared" si="7"/>
        <v>-2.2222222222222223E-2</v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3</v>
      </c>
      <c r="E52" s="16">
        <v>0</v>
      </c>
      <c r="F52" s="16">
        <v>0</v>
      </c>
      <c r="G52" s="17" t="str">
        <f t="shared" si="3"/>
        <v/>
      </c>
      <c r="H52" s="17">
        <f t="shared" si="4"/>
        <v>0.13043478260869565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48">
        <f t="shared" si="8"/>
        <v>-0.13043478260869565</v>
      </c>
    </row>
    <row r="53" spans="1:14" x14ac:dyDescent="0.2">
      <c r="A53" s="15"/>
      <c r="B53" s="55" t="s">
        <v>48</v>
      </c>
      <c r="C53" s="52">
        <v>8</v>
      </c>
      <c r="D53" s="16">
        <v>4</v>
      </c>
      <c r="E53" s="16">
        <v>2</v>
      </c>
      <c r="F53" s="16">
        <v>5</v>
      </c>
      <c r="G53" s="17">
        <f t="shared" si="3"/>
        <v>0.17777777777777778</v>
      </c>
      <c r="H53" s="17">
        <f t="shared" si="4"/>
        <v>0.17391304347826086</v>
      </c>
      <c r="I53" s="17">
        <f t="shared" si="5"/>
        <v>0.15384615384615385</v>
      </c>
      <c r="J53" s="17">
        <f t="shared" si="6"/>
        <v>0.23809523809523808</v>
      </c>
      <c r="K53" s="17">
        <f t="shared" si="9"/>
        <v>-0.75</v>
      </c>
      <c r="L53" s="17">
        <f t="shared" si="10"/>
        <v>0.25</v>
      </c>
      <c r="M53" s="17">
        <f t="shared" si="7"/>
        <v>-0.13333333333333333</v>
      </c>
      <c r="N53" s="48">
        <f t="shared" si="8"/>
        <v>4.3478260869565216E-2</v>
      </c>
    </row>
    <row r="54" spans="1:14" x14ac:dyDescent="0.2">
      <c r="A54" s="15"/>
      <c r="B54" s="55" t="s">
        <v>49</v>
      </c>
      <c r="C54" s="52">
        <v>2</v>
      </c>
      <c r="D54" s="16">
        <v>1</v>
      </c>
      <c r="E54" s="16">
        <v>2</v>
      </c>
      <c r="F54" s="16">
        <v>2</v>
      </c>
      <c r="G54" s="17">
        <f t="shared" ref="G54:G73" si="11">+IF(C54=0,"",C54/C$22)</f>
        <v>4.4444444444444446E-2</v>
      </c>
      <c r="H54" s="17">
        <f t="shared" ref="H54:H73" si="12">+IF(D54=0,"",D54/D$22)</f>
        <v>4.3478260869565216E-2</v>
      </c>
      <c r="I54" s="17">
        <f t="shared" ref="I54:I73" si="13">+IF(E54=0,"",E54/E$22)</f>
        <v>0.15384615384615385</v>
      </c>
      <c r="J54" s="17">
        <f t="shared" ref="J54:J73" si="14">+IF(F54=0,"",F54/F$22)</f>
        <v>9.5238095238095233E-2</v>
      </c>
      <c r="K54" s="17">
        <f t="shared" si="9"/>
        <v>0</v>
      </c>
      <c r="L54" s="17">
        <f t="shared" si="10"/>
        <v>1</v>
      </c>
      <c r="M54" s="17">
        <f t="shared" ref="M54:M73" si="15">+IF(OR(AND(G54=""),(K54="")),"",G54*K54)</f>
        <v>0</v>
      </c>
      <c r="N54" s="48">
        <f t="shared" ref="N54:N73" si="16">+IF(OR(AND(H54=""),(L54="")),"",H54*L54)</f>
        <v>4.3478260869565216E-2</v>
      </c>
    </row>
    <row r="55" spans="1:14" x14ac:dyDescent="0.2">
      <c r="A55" s="15"/>
      <c r="B55" s="55" t="s">
        <v>50</v>
      </c>
      <c r="C55" s="52">
        <v>1</v>
      </c>
      <c r="D55" s="16">
        <v>0</v>
      </c>
      <c r="E55" s="16">
        <v>0</v>
      </c>
      <c r="F55" s="16">
        <v>0</v>
      </c>
      <c r="G55" s="17">
        <f t="shared" si="11"/>
        <v>2.2222222222222223E-2</v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 t="str">
        <f t="shared" ref="L55:L73" si="18">+IF(AND(D55=0,F55=0)," ",IF(D55=0,1,IF(F55=0,-1,(F55-D55)/D55)))</f>
        <v xml:space="preserve"> </v>
      </c>
      <c r="M55" s="17">
        <f t="shared" si="15"/>
        <v>-2.2222222222222223E-2</v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4.7619047619047616E-2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16</v>
      </c>
      <c r="D62" s="16">
        <v>1</v>
      </c>
      <c r="E62" s="16">
        <v>4</v>
      </c>
      <c r="F62" s="16">
        <v>0</v>
      </c>
      <c r="G62" s="17">
        <f t="shared" si="11"/>
        <v>0.35555555555555557</v>
      </c>
      <c r="H62" s="17">
        <f t="shared" si="12"/>
        <v>4.3478260869565216E-2</v>
      </c>
      <c r="I62" s="17">
        <f t="shared" si="13"/>
        <v>0.30769230769230771</v>
      </c>
      <c r="J62" s="17" t="str">
        <f t="shared" si="14"/>
        <v/>
      </c>
      <c r="K62" s="17">
        <f t="shared" si="17"/>
        <v>-0.75</v>
      </c>
      <c r="L62" s="17">
        <f t="shared" si="18"/>
        <v>-1</v>
      </c>
      <c r="M62" s="17">
        <f t="shared" si="15"/>
        <v>-0.26666666666666666</v>
      </c>
      <c r="N62" s="48">
        <f t="shared" si="16"/>
        <v>-4.3478260869565216E-2</v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1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>
        <f t="shared" si="14"/>
        <v>4.7619047619047616E-2</v>
      </c>
      <c r="K63" s="17" t="str">
        <f t="shared" si="17"/>
        <v xml:space="preserve"> </v>
      </c>
      <c r="L63" s="17">
        <f t="shared" si="18"/>
        <v>1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0</v>
      </c>
      <c r="E64" s="16">
        <v>0</v>
      </c>
      <c r="F64" s="16">
        <v>0</v>
      </c>
      <c r="G64" s="17">
        <f t="shared" si="11"/>
        <v>2.2222222222222223E-2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-2.2222222222222223E-2</v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1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>
        <f t="shared" si="14"/>
        <v>4.7619047619047616E-2</v>
      </c>
      <c r="K66" s="17" t="str">
        <f t="shared" si="17"/>
        <v xml:space="preserve"> </v>
      </c>
      <c r="L66" s="17">
        <f t="shared" si="18"/>
        <v>1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9</v>
      </c>
      <c r="D67" s="16">
        <v>7</v>
      </c>
      <c r="E67" s="16">
        <v>0</v>
      </c>
      <c r="F67" s="16">
        <v>1</v>
      </c>
      <c r="G67" s="17">
        <f t="shared" si="11"/>
        <v>0.2</v>
      </c>
      <c r="H67" s="17">
        <f t="shared" si="12"/>
        <v>0.30434782608695654</v>
      </c>
      <c r="I67" s="17" t="str">
        <f t="shared" si="13"/>
        <v/>
      </c>
      <c r="J67" s="17">
        <f t="shared" si="14"/>
        <v>4.7619047619047616E-2</v>
      </c>
      <c r="K67" s="17">
        <f t="shared" si="17"/>
        <v>-1</v>
      </c>
      <c r="L67" s="17">
        <f t="shared" si="18"/>
        <v>-0.8571428571428571</v>
      </c>
      <c r="M67" s="17">
        <f t="shared" si="15"/>
        <v>-0.2</v>
      </c>
      <c r="N67" s="48">
        <f t="shared" si="16"/>
        <v>-0.2608695652173913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3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>
        <f t="shared" si="14"/>
        <v>0.14285714285714285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0</v>
      </c>
      <c r="G71" s="17" t="str">
        <f t="shared" si="11"/>
        <v/>
      </c>
      <c r="H71" s="17">
        <f t="shared" si="12"/>
        <v>4.3478260869565216E-2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-4.3478260869565216E-2</v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2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>
        <f t="shared" si="14"/>
        <v>9.5238095238095233E-2</v>
      </c>
      <c r="K73" s="50" t="str">
        <f t="shared" si="17"/>
        <v xml:space="preserve"> 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261</v>
      </c>
      <c r="D81" s="10">
        <f>SUM(D82:D180)</f>
        <v>240</v>
      </c>
      <c r="E81" s="10">
        <f>SUM(E82:E180)</f>
        <v>635</v>
      </c>
      <c r="F81" s="9">
        <f>SUM(F82:F180)</f>
        <v>574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1.4329501915708813</v>
      </c>
      <c r="L81" s="11">
        <f>+IF(AND(D81=0,F81=0),"",IF(D81=0,1,IF(F81=0,-1,(F81-D81)/D81)))</f>
        <v>1.3916666666666666</v>
      </c>
      <c r="M81" s="12">
        <f t="shared" ref="M81:M112" si="23">+IF(OR(AND(G81=""),(K81="")),"",G81*K81)</f>
        <v>1.4329501915708813</v>
      </c>
      <c r="N81" s="12">
        <f t="shared" ref="N81:N112" si="24">+IF(OR(AND(H81=""),(L81="")),"",H81*L81)</f>
        <v>1.3916666666666666</v>
      </c>
    </row>
    <row r="82" spans="1:14" x14ac:dyDescent="0.2">
      <c r="A82" s="15"/>
      <c r="B82" s="54" t="s">
        <v>69</v>
      </c>
      <c r="C82" s="52">
        <v>10</v>
      </c>
      <c r="D82" s="16">
        <v>6</v>
      </c>
      <c r="E82" s="16">
        <v>20</v>
      </c>
      <c r="F82" s="16">
        <v>6</v>
      </c>
      <c r="G82" s="17">
        <f t="shared" si="19"/>
        <v>3.8314176245210725E-2</v>
      </c>
      <c r="H82" s="17">
        <f t="shared" si="20"/>
        <v>2.5000000000000001E-2</v>
      </c>
      <c r="I82" s="17">
        <f t="shared" si="21"/>
        <v>3.1496062992125984E-2</v>
      </c>
      <c r="J82" s="17">
        <f t="shared" si="22"/>
        <v>1.0452961672473868E-2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0</v>
      </c>
      <c r="M82" s="17">
        <f t="shared" si="23"/>
        <v>3.8314176245210725E-2</v>
      </c>
      <c r="N82" s="48">
        <f t="shared" si="24"/>
        <v>0</v>
      </c>
    </row>
    <row r="83" spans="1:14" ht="26.25" customHeight="1" x14ac:dyDescent="0.2">
      <c r="A83" s="15"/>
      <c r="B83" s="55" t="s">
        <v>70</v>
      </c>
      <c r="C83" s="52">
        <v>4</v>
      </c>
      <c r="D83" s="16">
        <v>2</v>
      </c>
      <c r="E83" s="16">
        <v>1</v>
      </c>
      <c r="F83" s="16">
        <v>0</v>
      </c>
      <c r="G83" s="17">
        <f t="shared" si="19"/>
        <v>1.532567049808429E-2</v>
      </c>
      <c r="H83" s="17">
        <f t="shared" si="20"/>
        <v>8.3333333333333332E-3</v>
      </c>
      <c r="I83" s="17">
        <f t="shared" si="21"/>
        <v>1.5748031496062992E-3</v>
      </c>
      <c r="J83" s="17" t="str">
        <f t="shared" si="22"/>
        <v/>
      </c>
      <c r="K83" s="17">
        <f t="shared" si="25"/>
        <v>-0.75</v>
      </c>
      <c r="L83" s="17">
        <f t="shared" si="26"/>
        <v>-1</v>
      </c>
      <c r="M83" s="17">
        <f t="shared" si="23"/>
        <v>-1.1494252873563218E-2</v>
      </c>
      <c r="N83" s="48">
        <f t="shared" si="24"/>
        <v>-8.3333333333333332E-3</v>
      </c>
    </row>
    <row r="84" spans="1:14" x14ac:dyDescent="0.2">
      <c r="A84" s="15"/>
      <c r="B84" s="55" t="s">
        <v>71</v>
      </c>
      <c r="C84" s="52">
        <v>1</v>
      </c>
      <c r="D84" s="16">
        <v>1</v>
      </c>
      <c r="E84" s="16">
        <v>1</v>
      </c>
      <c r="F84" s="16">
        <v>0</v>
      </c>
      <c r="G84" s="17">
        <f t="shared" si="19"/>
        <v>3.8314176245210726E-3</v>
      </c>
      <c r="H84" s="17">
        <f t="shared" si="20"/>
        <v>4.1666666666666666E-3</v>
      </c>
      <c r="I84" s="17">
        <f t="shared" si="21"/>
        <v>1.5748031496062992E-3</v>
      </c>
      <c r="J84" s="17" t="str">
        <f t="shared" si="22"/>
        <v/>
      </c>
      <c r="K84" s="17">
        <f t="shared" si="25"/>
        <v>0</v>
      </c>
      <c r="L84" s="17">
        <f t="shared" si="26"/>
        <v>-1</v>
      </c>
      <c r="M84" s="17">
        <f t="shared" si="23"/>
        <v>0</v>
      </c>
      <c r="N84" s="48">
        <f t="shared" si="24"/>
        <v>-4.1666666666666666E-3</v>
      </c>
    </row>
    <row r="85" spans="1:14" x14ac:dyDescent="0.2">
      <c r="A85" s="15"/>
      <c r="B85" s="55" t="s">
        <v>72</v>
      </c>
      <c r="C85" s="52">
        <v>11</v>
      </c>
      <c r="D85" s="16">
        <v>3</v>
      </c>
      <c r="E85" s="16">
        <v>7</v>
      </c>
      <c r="F85" s="16">
        <v>7</v>
      </c>
      <c r="G85" s="17">
        <f t="shared" si="19"/>
        <v>4.2145593869731802E-2</v>
      </c>
      <c r="H85" s="17">
        <f t="shared" si="20"/>
        <v>1.2500000000000001E-2</v>
      </c>
      <c r="I85" s="17">
        <f t="shared" si="21"/>
        <v>1.1023622047244094E-2</v>
      </c>
      <c r="J85" s="17">
        <f t="shared" si="22"/>
        <v>1.2195121951219513E-2</v>
      </c>
      <c r="K85" s="17">
        <f t="shared" si="25"/>
        <v>-0.36363636363636365</v>
      </c>
      <c r="L85" s="17">
        <f t="shared" si="26"/>
        <v>1.3333333333333333</v>
      </c>
      <c r="M85" s="17">
        <f t="shared" si="23"/>
        <v>-1.5325670498084292E-2</v>
      </c>
      <c r="N85" s="48">
        <f t="shared" si="24"/>
        <v>1.6666666666666666E-2</v>
      </c>
    </row>
    <row r="86" spans="1:14" ht="25.5" x14ac:dyDescent="0.2">
      <c r="A86" s="15"/>
      <c r="B86" s="55" t="s">
        <v>73</v>
      </c>
      <c r="C86" s="52">
        <v>14</v>
      </c>
      <c r="D86" s="16">
        <v>10</v>
      </c>
      <c r="E86" s="16">
        <v>31</v>
      </c>
      <c r="F86" s="16">
        <v>16</v>
      </c>
      <c r="G86" s="17">
        <f t="shared" si="19"/>
        <v>5.3639846743295021E-2</v>
      </c>
      <c r="H86" s="17">
        <f t="shared" si="20"/>
        <v>4.1666666666666664E-2</v>
      </c>
      <c r="I86" s="17">
        <f t="shared" si="21"/>
        <v>4.8818897637795275E-2</v>
      </c>
      <c r="J86" s="17">
        <f t="shared" si="22"/>
        <v>2.7874564459930314E-2</v>
      </c>
      <c r="K86" s="17">
        <f t="shared" si="25"/>
        <v>1.2142857142857142</v>
      </c>
      <c r="L86" s="17">
        <f t="shared" si="26"/>
        <v>0.6</v>
      </c>
      <c r="M86" s="17">
        <f t="shared" si="23"/>
        <v>6.5134099616858232E-2</v>
      </c>
      <c r="N86" s="48">
        <f t="shared" si="24"/>
        <v>2.4999999999999998E-2</v>
      </c>
    </row>
    <row r="87" spans="1:14" x14ac:dyDescent="0.2">
      <c r="A87" s="15"/>
      <c r="B87" s="55" t="s">
        <v>74</v>
      </c>
      <c r="C87" s="52">
        <v>0</v>
      </c>
      <c r="D87" s="16">
        <v>1</v>
      </c>
      <c r="E87" s="16">
        <v>0</v>
      </c>
      <c r="F87" s="16">
        <v>0</v>
      </c>
      <c r="G87" s="17" t="str">
        <f t="shared" si="19"/>
        <v/>
      </c>
      <c r="H87" s="17">
        <f t="shared" si="20"/>
        <v>4.1666666666666666E-3</v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>
        <f t="shared" si="26"/>
        <v>-1</v>
      </c>
      <c r="M87" s="17" t="str">
        <f t="shared" si="23"/>
        <v/>
      </c>
      <c r="N87" s="48">
        <f t="shared" si="24"/>
        <v>-4.1666666666666666E-3</v>
      </c>
    </row>
    <row r="88" spans="1:14" x14ac:dyDescent="0.2">
      <c r="A88" s="15"/>
      <c r="B88" s="55" t="s">
        <v>75</v>
      </c>
      <c r="C88" s="52">
        <v>2</v>
      </c>
      <c r="D88" s="16">
        <v>0</v>
      </c>
      <c r="E88" s="16">
        <v>0</v>
      </c>
      <c r="F88" s="16">
        <v>0</v>
      </c>
      <c r="G88" s="17">
        <f t="shared" si="19"/>
        <v>7.6628352490421452E-3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-7.6628352490421452E-3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2</v>
      </c>
      <c r="E91" s="16">
        <v>0</v>
      </c>
      <c r="F91" s="16">
        <v>0</v>
      </c>
      <c r="G91" s="17">
        <f t="shared" si="19"/>
        <v>3.8314176245210726E-3</v>
      </c>
      <c r="H91" s="17">
        <f t="shared" si="20"/>
        <v>8.3333333333333332E-3</v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>
        <f t="shared" si="26"/>
        <v>-1</v>
      </c>
      <c r="M91" s="17">
        <f t="shared" si="23"/>
        <v>-3.8314176245210726E-3</v>
      </c>
      <c r="N91" s="48">
        <f t="shared" si="24"/>
        <v>-8.3333333333333332E-3</v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1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>
        <f t="shared" si="22"/>
        <v>1.7421602787456446E-3</v>
      </c>
      <c r="K92" s="17" t="str">
        <f t="shared" si="25"/>
        <v xml:space="preserve"> </v>
      </c>
      <c r="L92" s="17">
        <f t="shared" si="26"/>
        <v>1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3</v>
      </c>
      <c r="E93" s="16">
        <v>1</v>
      </c>
      <c r="F93" s="16">
        <v>2</v>
      </c>
      <c r="G93" s="17" t="str">
        <f t="shared" si="19"/>
        <v/>
      </c>
      <c r="H93" s="17">
        <f t="shared" si="20"/>
        <v>1.2500000000000001E-2</v>
      </c>
      <c r="I93" s="17">
        <f t="shared" si="21"/>
        <v>1.5748031496062992E-3</v>
      </c>
      <c r="J93" s="17">
        <f t="shared" si="22"/>
        <v>3.4843205574912892E-3</v>
      </c>
      <c r="K93" s="17">
        <f t="shared" si="25"/>
        <v>1</v>
      </c>
      <c r="L93" s="17">
        <f t="shared" si="26"/>
        <v>-0.33333333333333331</v>
      </c>
      <c r="M93" s="17" t="str">
        <f t="shared" si="23"/>
        <v/>
      </c>
      <c r="N93" s="48">
        <f t="shared" si="24"/>
        <v>-4.1666666666666666E-3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1</v>
      </c>
      <c r="E97" s="16">
        <v>5</v>
      </c>
      <c r="F97" s="16">
        <v>1</v>
      </c>
      <c r="G97" s="17">
        <f t="shared" si="19"/>
        <v>1.1494252873563218E-2</v>
      </c>
      <c r="H97" s="17">
        <f t="shared" si="20"/>
        <v>4.1666666666666666E-3</v>
      </c>
      <c r="I97" s="17">
        <f t="shared" si="21"/>
        <v>7.874015748031496E-3</v>
      </c>
      <c r="J97" s="17">
        <f t="shared" si="22"/>
        <v>1.7421602787456446E-3</v>
      </c>
      <c r="K97" s="17">
        <f t="shared" si="25"/>
        <v>0.66666666666666663</v>
      </c>
      <c r="L97" s="17">
        <f t="shared" si="26"/>
        <v>0</v>
      </c>
      <c r="M97" s="17">
        <f t="shared" si="23"/>
        <v>7.6628352490421452E-3</v>
      </c>
      <c r="N97" s="48">
        <f t="shared" si="24"/>
        <v>0</v>
      </c>
    </row>
    <row r="98" spans="1:14" x14ac:dyDescent="0.2">
      <c r="A98" s="15"/>
      <c r="B98" s="55" t="s">
        <v>86</v>
      </c>
      <c r="C98" s="52">
        <v>4</v>
      </c>
      <c r="D98" s="16">
        <v>0</v>
      </c>
      <c r="E98" s="16">
        <v>0</v>
      </c>
      <c r="F98" s="16">
        <v>1</v>
      </c>
      <c r="G98" s="17">
        <f t="shared" si="19"/>
        <v>1.532567049808429E-2</v>
      </c>
      <c r="H98" s="17" t="str">
        <f t="shared" si="20"/>
        <v/>
      </c>
      <c r="I98" s="17" t="str">
        <f t="shared" si="21"/>
        <v/>
      </c>
      <c r="J98" s="17">
        <f t="shared" si="22"/>
        <v>1.7421602787456446E-3</v>
      </c>
      <c r="K98" s="17">
        <f t="shared" si="25"/>
        <v>-1</v>
      </c>
      <c r="L98" s="17">
        <f t="shared" si="26"/>
        <v>1</v>
      </c>
      <c r="M98" s="17">
        <f t="shared" si="23"/>
        <v>-1.532567049808429E-2</v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8</v>
      </c>
      <c r="D99" s="16">
        <v>7</v>
      </c>
      <c r="E99" s="16">
        <v>2</v>
      </c>
      <c r="F99" s="16">
        <v>5</v>
      </c>
      <c r="G99" s="17">
        <f t="shared" si="19"/>
        <v>3.0651340996168581E-2</v>
      </c>
      <c r="H99" s="17">
        <f t="shared" si="20"/>
        <v>2.9166666666666667E-2</v>
      </c>
      <c r="I99" s="17">
        <f t="shared" si="21"/>
        <v>3.1496062992125984E-3</v>
      </c>
      <c r="J99" s="17">
        <f t="shared" si="22"/>
        <v>8.7108013937282226E-3</v>
      </c>
      <c r="K99" s="17">
        <f t="shared" si="25"/>
        <v>-0.75</v>
      </c>
      <c r="L99" s="17">
        <f t="shared" si="26"/>
        <v>-0.2857142857142857</v>
      </c>
      <c r="M99" s="17">
        <f t="shared" si="23"/>
        <v>-2.2988505747126436E-2</v>
      </c>
      <c r="N99" s="48">
        <f t="shared" si="24"/>
        <v>-8.3333333333333332E-3</v>
      </c>
    </row>
    <row r="100" spans="1:14" x14ac:dyDescent="0.2">
      <c r="A100" s="15"/>
      <c r="B100" s="55" t="s">
        <v>88</v>
      </c>
      <c r="C100" s="52">
        <v>4</v>
      </c>
      <c r="D100" s="16">
        <v>1</v>
      </c>
      <c r="E100" s="16">
        <v>34</v>
      </c>
      <c r="F100" s="16">
        <v>20</v>
      </c>
      <c r="G100" s="17">
        <f t="shared" si="19"/>
        <v>1.532567049808429E-2</v>
      </c>
      <c r="H100" s="17">
        <f t="shared" si="20"/>
        <v>4.1666666666666666E-3</v>
      </c>
      <c r="I100" s="17">
        <f t="shared" si="21"/>
        <v>5.3543307086614172E-2</v>
      </c>
      <c r="J100" s="17">
        <f t="shared" si="22"/>
        <v>3.484320557491289E-2</v>
      </c>
      <c r="K100" s="17">
        <f t="shared" si="25"/>
        <v>7.5</v>
      </c>
      <c r="L100" s="17">
        <f t="shared" si="26"/>
        <v>19</v>
      </c>
      <c r="M100" s="17">
        <f t="shared" si="23"/>
        <v>0.11494252873563218</v>
      </c>
      <c r="N100" s="48">
        <f t="shared" si="24"/>
        <v>7.9166666666666663E-2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26</v>
      </c>
      <c r="F101" s="16">
        <v>14</v>
      </c>
      <c r="G101" s="17" t="str">
        <f t="shared" si="19"/>
        <v/>
      </c>
      <c r="H101" s="17" t="str">
        <f t="shared" si="20"/>
        <v/>
      </c>
      <c r="I101" s="17">
        <f t="shared" si="21"/>
        <v>4.0944881889763779E-2</v>
      </c>
      <c r="J101" s="17">
        <f t="shared" si="22"/>
        <v>2.4390243902439025E-2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4</v>
      </c>
      <c r="D103" s="16">
        <v>16</v>
      </c>
      <c r="E103" s="16">
        <v>4</v>
      </c>
      <c r="F103" s="16">
        <v>14</v>
      </c>
      <c r="G103" s="17">
        <f t="shared" si="19"/>
        <v>1.532567049808429E-2</v>
      </c>
      <c r="H103" s="17">
        <f t="shared" si="20"/>
        <v>6.6666666666666666E-2</v>
      </c>
      <c r="I103" s="17">
        <f t="shared" si="21"/>
        <v>6.2992125984251968E-3</v>
      </c>
      <c r="J103" s="17">
        <f t="shared" si="22"/>
        <v>2.4390243902439025E-2</v>
      </c>
      <c r="K103" s="17">
        <f t="shared" si="25"/>
        <v>0</v>
      </c>
      <c r="L103" s="17">
        <f t="shared" si="26"/>
        <v>-0.125</v>
      </c>
      <c r="M103" s="17">
        <f t="shared" si="23"/>
        <v>0</v>
      </c>
      <c r="N103" s="48">
        <f t="shared" si="24"/>
        <v>-8.3333333333333332E-3</v>
      </c>
    </row>
    <row r="104" spans="1:14" x14ac:dyDescent="0.2">
      <c r="A104" s="15"/>
      <c r="B104" s="55" t="s">
        <v>92</v>
      </c>
      <c r="C104" s="52">
        <v>1</v>
      </c>
      <c r="D104" s="16">
        <v>9</v>
      </c>
      <c r="E104" s="16">
        <v>1</v>
      </c>
      <c r="F104" s="16">
        <v>4</v>
      </c>
      <c r="G104" s="17">
        <f t="shared" si="19"/>
        <v>3.8314176245210726E-3</v>
      </c>
      <c r="H104" s="17">
        <f t="shared" si="20"/>
        <v>3.7499999999999999E-2</v>
      </c>
      <c r="I104" s="17">
        <f t="shared" si="21"/>
        <v>1.5748031496062992E-3</v>
      </c>
      <c r="J104" s="17">
        <f t="shared" si="22"/>
        <v>6.9686411149825784E-3</v>
      </c>
      <c r="K104" s="17">
        <f t="shared" si="25"/>
        <v>0</v>
      </c>
      <c r="L104" s="17">
        <f t="shared" si="26"/>
        <v>-0.55555555555555558</v>
      </c>
      <c r="M104" s="17">
        <f t="shared" si="23"/>
        <v>0</v>
      </c>
      <c r="N104" s="48">
        <f t="shared" si="24"/>
        <v>-2.0833333333333332E-2</v>
      </c>
    </row>
    <row r="105" spans="1:14" x14ac:dyDescent="0.2">
      <c r="A105" s="15"/>
      <c r="B105" s="55" t="s">
        <v>93</v>
      </c>
      <c r="C105" s="52">
        <v>0</v>
      </c>
      <c r="D105" s="16">
        <v>3</v>
      </c>
      <c r="E105" s="16">
        <v>1</v>
      </c>
      <c r="F105" s="16">
        <v>4</v>
      </c>
      <c r="G105" s="17" t="str">
        <f t="shared" si="19"/>
        <v/>
      </c>
      <c r="H105" s="17">
        <f t="shared" si="20"/>
        <v>1.2500000000000001E-2</v>
      </c>
      <c r="I105" s="17">
        <f t="shared" si="21"/>
        <v>1.5748031496062992E-3</v>
      </c>
      <c r="J105" s="17">
        <f t="shared" si="22"/>
        <v>6.9686411149825784E-3</v>
      </c>
      <c r="K105" s="17">
        <f t="shared" si="25"/>
        <v>1</v>
      </c>
      <c r="L105" s="17">
        <f t="shared" si="26"/>
        <v>0.33333333333333331</v>
      </c>
      <c r="M105" s="17" t="str">
        <f t="shared" si="23"/>
        <v/>
      </c>
      <c r="N105" s="48">
        <f t="shared" si="24"/>
        <v>4.1666666666666666E-3</v>
      </c>
    </row>
    <row r="106" spans="1:14" x14ac:dyDescent="0.2">
      <c r="A106" s="15"/>
      <c r="B106" s="55" t="s">
        <v>94</v>
      </c>
      <c r="C106" s="52">
        <v>1</v>
      </c>
      <c r="D106" s="16">
        <v>3</v>
      </c>
      <c r="E106" s="16">
        <v>1</v>
      </c>
      <c r="F106" s="16">
        <v>3</v>
      </c>
      <c r="G106" s="17">
        <f t="shared" si="19"/>
        <v>3.8314176245210726E-3</v>
      </c>
      <c r="H106" s="17">
        <f t="shared" si="20"/>
        <v>1.2500000000000001E-2</v>
      </c>
      <c r="I106" s="17">
        <f t="shared" si="21"/>
        <v>1.5748031496062992E-3</v>
      </c>
      <c r="J106" s="17">
        <f t="shared" si="22"/>
        <v>5.2264808362369342E-3</v>
      </c>
      <c r="K106" s="17">
        <f t="shared" si="25"/>
        <v>0</v>
      </c>
      <c r="L106" s="17">
        <f t="shared" si="26"/>
        <v>0</v>
      </c>
      <c r="M106" s="17">
        <f t="shared" si="23"/>
        <v>0</v>
      </c>
      <c r="N106" s="48">
        <f t="shared" si="24"/>
        <v>0</v>
      </c>
    </row>
    <row r="107" spans="1:14" x14ac:dyDescent="0.2">
      <c r="A107" s="15"/>
      <c r="B107" s="55" t="s">
        <v>95</v>
      </c>
      <c r="C107" s="52">
        <v>2</v>
      </c>
      <c r="D107" s="16">
        <v>0</v>
      </c>
      <c r="E107" s="16">
        <v>0</v>
      </c>
      <c r="F107" s="16">
        <v>1</v>
      </c>
      <c r="G107" s="17">
        <f t="shared" si="19"/>
        <v>7.6628352490421452E-3</v>
      </c>
      <c r="H107" s="17" t="str">
        <f t="shared" si="20"/>
        <v/>
      </c>
      <c r="I107" s="17" t="str">
        <f t="shared" si="21"/>
        <v/>
      </c>
      <c r="J107" s="17">
        <f t="shared" si="22"/>
        <v>1.7421602787456446E-3</v>
      </c>
      <c r="K107" s="17">
        <f t="shared" si="25"/>
        <v>-1</v>
      </c>
      <c r="L107" s="17">
        <f t="shared" si="26"/>
        <v>1</v>
      </c>
      <c r="M107" s="17">
        <f t="shared" si="23"/>
        <v>-7.6628352490421452E-3</v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7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2.9166666666666667E-2</v>
      </c>
      <c r="I108" s="17" t="str">
        <f t="shared" si="21"/>
        <v/>
      </c>
      <c r="J108" s="17">
        <f t="shared" si="22"/>
        <v>1.7421602787456446E-3</v>
      </c>
      <c r="K108" s="17" t="str">
        <f t="shared" si="25"/>
        <v xml:space="preserve"> </v>
      </c>
      <c r="L108" s="17">
        <f t="shared" si="26"/>
        <v>-0.8571428571428571</v>
      </c>
      <c r="M108" s="17" t="str">
        <f t="shared" si="23"/>
        <v/>
      </c>
      <c r="N108" s="48">
        <f t="shared" si="24"/>
        <v>-2.4999999999999998E-2</v>
      </c>
    </row>
    <row r="109" spans="1:14" x14ac:dyDescent="0.2">
      <c r="A109" s="15"/>
      <c r="B109" s="55" t="s">
        <v>97</v>
      </c>
      <c r="C109" s="52">
        <v>1</v>
      </c>
      <c r="D109" s="16">
        <v>1</v>
      </c>
      <c r="E109" s="16">
        <v>0</v>
      </c>
      <c r="F109" s="16">
        <v>2</v>
      </c>
      <c r="G109" s="17">
        <f t="shared" si="19"/>
        <v>3.8314176245210726E-3</v>
      </c>
      <c r="H109" s="17">
        <f t="shared" si="20"/>
        <v>4.1666666666666666E-3</v>
      </c>
      <c r="I109" s="17" t="str">
        <f t="shared" si="21"/>
        <v/>
      </c>
      <c r="J109" s="17">
        <f t="shared" si="22"/>
        <v>3.4843205574912892E-3</v>
      </c>
      <c r="K109" s="17">
        <f t="shared" si="25"/>
        <v>-1</v>
      </c>
      <c r="L109" s="17">
        <f t="shared" si="26"/>
        <v>1</v>
      </c>
      <c r="M109" s="17">
        <f t="shared" si="23"/>
        <v>-3.8314176245210726E-3</v>
      </c>
      <c r="N109" s="48">
        <f t="shared" si="24"/>
        <v>4.1666666666666666E-3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9</v>
      </c>
      <c r="D111" s="16">
        <v>10</v>
      </c>
      <c r="E111" s="16">
        <v>12</v>
      </c>
      <c r="F111" s="16">
        <v>13</v>
      </c>
      <c r="G111" s="17">
        <f t="shared" si="19"/>
        <v>3.4482758620689655E-2</v>
      </c>
      <c r="H111" s="17">
        <f t="shared" si="20"/>
        <v>4.1666666666666664E-2</v>
      </c>
      <c r="I111" s="17">
        <f t="shared" si="21"/>
        <v>1.889763779527559E-2</v>
      </c>
      <c r="J111" s="17">
        <f t="shared" si="22"/>
        <v>2.2648083623693381E-2</v>
      </c>
      <c r="K111" s="17">
        <f t="shared" si="25"/>
        <v>0.33333333333333331</v>
      </c>
      <c r="L111" s="17">
        <f t="shared" si="26"/>
        <v>0.3</v>
      </c>
      <c r="M111" s="17">
        <f t="shared" si="23"/>
        <v>1.1494252873563218E-2</v>
      </c>
      <c r="N111" s="48">
        <f t="shared" si="24"/>
        <v>1.2499999999999999E-2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2</v>
      </c>
      <c r="E114" s="16">
        <v>1</v>
      </c>
      <c r="F114" s="16">
        <v>1</v>
      </c>
      <c r="G114" s="17" t="str">
        <f t="shared" si="27"/>
        <v/>
      </c>
      <c r="H114" s="17">
        <f t="shared" si="28"/>
        <v>8.3333333333333332E-3</v>
      </c>
      <c r="I114" s="17">
        <f t="shared" si="29"/>
        <v>1.5748031496062992E-3</v>
      </c>
      <c r="J114" s="17">
        <f t="shared" si="30"/>
        <v>1.7421602787456446E-3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-0.5</v>
      </c>
      <c r="M114" s="17" t="str">
        <f t="shared" si="31"/>
        <v/>
      </c>
      <c r="N114" s="48">
        <f t="shared" si="32"/>
        <v>-4.1666666666666666E-3</v>
      </c>
    </row>
    <row r="115" spans="1:14" x14ac:dyDescent="0.2">
      <c r="A115" s="15"/>
      <c r="B115" s="55" t="s">
        <v>103</v>
      </c>
      <c r="C115" s="52">
        <v>6</v>
      </c>
      <c r="D115" s="16">
        <v>5</v>
      </c>
      <c r="E115" s="16">
        <v>3</v>
      </c>
      <c r="F115" s="16">
        <v>6</v>
      </c>
      <c r="G115" s="17">
        <f t="shared" si="27"/>
        <v>2.2988505747126436E-2</v>
      </c>
      <c r="H115" s="17">
        <f t="shared" si="28"/>
        <v>2.0833333333333332E-2</v>
      </c>
      <c r="I115" s="17">
        <f t="shared" si="29"/>
        <v>4.7244094488188976E-3</v>
      </c>
      <c r="J115" s="17">
        <f t="shared" si="30"/>
        <v>1.0452961672473868E-2</v>
      </c>
      <c r="K115" s="17">
        <f t="shared" si="33"/>
        <v>-0.5</v>
      </c>
      <c r="L115" s="17">
        <f t="shared" si="34"/>
        <v>0.2</v>
      </c>
      <c r="M115" s="17">
        <f t="shared" si="31"/>
        <v>-1.1494252873563218E-2</v>
      </c>
      <c r="N115" s="48">
        <f t="shared" si="32"/>
        <v>4.1666666666666666E-3</v>
      </c>
    </row>
    <row r="116" spans="1:14" x14ac:dyDescent="0.2">
      <c r="A116" s="15"/>
      <c r="B116" s="55" t="s">
        <v>104</v>
      </c>
      <c r="C116" s="52">
        <v>9</v>
      </c>
      <c r="D116" s="16">
        <v>4</v>
      </c>
      <c r="E116" s="16">
        <v>4</v>
      </c>
      <c r="F116" s="16">
        <v>6</v>
      </c>
      <c r="G116" s="17">
        <f t="shared" si="27"/>
        <v>3.4482758620689655E-2</v>
      </c>
      <c r="H116" s="17">
        <f t="shared" si="28"/>
        <v>1.6666666666666666E-2</v>
      </c>
      <c r="I116" s="17">
        <f t="shared" si="29"/>
        <v>6.2992125984251968E-3</v>
      </c>
      <c r="J116" s="17">
        <f t="shared" si="30"/>
        <v>1.0452961672473868E-2</v>
      </c>
      <c r="K116" s="17">
        <f t="shared" si="33"/>
        <v>-0.55555555555555558</v>
      </c>
      <c r="L116" s="17">
        <f t="shared" si="34"/>
        <v>0.5</v>
      </c>
      <c r="M116" s="17">
        <f t="shared" si="31"/>
        <v>-1.9157088122605366E-2</v>
      </c>
      <c r="N116" s="48">
        <f t="shared" si="32"/>
        <v>8.3333333333333332E-3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4</v>
      </c>
      <c r="D118" s="16">
        <v>5</v>
      </c>
      <c r="E118" s="16">
        <v>7</v>
      </c>
      <c r="F118" s="16">
        <v>6</v>
      </c>
      <c r="G118" s="17">
        <f t="shared" si="27"/>
        <v>1.532567049808429E-2</v>
      </c>
      <c r="H118" s="17">
        <f t="shared" si="28"/>
        <v>2.0833333333333332E-2</v>
      </c>
      <c r="I118" s="17">
        <f t="shared" si="29"/>
        <v>1.1023622047244094E-2</v>
      </c>
      <c r="J118" s="17">
        <f t="shared" si="30"/>
        <v>1.0452961672473868E-2</v>
      </c>
      <c r="K118" s="17">
        <f t="shared" si="33"/>
        <v>0.75</v>
      </c>
      <c r="L118" s="17">
        <f t="shared" si="34"/>
        <v>0.2</v>
      </c>
      <c r="M118" s="17">
        <f t="shared" si="31"/>
        <v>1.1494252873563218E-2</v>
      </c>
      <c r="N118" s="48">
        <f t="shared" si="32"/>
        <v>4.1666666666666666E-3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5</v>
      </c>
      <c r="F120" s="16">
        <v>1</v>
      </c>
      <c r="G120" s="17" t="str">
        <f t="shared" si="27"/>
        <v/>
      </c>
      <c r="H120" s="17" t="str">
        <f t="shared" si="28"/>
        <v/>
      </c>
      <c r="I120" s="17">
        <f t="shared" si="29"/>
        <v>7.874015748031496E-3</v>
      </c>
      <c r="J120" s="17">
        <f t="shared" si="30"/>
        <v>1.7421602787456446E-3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2</v>
      </c>
      <c r="D121" s="16">
        <v>0</v>
      </c>
      <c r="E121" s="16">
        <v>0</v>
      </c>
      <c r="F121" s="16">
        <v>0</v>
      </c>
      <c r="G121" s="17">
        <f t="shared" si="27"/>
        <v>7.6628352490421452E-3</v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 t="str">
        <f t="shared" si="34"/>
        <v xml:space="preserve"> </v>
      </c>
      <c r="M121" s="17">
        <f t="shared" si="31"/>
        <v>-7.6628352490421452E-3</v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31</v>
      </c>
      <c r="F122" s="16">
        <v>21</v>
      </c>
      <c r="G122" s="17" t="str">
        <f t="shared" si="27"/>
        <v/>
      </c>
      <c r="H122" s="17" t="str">
        <f t="shared" si="28"/>
        <v/>
      </c>
      <c r="I122" s="17">
        <f t="shared" si="29"/>
        <v>4.8818897637795275E-2</v>
      </c>
      <c r="J122" s="17">
        <f t="shared" si="30"/>
        <v>3.6585365853658534E-2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7</v>
      </c>
      <c r="D123" s="16">
        <v>30</v>
      </c>
      <c r="E123" s="16">
        <v>22</v>
      </c>
      <c r="F123" s="16">
        <v>33</v>
      </c>
      <c r="G123" s="17">
        <f t="shared" si="27"/>
        <v>2.681992337164751E-2</v>
      </c>
      <c r="H123" s="17">
        <f t="shared" si="28"/>
        <v>0.125</v>
      </c>
      <c r="I123" s="17">
        <f t="shared" si="29"/>
        <v>3.4645669291338582E-2</v>
      </c>
      <c r="J123" s="17">
        <f t="shared" si="30"/>
        <v>5.7491289198606271E-2</v>
      </c>
      <c r="K123" s="17">
        <f t="shared" si="33"/>
        <v>2.1428571428571428</v>
      </c>
      <c r="L123" s="17">
        <f t="shared" si="34"/>
        <v>0.1</v>
      </c>
      <c r="M123" s="17">
        <f t="shared" si="31"/>
        <v>5.7471264367816091E-2</v>
      </c>
      <c r="N123" s="48">
        <f t="shared" si="32"/>
        <v>1.2500000000000001E-2</v>
      </c>
    </row>
    <row r="124" spans="1:14" ht="25.5" x14ac:dyDescent="0.2">
      <c r="A124" s="15"/>
      <c r="B124" s="55" t="s">
        <v>112</v>
      </c>
      <c r="C124" s="52">
        <v>1</v>
      </c>
      <c r="D124" s="16">
        <v>5</v>
      </c>
      <c r="E124" s="16">
        <v>5</v>
      </c>
      <c r="F124" s="16">
        <v>1</v>
      </c>
      <c r="G124" s="17">
        <f t="shared" si="27"/>
        <v>3.8314176245210726E-3</v>
      </c>
      <c r="H124" s="17">
        <f t="shared" si="28"/>
        <v>2.0833333333333332E-2</v>
      </c>
      <c r="I124" s="17">
        <f t="shared" si="29"/>
        <v>7.874015748031496E-3</v>
      </c>
      <c r="J124" s="17">
        <f t="shared" si="30"/>
        <v>1.7421602787456446E-3</v>
      </c>
      <c r="K124" s="17">
        <f t="shared" si="33"/>
        <v>4</v>
      </c>
      <c r="L124" s="17">
        <f t="shared" si="34"/>
        <v>-0.8</v>
      </c>
      <c r="M124" s="17">
        <f t="shared" si="31"/>
        <v>1.532567049808429E-2</v>
      </c>
      <c r="N124" s="48">
        <f t="shared" si="32"/>
        <v>-1.6666666666666666E-2</v>
      </c>
    </row>
    <row r="125" spans="1:14" ht="25.5" x14ac:dyDescent="0.2">
      <c r="A125" s="15"/>
      <c r="B125" s="55" t="s">
        <v>113</v>
      </c>
      <c r="C125" s="52">
        <v>3</v>
      </c>
      <c r="D125" s="16">
        <v>8</v>
      </c>
      <c r="E125" s="16">
        <v>28</v>
      </c>
      <c r="F125" s="16">
        <v>59</v>
      </c>
      <c r="G125" s="17">
        <f t="shared" si="27"/>
        <v>1.1494252873563218E-2</v>
      </c>
      <c r="H125" s="17">
        <f t="shared" si="28"/>
        <v>3.3333333333333333E-2</v>
      </c>
      <c r="I125" s="17">
        <f t="shared" si="29"/>
        <v>4.4094488188976377E-2</v>
      </c>
      <c r="J125" s="17">
        <f t="shared" si="30"/>
        <v>0.10278745644599303</v>
      </c>
      <c r="K125" s="17">
        <f t="shared" si="33"/>
        <v>8.3333333333333339</v>
      </c>
      <c r="L125" s="17">
        <f t="shared" si="34"/>
        <v>6.375</v>
      </c>
      <c r="M125" s="17">
        <f t="shared" si="31"/>
        <v>9.5785440613026823E-2</v>
      </c>
      <c r="N125" s="48">
        <f t="shared" si="32"/>
        <v>0.21249999999999999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1</v>
      </c>
      <c r="F126" s="16">
        <v>0</v>
      </c>
      <c r="G126" s="17" t="str">
        <f t="shared" si="27"/>
        <v/>
      </c>
      <c r="H126" s="17" t="str">
        <f t="shared" si="28"/>
        <v/>
      </c>
      <c r="I126" s="17">
        <f t="shared" si="29"/>
        <v>1.5748031496062992E-3</v>
      </c>
      <c r="J126" s="17" t="str">
        <f t="shared" si="30"/>
        <v/>
      </c>
      <c r="K126" s="17">
        <f t="shared" si="33"/>
        <v>1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4</v>
      </c>
      <c r="D127" s="16">
        <v>1</v>
      </c>
      <c r="E127" s="16">
        <v>4</v>
      </c>
      <c r="F127" s="16">
        <v>4</v>
      </c>
      <c r="G127" s="17">
        <f t="shared" si="27"/>
        <v>1.532567049808429E-2</v>
      </c>
      <c r="H127" s="17">
        <f t="shared" si="28"/>
        <v>4.1666666666666666E-3</v>
      </c>
      <c r="I127" s="17">
        <f t="shared" si="29"/>
        <v>6.2992125984251968E-3</v>
      </c>
      <c r="J127" s="17">
        <f t="shared" si="30"/>
        <v>6.9686411149825784E-3</v>
      </c>
      <c r="K127" s="17">
        <f t="shared" si="33"/>
        <v>0</v>
      </c>
      <c r="L127" s="17">
        <f t="shared" si="34"/>
        <v>3</v>
      </c>
      <c r="M127" s="17">
        <f t="shared" si="31"/>
        <v>0</v>
      </c>
      <c r="N127" s="48">
        <f t="shared" si="32"/>
        <v>1.2500000000000001E-2</v>
      </c>
    </row>
    <row r="128" spans="1:14" x14ac:dyDescent="0.2">
      <c r="A128" s="15"/>
      <c r="B128" s="55" t="s">
        <v>116</v>
      </c>
      <c r="C128" s="52">
        <v>7</v>
      </c>
      <c r="D128" s="16">
        <v>0</v>
      </c>
      <c r="E128" s="16">
        <v>5</v>
      </c>
      <c r="F128" s="16">
        <v>2</v>
      </c>
      <c r="G128" s="17">
        <f t="shared" si="27"/>
        <v>2.681992337164751E-2</v>
      </c>
      <c r="H128" s="17" t="str">
        <f t="shared" si="28"/>
        <v/>
      </c>
      <c r="I128" s="17">
        <f t="shared" si="29"/>
        <v>7.874015748031496E-3</v>
      </c>
      <c r="J128" s="17">
        <f t="shared" si="30"/>
        <v>3.4843205574912892E-3</v>
      </c>
      <c r="K128" s="17">
        <f t="shared" si="33"/>
        <v>-0.2857142857142857</v>
      </c>
      <c r="L128" s="17">
        <f t="shared" si="34"/>
        <v>1</v>
      </c>
      <c r="M128" s="17">
        <f t="shared" si="31"/>
        <v>-7.6628352490421452E-3</v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2</v>
      </c>
      <c r="D129" s="16">
        <v>2</v>
      </c>
      <c r="E129" s="16">
        <v>1</v>
      </c>
      <c r="F129" s="16">
        <v>2</v>
      </c>
      <c r="G129" s="17">
        <f t="shared" si="27"/>
        <v>7.6628352490421452E-3</v>
      </c>
      <c r="H129" s="17">
        <f t="shared" si="28"/>
        <v>8.3333333333333332E-3</v>
      </c>
      <c r="I129" s="17">
        <f t="shared" si="29"/>
        <v>1.5748031496062992E-3</v>
      </c>
      <c r="J129" s="17">
        <f t="shared" si="30"/>
        <v>3.4843205574912892E-3</v>
      </c>
      <c r="K129" s="17">
        <f t="shared" si="33"/>
        <v>-0.5</v>
      </c>
      <c r="L129" s="17">
        <f t="shared" si="34"/>
        <v>0</v>
      </c>
      <c r="M129" s="17">
        <f t="shared" si="31"/>
        <v>-3.8314176245210726E-3</v>
      </c>
      <c r="N129" s="48">
        <f t="shared" si="32"/>
        <v>0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0</v>
      </c>
      <c r="F132" s="16">
        <v>0</v>
      </c>
      <c r="G132" s="17">
        <f t="shared" si="27"/>
        <v>3.8314176245210726E-3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-3.8314176245210726E-3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2</v>
      </c>
      <c r="D133" s="16">
        <v>0</v>
      </c>
      <c r="E133" s="16">
        <v>3</v>
      </c>
      <c r="F133" s="16">
        <v>2</v>
      </c>
      <c r="G133" s="17">
        <f t="shared" si="27"/>
        <v>7.6628352490421452E-3</v>
      </c>
      <c r="H133" s="17" t="str">
        <f t="shared" si="28"/>
        <v/>
      </c>
      <c r="I133" s="17">
        <f t="shared" si="29"/>
        <v>4.7244094488188976E-3</v>
      </c>
      <c r="J133" s="17">
        <f t="shared" si="30"/>
        <v>3.4843205574912892E-3</v>
      </c>
      <c r="K133" s="17">
        <f t="shared" si="33"/>
        <v>0.5</v>
      </c>
      <c r="L133" s="17">
        <f t="shared" si="34"/>
        <v>1</v>
      </c>
      <c r="M133" s="17">
        <f t="shared" si="31"/>
        <v>3.8314176245210726E-3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2</v>
      </c>
      <c r="D134" s="16">
        <v>0</v>
      </c>
      <c r="E134" s="16">
        <v>0</v>
      </c>
      <c r="F134" s="16">
        <v>0</v>
      </c>
      <c r="G134" s="17">
        <f t="shared" si="27"/>
        <v>7.6628352490421452E-3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-7.6628352490421452E-3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1</v>
      </c>
      <c r="E135" s="16">
        <v>6</v>
      </c>
      <c r="F135" s="16">
        <v>1</v>
      </c>
      <c r="G135" s="17">
        <f t="shared" si="27"/>
        <v>7.6628352490421452E-3</v>
      </c>
      <c r="H135" s="17">
        <f t="shared" si="28"/>
        <v>4.1666666666666666E-3</v>
      </c>
      <c r="I135" s="17">
        <f t="shared" si="29"/>
        <v>9.4488188976377951E-3</v>
      </c>
      <c r="J135" s="17">
        <f t="shared" si="30"/>
        <v>1.7421602787456446E-3</v>
      </c>
      <c r="K135" s="17">
        <f t="shared" si="33"/>
        <v>2</v>
      </c>
      <c r="L135" s="17">
        <f t="shared" si="34"/>
        <v>0</v>
      </c>
      <c r="M135" s="17">
        <f t="shared" si="31"/>
        <v>1.532567049808429E-2</v>
      </c>
      <c r="N135" s="48">
        <f t="shared" si="32"/>
        <v>0</v>
      </c>
    </row>
    <row r="136" spans="1:14" x14ac:dyDescent="0.2">
      <c r="A136" s="15"/>
      <c r="B136" s="55" t="s">
        <v>124</v>
      </c>
      <c r="C136" s="52">
        <v>1</v>
      </c>
      <c r="D136" s="16">
        <v>0</v>
      </c>
      <c r="E136" s="16">
        <v>9</v>
      </c>
      <c r="F136" s="16">
        <v>0</v>
      </c>
      <c r="G136" s="17">
        <f t="shared" si="27"/>
        <v>3.8314176245210726E-3</v>
      </c>
      <c r="H136" s="17" t="str">
        <f t="shared" si="28"/>
        <v/>
      </c>
      <c r="I136" s="17">
        <f t="shared" si="29"/>
        <v>1.4173228346456693E-2</v>
      </c>
      <c r="J136" s="17" t="str">
        <f t="shared" si="30"/>
        <v/>
      </c>
      <c r="K136" s="17">
        <f t="shared" si="33"/>
        <v>8</v>
      </c>
      <c r="L136" s="17" t="str">
        <f t="shared" si="34"/>
        <v xml:space="preserve"> </v>
      </c>
      <c r="M136" s="17">
        <f t="shared" si="31"/>
        <v>3.0651340996168581E-2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12</v>
      </c>
      <c r="D137" s="16">
        <v>2</v>
      </c>
      <c r="E137" s="16">
        <v>8</v>
      </c>
      <c r="F137" s="16">
        <v>8</v>
      </c>
      <c r="G137" s="17">
        <f t="shared" si="27"/>
        <v>4.5977011494252873E-2</v>
      </c>
      <c r="H137" s="17">
        <f t="shared" si="28"/>
        <v>8.3333333333333332E-3</v>
      </c>
      <c r="I137" s="17">
        <f t="shared" si="29"/>
        <v>1.2598425196850394E-2</v>
      </c>
      <c r="J137" s="17">
        <f t="shared" si="30"/>
        <v>1.3937282229965157E-2</v>
      </c>
      <c r="K137" s="17">
        <f t="shared" si="33"/>
        <v>-0.33333333333333331</v>
      </c>
      <c r="L137" s="17">
        <f t="shared" si="34"/>
        <v>3</v>
      </c>
      <c r="M137" s="17">
        <f t="shared" si="31"/>
        <v>-1.532567049808429E-2</v>
      </c>
      <c r="N137" s="48">
        <f t="shared" si="32"/>
        <v>2.5000000000000001E-2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10</v>
      </c>
      <c r="D139" s="16">
        <v>7</v>
      </c>
      <c r="E139" s="16">
        <v>43</v>
      </c>
      <c r="F139" s="16">
        <v>10</v>
      </c>
      <c r="G139" s="17">
        <f t="shared" si="27"/>
        <v>3.8314176245210725E-2</v>
      </c>
      <c r="H139" s="17">
        <f t="shared" si="28"/>
        <v>2.9166666666666667E-2</v>
      </c>
      <c r="I139" s="17">
        <f t="shared" si="29"/>
        <v>6.7716535433070865E-2</v>
      </c>
      <c r="J139" s="17">
        <f t="shared" si="30"/>
        <v>1.7421602787456445E-2</v>
      </c>
      <c r="K139" s="17">
        <f t="shared" si="33"/>
        <v>3.3</v>
      </c>
      <c r="L139" s="17">
        <f t="shared" si="34"/>
        <v>0.42857142857142855</v>
      </c>
      <c r="M139" s="17">
        <f t="shared" si="31"/>
        <v>0.12643678160919539</v>
      </c>
      <c r="N139" s="48">
        <f t="shared" si="32"/>
        <v>1.2499999999999999E-2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22</v>
      </c>
      <c r="D141" s="16">
        <v>15</v>
      </c>
      <c r="E141" s="16">
        <v>57</v>
      </c>
      <c r="F141" s="16">
        <v>65</v>
      </c>
      <c r="G141" s="17">
        <f t="shared" si="27"/>
        <v>8.4291187739463605E-2</v>
      </c>
      <c r="H141" s="17">
        <f t="shared" si="28"/>
        <v>6.25E-2</v>
      </c>
      <c r="I141" s="17">
        <f t="shared" si="29"/>
        <v>8.9763779527559054E-2</v>
      </c>
      <c r="J141" s="17">
        <f t="shared" si="30"/>
        <v>0.1132404181184669</v>
      </c>
      <c r="K141" s="17">
        <f t="shared" si="33"/>
        <v>1.5909090909090908</v>
      </c>
      <c r="L141" s="17">
        <f t="shared" si="34"/>
        <v>3.3333333333333335</v>
      </c>
      <c r="M141" s="17">
        <f t="shared" si="31"/>
        <v>0.13409961685823754</v>
      </c>
      <c r="N141" s="48">
        <f t="shared" si="32"/>
        <v>0.20833333333333334</v>
      </c>
    </row>
    <row r="142" spans="1:14" x14ac:dyDescent="0.2">
      <c r="A142" s="15"/>
      <c r="B142" s="55" t="s">
        <v>130</v>
      </c>
      <c r="C142" s="52">
        <v>14</v>
      </c>
      <c r="D142" s="16">
        <v>9</v>
      </c>
      <c r="E142" s="16">
        <v>5</v>
      </c>
      <c r="F142" s="16">
        <v>2</v>
      </c>
      <c r="G142" s="17">
        <f t="shared" si="27"/>
        <v>5.3639846743295021E-2</v>
      </c>
      <c r="H142" s="17">
        <f t="shared" si="28"/>
        <v>3.7499999999999999E-2</v>
      </c>
      <c r="I142" s="17">
        <f t="shared" si="29"/>
        <v>7.874015748031496E-3</v>
      </c>
      <c r="J142" s="17">
        <f t="shared" si="30"/>
        <v>3.4843205574912892E-3</v>
      </c>
      <c r="K142" s="17">
        <f t="shared" si="33"/>
        <v>-0.6428571428571429</v>
      </c>
      <c r="L142" s="17">
        <f t="shared" si="34"/>
        <v>-0.77777777777777779</v>
      </c>
      <c r="M142" s="17">
        <f t="shared" si="31"/>
        <v>-3.4482758620689662E-2</v>
      </c>
      <c r="N142" s="48">
        <f t="shared" si="32"/>
        <v>-2.9166666666666667E-2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1</v>
      </c>
      <c r="F143" s="16">
        <v>0</v>
      </c>
      <c r="G143" s="17" t="str">
        <f t="shared" si="27"/>
        <v/>
      </c>
      <c r="H143" s="17" t="str">
        <f t="shared" si="28"/>
        <v/>
      </c>
      <c r="I143" s="17">
        <f t="shared" si="29"/>
        <v>1.5748031496062992E-3</v>
      </c>
      <c r="J143" s="17" t="str">
        <f t="shared" si="30"/>
        <v/>
      </c>
      <c r="K143" s="17">
        <f t="shared" si="33"/>
        <v>1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9</v>
      </c>
      <c r="D144" s="16">
        <v>8</v>
      </c>
      <c r="E144" s="16">
        <v>19</v>
      </c>
      <c r="F144" s="16">
        <v>9</v>
      </c>
      <c r="G144" s="17">
        <f t="shared" si="27"/>
        <v>3.4482758620689655E-2</v>
      </c>
      <c r="H144" s="17">
        <f t="shared" si="28"/>
        <v>3.3333333333333333E-2</v>
      </c>
      <c r="I144" s="17">
        <f t="shared" si="29"/>
        <v>2.9921259842519685E-2</v>
      </c>
      <c r="J144" s="17">
        <f t="shared" si="30"/>
        <v>1.5679442508710801E-2</v>
      </c>
      <c r="K144" s="17">
        <f t="shared" si="33"/>
        <v>1.1111111111111112</v>
      </c>
      <c r="L144" s="17">
        <f t="shared" si="34"/>
        <v>0.125</v>
      </c>
      <c r="M144" s="17">
        <f t="shared" si="31"/>
        <v>3.8314176245210732E-2</v>
      </c>
      <c r="N144" s="48">
        <f t="shared" si="32"/>
        <v>4.1666666666666666E-3</v>
      </c>
    </row>
    <row r="145" spans="1:14" ht="27.75" customHeight="1" x14ac:dyDescent="0.2">
      <c r="A145" s="15"/>
      <c r="B145" s="55" t="s">
        <v>133</v>
      </c>
      <c r="C145" s="52">
        <v>6</v>
      </c>
      <c r="D145" s="16">
        <v>3</v>
      </c>
      <c r="E145" s="16">
        <v>9</v>
      </c>
      <c r="F145" s="16">
        <v>8</v>
      </c>
      <c r="G145" s="17">
        <f t="shared" ref="G145:G180" si="35">+IF(C145=0,"",C145/C$81)</f>
        <v>2.2988505747126436E-2</v>
      </c>
      <c r="H145" s="17">
        <f t="shared" ref="H145:H180" si="36">+IF(D145=0,"",D145/D$81)</f>
        <v>1.2500000000000001E-2</v>
      </c>
      <c r="I145" s="17">
        <f t="shared" ref="I145:I180" si="37">+IF(E145=0,"",E145/E$81)</f>
        <v>1.4173228346456693E-2</v>
      </c>
      <c r="J145" s="17">
        <f t="shared" ref="J145:J180" si="38">+IF(F145=0,"",F145/F$81)</f>
        <v>1.3937282229965157E-2</v>
      </c>
      <c r="K145" s="17">
        <f t="shared" si="33"/>
        <v>0.5</v>
      </c>
      <c r="L145" s="17">
        <f t="shared" si="34"/>
        <v>1.6666666666666667</v>
      </c>
      <c r="M145" s="17">
        <f t="shared" ref="M145:M180" si="39">+IF(OR(AND(G145=""),(K145="")),"",G145*K145)</f>
        <v>1.1494252873563218E-2</v>
      </c>
      <c r="N145" s="48">
        <f t="shared" ref="N145:N180" si="40">+IF(OR(AND(H145=""),(L145="")),"",H145*L145)</f>
        <v>2.0833333333333336E-2</v>
      </c>
    </row>
    <row r="146" spans="1:14" x14ac:dyDescent="0.2">
      <c r="A146" s="15"/>
      <c r="B146" s="55" t="s">
        <v>134</v>
      </c>
      <c r="C146" s="52">
        <v>8</v>
      </c>
      <c r="D146" s="16">
        <v>2</v>
      </c>
      <c r="E146" s="16">
        <v>7</v>
      </c>
      <c r="F146" s="16">
        <v>1</v>
      </c>
      <c r="G146" s="17">
        <f t="shared" si="35"/>
        <v>3.0651340996168581E-2</v>
      </c>
      <c r="H146" s="17">
        <f t="shared" si="36"/>
        <v>8.3333333333333332E-3</v>
      </c>
      <c r="I146" s="17">
        <f t="shared" si="37"/>
        <v>1.1023622047244094E-2</v>
      </c>
      <c r="J146" s="17">
        <f t="shared" si="38"/>
        <v>1.7421602787456446E-3</v>
      </c>
      <c r="K146" s="17">
        <f t="shared" ref="K146:K180" si="41">+IF(AND(C146=0,E146=0)," ",IF(C146=0,1,IF(E146=0,-1,(E146-C146)/C146)))</f>
        <v>-0.125</v>
      </c>
      <c r="L146" s="17">
        <f t="shared" ref="L146:L180" si="42">+IF(AND(D146=0,F146=0)," ",IF(D146=0,1,IF(F146=0,-1,(F146-D146)/D146)))</f>
        <v>-0.5</v>
      </c>
      <c r="M146" s="17">
        <f t="shared" si="39"/>
        <v>-3.8314176245210726E-3</v>
      </c>
      <c r="N146" s="48">
        <f t="shared" si="40"/>
        <v>-4.1666666666666666E-3</v>
      </c>
    </row>
    <row r="147" spans="1:14" x14ac:dyDescent="0.2">
      <c r="A147" s="15"/>
      <c r="B147" s="55" t="s">
        <v>135</v>
      </c>
      <c r="C147" s="52">
        <v>8</v>
      </c>
      <c r="D147" s="16">
        <v>2</v>
      </c>
      <c r="E147" s="16">
        <v>13</v>
      </c>
      <c r="F147" s="16">
        <v>0</v>
      </c>
      <c r="G147" s="17">
        <f t="shared" si="35"/>
        <v>3.0651340996168581E-2</v>
      </c>
      <c r="H147" s="17">
        <f t="shared" si="36"/>
        <v>8.3333333333333332E-3</v>
      </c>
      <c r="I147" s="17">
        <f t="shared" si="37"/>
        <v>2.0472440944881889E-2</v>
      </c>
      <c r="J147" s="17" t="str">
        <f t="shared" si="38"/>
        <v/>
      </c>
      <c r="K147" s="17">
        <f t="shared" si="41"/>
        <v>0.625</v>
      </c>
      <c r="L147" s="17">
        <f t="shared" si="42"/>
        <v>-1</v>
      </c>
      <c r="M147" s="17">
        <f t="shared" si="39"/>
        <v>1.9157088122605363E-2</v>
      </c>
      <c r="N147" s="48">
        <f t="shared" si="40"/>
        <v>-8.3333333333333332E-3</v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0</v>
      </c>
      <c r="F148" s="16">
        <v>0</v>
      </c>
      <c r="G148" s="17">
        <f t="shared" si="35"/>
        <v>3.8314176245210726E-3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-3.8314176245210726E-3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3</v>
      </c>
      <c r="D149" s="16">
        <v>1</v>
      </c>
      <c r="E149" s="16">
        <v>1</v>
      </c>
      <c r="F149" s="16">
        <v>0</v>
      </c>
      <c r="G149" s="17">
        <f t="shared" si="35"/>
        <v>1.1494252873563218E-2</v>
      </c>
      <c r="H149" s="17">
        <f t="shared" si="36"/>
        <v>4.1666666666666666E-3</v>
      </c>
      <c r="I149" s="17">
        <f t="shared" si="37"/>
        <v>1.5748031496062992E-3</v>
      </c>
      <c r="J149" s="17" t="str">
        <f t="shared" si="38"/>
        <v/>
      </c>
      <c r="K149" s="17">
        <f t="shared" si="41"/>
        <v>-0.66666666666666663</v>
      </c>
      <c r="L149" s="17">
        <f t="shared" si="42"/>
        <v>-1</v>
      </c>
      <c r="M149" s="17">
        <f t="shared" si="39"/>
        <v>-7.6628352490421452E-3</v>
      </c>
      <c r="N149" s="48">
        <f t="shared" si="40"/>
        <v>-4.1666666666666666E-3</v>
      </c>
    </row>
    <row r="150" spans="1:14" x14ac:dyDescent="0.2">
      <c r="A150" s="15"/>
      <c r="B150" s="55" t="s">
        <v>138</v>
      </c>
      <c r="C150" s="52">
        <v>3</v>
      </c>
      <c r="D150" s="16">
        <v>0</v>
      </c>
      <c r="E150" s="16">
        <v>2</v>
      </c>
      <c r="F150" s="16">
        <v>0</v>
      </c>
      <c r="G150" s="17">
        <f t="shared" si="35"/>
        <v>1.1494252873563218E-2</v>
      </c>
      <c r="H150" s="17" t="str">
        <f t="shared" si="36"/>
        <v/>
      </c>
      <c r="I150" s="17">
        <f t="shared" si="37"/>
        <v>3.1496062992125984E-3</v>
      </c>
      <c r="J150" s="17" t="str">
        <f t="shared" si="38"/>
        <v/>
      </c>
      <c r="K150" s="17">
        <f t="shared" si="41"/>
        <v>-0.33333333333333331</v>
      </c>
      <c r="L150" s="17" t="str">
        <f t="shared" si="42"/>
        <v xml:space="preserve"> </v>
      </c>
      <c r="M150" s="17">
        <f t="shared" si="39"/>
        <v>-3.8314176245210726E-3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1</v>
      </c>
      <c r="F153" s="16">
        <v>1</v>
      </c>
      <c r="G153" s="17" t="str">
        <f t="shared" si="35"/>
        <v/>
      </c>
      <c r="H153" s="17">
        <f t="shared" si="36"/>
        <v>4.1666666666666666E-3</v>
      </c>
      <c r="I153" s="17">
        <f t="shared" si="37"/>
        <v>1.5748031496062992E-3</v>
      </c>
      <c r="J153" s="17">
        <f t="shared" si="38"/>
        <v>1.7421602787456446E-3</v>
      </c>
      <c r="K153" s="17">
        <f t="shared" si="41"/>
        <v>1</v>
      </c>
      <c r="L153" s="17">
        <f t="shared" si="42"/>
        <v>0</v>
      </c>
      <c r="M153" s="17" t="str">
        <f t="shared" si="39"/>
        <v/>
      </c>
      <c r="N153" s="48">
        <f t="shared" si="40"/>
        <v>0</v>
      </c>
    </row>
    <row r="154" spans="1:14" ht="25.5" x14ac:dyDescent="0.2">
      <c r="A154" s="15"/>
      <c r="B154" s="55" t="s">
        <v>142</v>
      </c>
      <c r="C154" s="52">
        <v>3</v>
      </c>
      <c r="D154" s="16">
        <v>1</v>
      </c>
      <c r="E154" s="16">
        <v>27</v>
      </c>
      <c r="F154" s="16">
        <v>30</v>
      </c>
      <c r="G154" s="17">
        <f t="shared" si="35"/>
        <v>1.1494252873563218E-2</v>
      </c>
      <c r="H154" s="17">
        <f t="shared" si="36"/>
        <v>4.1666666666666666E-3</v>
      </c>
      <c r="I154" s="17">
        <f t="shared" si="37"/>
        <v>4.2519685039370078E-2</v>
      </c>
      <c r="J154" s="17">
        <f t="shared" si="38"/>
        <v>5.2264808362369339E-2</v>
      </c>
      <c r="K154" s="17">
        <f t="shared" si="41"/>
        <v>8</v>
      </c>
      <c r="L154" s="17">
        <f t="shared" si="42"/>
        <v>29</v>
      </c>
      <c r="M154" s="17">
        <f t="shared" si="39"/>
        <v>9.1954022988505746E-2</v>
      </c>
      <c r="N154" s="48">
        <f t="shared" si="40"/>
        <v>0.12083333333333333</v>
      </c>
    </row>
    <row r="155" spans="1:14" ht="25.5" x14ac:dyDescent="0.2">
      <c r="A155" s="15"/>
      <c r="B155" s="55" t="s">
        <v>143</v>
      </c>
      <c r="C155" s="52">
        <v>1</v>
      </c>
      <c r="D155" s="16">
        <v>0</v>
      </c>
      <c r="E155" s="16">
        <v>0</v>
      </c>
      <c r="F155" s="16">
        <v>0</v>
      </c>
      <c r="G155" s="17">
        <f t="shared" si="35"/>
        <v>3.8314176245210726E-3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-3.8314176245210726E-3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1</v>
      </c>
      <c r="F156" s="16">
        <v>0</v>
      </c>
      <c r="G156" s="17">
        <f t="shared" si="35"/>
        <v>3.8314176245210726E-3</v>
      </c>
      <c r="H156" s="17" t="str">
        <f t="shared" si="36"/>
        <v/>
      </c>
      <c r="I156" s="17">
        <f t="shared" si="37"/>
        <v>1.5748031496062992E-3</v>
      </c>
      <c r="J156" s="17" t="str">
        <f t="shared" si="38"/>
        <v/>
      </c>
      <c r="K156" s="17">
        <f t="shared" si="41"/>
        <v>0</v>
      </c>
      <c r="L156" s="17" t="str">
        <f t="shared" si="42"/>
        <v xml:space="preserve"> </v>
      </c>
      <c r="M156" s="17">
        <f t="shared" si="39"/>
        <v>0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3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4.7244094488188976E-3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1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>
        <f t="shared" si="38"/>
        <v>1.7421602787456446E-3</v>
      </c>
      <c r="K164" s="17" t="str">
        <f t="shared" si="41"/>
        <v xml:space="preserve"> </v>
      </c>
      <c r="L164" s="17">
        <f t="shared" si="42"/>
        <v>1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1</v>
      </c>
      <c r="E165" s="16">
        <v>0</v>
      </c>
      <c r="F165" s="16">
        <v>1</v>
      </c>
      <c r="G165" s="17" t="str">
        <f t="shared" si="35"/>
        <v/>
      </c>
      <c r="H165" s="17">
        <f t="shared" si="36"/>
        <v>4.1666666666666666E-3</v>
      </c>
      <c r="I165" s="17" t="str">
        <f t="shared" si="37"/>
        <v/>
      </c>
      <c r="J165" s="17">
        <f t="shared" si="38"/>
        <v>1.7421602787456446E-3</v>
      </c>
      <c r="K165" s="17" t="str">
        <f t="shared" si="41"/>
        <v xml:space="preserve"> </v>
      </c>
      <c r="L165" s="17">
        <f t="shared" si="42"/>
        <v>0</v>
      </c>
      <c r="M165" s="17" t="str">
        <f t="shared" si="39"/>
        <v/>
      </c>
      <c r="N165" s="48">
        <f t="shared" si="40"/>
        <v>0</v>
      </c>
    </row>
    <row r="166" spans="1:14" x14ac:dyDescent="0.2">
      <c r="A166" s="15"/>
      <c r="B166" s="55" t="s">
        <v>154</v>
      </c>
      <c r="C166" s="52">
        <v>8</v>
      </c>
      <c r="D166" s="16">
        <v>4</v>
      </c>
      <c r="E166" s="16">
        <v>4</v>
      </c>
      <c r="F166" s="16">
        <v>1</v>
      </c>
      <c r="G166" s="17">
        <f t="shared" si="35"/>
        <v>3.0651340996168581E-2</v>
      </c>
      <c r="H166" s="17">
        <f t="shared" si="36"/>
        <v>1.6666666666666666E-2</v>
      </c>
      <c r="I166" s="17">
        <f t="shared" si="37"/>
        <v>6.2992125984251968E-3</v>
      </c>
      <c r="J166" s="17">
        <f t="shared" si="38"/>
        <v>1.7421602787456446E-3</v>
      </c>
      <c r="K166" s="17">
        <f t="shared" si="41"/>
        <v>-0.5</v>
      </c>
      <c r="L166" s="17">
        <f t="shared" si="42"/>
        <v>-0.75</v>
      </c>
      <c r="M166" s="17">
        <f t="shared" si="39"/>
        <v>-1.532567049808429E-2</v>
      </c>
      <c r="N166" s="48">
        <f t="shared" si="40"/>
        <v>-1.2500000000000001E-2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2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3.1496062992125984E-3</v>
      </c>
      <c r="J168" s="17">
        <f t="shared" si="38"/>
        <v>1.7421602787456446E-3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2</v>
      </c>
      <c r="E169" s="16">
        <v>1</v>
      </c>
      <c r="F169" s="16">
        <v>0</v>
      </c>
      <c r="G169" s="17" t="str">
        <f t="shared" si="35"/>
        <v/>
      </c>
      <c r="H169" s="17">
        <f t="shared" si="36"/>
        <v>8.3333333333333332E-3</v>
      </c>
      <c r="I169" s="17">
        <f t="shared" si="37"/>
        <v>1.5748031496062992E-3</v>
      </c>
      <c r="J169" s="17" t="str">
        <f t="shared" si="38"/>
        <v/>
      </c>
      <c r="K169" s="17">
        <f t="shared" si="41"/>
        <v>1</v>
      </c>
      <c r="L169" s="17">
        <f t="shared" si="42"/>
        <v>-1</v>
      </c>
      <c r="M169" s="17" t="str">
        <f t="shared" si="39"/>
        <v/>
      </c>
      <c r="N169" s="48">
        <f t="shared" si="40"/>
        <v>-8.3333333333333332E-3</v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4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>
        <f t="shared" si="38"/>
        <v>6.9686411149825784E-3</v>
      </c>
      <c r="K170" s="17" t="str">
        <f t="shared" si="41"/>
        <v xml:space="preserve"> 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4</v>
      </c>
      <c r="D171" s="16">
        <v>8</v>
      </c>
      <c r="E171" s="16">
        <v>8</v>
      </c>
      <c r="F171" s="16">
        <v>7</v>
      </c>
      <c r="G171" s="17">
        <f t="shared" si="35"/>
        <v>1.532567049808429E-2</v>
      </c>
      <c r="H171" s="17">
        <f t="shared" si="36"/>
        <v>3.3333333333333333E-2</v>
      </c>
      <c r="I171" s="17">
        <f t="shared" si="37"/>
        <v>1.2598425196850394E-2</v>
      </c>
      <c r="J171" s="17">
        <f t="shared" si="38"/>
        <v>1.2195121951219513E-2</v>
      </c>
      <c r="K171" s="17">
        <f t="shared" si="41"/>
        <v>1</v>
      </c>
      <c r="L171" s="17">
        <f t="shared" si="42"/>
        <v>-0.125</v>
      </c>
      <c r="M171" s="17">
        <f t="shared" si="39"/>
        <v>1.532567049808429E-2</v>
      </c>
      <c r="N171" s="48">
        <f t="shared" si="40"/>
        <v>-4.1666666666666666E-3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0</v>
      </c>
      <c r="G175" s="17" t="str">
        <f t="shared" si="35"/>
        <v/>
      </c>
      <c r="H175" s="17">
        <f t="shared" si="36"/>
        <v>4.1666666666666666E-3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48">
        <f t="shared" si="40"/>
        <v>-4.1666666666666666E-3</v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1</v>
      </c>
      <c r="F176" s="16">
        <v>1</v>
      </c>
      <c r="G176" s="17" t="str">
        <f t="shared" si="35"/>
        <v/>
      </c>
      <c r="H176" s="17" t="str">
        <f t="shared" si="36"/>
        <v/>
      </c>
      <c r="I176" s="17">
        <f t="shared" si="37"/>
        <v>1.5748031496062992E-3</v>
      </c>
      <c r="J176" s="17">
        <f t="shared" si="38"/>
        <v>1.7421602787456446E-3</v>
      </c>
      <c r="K176" s="17">
        <f t="shared" si="41"/>
        <v>1</v>
      </c>
      <c r="L176" s="17">
        <f t="shared" si="42"/>
        <v>1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15</v>
      </c>
      <c r="D177" s="16">
        <v>22</v>
      </c>
      <c r="E177" s="16">
        <v>139</v>
      </c>
      <c r="F177" s="16">
        <v>164</v>
      </c>
      <c r="G177" s="17">
        <f t="shared" si="35"/>
        <v>5.7471264367816091E-2</v>
      </c>
      <c r="H177" s="17">
        <f t="shared" si="36"/>
        <v>9.166666666666666E-2</v>
      </c>
      <c r="I177" s="17">
        <f t="shared" si="37"/>
        <v>0.2188976377952756</v>
      </c>
      <c r="J177" s="17">
        <f t="shared" si="38"/>
        <v>0.2857142857142857</v>
      </c>
      <c r="K177" s="17">
        <f t="shared" si="41"/>
        <v>8.2666666666666675</v>
      </c>
      <c r="L177" s="17">
        <f t="shared" si="42"/>
        <v>6.4545454545454541</v>
      </c>
      <c r="M177" s="17">
        <f t="shared" si="39"/>
        <v>0.47509578544061309</v>
      </c>
      <c r="N177" s="48">
        <f t="shared" si="40"/>
        <v>0.59166666666666656</v>
      </c>
    </row>
    <row r="178" spans="1:14" ht="25.5" x14ac:dyDescent="0.2">
      <c r="A178" s="15"/>
      <c r="B178" s="55" t="s">
        <v>166</v>
      </c>
      <c r="C178" s="52">
        <v>0</v>
      </c>
      <c r="D178" s="16">
        <v>2</v>
      </c>
      <c r="E178" s="16">
        <v>1</v>
      </c>
      <c r="F178" s="16">
        <v>0</v>
      </c>
      <c r="G178" s="17" t="str">
        <f t="shared" si="35"/>
        <v/>
      </c>
      <c r="H178" s="17">
        <f t="shared" si="36"/>
        <v>8.3333333333333332E-3</v>
      </c>
      <c r="I178" s="17">
        <f t="shared" si="37"/>
        <v>1.5748031496062992E-3</v>
      </c>
      <c r="J178" s="17" t="str">
        <f t="shared" si="38"/>
        <v/>
      </c>
      <c r="K178" s="17">
        <f t="shared" si="41"/>
        <v>1</v>
      </c>
      <c r="L178" s="17">
        <f t="shared" si="42"/>
        <v>-1</v>
      </c>
      <c r="M178" s="17" t="str">
        <f t="shared" si="39"/>
        <v/>
      </c>
      <c r="N178" s="48">
        <f t="shared" si="40"/>
        <v>-8.3333333333333332E-3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960</v>
      </c>
      <c r="D188" s="10">
        <f>SUM(D189:D363)</f>
        <v>715</v>
      </c>
      <c r="E188" s="10">
        <f>SUM(E189:E363)</f>
        <v>1526</v>
      </c>
      <c r="F188" s="9">
        <f>SUM(F189:F363)</f>
        <v>1297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0.58958333333333335</v>
      </c>
      <c r="L188" s="11">
        <f>+IF(AND(D188=0,F188=0),"",IF(D188=0,1,IF(F188=0,-1,(F188-D188)/D188)))</f>
        <v>0.813986013986014</v>
      </c>
      <c r="M188" s="12">
        <f t="shared" ref="M188:M219" si="47">+IF(OR(AND(G188=""),(K188="")),"",G188*K188)</f>
        <v>0.58958333333333335</v>
      </c>
      <c r="N188" s="12">
        <f t="shared" ref="N188:N219" si="48">+IF(OR(AND(H188=""),(L188="")),"",H188*L188)</f>
        <v>0.813986013986014</v>
      </c>
    </row>
    <row r="189" spans="1:14" ht="22.5" customHeight="1" x14ac:dyDescent="0.2">
      <c r="A189" s="15"/>
      <c r="B189" s="54" t="s">
        <v>169</v>
      </c>
      <c r="C189" s="52">
        <v>12</v>
      </c>
      <c r="D189" s="16">
        <v>8</v>
      </c>
      <c r="E189" s="16">
        <v>1</v>
      </c>
      <c r="F189" s="16">
        <v>0</v>
      </c>
      <c r="G189" s="17">
        <f t="shared" si="43"/>
        <v>1.2500000000000001E-2</v>
      </c>
      <c r="H189" s="17">
        <f t="shared" si="44"/>
        <v>1.1188811188811189E-2</v>
      </c>
      <c r="I189" s="17">
        <f t="shared" si="45"/>
        <v>6.5530799475753605E-4</v>
      </c>
      <c r="J189" s="17" t="str">
        <f t="shared" si="46"/>
        <v/>
      </c>
      <c r="K189" s="17">
        <f t="shared" ref="K189:K220" si="49">+IF(AND(C189=0,E189=0)," ",IF(C189=0,1,IF(E189=0,-1,(E189-C189)/C189)))</f>
        <v>-0.91666666666666663</v>
      </c>
      <c r="L189" s="17">
        <f t="shared" ref="L189:L220" si="50">+IF(AND(D189=0,F189=0)," ",IF(D189=0,1,IF(F189=0,-1,(F189-D189)/D189)))</f>
        <v>-1</v>
      </c>
      <c r="M189" s="17">
        <f t="shared" si="47"/>
        <v>-1.1458333333333334E-2</v>
      </c>
      <c r="N189" s="48">
        <f t="shared" si="48"/>
        <v>-1.1188811188811189E-2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1</v>
      </c>
      <c r="E191" s="16">
        <v>8</v>
      </c>
      <c r="F191" s="16">
        <v>10</v>
      </c>
      <c r="G191" s="17">
        <f t="shared" si="43"/>
        <v>1.0416666666666667E-3</v>
      </c>
      <c r="H191" s="17">
        <f t="shared" si="44"/>
        <v>1.3986013986013986E-3</v>
      </c>
      <c r="I191" s="17">
        <f t="shared" si="45"/>
        <v>5.2424639580602884E-3</v>
      </c>
      <c r="J191" s="17">
        <f t="shared" si="46"/>
        <v>7.7101002313030072E-3</v>
      </c>
      <c r="K191" s="17">
        <f t="shared" si="49"/>
        <v>7</v>
      </c>
      <c r="L191" s="17">
        <f t="shared" si="50"/>
        <v>9</v>
      </c>
      <c r="M191" s="17">
        <f t="shared" si="47"/>
        <v>7.2916666666666668E-3</v>
      </c>
      <c r="N191" s="48">
        <f t="shared" si="48"/>
        <v>1.2587412587412587E-2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2</v>
      </c>
      <c r="D193" s="16">
        <v>5</v>
      </c>
      <c r="E193" s="16">
        <v>2</v>
      </c>
      <c r="F193" s="16">
        <v>5</v>
      </c>
      <c r="G193" s="17">
        <f t="shared" si="43"/>
        <v>2.0833333333333333E-3</v>
      </c>
      <c r="H193" s="17">
        <f t="shared" si="44"/>
        <v>6.993006993006993E-3</v>
      </c>
      <c r="I193" s="17">
        <f t="shared" si="45"/>
        <v>1.3106159895150721E-3</v>
      </c>
      <c r="J193" s="17">
        <f t="shared" si="46"/>
        <v>3.8550501156515036E-3</v>
      </c>
      <c r="K193" s="17">
        <f t="shared" si="49"/>
        <v>0</v>
      </c>
      <c r="L193" s="17">
        <f t="shared" si="50"/>
        <v>0</v>
      </c>
      <c r="M193" s="17">
        <f t="shared" si="47"/>
        <v>0</v>
      </c>
      <c r="N193" s="48">
        <f t="shared" si="48"/>
        <v>0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252</v>
      </c>
      <c r="D195" s="16">
        <v>84</v>
      </c>
      <c r="E195" s="16">
        <v>426</v>
      </c>
      <c r="F195" s="16">
        <v>266</v>
      </c>
      <c r="G195" s="17">
        <f t="shared" si="43"/>
        <v>0.26250000000000001</v>
      </c>
      <c r="H195" s="17">
        <f t="shared" si="44"/>
        <v>0.11748251748251748</v>
      </c>
      <c r="I195" s="17">
        <f t="shared" si="45"/>
        <v>0.27916120576671033</v>
      </c>
      <c r="J195" s="17">
        <f t="shared" si="46"/>
        <v>0.20508866615265997</v>
      </c>
      <c r="K195" s="17">
        <f t="shared" si="49"/>
        <v>0.69047619047619047</v>
      </c>
      <c r="L195" s="17">
        <f t="shared" si="50"/>
        <v>2.1666666666666665</v>
      </c>
      <c r="M195" s="17">
        <f t="shared" si="47"/>
        <v>0.18124999999999999</v>
      </c>
      <c r="N195" s="48">
        <f t="shared" si="48"/>
        <v>0.25454545454545452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1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6.5530799475753605E-4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21</v>
      </c>
      <c r="D197" s="16">
        <v>5</v>
      </c>
      <c r="E197" s="16">
        <v>48</v>
      </c>
      <c r="F197" s="16">
        <v>19</v>
      </c>
      <c r="G197" s="17">
        <f t="shared" si="43"/>
        <v>2.1874999999999999E-2</v>
      </c>
      <c r="H197" s="17">
        <f t="shared" si="44"/>
        <v>6.993006993006993E-3</v>
      </c>
      <c r="I197" s="17">
        <f t="shared" si="45"/>
        <v>3.1454783748361727E-2</v>
      </c>
      <c r="J197" s="17">
        <f t="shared" si="46"/>
        <v>1.4649190439475714E-2</v>
      </c>
      <c r="K197" s="17">
        <f t="shared" si="49"/>
        <v>1.2857142857142858</v>
      </c>
      <c r="L197" s="17">
        <f t="shared" si="50"/>
        <v>2.8</v>
      </c>
      <c r="M197" s="17">
        <f t="shared" si="47"/>
        <v>2.8125000000000001E-2</v>
      </c>
      <c r="N197" s="48">
        <f t="shared" si="48"/>
        <v>1.9580419580419579E-2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7.7101002313030066E-4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</v>
      </c>
      <c r="D201" s="16">
        <v>0</v>
      </c>
      <c r="E201" s="16">
        <v>4</v>
      </c>
      <c r="F201" s="16">
        <v>0</v>
      </c>
      <c r="G201" s="17">
        <f t="shared" si="43"/>
        <v>1.0416666666666667E-3</v>
      </c>
      <c r="H201" s="17" t="str">
        <f t="shared" si="44"/>
        <v/>
      </c>
      <c r="I201" s="17">
        <f t="shared" si="45"/>
        <v>2.6212319790301442E-3</v>
      </c>
      <c r="J201" s="17" t="str">
        <f t="shared" si="46"/>
        <v/>
      </c>
      <c r="K201" s="17">
        <f t="shared" si="49"/>
        <v>3</v>
      </c>
      <c r="L201" s="17" t="str">
        <f t="shared" si="50"/>
        <v xml:space="preserve"> </v>
      </c>
      <c r="M201" s="17">
        <f t="shared" si="47"/>
        <v>3.1250000000000002E-3</v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16</v>
      </c>
      <c r="D202" s="16">
        <v>4</v>
      </c>
      <c r="E202" s="16">
        <v>16</v>
      </c>
      <c r="F202" s="16">
        <v>4</v>
      </c>
      <c r="G202" s="17">
        <f t="shared" si="43"/>
        <v>1.6666666666666666E-2</v>
      </c>
      <c r="H202" s="17">
        <f t="shared" si="44"/>
        <v>5.5944055944055944E-3</v>
      </c>
      <c r="I202" s="17">
        <f t="shared" si="45"/>
        <v>1.0484927916120577E-2</v>
      </c>
      <c r="J202" s="17">
        <f t="shared" si="46"/>
        <v>3.0840400925212026E-3</v>
      </c>
      <c r="K202" s="17">
        <f t="shared" si="49"/>
        <v>0</v>
      </c>
      <c r="L202" s="17">
        <f t="shared" si="50"/>
        <v>0</v>
      </c>
      <c r="M202" s="17">
        <f t="shared" si="47"/>
        <v>0</v>
      </c>
      <c r="N202" s="48">
        <f t="shared" si="48"/>
        <v>0</v>
      </c>
    </row>
    <row r="203" spans="1:14" x14ac:dyDescent="0.2">
      <c r="A203" s="15"/>
      <c r="B203" s="55" t="s">
        <v>183</v>
      </c>
      <c r="C203" s="52">
        <v>68</v>
      </c>
      <c r="D203" s="16">
        <v>37</v>
      </c>
      <c r="E203" s="16">
        <v>45</v>
      </c>
      <c r="F203" s="16">
        <v>28</v>
      </c>
      <c r="G203" s="17">
        <f t="shared" si="43"/>
        <v>7.0833333333333331E-2</v>
      </c>
      <c r="H203" s="17">
        <f t="shared" si="44"/>
        <v>5.1748251748251747E-2</v>
      </c>
      <c r="I203" s="17">
        <f t="shared" si="45"/>
        <v>2.9488859764089121E-2</v>
      </c>
      <c r="J203" s="17">
        <f t="shared" si="46"/>
        <v>2.1588280647648419E-2</v>
      </c>
      <c r="K203" s="17">
        <f t="shared" si="49"/>
        <v>-0.33823529411764708</v>
      </c>
      <c r="L203" s="17">
        <f t="shared" si="50"/>
        <v>-0.24324324324324326</v>
      </c>
      <c r="M203" s="17">
        <f t="shared" si="47"/>
        <v>-2.3958333333333335E-2</v>
      </c>
      <c r="N203" s="48">
        <f t="shared" si="48"/>
        <v>-1.2587412587412588E-2</v>
      </c>
    </row>
    <row r="204" spans="1:14" ht="25.5" x14ac:dyDescent="0.2">
      <c r="A204" s="15"/>
      <c r="B204" s="55" t="s">
        <v>184</v>
      </c>
      <c r="C204" s="52">
        <v>8</v>
      </c>
      <c r="D204" s="16">
        <v>2</v>
      </c>
      <c r="E204" s="16">
        <v>2</v>
      </c>
      <c r="F204" s="16">
        <v>0</v>
      </c>
      <c r="G204" s="17">
        <f t="shared" si="43"/>
        <v>8.3333333333333332E-3</v>
      </c>
      <c r="H204" s="17">
        <f t="shared" si="44"/>
        <v>2.7972027972027972E-3</v>
      </c>
      <c r="I204" s="17">
        <f t="shared" si="45"/>
        <v>1.3106159895150721E-3</v>
      </c>
      <c r="J204" s="17" t="str">
        <f t="shared" si="46"/>
        <v/>
      </c>
      <c r="K204" s="17">
        <f t="shared" si="49"/>
        <v>-0.75</v>
      </c>
      <c r="L204" s="17">
        <f t="shared" si="50"/>
        <v>-1</v>
      </c>
      <c r="M204" s="17">
        <f t="shared" si="47"/>
        <v>-6.2500000000000003E-3</v>
      </c>
      <c r="N204" s="48">
        <f t="shared" si="48"/>
        <v>-2.7972027972027972E-3</v>
      </c>
    </row>
    <row r="205" spans="1:14" ht="25.5" x14ac:dyDescent="0.2">
      <c r="A205" s="15"/>
      <c r="B205" s="55" t="s">
        <v>185</v>
      </c>
      <c r="C205" s="52">
        <v>1</v>
      </c>
      <c r="D205" s="16">
        <v>0</v>
      </c>
      <c r="E205" s="16">
        <v>0</v>
      </c>
      <c r="F205" s="16">
        <v>0</v>
      </c>
      <c r="G205" s="17">
        <f t="shared" si="43"/>
        <v>1.0416666666666667E-3</v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 t="str">
        <f t="shared" si="50"/>
        <v xml:space="preserve"> </v>
      </c>
      <c r="M205" s="17">
        <f t="shared" si="47"/>
        <v>-1.0416666666666667E-3</v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2</v>
      </c>
      <c r="D207" s="16">
        <v>1</v>
      </c>
      <c r="E207" s="16">
        <v>1</v>
      </c>
      <c r="F207" s="16">
        <v>1</v>
      </c>
      <c r="G207" s="17">
        <f t="shared" si="43"/>
        <v>2.0833333333333333E-3</v>
      </c>
      <c r="H207" s="17">
        <f t="shared" si="44"/>
        <v>1.3986013986013986E-3</v>
      </c>
      <c r="I207" s="17">
        <f t="shared" si="45"/>
        <v>6.5530799475753605E-4</v>
      </c>
      <c r="J207" s="17">
        <f t="shared" si="46"/>
        <v>7.7101002313030066E-4</v>
      </c>
      <c r="K207" s="17">
        <f t="shared" si="49"/>
        <v>-0.5</v>
      </c>
      <c r="L207" s="17">
        <f t="shared" si="50"/>
        <v>0</v>
      </c>
      <c r="M207" s="17">
        <f t="shared" si="47"/>
        <v>-1.0416666666666667E-3</v>
      </c>
      <c r="N207" s="48">
        <f t="shared" si="48"/>
        <v>0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23</v>
      </c>
      <c r="D209" s="16">
        <v>5</v>
      </c>
      <c r="E209" s="16">
        <v>10</v>
      </c>
      <c r="F209" s="16">
        <v>4</v>
      </c>
      <c r="G209" s="17">
        <f t="shared" si="43"/>
        <v>2.3958333333333335E-2</v>
      </c>
      <c r="H209" s="17">
        <f t="shared" si="44"/>
        <v>6.993006993006993E-3</v>
      </c>
      <c r="I209" s="17">
        <f t="shared" si="45"/>
        <v>6.55307994757536E-3</v>
      </c>
      <c r="J209" s="17">
        <f t="shared" si="46"/>
        <v>3.0840400925212026E-3</v>
      </c>
      <c r="K209" s="17">
        <f t="shared" si="49"/>
        <v>-0.56521739130434778</v>
      </c>
      <c r="L209" s="17">
        <f t="shared" si="50"/>
        <v>-0.2</v>
      </c>
      <c r="M209" s="17">
        <f t="shared" si="47"/>
        <v>-1.3541666666666667E-2</v>
      </c>
      <c r="N209" s="48">
        <f t="shared" si="48"/>
        <v>-1.3986013986013986E-3</v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2</v>
      </c>
      <c r="F210" s="16">
        <v>1</v>
      </c>
      <c r="G210" s="17" t="str">
        <f t="shared" si="43"/>
        <v/>
      </c>
      <c r="H210" s="17" t="str">
        <f t="shared" si="44"/>
        <v/>
      </c>
      <c r="I210" s="17">
        <f t="shared" si="45"/>
        <v>1.3106159895150721E-3</v>
      </c>
      <c r="J210" s="17">
        <f t="shared" si="46"/>
        <v>7.7101002313030066E-4</v>
      </c>
      <c r="K210" s="17">
        <f t="shared" si="49"/>
        <v>1</v>
      </c>
      <c r="L210" s="17">
        <f t="shared" si="50"/>
        <v>1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2</v>
      </c>
      <c r="D211" s="16">
        <v>7</v>
      </c>
      <c r="E211" s="16">
        <v>0</v>
      </c>
      <c r="F211" s="16">
        <v>2</v>
      </c>
      <c r="G211" s="17">
        <f t="shared" si="43"/>
        <v>2.0833333333333333E-3</v>
      </c>
      <c r="H211" s="17">
        <f t="shared" si="44"/>
        <v>9.7902097902097911E-3</v>
      </c>
      <c r="I211" s="17" t="str">
        <f t="shared" si="45"/>
        <v/>
      </c>
      <c r="J211" s="17">
        <f t="shared" si="46"/>
        <v>1.5420200462606013E-3</v>
      </c>
      <c r="K211" s="17">
        <f t="shared" si="49"/>
        <v>-1</v>
      </c>
      <c r="L211" s="17">
        <f t="shared" si="50"/>
        <v>-0.7142857142857143</v>
      </c>
      <c r="M211" s="17">
        <f t="shared" si="47"/>
        <v>-2.0833333333333333E-3</v>
      </c>
      <c r="N211" s="48">
        <f t="shared" si="48"/>
        <v>-6.9930069930069939E-3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6.5530799475753605E-4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17</v>
      </c>
      <c r="D215" s="16">
        <v>11</v>
      </c>
      <c r="E215" s="16">
        <v>210</v>
      </c>
      <c r="F215" s="16">
        <v>193</v>
      </c>
      <c r="G215" s="17">
        <f t="shared" si="43"/>
        <v>1.7708333333333333E-2</v>
      </c>
      <c r="H215" s="17">
        <f t="shared" si="44"/>
        <v>1.5384615384615385E-2</v>
      </c>
      <c r="I215" s="17">
        <f t="shared" si="45"/>
        <v>0.13761467889908258</v>
      </c>
      <c r="J215" s="17">
        <f t="shared" si="46"/>
        <v>0.14880493446414803</v>
      </c>
      <c r="K215" s="17">
        <f t="shared" si="49"/>
        <v>11.352941176470589</v>
      </c>
      <c r="L215" s="17">
        <f t="shared" si="50"/>
        <v>16.545454545454547</v>
      </c>
      <c r="M215" s="17">
        <f t="shared" si="47"/>
        <v>0.20104166666666667</v>
      </c>
      <c r="N215" s="48">
        <f t="shared" si="48"/>
        <v>0.25454545454545457</v>
      </c>
    </row>
    <row r="216" spans="1:14" ht="24" customHeight="1" x14ac:dyDescent="0.2">
      <c r="A216" s="15"/>
      <c r="B216" s="55" t="s">
        <v>196</v>
      </c>
      <c r="C216" s="52">
        <v>18</v>
      </c>
      <c r="D216" s="16">
        <v>4</v>
      </c>
      <c r="E216" s="16">
        <v>104</v>
      </c>
      <c r="F216" s="16">
        <v>89</v>
      </c>
      <c r="G216" s="17">
        <f t="shared" si="43"/>
        <v>1.8749999999999999E-2</v>
      </c>
      <c r="H216" s="17">
        <f t="shared" si="44"/>
        <v>5.5944055944055944E-3</v>
      </c>
      <c r="I216" s="17">
        <f t="shared" si="45"/>
        <v>6.8152031454783754E-2</v>
      </c>
      <c r="J216" s="17">
        <f t="shared" si="46"/>
        <v>6.8619892058596768E-2</v>
      </c>
      <c r="K216" s="17">
        <f t="shared" si="49"/>
        <v>4.7777777777777777</v>
      </c>
      <c r="L216" s="17">
        <f t="shared" si="50"/>
        <v>21.25</v>
      </c>
      <c r="M216" s="17">
        <f t="shared" si="47"/>
        <v>8.9583333333333334E-2</v>
      </c>
      <c r="N216" s="48">
        <f t="shared" si="48"/>
        <v>0.11888111888111888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18</v>
      </c>
      <c r="D218" s="16">
        <v>51</v>
      </c>
      <c r="E218" s="16">
        <v>12</v>
      </c>
      <c r="F218" s="16">
        <v>19</v>
      </c>
      <c r="G218" s="17">
        <f t="shared" si="43"/>
        <v>1.8749999999999999E-2</v>
      </c>
      <c r="H218" s="17">
        <f t="shared" si="44"/>
        <v>7.1328671328671323E-2</v>
      </c>
      <c r="I218" s="17">
        <f t="shared" si="45"/>
        <v>7.8636959370904317E-3</v>
      </c>
      <c r="J218" s="17">
        <f t="shared" si="46"/>
        <v>1.4649190439475714E-2</v>
      </c>
      <c r="K218" s="17">
        <f t="shared" si="49"/>
        <v>-0.33333333333333331</v>
      </c>
      <c r="L218" s="17">
        <f t="shared" si="50"/>
        <v>-0.62745098039215685</v>
      </c>
      <c r="M218" s="17">
        <f t="shared" si="47"/>
        <v>-6.2499999999999995E-3</v>
      </c>
      <c r="N218" s="48">
        <f t="shared" si="48"/>
        <v>-4.4755244755244748E-2</v>
      </c>
    </row>
    <row r="219" spans="1:14" x14ac:dyDescent="0.2">
      <c r="A219" s="15"/>
      <c r="B219" s="55" t="s">
        <v>199</v>
      </c>
      <c r="C219" s="52">
        <v>1</v>
      </c>
      <c r="D219" s="16">
        <v>38</v>
      </c>
      <c r="E219" s="16">
        <v>1</v>
      </c>
      <c r="F219" s="16">
        <v>20</v>
      </c>
      <c r="G219" s="17">
        <f t="shared" si="43"/>
        <v>1.0416666666666667E-3</v>
      </c>
      <c r="H219" s="17">
        <f t="shared" si="44"/>
        <v>5.3146853146853149E-2</v>
      </c>
      <c r="I219" s="17">
        <f t="shared" si="45"/>
        <v>6.5530799475753605E-4</v>
      </c>
      <c r="J219" s="17">
        <f t="shared" si="46"/>
        <v>1.5420200462606014E-2</v>
      </c>
      <c r="K219" s="17">
        <f t="shared" si="49"/>
        <v>0</v>
      </c>
      <c r="L219" s="17">
        <f t="shared" si="50"/>
        <v>-0.47368421052631576</v>
      </c>
      <c r="M219" s="17">
        <f t="shared" si="47"/>
        <v>0</v>
      </c>
      <c r="N219" s="48">
        <f t="shared" si="48"/>
        <v>-2.5174825174825173E-2</v>
      </c>
    </row>
    <row r="220" spans="1:14" x14ac:dyDescent="0.2">
      <c r="A220" s="15"/>
      <c r="B220" s="55" t="s">
        <v>200</v>
      </c>
      <c r="C220" s="52">
        <v>20</v>
      </c>
      <c r="D220" s="16">
        <v>11</v>
      </c>
      <c r="E220" s="16">
        <v>4</v>
      </c>
      <c r="F220" s="16">
        <v>2</v>
      </c>
      <c r="G220" s="17">
        <f t="shared" ref="G220:G251" si="51">+IF(C220=0,"",C220/C$188)</f>
        <v>2.0833333333333332E-2</v>
      </c>
      <c r="H220" s="17">
        <f t="shared" ref="H220:H251" si="52">+IF(D220=0,"",D220/D$188)</f>
        <v>1.5384615384615385E-2</v>
      </c>
      <c r="I220" s="17">
        <f t="shared" ref="I220:I251" si="53">+IF(E220=0,"",E220/E$188)</f>
        <v>2.6212319790301442E-3</v>
      </c>
      <c r="J220" s="17">
        <f t="shared" ref="J220:J251" si="54">+IF(F220=0,"",F220/F$188)</f>
        <v>1.5420200462606013E-3</v>
      </c>
      <c r="K220" s="17">
        <f t="shared" si="49"/>
        <v>-0.8</v>
      </c>
      <c r="L220" s="17">
        <f t="shared" si="50"/>
        <v>-0.81818181818181823</v>
      </c>
      <c r="M220" s="17">
        <f t="shared" ref="M220:M251" si="55">+IF(OR(AND(G220=""),(K220="")),"",G220*K220)</f>
        <v>-1.6666666666666666E-2</v>
      </c>
      <c r="N220" s="48">
        <f t="shared" ref="N220:N251" si="56">+IF(OR(AND(H220=""),(L220="")),"",H220*L220)</f>
        <v>-1.2587412587412588E-2</v>
      </c>
    </row>
    <row r="221" spans="1:14" x14ac:dyDescent="0.2">
      <c r="A221" s="15"/>
      <c r="B221" s="55" t="s">
        <v>201</v>
      </c>
      <c r="C221" s="52">
        <v>0</v>
      </c>
      <c r="D221" s="16">
        <v>17</v>
      </c>
      <c r="E221" s="16">
        <v>5</v>
      </c>
      <c r="F221" s="16">
        <v>8</v>
      </c>
      <c r="G221" s="17" t="str">
        <f t="shared" si="51"/>
        <v/>
      </c>
      <c r="H221" s="17">
        <f t="shared" si="52"/>
        <v>2.3776223776223775E-2</v>
      </c>
      <c r="I221" s="17">
        <f t="shared" si="53"/>
        <v>3.27653997378768E-3</v>
      </c>
      <c r="J221" s="17">
        <f t="shared" si="54"/>
        <v>6.1680801850424053E-3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-0.52941176470588236</v>
      </c>
      <c r="M221" s="17" t="str">
        <f t="shared" si="55"/>
        <v/>
      </c>
      <c r="N221" s="48">
        <f t="shared" si="56"/>
        <v>-1.2587412587412587E-2</v>
      </c>
    </row>
    <row r="222" spans="1:14" x14ac:dyDescent="0.2">
      <c r="A222" s="15"/>
      <c r="B222" s="55" t="s">
        <v>202</v>
      </c>
      <c r="C222" s="52">
        <v>0</v>
      </c>
      <c r="D222" s="16">
        <v>4</v>
      </c>
      <c r="E222" s="16">
        <v>0</v>
      </c>
      <c r="F222" s="16">
        <v>3</v>
      </c>
      <c r="G222" s="17" t="str">
        <f t="shared" si="51"/>
        <v/>
      </c>
      <c r="H222" s="17">
        <f t="shared" si="52"/>
        <v>5.5944055944055944E-3</v>
      </c>
      <c r="I222" s="17" t="str">
        <f t="shared" si="53"/>
        <v/>
      </c>
      <c r="J222" s="17">
        <f t="shared" si="54"/>
        <v>2.3130300693909021E-3</v>
      </c>
      <c r="K222" s="17" t="str">
        <f t="shared" si="57"/>
        <v xml:space="preserve"> </v>
      </c>
      <c r="L222" s="17">
        <f t="shared" si="58"/>
        <v>-0.25</v>
      </c>
      <c r="M222" s="17" t="str">
        <f t="shared" si="55"/>
        <v/>
      </c>
      <c r="N222" s="48">
        <f t="shared" si="56"/>
        <v>-1.3986013986013986E-3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1</v>
      </c>
      <c r="E225" s="16">
        <v>0</v>
      </c>
      <c r="F225" s="16">
        <v>3</v>
      </c>
      <c r="G225" s="17" t="str">
        <f t="shared" si="51"/>
        <v/>
      </c>
      <c r="H225" s="17">
        <f t="shared" si="52"/>
        <v>1.3986013986013986E-3</v>
      </c>
      <c r="I225" s="17" t="str">
        <f t="shared" si="53"/>
        <v/>
      </c>
      <c r="J225" s="17">
        <f t="shared" si="54"/>
        <v>2.3130300693909021E-3</v>
      </c>
      <c r="K225" s="17" t="str">
        <f t="shared" si="57"/>
        <v xml:space="preserve"> </v>
      </c>
      <c r="L225" s="17">
        <f t="shared" si="58"/>
        <v>2</v>
      </c>
      <c r="M225" s="17" t="str">
        <f t="shared" si="55"/>
        <v/>
      </c>
      <c r="N225" s="48">
        <f t="shared" si="56"/>
        <v>2.7972027972027972E-3</v>
      </c>
    </row>
    <row r="226" spans="1:14" x14ac:dyDescent="0.2">
      <c r="A226" s="15"/>
      <c r="B226" s="55" t="s">
        <v>206</v>
      </c>
      <c r="C226" s="52">
        <v>1</v>
      </c>
      <c r="D226" s="16">
        <v>0</v>
      </c>
      <c r="E226" s="16">
        <v>12</v>
      </c>
      <c r="F226" s="16">
        <v>15</v>
      </c>
      <c r="G226" s="17">
        <f t="shared" si="51"/>
        <v>1.0416666666666667E-3</v>
      </c>
      <c r="H226" s="17" t="str">
        <f t="shared" si="52"/>
        <v/>
      </c>
      <c r="I226" s="17">
        <f t="shared" si="53"/>
        <v>7.8636959370904317E-3</v>
      </c>
      <c r="J226" s="17">
        <f t="shared" si="54"/>
        <v>1.156515034695451E-2</v>
      </c>
      <c r="K226" s="17">
        <f t="shared" si="57"/>
        <v>11</v>
      </c>
      <c r="L226" s="17">
        <f t="shared" si="58"/>
        <v>1</v>
      </c>
      <c r="M226" s="17">
        <f t="shared" si="55"/>
        <v>1.1458333333333333E-2</v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3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4.1958041958041958E-3</v>
      </c>
      <c r="I227" s="17" t="str">
        <f t="shared" si="53"/>
        <v/>
      </c>
      <c r="J227" s="17">
        <f t="shared" si="54"/>
        <v>7.7101002313030066E-4</v>
      </c>
      <c r="K227" s="17" t="str">
        <f t="shared" si="57"/>
        <v xml:space="preserve"> </v>
      </c>
      <c r="L227" s="17">
        <f t="shared" si="58"/>
        <v>-0.66666666666666663</v>
      </c>
      <c r="M227" s="17" t="str">
        <f t="shared" si="55"/>
        <v/>
      </c>
      <c r="N227" s="48">
        <f t="shared" si="56"/>
        <v>-2.7972027972027972E-3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1</v>
      </c>
      <c r="F229" s="16">
        <v>0</v>
      </c>
      <c r="G229" s="17" t="str">
        <f t="shared" si="51"/>
        <v/>
      </c>
      <c r="H229" s="17" t="str">
        <f t="shared" si="52"/>
        <v/>
      </c>
      <c r="I229" s="17">
        <f t="shared" si="53"/>
        <v>6.5530799475753605E-4</v>
      </c>
      <c r="J229" s="17" t="str">
        <f t="shared" si="54"/>
        <v/>
      </c>
      <c r="K229" s="17">
        <f t="shared" si="57"/>
        <v>1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10</v>
      </c>
      <c r="D230" s="16">
        <v>3</v>
      </c>
      <c r="E230" s="16">
        <v>5</v>
      </c>
      <c r="F230" s="16">
        <v>2</v>
      </c>
      <c r="G230" s="17">
        <f t="shared" si="51"/>
        <v>1.0416666666666666E-2</v>
      </c>
      <c r="H230" s="17">
        <f t="shared" si="52"/>
        <v>4.1958041958041958E-3</v>
      </c>
      <c r="I230" s="17">
        <f t="shared" si="53"/>
        <v>3.27653997378768E-3</v>
      </c>
      <c r="J230" s="17">
        <f t="shared" si="54"/>
        <v>1.5420200462606013E-3</v>
      </c>
      <c r="K230" s="17">
        <f t="shared" si="57"/>
        <v>-0.5</v>
      </c>
      <c r="L230" s="17">
        <f t="shared" si="58"/>
        <v>-0.33333333333333331</v>
      </c>
      <c r="M230" s="17">
        <f t="shared" si="55"/>
        <v>-5.208333333333333E-3</v>
      </c>
      <c r="N230" s="48">
        <f t="shared" si="56"/>
        <v>-1.3986013986013986E-3</v>
      </c>
    </row>
    <row r="231" spans="1:14" x14ac:dyDescent="0.2">
      <c r="A231" s="15"/>
      <c r="B231" s="55" t="s">
        <v>211</v>
      </c>
      <c r="C231" s="52">
        <v>1</v>
      </c>
      <c r="D231" s="16">
        <v>0</v>
      </c>
      <c r="E231" s="16">
        <v>0</v>
      </c>
      <c r="F231" s="16">
        <v>1</v>
      </c>
      <c r="G231" s="17">
        <f t="shared" si="51"/>
        <v>1.0416666666666667E-3</v>
      </c>
      <c r="H231" s="17" t="str">
        <f t="shared" si="52"/>
        <v/>
      </c>
      <c r="I231" s="17" t="str">
        <f t="shared" si="53"/>
        <v/>
      </c>
      <c r="J231" s="17">
        <f t="shared" si="54"/>
        <v>7.7101002313030066E-4</v>
      </c>
      <c r="K231" s="17">
        <f t="shared" si="57"/>
        <v>-1</v>
      </c>
      <c r="L231" s="17">
        <f t="shared" si="58"/>
        <v>1</v>
      </c>
      <c r="M231" s="17">
        <f t="shared" si="55"/>
        <v>-1.0416666666666667E-3</v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1</v>
      </c>
      <c r="D233" s="16">
        <v>0</v>
      </c>
      <c r="E233" s="16">
        <v>0</v>
      </c>
      <c r="F233" s="16">
        <v>0</v>
      </c>
      <c r="G233" s="17">
        <f t="shared" si="51"/>
        <v>1.0416666666666667E-3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-1.0416666666666667E-3</v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36</v>
      </c>
      <c r="D235" s="16">
        <v>18</v>
      </c>
      <c r="E235" s="16">
        <v>1</v>
      </c>
      <c r="F235" s="16">
        <v>2</v>
      </c>
      <c r="G235" s="17">
        <f t="shared" si="51"/>
        <v>3.7499999999999999E-2</v>
      </c>
      <c r="H235" s="17">
        <f t="shared" si="52"/>
        <v>2.5174825174825177E-2</v>
      </c>
      <c r="I235" s="17">
        <f t="shared" si="53"/>
        <v>6.5530799475753605E-4</v>
      </c>
      <c r="J235" s="17">
        <f t="shared" si="54"/>
        <v>1.5420200462606013E-3</v>
      </c>
      <c r="K235" s="17">
        <f t="shared" si="57"/>
        <v>-0.97222222222222221</v>
      </c>
      <c r="L235" s="17">
        <f t="shared" si="58"/>
        <v>-0.88888888888888884</v>
      </c>
      <c r="M235" s="17">
        <f t="shared" si="55"/>
        <v>-3.6458333333333329E-2</v>
      </c>
      <c r="N235" s="48">
        <f t="shared" si="56"/>
        <v>-2.2377622377622378E-2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129</v>
      </c>
      <c r="D242" s="16">
        <v>118</v>
      </c>
      <c r="E242" s="16">
        <v>111</v>
      </c>
      <c r="F242" s="16">
        <v>140</v>
      </c>
      <c r="G242" s="17">
        <f t="shared" si="51"/>
        <v>0.13437499999999999</v>
      </c>
      <c r="H242" s="17">
        <f t="shared" si="52"/>
        <v>0.16503496503496504</v>
      </c>
      <c r="I242" s="17">
        <f t="shared" si="53"/>
        <v>7.2739187418086507E-2</v>
      </c>
      <c r="J242" s="17">
        <f t="shared" si="54"/>
        <v>0.1079414032382421</v>
      </c>
      <c r="K242" s="17">
        <f t="shared" si="57"/>
        <v>-0.13953488372093023</v>
      </c>
      <c r="L242" s="17">
        <f t="shared" si="58"/>
        <v>0.1864406779661017</v>
      </c>
      <c r="M242" s="17">
        <f t="shared" si="55"/>
        <v>-1.8749999999999999E-2</v>
      </c>
      <c r="N242" s="48">
        <f t="shared" si="56"/>
        <v>3.0769230769230771E-2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2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1.3106159895150721E-3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1</v>
      </c>
      <c r="E244" s="16">
        <v>0</v>
      </c>
      <c r="F244" s="16">
        <v>0</v>
      </c>
      <c r="G244" s="17" t="str">
        <f t="shared" si="51"/>
        <v/>
      </c>
      <c r="H244" s="17">
        <f t="shared" si="52"/>
        <v>1.3986013986013986E-3</v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>
        <f t="shared" si="58"/>
        <v>-1</v>
      </c>
      <c r="M244" s="17" t="str">
        <f t="shared" si="55"/>
        <v/>
      </c>
      <c r="N244" s="48">
        <f t="shared" si="56"/>
        <v>-1.3986013986013986E-3</v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4</v>
      </c>
      <c r="D248" s="16">
        <v>1</v>
      </c>
      <c r="E248" s="16">
        <v>2</v>
      </c>
      <c r="F248" s="16">
        <v>2</v>
      </c>
      <c r="G248" s="17">
        <f t="shared" si="51"/>
        <v>4.1666666666666666E-3</v>
      </c>
      <c r="H248" s="17">
        <f t="shared" si="52"/>
        <v>1.3986013986013986E-3</v>
      </c>
      <c r="I248" s="17">
        <f t="shared" si="53"/>
        <v>1.3106159895150721E-3</v>
      </c>
      <c r="J248" s="17">
        <f t="shared" si="54"/>
        <v>1.5420200462606013E-3</v>
      </c>
      <c r="K248" s="17">
        <f t="shared" si="57"/>
        <v>-0.5</v>
      </c>
      <c r="L248" s="17">
        <f t="shared" si="58"/>
        <v>1</v>
      </c>
      <c r="M248" s="17">
        <f t="shared" si="55"/>
        <v>-2.0833333333333333E-3</v>
      </c>
      <c r="N248" s="48">
        <f t="shared" si="56"/>
        <v>1.3986013986013986E-3</v>
      </c>
    </row>
    <row r="249" spans="1:14" x14ac:dyDescent="0.2">
      <c r="A249" s="15"/>
      <c r="B249" s="55" t="s">
        <v>229</v>
      </c>
      <c r="C249" s="52">
        <v>0</v>
      </c>
      <c r="D249" s="16">
        <v>1</v>
      </c>
      <c r="E249" s="16">
        <v>1</v>
      </c>
      <c r="F249" s="16">
        <v>0</v>
      </c>
      <c r="G249" s="17" t="str">
        <f t="shared" si="51"/>
        <v/>
      </c>
      <c r="H249" s="17">
        <f t="shared" si="52"/>
        <v>1.3986013986013986E-3</v>
      </c>
      <c r="I249" s="17">
        <f t="shared" si="53"/>
        <v>6.5530799475753605E-4</v>
      </c>
      <c r="J249" s="17" t="str">
        <f t="shared" si="54"/>
        <v/>
      </c>
      <c r="K249" s="17">
        <f t="shared" si="57"/>
        <v>1</v>
      </c>
      <c r="L249" s="17">
        <f t="shared" si="58"/>
        <v>-1</v>
      </c>
      <c r="M249" s="17" t="str">
        <f t="shared" si="55"/>
        <v/>
      </c>
      <c r="N249" s="48">
        <f t="shared" si="56"/>
        <v>-1.3986013986013986E-3</v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6.5530799475753605E-4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13</v>
      </c>
      <c r="D255" s="16">
        <v>2</v>
      </c>
      <c r="E255" s="16">
        <v>14</v>
      </c>
      <c r="F255" s="16">
        <v>3</v>
      </c>
      <c r="G255" s="17">
        <f t="shared" si="59"/>
        <v>1.3541666666666667E-2</v>
      </c>
      <c r="H255" s="17">
        <f t="shared" si="60"/>
        <v>2.7972027972027972E-3</v>
      </c>
      <c r="I255" s="17">
        <f t="shared" si="61"/>
        <v>9.1743119266055051E-3</v>
      </c>
      <c r="J255" s="17">
        <f t="shared" si="62"/>
        <v>2.3130300693909021E-3</v>
      </c>
      <c r="K255" s="17">
        <f t="shared" si="65"/>
        <v>7.6923076923076927E-2</v>
      </c>
      <c r="L255" s="17">
        <f t="shared" si="66"/>
        <v>0.5</v>
      </c>
      <c r="M255" s="17">
        <f t="shared" si="63"/>
        <v>1.0416666666666667E-3</v>
      </c>
      <c r="N255" s="48">
        <f t="shared" si="64"/>
        <v>1.3986013986013986E-3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7</v>
      </c>
      <c r="D257" s="16">
        <v>0</v>
      </c>
      <c r="E257" s="16">
        <v>1</v>
      </c>
      <c r="F257" s="16">
        <v>0</v>
      </c>
      <c r="G257" s="17">
        <f t="shared" si="59"/>
        <v>7.2916666666666668E-3</v>
      </c>
      <c r="H257" s="17" t="str">
        <f t="shared" si="60"/>
        <v/>
      </c>
      <c r="I257" s="17">
        <f t="shared" si="61"/>
        <v>6.5530799475753605E-4</v>
      </c>
      <c r="J257" s="17" t="str">
        <f t="shared" si="62"/>
        <v/>
      </c>
      <c r="K257" s="17">
        <f t="shared" si="65"/>
        <v>-0.8571428571428571</v>
      </c>
      <c r="L257" s="17" t="str">
        <f t="shared" si="66"/>
        <v xml:space="preserve"> </v>
      </c>
      <c r="M257" s="17">
        <f t="shared" si="63"/>
        <v>-6.2499999999999995E-3</v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5</v>
      </c>
      <c r="D258" s="16">
        <v>0</v>
      </c>
      <c r="E258" s="16">
        <v>2</v>
      </c>
      <c r="F258" s="16">
        <v>2</v>
      </c>
      <c r="G258" s="17">
        <f t="shared" si="59"/>
        <v>5.208333333333333E-3</v>
      </c>
      <c r="H258" s="17" t="str">
        <f t="shared" si="60"/>
        <v/>
      </c>
      <c r="I258" s="17">
        <f t="shared" si="61"/>
        <v>1.3106159895150721E-3</v>
      </c>
      <c r="J258" s="17">
        <f t="shared" si="62"/>
        <v>1.5420200462606013E-3</v>
      </c>
      <c r="K258" s="17">
        <f t="shared" si="65"/>
        <v>-0.6</v>
      </c>
      <c r="L258" s="17">
        <f t="shared" si="66"/>
        <v>1</v>
      </c>
      <c r="M258" s="17">
        <f t="shared" si="63"/>
        <v>-3.1249999999999997E-3</v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1</v>
      </c>
      <c r="E260" s="16">
        <v>0</v>
      </c>
      <c r="F260" s="16">
        <v>0</v>
      </c>
      <c r="G260" s="17" t="str">
        <f t="shared" si="59"/>
        <v/>
      </c>
      <c r="H260" s="17">
        <f t="shared" si="60"/>
        <v>1.3986013986013986E-3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48">
        <f t="shared" si="64"/>
        <v>-1.3986013986013986E-3</v>
      </c>
    </row>
    <row r="261" spans="1:14" x14ac:dyDescent="0.2">
      <c r="A261" s="15"/>
      <c r="B261" s="55" t="s">
        <v>241</v>
      </c>
      <c r="C261" s="52">
        <v>3</v>
      </c>
      <c r="D261" s="16">
        <v>0</v>
      </c>
      <c r="E261" s="16">
        <v>3</v>
      </c>
      <c r="F261" s="16">
        <v>0</v>
      </c>
      <c r="G261" s="17">
        <f t="shared" si="59"/>
        <v>3.1250000000000002E-3</v>
      </c>
      <c r="H261" s="17" t="str">
        <f t="shared" si="60"/>
        <v/>
      </c>
      <c r="I261" s="17">
        <f t="shared" si="61"/>
        <v>1.9659239842726079E-3</v>
      </c>
      <c r="J261" s="17" t="str">
        <f t="shared" si="62"/>
        <v/>
      </c>
      <c r="K261" s="17">
        <f t="shared" si="65"/>
        <v>0</v>
      </c>
      <c r="L261" s="17" t="str">
        <f t="shared" si="66"/>
        <v xml:space="preserve"> </v>
      </c>
      <c r="M261" s="17">
        <f t="shared" si="63"/>
        <v>0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1</v>
      </c>
      <c r="F267" s="16">
        <v>1</v>
      </c>
      <c r="G267" s="17" t="str">
        <f t="shared" si="59"/>
        <v/>
      </c>
      <c r="H267" s="17" t="str">
        <f t="shared" si="60"/>
        <v/>
      </c>
      <c r="I267" s="17">
        <f t="shared" si="61"/>
        <v>6.5530799475753605E-4</v>
      </c>
      <c r="J267" s="17">
        <f t="shared" si="62"/>
        <v>7.7101002313030066E-4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1</v>
      </c>
      <c r="D269" s="16">
        <v>0</v>
      </c>
      <c r="E269" s="16">
        <v>0</v>
      </c>
      <c r="F269" s="16">
        <v>0</v>
      </c>
      <c r="G269" s="17">
        <f t="shared" si="59"/>
        <v>1.0416666666666667E-3</v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>
        <f t="shared" si="65"/>
        <v>-1</v>
      </c>
      <c r="L269" s="17" t="str">
        <f t="shared" si="66"/>
        <v xml:space="preserve"> </v>
      </c>
      <c r="M269" s="17">
        <f t="shared" si="63"/>
        <v>-1.0416666666666667E-3</v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28</v>
      </c>
      <c r="D270" s="16">
        <v>5</v>
      </c>
      <c r="E270" s="16">
        <v>1</v>
      </c>
      <c r="F270" s="16">
        <v>1</v>
      </c>
      <c r="G270" s="17">
        <f t="shared" si="59"/>
        <v>2.9166666666666667E-2</v>
      </c>
      <c r="H270" s="17">
        <f t="shared" si="60"/>
        <v>6.993006993006993E-3</v>
      </c>
      <c r="I270" s="17">
        <f t="shared" si="61"/>
        <v>6.5530799475753605E-4</v>
      </c>
      <c r="J270" s="17">
        <f t="shared" si="62"/>
        <v>7.7101002313030066E-4</v>
      </c>
      <c r="K270" s="17">
        <f t="shared" si="65"/>
        <v>-0.9642857142857143</v>
      </c>
      <c r="L270" s="17">
        <f t="shared" si="66"/>
        <v>-0.8</v>
      </c>
      <c r="M270" s="17">
        <f t="shared" si="63"/>
        <v>-2.8125000000000001E-2</v>
      </c>
      <c r="N270" s="48">
        <f t="shared" si="64"/>
        <v>-5.5944055944055944E-3</v>
      </c>
    </row>
    <row r="271" spans="1:14" x14ac:dyDescent="0.2">
      <c r="A271" s="15"/>
      <c r="B271" s="55" t="s">
        <v>251</v>
      </c>
      <c r="C271" s="52">
        <v>0</v>
      </c>
      <c r="D271" s="16">
        <v>1</v>
      </c>
      <c r="E271" s="16">
        <v>0</v>
      </c>
      <c r="F271" s="16">
        <v>0</v>
      </c>
      <c r="G271" s="17" t="str">
        <f t="shared" si="59"/>
        <v/>
      </c>
      <c r="H271" s="17">
        <f t="shared" si="60"/>
        <v>1.3986013986013986E-3</v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>
        <f t="shared" si="66"/>
        <v>-1</v>
      </c>
      <c r="M271" s="17" t="str">
        <f t="shared" si="63"/>
        <v/>
      </c>
      <c r="N271" s="48">
        <f t="shared" si="64"/>
        <v>-1.3986013986013986E-3</v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7.7101002313030066E-4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0</v>
      </c>
      <c r="E275" s="16">
        <v>0</v>
      </c>
      <c r="F275" s="16">
        <v>0</v>
      </c>
      <c r="G275" s="17">
        <f t="shared" si="59"/>
        <v>1.0416666666666667E-3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-1.0416666666666667E-3</v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5</v>
      </c>
      <c r="E276" s="16">
        <v>3</v>
      </c>
      <c r="F276" s="16">
        <v>1</v>
      </c>
      <c r="G276" s="17" t="str">
        <f t="shared" si="59"/>
        <v/>
      </c>
      <c r="H276" s="17">
        <f t="shared" si="60"/>
        <v>6.993006993006993E-3</v>
      </c>
      <c r="I276" s="17">
        <f t="shared" si="61"/>
        <v>1.9659239842726079E-3</v>
      </c>
      <c r="J276" s="17">
        <f t="shared" si="62"/>
        <v>7.7101002313030066E-4</v>
      </c>
      <c r="K276" s="17">
        <f t="shared" si="65"/>
        <v>1</v>
      </c>
      <c r="L276" s="17">
        <f t="shared" si="66"/>
        <v>-0.8</v>
      </c>
      <c r="M276" s="17" t="str">
        <f t="shared" si="63"/>
        <v/>
      </c>
      <c r="N276" s="48">
        <f t="shared" si="64"/>
        <v>-5.5944055944055944E-3</v>
      </c>
    </row>
    <row r="277" spans="1:14" x14ac:dyDescent="0.2">
      <c r="A277" s="15"/>
      <c r="B277" s="55" t="s">
        <v>257</v>
      </c>
      <c r="C277" s="52">
        <v>0</v>
      </c>
      <c r="D277" s="16">
        <v>3</v>
      </c>
      <c r="E277" s="16">
        <v>1</v>
      </c>
      <c r="F277" s="16">
        <v>1</v>
      </c>
      <c r="G277" s="17" t="str">
        <f t="shared" si="59"/>
        <v/>
      </c>
      <c r="H277" s="17">
        <f t="shared" si="60"/>
        <v>4.1958041958041958E-3</v>
      </c>
      <c r="I277" s="17">
        <f t="shared" si="61"/>
        <v>6.5530799475753605E-4</v>
      </c>
      <c r="J277" s="17">
        <f t="shared" si="62"/>
        <v>7.7101002313030066E-4</v>
      </c>
      <c r="K277" s="17">
        <f t="shared" si="65"/>
        <v>1</v>
      </c>
      <c r="L277" s="17">
        <f t="shared" si="66"/>
        <v>-0.66666666666666663</v>
      </c>
      <c r="M277" s="17" t="str">
        <f t="shared" si="63"/>
        <v/>
      </c>
      <c r="N277" s="48">
        <f t="shared" si="64"/>
        <v>-2.7972027972027972E-3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2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>
        <f t="shared" si="62"/>
        <v>1.5420200462606013E-3</v>
      </c>
      <c r="K279" s="17" t="str">
        <f t="shared" si="65"/>
        <v xml:space="preserve"> </v>
      </c>
      <c r="L279" s="17">
        <f t="shared" si="66"/>
        <v>1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1</v>
      </c>
      <c r="E280" s="16">
        <v>0</v>
      </c>
      <c r="F280" s="16">
        <v>0</v>
      </c>
      <c r="G280" s="17" t="str">
        <f t="shared" si="59"/>
        <v/>
      </c>
      <c r="H280" s="17">
        <f t="shared" si="60"/>
        <v>1.3986013986013986E-3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48">
        <f t="shared" si="64"/>
        <v>-1.3986013986013986E-3</v>
      </c>
    </row>
    <row r="281" spans="1:14" x14ac:dyDescent="0.2">
      <c r="A281" s="15"/>
      <c r="B281" s="55" t="s">
        <v>261</v>
      </c>
      <c r="C281" s="52">
        <v>11</v>
      </c>
      <c r="D281" s="16">
        <v>35</v>
      </c>
      <c r="E281" s="16">
        <v>0</v>
      </c>
      <c r="F281" s="16">
        <v>4</v>
      </c>
      <c r="G281" s="17">
        <f t="shared" si="59"/>
        <v>1.1458333333333333E-2</v>
      </c>
      <c r="H281" s="17">
        <f t="shared" si="60"/>
        <v>4.8951048951048952E-2</v>
      </c>
      <c r="I281" s="17" t="str">
        <f t="shared" si="61"/>
        <v/>
      </c>
      <c r="J281" s="17">
        <f t="shared" si="62"/>
        <v>3.0840400925212026E-3</v>
      </c>
      <c r="K281" s="17">
        <f t="shared" si="65"/>
        <v>-1</v>
      </c>
      <c r="L281" s="17">
        <f t="shared" si="66"/>
        <v>-0.88571428571428568</v>
      </c>
      <c r="M281" s="17">
        <f t="shared" si="63"/>
        <v>-1.1458333333333333E-2</v>
      </c>
      <c r="N281" s="48">
        <f t="shared" si="64"/>
        <v>-4.3356643356643354E-2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3</v>
      </c>
      <c r="D284" s="16">
        <v>0</v>
      </c>
      <c r="E284" s="16">
        <v>1</v>
      </c>
      <c r="F284" s="16">
        <v>0</v>
      </c>
      <c r="G284" s="17">
        <f t="shared" ref="G284:G315" si="67">+IF(C284=0,"",C284/C$188)</f>
        <v>3.1250000000000002E-3</v>
      </c>
      <c r="H284" s="17" t="str">
        <f t="shared" ref="H284:H315" si="68">+IF(D284=0,"",D284/D$188)</f>
        <v/>
      </c>
      <c r="I284" s="17">
        <f t="shared" ref="I284:I315" si="69">+IF(E284=0,"",E284/E$188)</f>
        <v>6.5530799475753605E-4</v>
      </c>
      <c r="J284" s="17" t="str">
        <f t="shared" ref="J284:J315" si="70">+IF(F284=0,"",F284/F$188)</f>
        <v/>
      </c>
      <c r="K284" s="17">
        <f t="shared" si="65"/>
        <v>-0.66666666666666663</v>
      </c>
      <c r="L284" s="17" t="str">
        <f t="shared" si="66"/>
        <v xml:space="preserve"> </v>
      </c>
      <c r="M284" s="17">
        <f t="shared" ref="M284:M315" si="71">+IF(OR(AND(G284=""),(K284="")),"",G284*K284)</f>
        <v>-2.0833333333333333E-3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2</v>
      </c>
      <c r="D285" s="16">
        <v>0</v>
      </c>
      <c r="E285" s="16">
        <v>0</v>
      </c>
      <c r="F285" s="16">
        <v>0</v>
      </c>
      <c r="G285" s="17">
        <f t="shared" si="67"/>
        <v>2.0833333333333333E-3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-2.0833333333333333E-3</v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1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6.5530799475753605E-4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3</v>
      </c>
      <c r="G287" s="17" t="str">
        <f t="shared" si="67"/>
        <v/>
      </c>
      <c r="H287" s="17">
        <f t="shared" si="68"/>
        <v>1.3986013986013986E-3</v>
      </c>
      <c r="I287" s="17" t="str">
        <f t="shared" si="69"/>
        <v/>
      </c>
      <c r="J287" s="17">
        <f t="shared" si="70"/>
        <v>2.3130300693909021E-3</v>
      </c>
      <c r="K287" s="17" t="str">
        <f t="shared" si="73"/>
        <v xml:space="preserve"> </v>
      </c>
      <c r="L287" s="17">
        <f t="shared" si="74"/>
        <v>2</v>
      </c>
      <c r="M287" s="17" t="str">
        <f t="shared" si="71"/>
        <v/>
      </c>
      <c r="N287" s="48">
        <f t="shared" si="72"/>
        <v>2.7972027972027972E-3</v>
      </c>
    </row>
    <row r="288" spans="1:14" x14ac:dyDescent="0.2">
      <c r="A288" s="15"/>
      <c r="B288" s="55" t="s">
        <v>268</v>
      </c>
      <c r="C288" s="52">
        <v>77</v>
      </c>
      <c r="D288" s="16">
        <v>3</v>
      </c>
      <c r="E288" s="16">
        <v>10</v>
      </c>
      <c r="F288" s="16">
        <v>1</v>
      </c>
      <c r="G288" s="17">
        <f t="shared" si="67"/>
        <v>8.020833333333334E-2</v>
      </c>
      <c r="H288" s="17">
        <f t="shared" si="68"/>
        <v>4.1958041958041958E-3</v>
      </c>
      <c r="I288" s="17">
        <f t="shared" si="69"/>
        <v>6.55307994757536E-3</v>
      </c>
      <c r="J288" s="17">
        <f t="shared" si="70"/>
        <v>7.7101002313030066E-4</v>
      </c>
      <c r="K288" s="17">
        <f t="shared" si="73"/>
        <v>-0.87012987012987009</v>
      </c>
      <c r="L288" s="17">
        <f t="shared" si="74"/>
        <v>-0.66666666666666663</v>
      </c>
      <c r="M288" s="17">
        <f t="shared" si="71"/>
        <v>-6.9791666666666669E-2</v>
      </c>
      <c r="N288" s="48">
        <f t="shared" si="72"/>
        <v>-2.7972027972027972E-3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1</v>
      </c>
      <c r="D291" s="16">
        <v>0</v>
      </c>
      <c r="E291" s="16">
        <v>0</v>
      </c>
      <c r="F291" s="16">
        <v>0</v>
      </c>
      <c r="G291" s="17">
        <f t="shared" si="67"/>
        <v>1.0416666666666667E-3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-1.0416666666666667E-3</v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1</v>
      </c>
      <c r="E292" s="16">
        <v>0</v>
      </c>
      <c r="F292" s="16">
        <v>0</v>
      </c>
      <c r="G292" s="17">
        <f t="shared" si="67"/>
        <v>1.0416666666666667E-3</v>
      </c>
      <c r="H292" s="17">
        <f t="shared" si="68"/>
        <v>1.3986013986013986E-3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-1.0416666666666667E-3</v>
      </c>
      <c r="N292" s="48">
        <f t="shared" si="72"/>
        <v>-1.3986013986013986E-3</v>
      </c>
    </row>
    <row r="293" spans="1:14" ht="25.5" x14ac:dyDescent="0.2">
      <c r="A293" s="15"/>
      <c r="B293" s="55" t="s">
        <v>273</v>
      </c>
      <c r="C293" s="52">
        <v>4</v>
      </c>
      <c r="D293" s="16">
        <v>5</v>
      </c>
      <c r="E293" s="16">
        <v>4</v>
      </c>
      <c r="F293" s="16">
        <v>7</v>
      </c>
      <c r="G293" s="17">
        <f t="shared" si="67"/>
        <v>4.1666666666666666E-3</v>
      </c>
      <c r="H293" s="17">
        <f t="shared" si="68"/>
        <v>6.993006993006993E-3</v>
      </c>
      <c r="I293" s="17">
        <f t="shared" si="69"/>
        <v>2.6212319790301442E-3</v>
      </c>
      <c r="J293" s="17">
        <f t="shared" si="70"/>
        <v>5.3970701619121047E-3</v>
      </c>
      <c r="K293" s="17">
        <f t="shared" si="73"/>
        <v>0</v>
      </c>
      <c r="L293" s="17">
        <f t="shared" si="74"/>
        <v>0.4</v>
      </c>
      <c r="M293" s="17">
        <f t="shared" si="71"/>
        <v>0</v>
      </c>
      <c r="N293" s="48">
        <f t="shared" si="72"/>
        <v>2.7972027972027972E-3</v>
      </c>
    </row>
    <row r="294" spans="1:14" x14ac:dyDescent="0.2">
      <c r="A294" s="15"/>
      <c r="B294" s="55" t="s">
        <v>274</v>
      </c>
      <c r="C294" s="52">
        <v>2</v>
      </c>
      <c r="D294" s="16">
        <v>1</v>
      </c>
      <c r="E294" s="16">
        <v>1</v>
      </c>
      <c r="F294" s="16">
        <v>0</v>
      </c>
      <c r="G294" s="17">
        <f t="shared" si="67"/>
        <v>2.0833333333333333E-3</v>
      </c>
      <c r="H294" s="17">
        <f t="shared" si="68"/>
        <v>1.3986013986013986E-3</v>
      </c>
      <c r="I294" s="17">
        <f t="shared" si="69"/>
        <v>6.5530799475753605E-4</v>
      </c>
      <c r="J294" s="17" t="str">
        <f t="shared" si="70"/>
        <v/>
      </c>
      <c r="K294" s="17">
        <f t="shared" si="73"/>
        <v>-0.5</v>
      </c>
      <c r="L294" s="17">
        <f t="shared" si="74"/>
        <v>-1</v>
      </c>
      <c r="M294" s="17">
        <f t="shared" si="71"/>
        <v>-1.0416666666666667E-3</v>
      </c>
      <c r="N294" s="48">
        <f t="shared" si="72"/>
        <v>-1.3986013986013986E-3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2</v>
      </c>
      <c r="F295" s="16">
        <v>2</v>
      </c>
      <c r="G295" s="17" t="str">
        <f t="shared" si="67"/>
        <v/>
      </c>
      <c r="H295" s="17" t="str">
        <f t="shared" si="68"/>
        <v/>
      </c>
      <c r="I295" s="17">
        <f t="shared" si="69"/>
        <v>1.3106159895150721E-3</v>
      </c>
      <c r="J295" s="17">
        <f t="shared" si="70"/>
        <v>1.5420200462606013E-3</v>
      </c>
      <c r="K295" s="17">
        <f t="shared" si="73"/>
        <v>1</v>
      </c>
      <c r="L295" s="17">
        <f t="shared" si="74"/>
        <v>1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4</v>
      </c>
      <c r="D297" s="16">
        <v>1</v>
      </c>
      <c r="E297" s="16">
        <v>0</v>
      </c>
      <c r="F297" s="16">
        <v>0</v>
      </c>
      <c r="G297" s="17">
        <f t="shared" si="67"/>
        <v>4.1666666666666666E-3</v>
      </c>
      <c r="H297" s="17">
        <f t="shared" si="68"/>
        <v>1.3986013986013986E-3</v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>
        <f t="shared" si="74"/>
        <v>-1</v>
      </c>
      <c r="M297" s="17">
        <f t="shared" si="71"/>
        <v>-4.1666666666666666E-3</v>
      </c>
      <c r="N297" s="48">
        <f t="shared" si="72"/>
        <v>-1.3986013986013986E-3</v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1</v>
      </c>
      <c r="D299" s="16">
        <v>1</v>
      </c>
      <c r="E299" s="16">
        <v>2</v>
      </c>
      <c r="F299" s="16">
        <v>1</v>
      </c>
      <c r="G299" s="17">
        <f t="shared" si="67"/>
        <v>1.0416666666666667E-3</v>
      </c>
      <c r="H299" s="17">
        <f t="shared" si="68"/>
        <v>1.3986013986013986E-3</v>
      </c>
      <c r="I299" s="17">
        <f t="shared" si="69"/>
        <v>1.3106159895150721E-3</v>
      </c>
      <c r="J299" s="17">
        <f t="shared" si="70"/>
        <v>7.7101002313030066E-4</v>
      </c>
      <c r="K299" s="17">
        <f t="shared" si="73"/>
        <v>1</v>
      </c>
      <c r="L299" s="17">
        <f t="shared" si="74"/>
        <v>0</v>
      </c>
      <c r="M299" s="17">
        <f t="shared" si="71"/>
        <v>1.0416666666666667E-3</v>
      </c>
      <c r="N299" s="48">
        <f t="shared" si="72"/>
        <v>0</v>
      </c>
    </row>
    <row r="300" spans="1:14" x14ac:dyDescent="0.2">
      <c r="A300" s="15"/>
      <c r="B300" s="55" t="s">
        <v>280</v>
      </c>
      <c r="C300" s="52">
        <v>0</v>
      </c>
      <c r="D300" s="16">
        <v>3</v>
      </c>
      <c r="E300" s="16">
        <v>0</v>
      </c>
      <c r="F300" s="16">
        <v>4</v>
      </c>
      <c r="G300" s="17" t="str">
        <f t="shared" si="67"/>
        <v/>
      </c>
      <c r="H300" s="17">
        <f t="shared" si="68"/>
        <v>4.1958041958041958E-3</v>
      </c>
      <c r="I300" s="17" t="str">
        <f t="shared" si="69"/>
        <v/>
      </c>
      <c r="J300" s="17">
        <f t="shared" si="70"/>
        <v>3.0840400925212026E-3</v>
      </c>
      <c r="K300" s="17" t="str">
        <f t="shared" si="73"/>
        <v xml:space="preserve"> </v>
      </c>
      <c r="L300" s="17">
        <f t="shared" si="74"/>
        <v>0.33333333333333331</v>
      </c>
      <c r="M300" s="17" t="str">
        <f t="shared" si="71"/>
        <v/>
      </c>
      <c r="N300" s="48">
        <f t="shared" si="72"/>
        <v>1.3986013986013986E-3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2</v>
      </c>
      <c r="E304" s="16">
        <v>2</v>
      </c>
      <c r="F304" s="16">
        <v>0</v>
      </c>
      <c r="G304" s="17" t="str">
        <f t="shared" si="67"/>
        <v/>
      </c>
      <c r="H304" s="17">
        <f t="shared" si="68"/>
        <v>2.7972027972027972E-3</v>
      </c>
      <c r="I304" s="17">
        <f t="shared" si="69"/>
        <v>1.3106159895150721E-3</v>
      </c>
      <c r="J304" s="17" t="str">
        <f t="shared" si="70"/>
        <v/>
      </c>
      <c r="K304" s="17">
        <f t="shared" si="73"/>
        <v>1</v>
      </c>
      <c r="L304" s="17">
        <f t="shared" si="74"/>
        <v>-1</v>
      </c>
      <c r="M304" s="17" t="str">
        <f t="shared" si="71"/>
        <v/>
      </c>
      <c r="N304" s="48">
        <f t="shared" si="72"/>
        <v>-2.7972027972027972E-3</v>
      </c>
    </row>
    <row r="305" spans="1:14" x14ac:dyDescent="0.2">
      <c r="A305" s="15"/>
      <c r="B305" s="55" t="s">
        <v>285</v>
      </c>
      <c r="C305" s="52">
        <v>0</v>
      </c>
      <c r="D305" s="16">
        <v>2</v>
      </c>
      <c r="E305" s="16">
        <v>0</v>
      </c>
      <c r="F305" s="16">
        <v>0</v>
      </c>
      <c r="G305" s="17" t="str">
        <f t="shared" si="67"/>
        <v/>
      </c>
      <c r="H305" s="17">
        <f t="shared" si="68"/>
        <v>2.7972027972027972E-3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48">
        <f t="shared" si="72"/>
        <v>-2.7972027972027972E-3</v>
      </c>
    </row>
    <row r="306" spans="1:14" x14ac:dyDescent="0.2">
      <c r="A306" s="15"/>
      <c r="B306" s="55" t="s">
        <v>286</v>
      </c>
      <c r="C306" s="52">
        <v>4</v>
      </c>
      <c r="D306" s="16">
        <v>5</v>
      </c>
      <c r="E306" s="16">
        <v>3</v>
      </c>
      <c r="F306" s="16">
        <v>0</v>
      </c>
      <c r="G306" s="17">
        <f t="shared" si="67"/>
        <v>4.1666666666666666E-3</v>
      </c>
      <c r="H306" s="17">
        <f t="shared" si="68"/>
        <v>6.993006993006993E-3</v>
      </c>
      <c r="I306" s="17">
        <f t="shared" si="69"/>
        <v>1.9659239842726079E-3</v>
      </c>
      <c r="J306" s="17" t="str">
        <f t="shared" si="70"/>
        <v/>
      </c>
      <c r="K306" s="17">
        <f t="shared" si="73"/>
        <v>-0.25</v>
      </c>
      <c r="L306" s="17">
        <f t="shared" si="74"/>
        <v>-1</v>
      </c>
      <c r="M306" s="17">
        <f t="shared" si="71"/>
        <v>-1.0416666666666667E-3</v>
      </c>
      <c r="N306" s="48">
        <f t="shared" si="72"/>
        <v>-6.993006993006993E-3</v>
      </c>
    </row>
    <row r="307" spans="1:14" x14ac:dyDescent="0.2">
      <c r="A307" s="15"/>
      <c r="B307" s="55" t="s">
        <v>287</v>
      </c>
      <c r="C307" s="52">
        <v>0</v>
      </c>
      <c r="D307" s="16">
        <v>4</v>
      </c>
      <c r="E307" s="16">
        <v>1</v>
      </c>
      <c r="F307" s="16">
        <v>1</v>
      </c>
      <c r="G307" s="17" t="str">
        <f t="shared" si="67"/>
        <v/>
      </c>
      <c r="H307" s="17">
        <f t="shared" si="68"/>
        <v>5.5944055944055944E-3</v>
      </c>
      <c r="I307" s="17">
        <f t="shared" si="69"/>
        <v>6.5530799475753605E-4</v>
      </c>
      <c r="J307" s="17">
        <f t="shared" si="70"/>
        <v>7.7101002313030066E-4</v>
      </c>
      <c r="K307" s="17">
        <f t="shared" si="73"/>
        <v>1</v>
      </c>
      <c r="L307" s="17">
        <f t="shared" si="74"/>
        <v>-0.75</v>
      </c>
      <c r="M307" s="17" t="str">
        <f t="shared" si="71"/>
        <v/>
      </c>
      <c r="N307" s="48">
        <f t="shared" si="72"/>
        <v>-4.1958041958041958E-3</v>
      </c>
    </row>
    <row r="308" spans="1:14" x14ac:dyDescent="0.2">
      <c r="A308" s="15"/>
      <c r="B308" s="55" t="s">
        <v>288</v>
      </c>
      <c r="C308" s="52">
        <v>0</v>
      </c>
      <c r="D308" s="16">
        <v>1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1.3986013986013986E-3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-1.3986013986013986E-3</v>
      </c>
    </row>
    <row r="309" spans="1:14" x14ac:dyDescent="0.2">
      <c r="A309" s="15"/>
      <c r="B309" s="55" t="s">
        <v>289</v>
      </c>
      <c r="C309" s="52">
        <v>1</v>
      </c>
      <c r="D309" s="16">
        <v>0</v>
      </c>
      <c r="E309" s="16">
        <v>2</v>
      </c>
      <c r="F309" s="16">
        <v>3</v>
      </c>
      <c r="G309" s="17">
        <f t="shared" si="67"/>
        <v>1.0416666666666667E-3</v>
      </c>
      <c r="H309" s="17" t="str">
        <f t="shared" si="68"/>
        <v/>
      </c>
      <c r="I309" s="17">
        <f t="shared" si="69"/>
        <v>1.3106159895150721E-3</v>
      </c>
      <c r="J309" s="17">
        <f t="shared" si="70"/>
        <v>2.3130300693909021E-3</v>
      </c>
      <c r="K309" s="17">
        <f t="shared" si="73"/>
        <v>1</v>
      </c>
      <c r="L309" s="17">
        <f t="shared" si="74"/>
        <v>1</v>
      </c>
      <c r="M309" s="17">
        <f t="shared" si="71"/>
        <v>1.0416666666666667E-3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8</v>
      </c>
      <c r="D311" s="16">
        <v>5</v>
      </c>
      <c r="E311" s="16">
        <v>0</v>
      </c>
      <c r="F311" s="16">
        <v>2</v>
      </c>
      <c r="G311" s="17">
        <f t="shared" si="67"/>
        <v>8.3333333333333332E-3</v>
      </c>
      <c r="H311" s="17">
        <f t="shared" si="68"/>
        <v>6.993006993006993E-3</v>
      </c>
      <c r="I311" s="17" t="str">
        <f t="shared" si="69"/>
        <v/>
      </c>
      <c r="J311" s="17">
        <f t="shared" si="70"/>
        <v>1.5420200462606013E-3</v>
      </c>
      <c r="K311" s="17">
        <f t="shared" si="73"/>
        <v>-1</v>
      </c>
      <c r="L311" s="17">
        <f t="shared" si="74"/>
        <v>-0.6</v>
      </c>
      <c r="M311" s="17">
        <f t="shared" si="71"/>
        <v>-8.3333333333333332E-3</v>
      </c>
      <c r="N311" s="48">
        <f t="shared" si="72"/>
        <v>-4.1958041958041958E-3</v>
      </c>
    </row>
    <row r="312" spans="1:14" x14ac:dyDescent="0.2">
      <c r="A312" s="15"/>
      <c r="B312" s="55" t="s">
        <v>292</v>
      </c>
      <c r="C312" s="52">
        <v>3</v>
      </c>
      <c r="D312" s="16">
        <v>0</v>
      </c>
      <c r="E312" s="16">
        <v>6</v>
      </c>
      <c r="F312" s="16">
        <v>2</v>
      </c>
      <c r="G312" s="17">
        <f t="shared" si="67"/>
        <v>3.1250000000000002E-3</v>
      </c>
      <c r="H312" s="17" t="str">
        <f t="shared" si="68"/>
        <v/>
      </c>
      <c r="I312" s="17">
        <f t="shared" si="69"/>
        <v>3.9318479685452159E-3</v>
      </c>
      <c r="J312" s="17">
        <f t="shared" si="70"/>
        <v>1.5420200462606013E-3</v>
      </c>
      <c r="K312" s="17">
        <f t="shared" si="73"/>
        <v>1</v>
      </c>
      <c r="L312" s="17">
        <f t="shared" si="74"/>
        <v>1</v>
      </c>
      <c r="M312" s="17">
        <f t="shared" si="71"/>
        <v>3.1250000000000002E-3</v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2</v>
      </c>
      <c r="D318" s="16">
        <v>5</v>
      </c>
      <c r="E318" s="16">
        <v>0</v>
      </c>
      <c r="F318" s="16">
        <v>0</v>
      </c>
      <c r="G318" s="17">
        <f t="shared" si="75"/>
        <v>2.0833333333333333E-3</v>
      </c>
      <c r="H318" s="17">
        <f t="shared" si="76"/>
        <v>6.993006993006993E-3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-2.0833333333333333E-3</v>
      </c>
      <c r="N318" s="48">
        <f t="shared" si="80"/>
        <v>-6.993006993006993E-3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1</v>
      </c>
      <c r="E320" s="16">
        <v>0</v>
      </c>
      <c r="F320" s="16">
        <v>1</v>
      </c>
      <c r="G320" s="17" t="str">
        <f t="shared" si="75"/>
        <v/>
      </c>
      <c r="H320" s="17">
        <f t="shared" si="76"/>
        <v>1.3986013986013986E-3</v>
      </c>
      <c r="I320" s="17" t="str">
        <f t="shared" si="77"/>
        <v/>
      </c>
      <c r="J320" s="17">
        <f t="shared" si="78"/>
        <v>7.7101002313030066E-4</v>
      </c>
      <c r="K320" s="17" t="str">
        <f t="shared" si="81"/>
        <v xml:space="preserve"> </v>
      </c>
      <c r="L320" s="17">
        <f t="shared" si="82"/>
        <v>0</v>
      </c>
      <c r="M320" s="17" t="str">
        <f t="shared" si="79"/>
        <v/>
      </c>
      <c r="N320" s="48">
        <f t="shared" si="80"/>
        <v>0</v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1</v>
      </c>
      <c r="F321" s="16">
        <v>1</v>
      </c>
      <c r="G321" s="17" t="str">
        <f t="shared" si="75"/>
        <v/>
      </c>
      <c r="H321" s="17" t="str">
        <f t="shared" si="76"/>
        <v/>
      </c>
      <c r="I321" s="17">
        <f t="shared" si="77"/>
        <v>6.5530799475753605E-4</v>
      </c>
      <c r="J321" s="17">
        <f t="shared" si="78"/>
        <v>7.7101002313030066E-4</v>
      </c>
      <c r="K321" s="17">
        <f t="shared" si="81"/>
        <v>1</v>
      </c>
      <c r="L321" s="17">
        <f t="shared" si="82"/>
        <v>1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1</v>
      </c>
      <c r="F322" s="16">
        <v>2</v>
      </c>
      <c r="G322" s="17" t="str">
        <f t="shared" si="75"/>
        <v/>
      </c>
      <c r="H322" s="17">
        <f t="shared" si="76"/>
        <v>1.3986013986013986E-3</v>
      </c>
      <c r="I322" s="17">
        <f t="shared" si="77"/>
        <v>6.5530799475753605E-4</v>
      </c>
      <c r="J322" s="17">
        <f t="shared" si="78"/>
        <v>1.5420200462606013E-3</v>
      </c>
      <c r="K322" s="17">
        <f t="shared" si="81"/>
        <v>1</v>
      </c>
      <c r="L322" s="17">
        <f t="shared" si="82"/>
        <v>1</v>
      </c>
      <c r="M322" s="17" t="str">
        <f t="shared" si="79"/>
        <v/>
      </c>
      <c r="N322" s="48">
        <f t="shared" si="80"/>
        <v>1.3986013986013986E-3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1</v>
      </c>
      <c r="E324" s="16">
        <v>77</v>
      </c>
      <c r="F324" s="16">
        <v>45</v>
      </c>
      <c r="G324" s="17" t="str">
        <f t="shared" si="75"/>
        <v/>
      </c>
      <c r="H324" s="17">
        <f t="shared" si="76"/>
        <v>1.3986013986013986E-3</v>
      </c>
      <c r="I324" s="17">
        <f t="shared" si="77"/>
        <v>5.0458715596330278E-2</v>
      </c>
      <c r="J324" s="17">
        <f t="shared" si="78"/>
        <v>3.469545104086353E-2</v>
      </c>
      <c r="K324" s="17">
        <f t="shared" si="81"/>
        <v>1</v>
      </c>
      <c r="L324" s="17">
        <f t="shared" si="82"/>
        <v>44</v>
      </c>
      <c r="M324" s="17" t="str">
        <f t="shared" si="79"/>
        <v/>
      </c>
      <c r="N324" s="48">
        <f t="shared" si="80"/>
        <v>6.1538461538461542E-2</v>
      </c>
    </row>
    <row r="325" spans="1:14" x14ac:dyDescent="0.2">
      <c r="A325" s="15"/>
      <c r="B325" s="55" t="s">
        <v>305</v>
      </c>
      <c r="C325" s="52">
        <v>1</v>
      </c>
      <c r="D325" s="16">
        <v>0</v>
      </c>
      <c r="E325" s="16">
        <v>11</v>
      </c>
      <c r="F325" s="16">
        <v>2</v>
      </c>
      <c r="G325" s="17">
        <f t="shared" si="75"/>
        <v>1.0416666666666667E-3</v>
      </c>
      <c r="H325" s="17" t="str">
        <f t="shared" si="76"/>
        <v/>
      </c>
      <c r="I325" s="17">
        <f t="shared" si="77"/>
        <v>7.2083879423328967E-3</v>
      </c>
      <c r="J325" s="17">
        <f t="shared" si="78"/>
        <v>1.5420200462606013E-3</v>
      </c>
      <c r="K325" s="17">
        <f t="shared" si="81"/>
        <v>10</v>
      </c>
      <c r="L325" s="17">
        <f t="shared" si="82"/>
        <v>1</v>
      </c>
      <c r="M325" s="17">
        <f t="shared" si="79"/>
        <v>1.0416666666666666E-2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1</v>
      </c>
      <c r="D326" s="16">
        <v>1</v>
      </c>
      <c r="E326" s="16">
        <v>1</v>
      </c>
      <c r="F326" s="16">
        <v>0</v>
      </c>
      <c r="G326" s="17">
        <f t="shared" si="75"/>
        <v>1.0416666666666667E-3</v>
      </c>
      <c r="H326" s="17">
        <f t="shared" si="76"/>
        <v>1.3986013986013986E-3</v>
      </c>
      <c r="I326" s="17">
        <f t="shared" si="77"/>
        <v>6.5530799475753605E-4</v>
      </c>
      <c r="J326" s="17" t="str">
        <f t="shared" si="78"/>
        <v/>
      </c>
      <c r="K326" s="17">
        <f t="shared" si="81"/>
        <v>0</v>
      </c>
      <c r="L326" s="17">
        <f t="shared" si="82"/>
        <v>-1</v>
      </c>
      <c r="M326" s="17">
        <f t="shared" si="79"/>
        <v>0</v>
      </c>
      <c r="N326" s="48">
        <f t="shared" si="80"/>
        <v>-1.3986013986013986E-3</v>
      </c>
    </row>
    <row r="327" spans="1:14" x14ac:dyDescent="0.2">
      <c r="A327" s="15"/>
      <c r="B327" s="55" t="s">
        <v>307</v>
      </c>
      <c r="C327" s="52">
        <v>77</v>
      </c>
      <c r="D327" s="16">
        <v>126</v>
      </c>
      <c r="E327" s="16">
        <v>326</v>
      </c>
      <c r="F327" s="16">
        <v>349</v>
      </c>
      <c r="G327" s="17">
        <f t="shared" si="75"/>
        <v>8.020833333333334E-2</v>
      </c>
      <c r="H327" s="17">
        <f t="shared" si="76"/>
        <v>0.17622377622377622</v>
      </c>
      <c r="I327" s="17">
        <f t="shared" si="77"/>
        <v>0.21363040629095675</v>
      </c>
      <c r="J327" s="17">
        <f t="shared" si="78"/>
        <v>0.26908249807247492</v>
      </c>
      <c r="K327" s="17">
        <f t="shared" si="81"/>
        <v>3.2337662337662336</v>
      </c>
      <c r="L327" s="17">
        <f t="shared" si="82"/>
        <v>1.7698412698412698</v>
      </c>
      <c r="M327" s="17">
        <f t="shared" si="79"/>
        <v>0.25937500000000002</v>
      </c>
      <c r="N327" s="48">
        <f t="shared" si="80"/>
        <v>0.31188811188811189</v>
      </c>
    </row>
    <row r="328" spans="1:14" x14ac:dyDescent="0.2">
      <c r="A328" s="15"/>
      <c r="B328" s="55" t="s">
        <v>308</v>
      </c>
      <c r="C328" s="52">
        <v>7</v>
      </c>
      <c r="D328" s="16">
        <v>13</v>
      </c>
      <c r="E328" s="16">
        <v>0</v>
      </c>
      <c r="F328" s="16">
        <v>0</v>
      </c>
      <c r="G328" s="17">
        <f t="shared" si="75"/>
        <v>7.2916666666666668E-3</v>
      </c>
      <c r="H328" s="17">
        <f t="shared" si="76"/>
        <v>1.8181818181818181E-2</v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>
        <f t="shared" si="82"/>
        <v>-1</v>
      </c>
      <c r="M328" s="17">
        <f t="shared" si="79"/>
        <v>-7.2916666666666668E-3</v>
      </c>
      <c r="N328" s="48">
        <f t="shared" si="80"/>
        <v>-1.8181818181818181E-2</v>
      </c>
    </row>
    <row r="329" spans="1:14" x14ac:dyDescent="0.2">
      <c r="A329" s="15"/>
      <c r="B329" s="55" t="s">
        <v>309</v>
      </c>
      <c r="C329" s="52">
        <v>2</v>
      </c>
      <c r="D329" s="16">
        <v>1</v>
      </c>
      <c r="E329" s="16">
        <v>1</v>
      </c>
      <c r="F329" s="16">
        <v>2</v>
      </c>
      <c r="G329" s="17">
        <f t="shared" si="75"/>
        <v>2.0833333333333333E-3</v>
      </c>
      <c r="H329" s="17">
        <f t="shared" si="76"/>
        <v>1.3986013986013986E-3</v>
      </c>
      <c r="I329" s="17">
        <f t="shared" si="77"/>
        <v>6.5530799475753605E-4</v>
      </c>
      <c r="J329" s="17">
        <f t="shared" si="78"/>
        <v>1.5420200462606013E-3</v>
      </c>
      <c r="K329" s="17">
        <f t="shared" si="81"/>
        <v>-0.5</v>
      </c>
      <c r="L329" s="17">
        <f t="shared" si="82"/>
        <v>1</v>
      </c>
      <c r="M329" s="17">
        <f t="shared" si="79"/>
        <v>-1.0416666666666667E-3</v>
      </c>
      <c r="N329" s="48">
        <f t="shared" si="80"/>
        <v>1.3986013986013986E-3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1</v>
      </c>
      <c r="D332" s="16">
        <v>3</v>
      </c>
      <c r="E332" s="16">
        <v>0</v>
      </c>
      <c r="F332" s="16">
        <v>0</v>
      </c>
      <c r="G332" s="17">
        <f t="shared" si="75"/>
        <v>1.0416666666666667E-3</v>
      </c>
      <c r="H332" s="17">
        <f t="shared" si="76"/>
        <v>4.1958041958041958E-3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-1.0416666666666667E-3</v>
      </c>
      <c r="N332" s="48">
        <f t="shared" si="80"/>
        <v>-4.1958041958041958E-3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7</v>
      </c>
      <c r="D336" s="16">
        <v>18</v>
      </c>
      <c r="E336" s="16">
        <v>1</v>
      </c>
      <c r="F336" s="16">
        <v>0</v>
      </c>
      <c r="G336" s="17">
        <f t="shared" si="75"/>
        <v>7.2916666666666668E-3</v>
      </c>
      <c r="H336" s="17">
        <f t="shared" si="76"/>
        <v>2.5174825174825177E-2</v>
      </c>
      <c r="I336" s="17">
        <f t="shared" si="77"/>
        <v>6.5530799475753605E-4</v>
      </c>
      <c r="J336" s="17" t="str">
        <f t="shared" si="78"/>
        <v/>
      </c>
      <c r="K336" s="17">
        <f t="shared" si="81"/>
        <v>-0.8571428571428571</v>
      </c>
      <c r="L336" s="17">
        <f t="shared" si="82"/>
        <v>-1</v>
      </c>
      <c r="M336" s="17">
        <f t="shared" si="79"/>
        <v>-6.2499999999999995E-3</v>
      </c>
      <c r="N336" s="48">
        <f t="shared" si="80"/>
        <v>-2.5174825174825177E-2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7</v>
      </c>
      <c r="E338" s="16">
        <v>1</v>
      </c>
      <c r="F338" s="16">
        <v>9</v>
      </c>
      <c r="G338" s="17">
        <f t="shared" si="75"/>
        <v>1.0416666666666667E-3</v>
      </c>
      <c r="H338" s="17">
        <f t="shared" si="76"/>
        <v>9.7902097902097911E-3</v>
      </c>
      <c r="I338" s="17">
        <f t="shared" si="77"/>
        <v>6.5530799475753605E-4</v>
      </c>
      <c r="J338" s="17">
        <f t="shared" si="78"/>
        <v>6.9390902081727058E-3</v>
      </c>
      <c r="K338" s="17">
        <f t="shared" si="81"/>
        <v>0</v>
      </c>
      <c r="L338" s="17">
        <f t="shared" si="82"/>
        <v>0.2857142857142857</v>
      </c>
      <c r="M338" s="17">
        <f t="shared" si="79"/>
        <v>0</v>
      </c>
      <c r="N338" s="48">
        <f t="shared" si="80"/>
        <v>2.7972027972027972E-3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2</v>
      </c>
      <c r="D343" s="16">
        <v>6</v>
      </c>
      <c r="E343" s="16">
        <v>0</v>
      </c>
      <c r="F343" s="16">
        <v>0</v>
      </c>
      <c r="G343" s="17">
        <f t="shared" si="75"/>
        <v>2.0833333333333333E-3</v>
      </c>
      <c r="H343" s="17">
        <f t="shared" si="76"/>
        <v>8.3916083916083916E-3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-2.0833333333333333E-3</v>
      </c>
      <c r="N343" s="48">
        <f t="shared" si="80"/>
        <v>-8.3916083916083916E-3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0</v>
      </c>
      <c r="E346" s="16">
        <v>0</v>
      </c>
      <c r="F346" s="16">
        <v>0</v>
      </c>
      <c r="G346" s="17">
        <f t="shared" si="75"/>
        <v>1.0416666666666667E-3</v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 t="str">
        <f t="shared" si="82"/>
        <v xml:space="preserve"> </v>
      </c>
      <c r="M346" s="17">
        <f t="shared" si="79"/>
        <v>-1.0416666666666667E-3</v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9</v>
      </c>
      <c r="D347" s="16">
        <v>2</v>
      </c>
      <c r="E347" s="16">
        <v>5</v>
      </c>
      <c r="F347" s="16">
        <v>1</v>
      </c>
      <c r="G347" s="17">
        <f t="shared" si="75"/>
        <v>9.3749999999999997E-3</v>
      </c>
      <c r="H347" s="17">
        <f t="shared" si="76"/>
        <v>2.7972027972027972E-3</v>
      </c>
      <c r="I347" s="17">
        <f t="shared" si="77"/>
        <v>3.27653997378768E-3</v>
      </c>
      <c r="J347" s="17">
        <f t="shared" si="78"/>
        <v>7.7101002313030066E-4</v>
      </c>
      <c r="K347" s="17">
        <f t="shared" si="81"/>
        <v>-0.44444444444444442</v>
      </c>
      <c r="L347" s="17">
        <f t="shared" si="82"/>
        <v>-0.5</v>
      </c>
      <c r="M347" s="17">
        <f t="shared" si="79"/>
        <v>-4.1666666666666666E-3</v>
      </c>
      <c r="N347" s="48">
        <f t="shared" si="80"/>
        <v>-1.3986013986013986E-3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3</v>
      </c>
      <c r="D352" s="16">
        <v>0</v>
      </c>
      <c r="E352" s="16">
        <v>0</v>
      </c>
      <c r="F352" s="16">
        <v>0</v>
      </c>
      <c r="G352" s="17">
        <f t="shared" si="83"/>
        <v>3.1250000000000002E-3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-3.1250000000000002E-3</v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1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>
        <f t="shared" si="86"/>
        <v>7.7101002313030066E-4</v>
      </c>
      <c r="K353" s="17" t="str">
        <f t="shared" si="89"/>
        <v xml:space="preserve"> </v>
      </c>
      <c r="L353" s="17">
        <f t="shared" si="90"/>
        <v>1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1</v>
      </c>
      <c r="D354" s="16">
        <v>0</v>
      </c>
      <c r="E354" s="16">
        <v>1</v>
      </c>
      <c r="F354" s="16">
        <v>0</v>
      </c>
      <c r="G354" s="17">
        <f t="shared" si="83"/>
        <v>1.0416666666666667E-3</v>
      </c>
      <c r="H354" s="17" t="str">
        <f t="shared" si="84"/>
        <v/>
      </c>
      <c r="I354" s="17">
        <f t="shared" si="85"/>
        <v>6.5530799475753605E-4</v>
      </c>
      <c r="J354" s="17" t="str">
        <f t="shared" si="86"/>
        <v/>
      </c>
      <c r="K354" s="17">
        <f t="shared" si="89"/>
        <v>0</v>
      </c>
      <c r="L354" s="17" t="str">
        <f t="shared" si="90"/>
        <v xml:space="preserve"> </v>
      </c>
      <c r="M354" s="17">
        <f t="shared" si="87"/>
        <v>0</v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1</v>
      </c>
      <c r="E361" s="16">
        <v>0</v>
      </c>
      <c r="F361" s="16">
        <v>1</v>
      </c>
      <c r="G361" s="17" t="str">
        <f t="shared" si="83"/>
        <v/>
      </c>
      <c r="H361" s="17">
        <f t="shared" si="84"/>
        <v>1.3986013986013986E-3</v>
      </c>
      <c r="I361" s="17" t="str">
        <f t="shared" si="85"/>
        <v/>
      </c>
      <c r="J361" s="17">
        <f t="shared" si="86"/>
        <v>7.7101002313030066E-4</v>
      </c>
      <c r="K361" s="17" t="str">
        <f t="shared" si="89"/>
        <v xml:space="preserve"> </v>
      </c>
      <c r="L361" s="17">
        <f t="shared" si="90"/>
        <v>0</v>
      </c>
      <c r="M361" s="17" t="str">
        <f t="shared" si="87"/>
        <v/>
      </c>
      <c r="N361" s="48">
        <f t="shared" si="88"/>
        <v>0</v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2107</v>
      </c>
      <c r="D371" s="10">
        <f>SUM(D372:D604)</f>
        <v>2036</v>
      </c>
      <c r="E371" s="10">
        <f>SUM(E372:E604)</f>
        <v>1710</v>
      </c>
      <c r="F371" s="9">
        <f>SUM(F372:F604)</f>
        <v>1389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-0.18841955386805886</v>
      </c>
      <c r="L371" s="11">
        <f>+IF(AND(D371=0,F371=0),"",IF(D371=0,1,IF(F371=0,-1,(F371-D371)/D371)))</f>
        <v>-0.31777996070726916</v>
      </c>
      <c r="M371" s="12">
        <f t="shared" ref="M371:M434" si="95">+IF(OR(AND(G371=""),(K371="")),"",G371*K371)</f>
        <v>-0.18841955386805886</v>
      </c>
      <c r="N371" s="12">
        <f t="shared" ref="N371:N434" si="96">+IF(OR(AND(H371=""),(L371="")),"",H371*L371)</f>
        <v>-0.31777996070726916</v>
      </c>
    </row>
    <row r="372" spans="1:14" x14ac:dyDescent="0.2">
      <c r="A372" s="15"/>
      <c r="B372" s="54" t="s">
        <v>344</v>
      </c>
      <c r="C372" s="52">
        <v>13</v>
      </c>
      <c r="D372" s="16">
        <v>1</v>
      </c>
      <c r="E372" s="16">
        <v>17</v>
      </c>
      <c r="F372" s="16">
        <v>0</v>
      </c>
      <c r="G372" s="17">
        <f t="shared" si="91"/>
        <v>6.1699098243948739E-3</v>
      </c>
      <c r="H372" s="17">
        <f t="shared" si="92"/>
        <v>4.9115913555992138E-4</v>
      </c>
      <c r="I372" s="17">
        <f t="shared" si="93"/>
        <v>9.9415204678362581E-3</v>
      </c>
      <c r="J372" s="17" t="str">
        <f t="shared" si="94"/>
        <v/>
      </c>
      <c r="K372" s="17">
        <f t="shared" ref="K372:K435" si="97">+IF(AND(C372=0,E372=0)," ",IF(C372=0,1,IF(E372=0,-1,(E372-C372)/C372)))</f>
        <v>0.30769230769230771</v>
      </c>
      <c r="L372" s="17">
        <f t="shared" ref="L372:L435" si="98">+IF(AND(D372=0,F372=0)," ",IF(D372=0,1,IF(F372=0,-1,(F372-D372)/D372)))</f>
        <v>-1</v>
      </c>
      <c r="M372" s="17">
        <f t="shared" si="95"/>
        <v>1.8984337921214998E-3</v>
      </c>
      <c r="N372" s="48">
        <f t="shared" si="96"/>
        <v>-4.9115913555992138E-4</v>
      </c>
    </row>
    <row r="373" spans="1:14" x14ac:dyDescent="0.2">
      <c r="A373" s="15"/>
      <c r="B373" s="55" t="s">
        <v>345</v>
      </c>
      <c r="C373" s="52">
        <v>0</v>
      </c>
      <c r="D373" s="16">
        <v>1</v>
      </c>
      <c r="E373" s="16">
        <v>2</v>
      </c>
      <c r="F373" s="16">
        <v>0</v>
      </c>
      <c r="G373" s="17" t="str">
        <f t="shared" si="91"/>
        <v/>
      </c>
      <c r="H373" s="17">
        <f t="shared" si="92"/>
        <v>4.9115913555992138E-4</v>
      </c>
      <c r="I373" s="17">
        <f t="shared" si="93"/>
        <v>1.1695906432748538E-3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 t="str">
        <f t="shared" si="95"/>
        <v/>
      </c>
      <c r="N373" s="48">
        <f t="shared" si="96"/>
        <v>-4.9115913555992138E-4</v>
      </c>
    </row>
    <row r="374" spans="1:14" x14ac:dyDescent="0.2">
      <c r="A374" s="15"/>
      <c r="B374" s="55" t="s">
        <v>346</v>
      </c>
      <c r="C374" s="52">
        <v>1</v>
      </c>
      <c r="D374" s="16">
        <v>0</v>
      </c>
      <c r="E374" s="16">
        <v>0</v>
      </c>
      <c r="F374" s="16">
        <v>0</v>
      </c>
      <c r="G374" s="17">
        <f t="shared" si="91"/>
        <v>4.7460844803037496E-4</v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 t="str">
        <f t="shared" si="98"/>
        <v xml:space="preserve"> </v>
      </c>
      <c r="M374" s="17">
        <f t="shared" si="95"/>
        <v>-4.7460844803037496E-4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91</v>
      </c>
      <c r="D377" s="16">
        <v>50</v>
      </c>
      <c r="E377" s="16">
        <v>81</v>
      </c>
      <c r="F377" s="16">
        <v>15</v>
      </c>
      <c r="G377" s="17">
        <f t="shared" si="91"/>
        <v>4.3189368770764118E-2</v>
      </c>
      <c r="H377" s="17">
        <f t="shared" si="92"/>
        <v>2.4557956777996069E-2</v>
      </c>
      <c r="I377" s="17">
        <f t="shared" si="93"/>
        <v>4.736842105263158E-2</v>
      </c>
      <c r="J377" s="17">
        <f t="shared" si="94"/>
        <v>1.079913606911447E-2</v>
      </c>
      <c r="K377" s="17">
        <f t="shared" si="97"/>
        <v>-0.10989010989010989</v>
      </c>
      <c r="L377" s="17">
        <f t="shared" si="98"/>
        <v>-0.7</v>
      </c>
      <c r="M377" s="17">
        <f t="shared" si="95"/>
        <v>-4.7460844803037493E-3</v>
      </c>
      <c r="N377" s="48">
        <f t="shared" si="96"/>
        <v>-1.7190569744597248E-2</v>
      </c>
    </row>
    <row r="378" spans="1:14" x14ac:dyDescent="0.2">
      <c r="A378" s="15"/>
      <c r="B378" s="55" t="s">
        <v>350</v>
      </c>
      <c r="C378" s="52">
        <v>5</v>
      </c>
      <c r="D378" s="16">
        <v>0</v>
      </c>
      <c r="E378" s="16">
        <v>1</v>
      </c>
      <c r="F378" s="16">
        <v>3</v>
      </c>
      <c r="G378" s="17">
        <f t="shared" si="91"/>
        <v>2.3730422401518746E-3</v>
      </c>
      <c r="H378" s="17" t="str">
        <f t="shared" si="92"/>
        <v/>
      </c>
      <c r="I378" s="17">
        <f t="shared" si="93"/>
        <v>5.8479532163742691E-4</v>
      </c>
      <c r="J378" s="17">
        <f t="shared" si="94"/>
        <v>2.1598272138228943E-3</v>
      </c>
      <c r="K378" s="17">
        <f t="shared" si="97"/>
        <v>-0.8</v>
      </c>
      <c r="L378" s="17">
        <f t="shared" si="98"/>
        <v>1</v>
      </c>
      <c r="M378" s="17">
        <f t="shared" si="95"/>
        <v>-1.8984337921214998E-3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3</v>
      </c>
      <c r="D379" s="16">
        <v>1</v>
      </c>
      <c r="E379" s="16">
        <v>0</v>
      </c>
      <c r="F379" s="16">
        <v>0</v>
      </c>
      <c r="G379" s="17">
        <f t="shared" si="91"/>
        <v>1.4238253440911248E-3</v>
      </c>
      <c r="H379" s="17">
        <f t="shared" si="92"/>
        <v>4.9115913555992138E-4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-1.4238253440911248E-3</v>
      </c>
      <c r="N379" s="48">
        <f t="shared" si="96"/>
        <v>-4.9115913555992138E-4</v>
      </c>
    </row>
    <row r="380" spans="1:14" x14ac:dyDescent="0.2">
      <c r="A380" s="15"/>
      <c r="B380" s="55" t="s">
        <v>352</v>
      </c>
      <c r="C380" s="52">
        <v>0</v>
      </c>
      <c r="D380" s="16">
        <v>1</v>
      </c>
      <c r="E380" s="16">
        <v>1</v>
      </c>
      <c r="F380" s="16">
        <v>1</v>
      </c>
      <c r="G380" s="17" t="str">
        <f t="shared" si="91"/>
        <v/>
      </c>
      <c r="H380" s="17">
        <f t="shared" si="92"/>
        <v>4.9115913555992138E-4</v>
      </c>
      <c r="I380" s="17">
        <f t="shared" si="93"/>
        <v>5.8479532163742691E-4</v>
      </c>
      <c r="J380" s="17">
        <f t="shared" si="94"/>
        <v>7.1994240460763136E-4</v>
      </c>
      <c r="K380" s="17">
        <f t="shared" si="97"/>
        <v>1</v>
      </c>
      <c r="L380" s="17">
        <f t="shared" si="98"/>
        <v>0</v>
      </c>
      <c r="M380" s="17" t="str">
        <f t="shared" si="95"/>
        <v/>
      </c>
      <c r="N380" s="48">
        <f t="shared" si="96"/>
        <v>0</v>
      </c>
    </row>
    <row r="381" spans="1:14" x14ac:dyDescent="0.2">
      <c r="A381" s="15"/>
      <c r="B381" s="55" t="s">
        <v>353</v>
      </c>
      <c r="C381" s="52">
        <v>3</v>
      </c>
      <c r="D381" s="16">
        <v>0</v>
      </c>
      <c r="E381" s="16">
        <v>1</v>
      </c>
      <c r="F381" s="16">
        <v>0</v>
      </c>
      <c r="G381" s="17">
        <f t="shared" si="91"/>
        <v>1.4238253440911248E-3</v>
      </c>
      <c r="H381" s="17" t="str">
        <f t="shared" si="92"/>
        <v/>
      </c>
      <c r="I381" s="17">
        <f t="shared" si="93"/>
        <v>5.8479532163742691E-4</v>
      </c>
      <c r="J381" s="17" t="str">
        <f t="shared" si="94"/>
        <v/>
      </c>
      <c r="K381" s="17">
        <f t="shared" si="97"/>
        <v>-0.66666666666666663</v>
      </c>
      <c r="L381" s="17" t="str">
        <f t="shared" si="98"/>
        <v xml:space="preserve"> </v>
      </c>
      <c r="M381" s="17">
        <f t="shared" si="95"/>
        <v>-9.4921689606074981E-4</v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151</v>
      </c>
      <c r="D383" s="16">
        <v>56</v>
      </c>
      <c r="E383" s="16">
        <v>71</v>
      </c>
      <c r="F383" s="16">
        <v>69</v>
      </c>
      <c r="G383" s="17">
        <f t="shared" si="91"/>
        <v>7.1665875652586614E-2</v>
      </c>
      <c r="H383" s="17">
        <f t="shared" si="92"/>
        <v>2.75049115913556E-2</v>
      </c>
      <c r="I383" s="17">
        <f t="shared" si="93"/>
        <v>4.1520467836257312E-2</v>
      </c>
      <c r="J383" s="17">
        <f t="shared" si="94"/>
        <v>4.9676025917926567E-2</v>
      </c>
      <c r="K383" s="17">
        <f t="shared" si="97"/>
        <v>-0.5298013245033113</v>
      </c>
      <c r="L383" s="17">
        <f t="shared" si="98"/>
        <v>0.23214285714285715</v>
      </c>
      <c r="M383" s="17">
        <f t="shared" si="95"/>
        <v>-3.7968675842429994E-2</v>
      </c>
      <c r="N383" s="48">
        <f t="shared" si="96"/>
        <v>6.3850687622789785E-3</v>
      </c>
    </row>
    <row r="384" spans="1:14" x14ac:dyDescent="0.2">
      <c r="A384" s="15"/>
      <c r="B384" s="55" t="s">
        <v>356</v>
      </c>
      <c r="C384" s="52">
        <v>24</v>
      </c>
      <c r="D384" s="16">
        <v>6</v>
      </c>
      <c r="E384" s="16">
        <v>17</v>
      </c>
      <c r="F384" s="16">
        <v>13</v>
      </c>
      <c r="G384" s="17">
        <f t="shared" si="91"/>
        <v>1.1390602752728999E-2</v>
      </c>
      <c r="H384" s="17">
        <f t="shared" si="92"/>
        <v>2.9469548133595285E-3</v>
      </c>
      <c r="I384" s="17">
        <f t="shared" si="93"/>
        <v>9.9415204678362581E-3</v>
      </c>
      <c r="J384" s="17">
        <f t="shared" si="94"/>
        <v>9.3592512598992088E-3</v>
      </c>
      <c r="K384" s="17">
        <f t="shared" si="97"/>
        <v>-0.29166666666666669</v>
      </c>
      <c r="L384" s="17">
        <f t="shared" si="98"/>
        <v>1.1666666666666667</v>
      </c>
      <c r="M384" s="17">
        <f t="shared" si="95"/>
        <v>-3.3222591362126247E-3</v>
      </c>
      <c r="N384" s="48">
        <f t="shared" si="96"/>
        <v>3.43811394891945E-3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19</v>
      </c>
      <c r="D386" s="16">
        <v>3</v>
      </c>
      <c r="E386" s="16">
        <v>1</v>
      </c>
      <c r="F386" s="16">
        <v>4</v>
      </c>
      <c r="G386" s="17">
        <f t="shared" si="91"/>
        <v>9.017560512577124E-3</v>
      </c>
      <c r="H386" s="17">
        <f t="shared" si="92"/>
        <v>1.4734774066797642E-3</v>
      </c>
      <c r="I386" s="17">
        <f t="shared" si="93"/>
        <v>5.8479532163742691E-4</v>
      </c>
      <c r="J386" s="17">
        <f t="shared" si="94"/>
        <v>2.8797696184305254E-3</v>
      </c>
      <c r="K386" s="17">
        <f t="shared" si="97"/>
        <v>-0.94736842105263153</v>
      </c>
      <c r="L386" s="17">
        <f t="shared" si="98"/>
        <v>0.33333333333333331</v>
      </c>
      <c r="M386" s="17">
        <f t="shared" si="95"/>
        <v>-8.5429520645467494E-3</v>
      </c>
      <c r="N386" s="48">
        <f t="shared" si="96"/>
        <v>4.9115913555992138E-4</v>
      </c>
    </row>
    <row r="387" spans="1:14" x14ac:dyDescent="0.2">
      <c r="A387" s="15"/>
      <c r="B387" s="55" t="s">
        <v>359</v>
      </c>
      <c r="C387" s="52">
        <v>19</v>
      </c>
      <c r="D387" s="16">
        <v>4</v>
      </c>
      <c r="E387" s="16">
        <v>2</v>
      </c>
      <c r="F387" s="16">
        <v>2</v>
      </c>
      <c r="G387" s="17">
        <f t="shared" si="91"/>
        <v>9.017560512577124E-3</v>
      </c>
      <c r="H387" s="17">
        <f t="shared" si="92"/>
        <v>1.9646365422396855E-3</v>
      </c>
      <c r="I387" s="17">
        <f t="shared" si="93"/>
        <v>1.1695906432748538E-3</v>
      </c>
      <c r="J387" s="17">
        <f t="shared" si="94"/>
        <v>1.4398848092152627E-3</v>
      </c>
      <c r="K387" s="17">
        <f t="shared" si="97"/>
        <v>-0.89473684210526316</v>
      </c>
      <c r="L387" s="17">
        <f t="shared" si="98"/>
        <v>-0.5</v>
      </c>
      <c r="M387" s="17">
        <f t="shared" si="95"/>
        <v>-8.0683436165163748E-3</v>
      </c>
      <c r="N387" s="48">
        <f t="shared" si="96"/>
        <v>-9.8231827111984276E-4</v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7</v>
      </c>
      <c r="F388" s="16">
        <v>12</v>
      </c>
      <c r="G388" s="17" t="str">
        <f t="shared" si="91"/>
        <v/>
      </c>
      <c r="H388" s="17" t="str">
        <f t="shared" si="92"/>
        <v/>
      </c>
      <c r="I388" s="17">
        <f t="shared" si="93"/>
        <v>4.0935672514619886E-3</v>
      </c>
      <c r="J388" s="17">
        <f t="shared" si="94"/>
        <v>8.6393088552915772E-3</v>
      </c>
      <c r="K388" s="17">
        <f t="shared" si="97"/>
        <v>1</v>
      </c>
      <c r="L388" s="17">
        <f t="shared" si="98"/>
        <v>1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1</v>
      </c>
      <c r="E389" s="16">
        <v>0</v>
      </c>
      <c r="F389" s="16">
        <v>0</v>
      </c>
      <c r="G389" s="17" t="str">
        <f t="shared" si="91"/>
        <v/>
      </c>
      <c r="H389" s="17">
        <f t="shared" si="92"/>
        <v>4.9115913555992138E-4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48">
        <f t="shared" si="96"/>
        <v>-4.9115913555992138E-4</v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714</v>
      </c>
      <c r="D391" s="16">
        <v>743</v>
      </c>
      <c r="E391" s="16">
        <v>329</v>
      </c>
      <c r="F391" s="16">
        <v>213</v>
      </c>
      <c r="G391" s="17">
        <f t="shared" si="91"/>
        <v>0.33887043189368771</v>
      </c>
      <c r="H391" s="17">
        <f t="shared" si="92"/>
        <v>0.3649312377210216</v>
      </c>
      <c r="I391" s="17">
        <f t="shared" si="93"/>
        <v>0.19239766081871346</v>
      </c>
      <c r="J391" s="17">
        <f t="shared" si="94"/>
        <v>0.15334773218142547</v>
      </c>
      <c r="K391" s="17">
        <f t="shared" si="97"/>
        <v>-0.53921568627450978</v>
      </c>
      <c r="L391" s="17">
        <f t="shared" si="98"/>
        <v>-0.71332436069986538</v>
      </c>
      <c r="M391" s="17">
        <f t="shared" si="95"/>
        <v>-0.18272425249169436</v>
      </c>
      <c r="N391" s="48">
        <f t="shared" si="96"/>
        <v>-0.26031434184675833</v>
      </c>
    </row>
    <row r="392" spans="1:14" x14ac:dyDescent="0.2">
      <c r="A392" s="15"/>
      <c r="B392" s="55" t="s">
        <v>364</v>
      </c>
      <c r="C392" s="52">
        <v>0</v>
      </c>
      <c r="D392" s="16">
        <v>1</v>
      </c>
      <c r="E392" s="16">
        <v>1</v>
      </c>
      <c r="F392" s="16">
        <v>0</v>
      </c>
      <c r="G392" s="17" t="str">
        <f t="shared" si="91"/>
        <v/>
      </c>
      <c r="H392" s="17">
        <f t="shared" si="92"/>
        <v>4.9115913555992138E-4</v>
      </c>
      <c r="I392" s="17">
        <f t="shared" si="93"/>
        <v>5.8479532163742691E-4</v>
      </c>
      <c r="J392" s="17" t="str">
        <f t="shared" si="94"/>
        <v/>
      </c>
      <c r="K392" s="17">
        <f t="shared" si="97"/>
        <v>1</v>
      </c>
      <c r="L392" s="17">
        <f t="shared" si="98"/>
        <v>-1</v>
      </c>
      <c r="M392" s="17" t="str">
        <f t="shared" si="95"/>
        <v/>
      </c>
      <c r="N392" s="48">
        <f t="shared" si="96"/>
        <v>-4.9115913555992138E-4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6</v>
      </c>
      <c r="E394" s="16">
        <v>1</v>
      </c>
      <c r="F394" s="16">
        <v>6</v>
      </c>
      <c r="G394" s="17" t="str">
        <f t="shared" si="91"/>
        <v/>
      </c>
      <c r="H394" s="17">
        <f t="shared" si="92"/>
        <v>2.9469548133595285E-3</v>
      </c>
      <c r="I394" s="17">
        <f t="shared" si="93"/>
        <v>5.8479532163742691E-4</v>
      </c>
      <c r="J394" s="17">
        <f t="shared" si="94"/>
        <v>4.3196544276457886E-3</v>
      </c>
      <c r="K394" s="17">
        <f t="shared" si="97"/>
        <v>1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3</v>
      </c>
      <c r="D395" s="16">
        <v>39</v>
      </c>
      <c r="E395" s="16">
        <v>9</v>
      </c>
      <c r="F395" s="16">
        <v>44</v>
      </c>
      <c r="G395" s="17">
        <f t="shared" si="91"/>
        <v>1.4238253440911248E-3</v>
      </c>
      <c r="H395" s="17">
        <f t="shared" si="92"/>
        <v>1.9155206286836934E-2</v>
      </c>
      <c r="I395" s="17">
        <f t="shared" si="93"/>
        <v>5.263157894736842E-3</v>
      </c>
      <c r="J395" s="17">
        <f t="shared" si="94"/>
        <v>3.1677465802735782E-2</v>
      </c>
      <c r="K395" s="17">
        <f t="shared" si="97"/>
        <v>2</v>
      </c>
      <c r="L395" s="17">
        <f t="shared" si="98"/>
        <v>0.12820512820512819</v>
      </c>
      <c r="M395" s="17">
        <f t="shared" si="95"/>
        <v>2.8476506881822496E-3</v>
      </c>
      <c r="N395" s="48">
        <f t="shared" si="96"/>
        <v>2.4557956777996066E-3</v>
      </c>
    </row>
    <row r="396" spans="1:14" x14ac:dyDescent="0.2">
      <c r="A396" s="15"/>
      <c r="B396" s="55" t="s">
        <v>368</v>
      </c>
      <c r="C396" s="52">
        <v>1</v>
      </c>
      <c r="D396" s="16">
        <v>0</v>
      </c>
      <c r="E396" s="16">
        <v>1</v>
      </c>
      <c r="F396" s="16">
        <v>2</v>
      </c>
      <c r="G396" s="17">
        <f t="shared" si="91"/>
        <v>4.7460844803037496E-4</v>
      </c>
      <c r="H396" s="17" t="str">
        <f t="shared" si="92"/>
        <v/>
      </c>
      <c r="I396" s="17">
        <f t="shared" si="93"/>
        <v>5.8479532163742691E-4</v>
      </c>
      <c r="J396" s="17">
        <f t="shared" si="94"/>
        <v>1.4398848092152627E-3</v>
      </c>
      <c r="K396" s="17">
        <f t="shared" si="97"/>
        <v>0</v>
      </c>
      <c r="L396" s="17">
        <f t="shared" si="98"/>
        <v>1</v>
      </c>
      <c r="M396" s="17">
        <f t="shared" si="95"/>
        <v>0</v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1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5.8479532163742691E-4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</v>
      </c>
      <c r="D400" s="16">
        <v>2</v>
      </c>
      <c r="E400" s="16">
        <v>1</v>
      </c>
      <c r="F400" s="16">
        <v>0</v>
      </c>
      <c r="G400" s="17">
        <f t="shared" si="91"/>
        <v>4.7460844803037496E-4</v>
      </c>
      <c r="H400" s="17">
        <f t="shared" si="92"/>
        <v>9.8231827111984276E-4</v>
      </c>
      <c r="I400" s="17">
        <f t="shared" si="93"/>
        <v>5.8479532163742691E-4</v>
      </c>
      <c r="J400" s="17" t="str">
        <f t="shared" si="94"/>
        <v/>
      </c>
      <c r="K400" s="17">
        <f t="shared" si="97"/>
        <v>0</v>
      </c>
      <c r="L400" s="17">
        <f t="shared" si="98"/>
        <v>-1</v>
      </c>
      <c r="M400" s="17">
        <f t="shared" si="95"/>
        <v>0</v>
      </c>
      <c r="N400" s="48">
        <f t="shared" si="96"/>
        <v>-9.8231827111984276E-4</v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1</v>
      </c>
      <c r="F401" s="16">
        <v>0</v>
      </c>
      <c r="G401" s="17" t="str">
        <f t="shared" si="91"/>
        <v/>
      </c>
      <c r="H401" s="17" t="str">
        <f t="shared" si="92"/>
        <v/>
      </c>
      <c r="I401" s="17">
        <f t="shared" si="93"/>
        <v>5.8479532163742691E-4</v>
      </c>
      <c r="J401" s="17" t="str">
        <f t="shared" si="94"/>
        <v/>
      </c>
      <c r="K401" s="17">
        <f t="shared" si="97"/>
        <v>1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17</v>
      </c>
      <c r="D402" s="16">
        <v>7</v>
      </c>
      <c r="E402" s="16">
        <v>9</v>
      </c>
      <c r="F402" s="16">
        <v>6</v>
      </c>
      <c r="G402" s="17">
        <f t="shared" si="91"/>
        <v>8.0683436165163748E-3</v>
      </c>
      <c r="H402" s="17">
        <f t="shared" si="92"/>
        <v>3.43811394891945E-3</v>
      </c>
      <c r="I402" s="17">
        <f t="shared" si="93"/>
        <v>5.263157894736842E-3</v>
      </c>
      <c r="J402" s="17">
        <f t="shared" si="94"/>
        <v>4.3196544276457886E-3</v>
      </c>
      <c r="K402" s="17">
        <f t="shared" si="97"/>
        <v>-0.47058823529411764</v>
      </c>
      <c r="L402" s="17">
        <f t="shared" si="98"/>
        <v>-0.14285714285714285</v>
      </c>
      <c r="M402" s="17">
        <f t="shared" si="95"/>
        <v>-3.7968675842429997E-3</v>
      </c>
      <c r="N402" s="48">
        <f t="shared" si="96"/>
        <v>-4.9115913555992138E-4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1</v>
      </c>
      <c r="F404" s="16">
        <v>1</v>
      </c>
      <c r="G404" s="17" t="str">
        <f t="shared" si="91"/>
        <v/>
      </c>
      <c r="H404" s="17" t="str">
        <f t="shared" si="92"/>
        <v/>
      </c>
      <c r="I404" s="17">
        <f t="shared" si="93"/>
        <v>5.8479532163742691E-4</v>
      </c>
      <c r="J404" s="17">
        <f t="shared" si="94"/>
        <v>7.1994240460763136E-4</v>
      </c>
      <c r="K404" s="17">
        <f t="shared" si="97"/>
        <v>1</v>
      </c>
      <c r="L404" s="17">
        <f t="shared" si="98"/>
        <v>1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4</v>
      </c>
      <c r="D405" s="16">
        <v>5</v>
      </c>
      <c r="E405" s="16">
        <v>0</v>
      </c>
      <c r="F405" s="16">
        <v>8</v>
      </c>
      <c r="G405" s="17">
        <f t="shared" si="91"/>
        <v>1.8984337921214998E-3</v>
      </c>
      <c r="H405" s="17">
        <f t="shared" si="92"/>
        <v>2.455795677799607E-3</v>
      </c>
      <c r="I405" s="17" t="str">
        <f t="shared" si="93"/>
        <v/>
      </c>
      <c r="J405" s="17">
        <f t="shared" si="94"/>
        <v>5.7595392368610509E-3</v>
      </c>
      <c r="K405" s="17">
        <f t="shared" si="97"/>
        <v>-1</v>
      </c>
      <c r="L405" s="17">
        <f t="shared" si="98"/>
        <v>0.6</v>
      </c>
      <c r="M405" s="17">
        <f t="shared" si="95"/>
        <v>-1.8984337921214998E-3</v>
      </c>
      <c r="N405" s="48">
        <f t="shared" si="96"/>
        <v>1.4734774066797642E-3</v>
      </c>
    </row>
    <row r="406" spans="1:14" x14ac:dyDescent="0.2">
      <c r="A406" s="15"/>
      <c r="B406" s="55" t="s">
        <v>378</v>
      </c>
      <c r="C406" s="52">
        <v>30</v>
      </c>
      <c r="D406" s="16">
        <v>9</v>
      </c>
      <c r="E406" s="16">
        <v>75</v>
      </c>
      <c r="F406" s="16">
        <v>20</v>
      </c>
      <c r="G406" s="17">
        <f t="shared" si="91"/>
        <v>1.4238253440911248E-2</v>
      </c>
      <c r="H406" s="17">
        <f t="shared" si="92"/>
        <v>4.4204322200392925E-3</v>
      </c>
      <c r="I406" s="17">
        <f t="shared" si="93"/>
        <v>4.3859649122807015E-2</v>
      </c>
      <c r="J406" s="17">
        <f t="shared" si="94"/>
        <v>1.4398848092152628E-2</v>
      </c>
      <c r="K406" s="17">
        <f t="shared" si="97"/>
        <v>1.5</v>
      </c>
      <c r="L406" s="17">
        <f t="shared" si="98"/>
        <v>1.2222222222222223</v>
      </c>
      <c r="M406" s="17">
        <f t="shared" si="95"/>
        <v>2.1357380161366873E-2</v>
      </c>
      <c r="N406" s="48">
        <f t="shared" si="96"/>
        <v>5.4027504911591355E-3</v>
      </c>
    </row>
    <row r="407" spans="1:14" x14ac:dyDescent="0.2">
      <c r="A407" s="15"/>
      <c r="B407" s="55" t="s">
        <v>379</v>
      </c>
      <c r="C407" s="52">
        <v>6</v>
      </c>
      <c r="D407" s="16">
        <v>0</v>
      </c>
      <c r="E407" s="16">
        <v>10</v>
      </c>
      <c r="F407" s="16">
        <v>2</v>
      </c>
      <c r="G407" s="17">
        <f t="shared" si="91"/>
        <v>2.8476506881822496E-3</v>
      </c>
      <c r="H407" s="17" t="str">
        <f t="shared" si="92"/>
        <v/>
      </c>
      <c r="I407" s="17">
        <f t="shared" si="93"/>
        <v>5.8479532163742687E-3</v>
      </c>
      <c r="J407" s="17">
        <f t="shared" si="94"/>
        <v>1.4398848092152627E-3</v>
      </c>
      <c r="K407" s="17">
        <f t="shared" si="97"/>
        <v>0.66666666666666663</v>
      </c>
      <c r="L407" s="17">
        <f t="shared" si="98"/>
        <v>1</v>
      </c>
      <c r="M407" s="17">
        <f t="shared" si="95"/>
        <v>1.8984337921214996E-3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20</v>
      </c>
      <c r="D408" s="16">
        <v>4</v>
      </c>
      <c r="E408" s="16">
        <v>5</v>
      </c>
      <c r="F408" s="16">
        <v>2</v>
      </c>
      <c r="G408" s="17">
        <f t="shared" si="91"/>
        <v>9.4921689606074985E-3</v>
      </c>
      <c r="H408" s="17">
        <f t="shared" si="92"/>
        <v>1.9646365422396855E-3</v>
      </c>
      <c r="I408" s="17">
        <f t="shared" si="93"/>
        <v>2.9239766081871343E-3</v>
      </c>
      <c r="J408" s="17">
        <f t="shared" si="94"/>
        <v>1.4398848092152627E-3</v>
      </c>
      <c r="K408" s="17">
        <f t="shared" si="97"/>
        <v>-0.75</v>
      </c>
      <c r="L408" s="17">
        <f t="shared" si="98"/>
        <v>-0.5</v>
      </c>
      <c r="M408" s="17">
        <f t="shared" si="95"/>
        <v>-7.1191267204556239E-3</v>
      </c>
      <c r="N408" s="48">
        <f t="shared" si="96"/>
        <v>-9.8231827111984276E-4</v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1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>
        <f t="shared" si="94"/>
        <v>7.1994240460763136E-4</v>
      </c>
      <c r="K409" s="17" t="str">
        <f t="shared" si="97"/>
        <v xml:space="preserve"> </v>
      </c>
      <c r="L409" s="17">
        <f t="shared" si="98"/>
        <v>1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9</v>
      </c>
      <c r="D410" s="16">
        <v>2</v>
      </c>
      <c r="E410" s="16">
        <v>16</v>
      </c>
      <c r="F410" s="16">
        <v>7</v>
      </c>
      <c r="G410" s="17">
        <f t="shared" si="91"/>
        <v>4.2714760322733747E-3</v>
      </c>
      <c r="H410" s="17">
        <f t="shared" si="92"/>
        <v>9.8231827111984276E-4</v>
      </c>
      <c r="I410" s="17">
        <f t="shared" si="93"/>
        <v>9.3567251461988306E-3</v>
      </c>
      <c r="J410" s="17">
        <f t="shared" si="94"/>
        <v>5.0395968322534193E-3</v>
      </c>
      <c r="K410" s="17">
        <f t="shared" si="97"/>
        <v>0.77777777777777779</v>
      </c>
      <c r="L410" s="17">
        <f t="shared" si="98"/>
        <v>2.5</v>
      </c>
      <c r="M410" s="17">
        <f t="shared" si="95"/>
        <v>3.3222591362126247E-3</v>
      </c>
      <c r="N410" s="48">
        <f t="shared" si="96"/>
        <v>2.455795677799607E-3</v>
      </c>
    </row>
    <row r="411" spans="1:14" x14ac:dyDescent="0.2">
      <c r="A411" s="15"/>
      <c r="B411" s="55" t="s">
        <v>383</v>
      </c>
      <c r="C411" s="52">
        <v>0</v>
      </c>
      <c r="D411" s="16">
        <v>1</v>
      </c>
      <c r="E411" s="16">
        <v>0</v>
      </c>
      <c r="F411" s="16">
        <v>1</v>
      </c>
      <c r="G411" s="17" t="str">
        <f t="shared" si="91"/>
        <v/>
      </c>
      <c r="H411" s="17">
        <f t="shared" si="92"/>
        <v>4.9115913555992138E-4</v>
      </c>
      <c r="I411" s="17" t="str">
        <f t="shared" si="93"/>
        <v/>
      </c>
      <c r="J411" s="17">
        <f t="shared" si="94"/>
        <v>7.1994240460763136E-4</v>
      </c>
      <c r="K411" s="17" t="str">
        <f t="shared" si="97"/>
        <v xml:space="preserve"> </v>
      </c>
      <c r="L411" s="17">
        <f t="shared" si="98"/>
        <v>0</v>
      </c>
      <c r="M411" s="17" t="str">
        <f t="shared" si="95"/>
        <v/>
      </c>
      <c r="N411" s="48">
        <f t="shared" si="96"/>
        <v>0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58</v>
      </c>
      <c r="D413" s="16">
        <v>0</v>
      </c>
      <c r="E413" s="16">
        <v>97</v>
      </c>
      <c r="F413" s="16">
        <v>2</v>
      </c>
      <c r="G413" s="17">
        <f t="shared" si="91"/>
        <v>2.7527289985761746E-2</v>
      </c>
      <c r="H413" s="17" t="str">
        <f t="shared" si="92"/>
        <v/>
      </c>
      <c r="I413" s="17">
        <f t="shared" si="93"/>
        <v>5.6725146198830408E-2</v>
      </c>
      <c r="J413" s="17">
        <f t="shared" si="94"/>
        <v>1.4398848092152627E-3</v>
      </c>
      <c r="K413" s="17">
        <f t="shared" si="97"/>
        <v>0.67241379310344829</v>
      </c>
      <c r="L413" s="17">
        <f t="shared" si="98"/>
        <v>1</v>
      </c>
      <c r="M413" s="17">
        <f t="shared" si="95"/>
        <v>1.8509729473184623E-2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9</v>
      </c>
      <c r="E415" s="16">
        <v>0</v>
      </c>
      <c r="F415" s="16">
        <v>0</v>
      </c>
      <c r="G415" s="17" t="str">
        <f t="shared" si="91"/>
        <v/>
      </c>
      <c r="H415" s="17">
        <f t="shared" si="92"/>
        <v>4.4204322200392925E-3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48">
        <f t="shared" si="96"/>
        <v>-4.4204322200392925E-3</v>
      </c>
    </row>
    <row r="416" spans="1:14" x14ac:dyDescent="0.2">
      <c r="A416" s="15"/>
      <c r="B416" s="55" t="s">
        <v>388</v>
      </c>
      <c r="C416" s="52">
        <v>0</v>
      </c>
      <c r="D416" s="16">
        <v>1</v>
      </c>
      <c r="E416" s="16">
        <v>0</v>
      </c>
      <c r="F416" s="16">
        <v>0</v>
      </c>
      <c r="G416" s="17" t="str">
        <f t="shared" si="91"/>
        <v/>
      </c>
      <c r="H416" s="17">
        <f t="shared" si="92"/>
        <v>4.9115913555992138E-4</v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>
        <f t="shared" si="98"/>
        <v>-1</v>
      </c>
      <c r="M416" s="17" t="str">
        <f t="shared" si="95"/>
        <v/>
      </c>
      <c r="N416" s="48">
        <f t="shared" si="96"/>
        <v>-4.9115913555992138E-4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1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5.8479532163742691E-4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81</v>
      </c>
      <c r="D419" s="16">
        <v>83</v>
      </c>
      <c r="E419" s="16">
        <v>251</v>
      </c>
      <c r="F419" s="16">
        <v>124</v>
      </c>
      <c r="G419" s="17">
        <f t="shared" si="91"/>
        <v>3.8443284290460372E-2</v>
      </c>
      <c r="H419" s="17">
        <f t="shared" si="92"/>
        <v>4.0766208251473479E-2</v>
      </c>
      <c r="I419" s="17">
        <f t="shared" si="93"/>
        <v>0.14678362573099416</v>
      </c>
      <c r="J419" s="17">
        <f t="shared" si="94"/>
        <v>8.9272858171346295E-2</v>
      </c>
      <c r="K419" s="17">
        <f t="shared" si="97"/>
        <v>2.0987654320987654</v>
      </c>
      <c r="L419" s="17">
        <f t="shared" si="98"/>
        <v>0.49397590361445781</v>
      </c>
      <c r="M419" s="17">
        <f t="shared" si="95"/>
        <v>8.0683436165163741E-2</v>
      </c>
      <c r="N419" s="48">
        <f t="shared" si="96"/>
        <v>2.0137524557956778E-2</v>
      </c>
    </row>
    <row r="420" spans="1:14" x14ac:dyDescent="0.2">
      <c r="A420" s="15"/>
      <c r="B420" s="55" t="s">
        <v>392</v>
      </c>
      <c r="C420" s="52">
        <v>1</v>
      </c>
      <c r="D420" s="16">
        <v>3</v>
      </c>
      <c r="E420" s="16">
        <v>0</v>
      </c>
      <c r="F420" s="16">
        <v>2</v>
      </c>
      <c r="G420" s="17">
        <f t="shared" si="91"/>
        <v>4.7460844803037496E-4</v>
      </c>
      <c r="H420" s="17">
        <f t="shared" si="92"/>
        <v>1.4734774066797642E-3</v>
      </c>
      <c r="I420" s="17" t="str">
        <f t="shared" si="93"/>
        <v/>
      </c>
      <c r="J420" s="17">
        <f t="shared" si="94"/>
        <v>1.4398848092152627E-3</v>
      </c>
      <c r="K420" s="17">
        <f t="shared" si="97"/>
        <v>-1</v>
      </c>
      <c r="L420" s="17">
        <f t="shared" si="98"/>
        <v>-0.33333333333333331</v>
      </c>
      <c r="M420" s="17">
        <f t="shared" si="95"/>
        <v>-4.7460844803037496E-4</v>
      </c>
      <c r="N420" s="48">
        <f t="shared" si="96"/>
        <v>-4.9115913555992138E-4</v>
      </c>
    </row>
    <row r="421" spans="1:14" x14ac:dyDescent="0.2">
      <c r="A421" s="15"/>
      <c r="B421" s="55" t="s">
        <v>393</v>
      </c>
      <c r="C421" s="52">
        <v>1</v>
      </c>
      <c r="D421" s="16">
        <v>0</v>
      </c>
      <c r="E421" s="16">
        <v>1</v>
      </c>
      <c r="F421" s="16">
        <v>0</v>
      </c>
      <c r="G421" s="17">
        <f t="shared" si="91"/>
        <v>4.7460844803037496E-4</v>
      </c>
      <c r="H421" s="17" t="str">
        <f t="shared" si="92"/>
        <v/>
      </c>
      <c r="I421" s="17">
        <f t="shared" si="93"/>
        <v>5.8479532163742691E-4</v>
      </c>
      <c r="J421" s="17" t="str">
        <f t="shared" si="94"/>
        <v/>
      </c>
      <c r="K421" s="17">
        <f t="shared" si="97"/>
        <v>0</v>
      </c>
      <c r="L421" s="17" t="str">
        <f t="shared" si="98"/>
        <v xml:space="preserve"> </v>
      </c>
      <c r="M421" s="17">
        <f t="shared" si="95"/>
        <v>0</v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35</v>
      </c>
      <c r="D422" s="16">
        <v>23</v>
      </c>
      <c r="E422" s="16">
        <v>30</v>
      </c>
      <c r="F422" s="16">
        <v>18</v>
      </c>
      <c r="G422" s="17">
        <f t="shared" si="91"/>
        <v>1.6611295681063124E-2</v>
      </c>
      <c r="H422" s="17">
        <f t="shared" si="92"/>
        <v>1.1296660117878193E-2</v>
      </c>
      <c r="I422" s="17">
        <f t="shared" si="93"/>
        <v>1.7543859649122806E-2</v>
      </c>
      <c r="J422" s="17">
        <f t="shared" si="94"/>
        <v>1.2958963282937365E-2</v>
      </c>
      <c r="K422" s="17">
        <f t="shared" si="97"/>
        <v>-0.14285714285714285</v>
      </c>
      <c r="L422" s="17">
        <f t="shared" si="98"/>
        <v>-0.21739130434782608</v>
      </c>
      <c r="M422" s="17">
        <f t="shared" si="95"/>
        <v>-2.3730422401518746E-3</v>
      </c>
      <c r="N422" s="48">
        <f t="shared" si="96"/>
        <v>-2.455795677799607E-3</v>
      </c>
    </row>
    <row r="423" spans="1:14" x14ac:dyDescent="0.2">
      <c r="A423" s="15"/>
      <c r="B423" s="55" t="s">
        <v>395</v>
      </c>
      <c r="C423" s="52">
        <v>115</v>
      </c>
      <c r="D423" s="16">
        <v>62</v>
      </c>
      <c r="E423" s="16">
        <v>230</v>
      </c>
      <c r="F423" s="16">
        <v>145</v>
      </c>
      <c r="G423" s="17">
        <f t="shared" si="91"/>
        <v>5.4579971523493115E-2</v>
      </c>
      <c r="H423" s="17">
        <f t="shared" si="92"/>
        <v>3.0451866404715127E-2</v>
      </c>
      <c r="I423" s="17">
        <f t="shared" si="93"/>
        <v>0.13450292397660818</v>
      </c>
      <c r="J423" s="17">
        <f t="shared" si="94"/>
        <v>0.10439164866810655</v>
      </c>
      <c r="K423" s="17">
        <f t="shared" si="97"/>
        <v>1</v>
      </c>
      <c r="L423" s="17">
        <f t="shared" si="98"/>
        <v>1.3387096774193548</v>
      </c>
      <c r="M423" s="17">
        <f t="shared" si="95"/>
        <v>5.4579971523493115E-2</v>
      </c>
      <c r="N423" s="48">
        <f t="shared" si="96"/>
        <v>4.0766208251473472E-2</v>
      </c>
    </row>
    <row r="424" spans="1:14" x14ac:dyDescent="0.2">
      <c r="A424" s="15"/>
      <c r="B424" s="55" t="s">
        <v>396</v>
      </c>
      <c r="C424" s="52">
        <v>28</v>
      </c>
      <c r="D424" s="16">
        <v>12</v>
      </c>
      <c r="E424" s="16">
        <v>49</v>
      </c>
      <c r="F424" s="16">
        <v>24</v>
      </c>
      <c r="G424" s="17">
        <f t="shared" si="91"/>
        <v>1.3289036544850499E-2</v>
      </c>
      <c r="H424" s="17">
        <f t="shared" si="92"/>
        <v>5.893909626719057E-3</v>
      </c>
      <c r="I424" s="17">
        <f t="shared" si="93"/>
        <v>2.8654970760233919E-2</v>
      </c>
      <c r="J424" s="17">
        <f t="shared" si="94"/>
        <v>1.7278617710583154E-2</v>
      </c>
      <c r="K424" s="17">
        <f t="shared" si="97"/>
        <v>0.75</v>
      </c>
      <c r="L424" s="17">
        <f t="shared" si="98"/>
        <v>1</v>
      </c>
      <c r="M424" s="17">
        <f t="shared" si="95"/>
        <v>9.9667774086378731E-3</v>
      </c>
      <c r="N424" s="48">
        <f t="shared" si="96"/>
        <v>5.893909626719057E-3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1</v>
      </c>
      <c r="F426" s="16">
        <v>1</v>
      </c>
      <c r="G426" s="17" t="str">
        <f t="shared" si="91"/>
        <v/>
      </c>
      <c r="H426" s="17" t="str">
        <f t="shared" si="92"/>
        <v/>
      </c>
      <c r="I426" s="17">
        <f t="shared" si="93"/>
        <v>5.8479532163742691E-4</v>
      </c>
      <c r="J426" s="17">
        <f t="shared" si="94"/>
        <v>7.1994240460763136E-4</v>
      </c>
      <c r="K426" s="17">
        <f t="shared" si="97"/>
        <v>1</v>
      </c>
      <c r="L426" s="17">
        <f t="shared" si="98"/>
        <v>1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1</v>
      </c>
      <c r="F427" s="16">
        <v>4</v>
      </c>
      <c r="G427" s="17" t="str">
        <f t="shared" si="91"/>
        <v/>
      </c>
      <c r="H427" s="17" t="str">
        <f t="shared" si="92"/>
        <v/>
      </c>
      <c r="I427" s="17">
        <f t="shared" si="93"/>
        <v>5.8479532163742691E-4</v>
      </c>
      <c r="J427" s="17">
        <f t="shared" si="94"/>
        <v>2.8797696184305254E-3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2</v>
      </c>
      <c r="D428" s="16">
        <v>1</v>
      </c>
      <c r="E428" s="16">
        <v>1</v>
      </c>
      <c r="F428" s="16">
        <v>1</v>
      </c>
      <c r="G428" s="17">
        <f t="shared" si="91"/>
        <v>9.4921689606074992E-4</v>
      </c>
      <c r="H428" s="17">
        <f t="shared" si="92"/>
        <v>4.9115913555992138E-4</v>
      </c>
      <c r="I428" s="17">
        <f t="shared" si="93"/>
        <v>5.8479532163742691E-4</v>
      </c>
      <c r="J428" s="17">
        <f t="shared" si="94"/>
        <v>7.1994240460763136E-4</v>
      </c>
      <c r="K428" s="17">
        <f t="shared" si="97"/>
        <v>-0.5</v>
      </c>
      <c r="L428" s="17">
        <f t="shared" si="98"/>
        <v>0</v>
      </c>
      <c r="M428" s="17">
        <f t="shared" si="95"/>
        <v>-4.7460844803037496E-4</v>
      </c>
      <c r="N428" s="48">
        <f t="shared" si="96"/>
        <v>0</v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54</v>
      </c>
      <c r="F429" s="16">
        <v>25</v>
      </c>
      <c r="G429" s="17" t="str">
        <f t="shared" si="91"/>
        <v/>
      </c>
      <c r="H429" s="17" t="str">
        <f t="shared" si="92"/>
        <v/>
      </c>
      <c r="I429" s="17">
        <f t="shared" si="93"/>
        <v>3.1578947368421054E-2</v>
      </c>
      <c r="J429" s="17">
        <f t="shared" si="94"/>
        <v>1.7998560115190784E-2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5</v>
      </c>
      <c r="D430" s="16">
        <v>2</v>
      </c>
      <c r="E430" s="16">
        <v>0</v>
      </c>
      <c r="F430" s="16">
        <v>2</v>
      </c>
      <c r="G430" s="17">
        <f t="shared" si="91"/>
        <v>2.3730422401518746E-3</v>
      </c>
      <c r="H430" s="17">
        <f t="shared" si="92"/>
        <v>9.8231827111984276E-4</v>
      </c>
      <c r="I430" s="17" t="str">
        <f t="shared" si="93"/>
        <v/>
      </c>
      <c r="J430" s="17">
        <f t="shared" si="94"/>
        <v>1.4398848092152627E-3</v>
      </c>
      <c r="K430" s="17">
        <f t="shared" si="97"/>
        <v>-1</v>
      </c>
      <c r="L430" s="17">
        <f t="shared" si="98"/>
        <v>0</v>
      </c>
      <c r="M430" s="17">
        <f t="shared" si="95"/>
        <v>-2.3730422401518746E-3</v>
      </c>
      <c r="N430" s="48">
        <f t="shared" si="96"/>
        <v>0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4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2.8797696184305254E-3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13</v>
      </c>
      <c r="D434" s="16">
        <v>11</v>
      </c>
      <c r="E434" s="16">
        <v>16</v>
      </c>
      <c r="F434" s="16">
        <v>9</v>
      </c>
      <c r="G434" s="17">
        <f t="shared" si="91"/>
        <v>6.1699098243948739E-3</v>
      </c>
      <c r="H434" s="17">
        <f t="shared" si="92"/>
        <v>5.4027504911591355E-3</v>
      </c>
      <c r="I434" s="17">
        <f t="shared" si="93"/>
        <v>9.3567251461988306E-3</v>
      </c>
      <c r="J434" s="17">
        <f t="shared" si="94"/>
        <v>6.4794816414686825E-3</v>
      </c>
      <c r="K434" s="17">
        <f t="shared" si="97"/>
        <v>0.23076923076923078</v>
      </c>
      <c r="L434" s="17">
        <f t="shared" si="98"/>
        <v>-0.18181818181818182</v>
      </c>
      <c r="M434" s="17">
        <f t="shared" si="95"/>
        <v>1.4238253440911248E-3</v>
      </c>
      <c r="N434" s="48">
        <f t="shared" si="96"/>
        <v>-9.8231827111984276E-4</v>
      </c>
    </row>
    <row r="435" spans="1:14" x14ac:dyDescent="0.2">
      <c r="A435" s="15"/>
      <c r="B435" s="55" t="s">
        <v>407</v>
      </c>
      <c r="C435" s="52">
        <v>36</v>
      </c>
      <c r="D435" s="16">
        <v>49</v>
      </c>
      <c r="E435" s="16">
        <v>14</v>
      </c>
      <c r="F435" s="16">
        <v>17</v>
      </c>
      <c r="G435" s="17">
        <f t="shared" ref="G435:G498" si="99">+IF(C435=0,"",C435/C$371)</f>
        <v>1.7085904129093499E-2</v>
      </c>
      <c r="H435" s="17">
        <f t="shared" ref="H435:H498" si="100">+IF(D435=0,"",D435/D$371)</f>
        <v>2.406679764243615E-2</v>
      </c>
      <c r="I435" s="17">
        <f t="shared" ref="I435:I498" si="101">+IF(E435=0,"",E435/E$371)</f>
        <v>8.1871345029239772E-3</v>
      </c>
      <c r="J435" s="17">
        <f t="shared" ref="J435:J498" si="102">+IF(F435=0,"",F435/F$371)</f>
        <v>1.2239020878329733E-2</v>
      </c>
      <c r="K435" s="17">
        <f t="shared" si="97"/>
        <v>-0.61111111111111116</v>
      </c>
      <c r="L435" s="17">
        <f t="shared" si="98"/>
        <v>-0.65306122448979587</v>
      </c>
      <c r="M435" s="17">
        <f t="shared" ref="M435:M498" si="103">+IF(OR(AND(G435=""),(K435="")),"",G435*K435)</f>
        <v>-1.0441385856668249E-2</v>
      </c>
      <c r="N435" s="48">
        <f t="shared" ref="N435:N498" si="104">+IF(OR(AND(H435=""),(L435="")),"",H435*L435)</f>
        <v>-1.5717092337917484E-2</v>
      </c>
    </row>
    <row r="436" spans="1:14" x14ac:dyDescent="0.2">
      <c r="A436" s="15"/>
      <c r="B436" s="55" t="s">
        <v>408</v>
      </c>
      <c r="C436" s="52">
        <v>2</v>
      </c>
      <c r="D436" s="16">
        <v>1</v>
      </c>
      <c r="E436" s="16">
        <v>1</v>
      </c>
      <c r="F436" s="16">
        <v>3</v>
      </c>
      <c r="G436" s="17">
        <f t="shared" si="99"/>
        <v>9.4921689606074992E-4</v>
      </c>
      <c r="H436" s="17">
        <f t="shared" si="100"/>
        <v>4.9115913555992138E-4</v>
      </c>
      <c r="I436" s="17">
        <f t="shared" si="101"/>
        <v>5.8479532163742691E-4</v>
      </c>
      <c r="J436" s="17">
        <f t="shared" si="102"/>
        <v>2.1598272138228943E-3</v>
      </c>
      <c r="K436" s="17">
        <f t="shared" ref="K436:K499" si="105">+IF(AND(C436=0,E436=0)," ",IF(C436=0,1,IF(E436=0,-1,(E436-C436)/C436)))</f>
        <v>-0.5</v>
      </c>
      <c r="L436" s="17">
        <f t="shared" ref="L436:L499" si="106">+IF(AND(D436=0,F436=0)," ",IF(D436=0,1,IF(F436=0,-1,(F436-D436)/D436)))</f>
        <v>2</v>
      </c>
      <c r="M436" s="17">
        <f t="shared" si="103"/>
        <v>-4.7460844803037496E-4</v>
      </c>
      <c r="N436" s="48">
        <f t="shared" si="104"/>
        <v>9.8231827111984276E-4</v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6</v>
      </c>
      <c r="F437" s="16">
        <v>1</v>
      </c>
      <c r="G437" s="17" t="str">
        <f t="shared" si="99"/>
        <v/>
      </c>
      <c r="H437" s="17" t="str">
        <f t="shared" si="100"/>
        <v/>
      </c>
      <c r="I437" s="17">
        <f t="shared" si="101"/>
        <v>3.5087719298245615E-3</v>
      </c>
      <c r="J437" s="17">
        <f t="shared" si="102"/>
        <v>7.1994240460763136E-4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2</v>
      </c>
      <c r="E438" s="16">
        <v>0</v>
      </c>
      <c r="F438" s="16">
        <v>1</v>
      </c>
      <c r="G438" s="17" t="str">
        <f t="shared" si="99"/>
        <v/>
      </c>
      <c r="H438" s="17">
        <f t="shared" si="100"/>
        <v>9.8231827111984276E-4</v>
      </c>
      <c r="I438" s="17" t="str">
        <f t="shared" si="101"/>
        <v/>
      </c>
      <c r="J438" s="17">
        <f t="shared" si="102"/>
        <v>7.1994240460763136E-4</v>
      </c>
      <c r="K438" s="17" t="str">
        <f t="shared" si="105"/>
        <v xml:space="preserve"> </v>
      </c>
      <c r="L438" s="17">
        <f t="shared" si="106"/>
        <v>-0.5</v>
      </c>
      <c r="M438" s="17" t="str">
        <f t="shared" si="103"/>
        <v/>
      </c>
      <c r="N438" s="48">
        <f t="shared" si="104"/>
        <v>-4.9115913555992138E-4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3</v>
      </c>
      <c r="E442" s="16">
        <v>4</v>
      </c>
      <c r="F442" s="16">
        <v>3</v>
      </c>
      <c r="G442" s="17">
        <f t="shared" si="99"/>
        <v>4.7460844803037496E-4</v>
      </c>
      <c r="H442" s="17">
        <f t="shared" si="100"/>
        <v>1.4734774066797642E-3</v>
      </c>
      <c r="I442" s="17">
        <f t="shared" si="101"/>
        <v>2.3391812865497076E-3</v>
      </c>
      <c r="J442" s="17">
        <f t="shared" si="102"/>
        <v>2.1598272138228943E-3</v>
      </c>
      <c r="K442" s="17">
        <f t="shared" si="105"/>
        <v>3</v>
      </c>
      <c r="L442" s="17">
        <f t="shared" si="106"/>
        <v>0</v>
      </c>
      <c r="M442" s="17">
        <f t="shared" si="103"/>
        <v>1.4238253440911248E-3</v>
      </c>
      <c r="N442" s="48">
        <f t="shared" si="104"/>
        <v>0</v>
      </c>
    </row>
    <row r="443" spans="1:14" x14ac:dyDescent="0.2">
      <c r="A443" s="15"/>
      <c r="B443" s="55" t="s">
        <v>415</v>
      </c>
      <c r="C443" s="52">
        <v>0</v>
      </c>
      <c r="D443" s="16">
        <v>2</v>
      </c>
      <c r="E443" s="16">
        <v>0</v>
      </c>
      <c r="F443" s="16">
        <v>2</v>
      </c>
      <c r="G443" s="17" t="str">
        <f t="shared" si="99"/>
        <v/>
      </c>
      <c r="H443" s="17">
        <f t="shared" si="100"/>
        <v>9.8231827111984276E-4</v>
      </c>
      <c r="I443" s="17" t="str">
        <f t="shared" si="101"/>
        <v/>
      </c>
      <c r="J443" s="17">
        <f t="shared" si="102"/>
        <v>1.4398848092152627E-3</v>
      </c>
      <c r="K443" s="17" t="str">
        <f t="shared" si="105"/>
        <v xml:space="preserve"> </v>
      </c>
      <c r="L443" s="17">
        <f t="shared" si="106"/>
        <v>0</v>
      </c>
      <c r="M443" s="17" t="str">
        <f t="shared" si="103"/>
        <v/>
      </c>
      <c r="N443" s="48">
        <f t="shared" si="104"/>
        <v>0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2</v>
      </c>
      <c r="E445" s="16">
        <v>0</v>
      </c>
      <c r="F445" s="16">
        <v>4</v>
      </c>
      <c r="G445" s="17" t="str">
        <f t="shared" si="99"/>
        <v/>
      </c>
      <c r="H445" s="17">
        <f t="shared" si="100"/>
        <v>9.8231827111984276E-4</v>
      </c>
      <c r="I445" s="17" t="str">
        <f t="shared" si="101"/>
        <v/>
      </c>
      <c r="J445" s="17">
        <f t="shared" si="102"/>
        <v>2.8797696184305254E-3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48">
        <f t="shared" si="104"/>
        <v>9.8231827111984276E-4</v>
      </c>
    </row>
    <row r="446" spans="1:14" x14ac:dyDescent="0.2">
      <c r="A446" s="15"/>
      <c r="B446" s="55" t="s">
        <v>418</v>
      </c>
      <c r="C446" s="52">
        <v>7</v>
      </c>
      <c r="D446" s="16">
        <v>67</v>
      </c>
      <c r="E446" s="16">
        <v>8</v>
      </c>
      <c r="F446" s="16">
        <v>45</v>
      </c>
      <c r="G446" s="17">
        <f t="shared" si="99"/>
        <v>3.3222591362126247E-3</v>
      </c>
      <c r="H446" s="17">
        <f t="shared" si="100"/>
        <v>3.2907662082514735E-2</v>
      </c>
      <c r="I446" s="17">
        <f t="shared" si="101"/>
        <v>4.6783625730994153E-3</v>
      </c>
      <c r="J446" s="17">
        <f t="shared" si="102"/>
        <v>3.2397408207343416E-2</v>
      </c>
      <c r="K446" s="17">
        <f t="shared" si="105"/>
        <v>0.14285714285714285</v>
      </c>
      <c r="L446" s="17">
        <f t="shared" si="106"/>
        <v>-0.32835820895522388</v>
      </c>
      <c r="M446" s="17">
        <f t="shared" si="103"/>
        <v>4.7460844803037491E-4</v>
      </c>
      <c r="N446" s="48">
        <f t="shared" si="104"/>
        <v>-1.0805500982318271E-2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5</v>
      </c>
      <c r="E448" s="16">
        <v>0</v>
      </c>
      <c r="F448" s="16">
        <v>2</v>
      </c>
      <c r="G448" s="17">
        <f t="shared" si="99"/>
        <v>4.7460844803037496E-4</v>
      </c>
      <c r="H448" s="17">
        <f t="shared" si="100"/>
        <v>2.455795677799607E-3</v>
      </c>
      <c r="I448" s="17" t="str">
        <f t="shared" si="101"/>
        <v/>
      </c>
      <c r="J448" s="17">
        <f t="shared" si="102"/>
        <v>1.4398848092152627E-3</v>
      </c>
      <c r="K448" s="17">
        <f t="shared" si="105"/>
        <v>-1</v>
      </c>
      <c r="L448" s="17">
        <f t="shared" si="106"/>
        <v>-0.6</v>
      </c>
      <c r="M448" s="17">
        <f t="shared" si="103"/>
        <v>-4.7460844803037496E-4</v>
      </c>
      <c r="N448" s="48">
        <f t="shared" si="104"/>
        <v>-1.4734774066797642E-3</v>
      </c>
    </row>
    <row r="449" spans="1:14" x14ac:dyDescent="0.2">
      <c r="A449" s="15"/>
      <c r="B449" s="55" t="s">
        <v>421</v>
      </c>
      <c r="C449" s="52">
        <v>5</v>
      </c>
      <c r="D449" s="16">
        <v>0</v>
      </c>
      <c r="E449" s="16">
        <v>1</v>
      </c>
      <c r="F449" s="16">
        <v>0</v>
      </c>
      <c r="G449" s="17">
        <f t="shared" si="99"/>
        <v>2.3730422401518746E-3</v>
      </c>
      <c r="H449" s="17" t="str">
        <f t="shared" si="100"/>
        <v/>
      </c>
      <c r="I449" s="17">
        <f t="shared" si="101"/>
        <v>5.8479532163742691E-4</v>
      </c>
      <c r="J449" s="17" t="str">
        <f t="shared" si="102"/>
        <v/>
      </c>
      <c r="K449" s="17">
        <f t="shared" si="105"/>
        <v>-0.8</v>
      </c>
      <c r="L449" s="17" t="str">
        <f t="shared" si="106"/>
        <v xml:space="preserve"> </v>
      </c>
      <c r="M449" s="17">
        <f t="shared" si="103"/>
        <v>-1.8984337921214998E-3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31</v>
      </c>
      <c r="D450" s="16">
        <v>8</v>
      </c>
      <c r="E450" s="16">
        <v>35</v>
      </c>
      <c r="F450" s="16">
        <v>1</v>
      </c>
      <c r="G450" s="17">
        <f t="shared" si="99"/>
        <v>1.4712861888941622E-2</v>
      </c>
      <c r="H450" s="17">
        <f t="shared" si="100"/>
        <v>3.929273084479371E-3</v>
      </c>
      <c r="I450" s="17">
        <f t="shared" si="101"/>
        <v>2.046783625730994E-2</v>
      </c>
      <c r="J450" s="17">
        <f t="shared" si="102"/>
        <v>7.1994240460763136E-4</v>
      </c>
      <c r="K450" s="17">
        <f t="shared" si="105"/>
        <v>0.12903225806451613</v>
      </c>
      <c r="L450" s="17">
        <f t="shared" si="106"/>
        <v>-0.875</v>
      </c>
      <c r="M450" s="17">
        <f t="shared" si="103"/>
        <v>1.8984337921214996E-3</v>
      </c>
      <c r="N450" s="48">
        <f t="shared" si="104"/>
        <v>-3.4381139489194495E-3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6</v>
      </c>
      <c r="F451" s="16">
        <v>3</v>
      </c>
      <c r="G451" s="17" t="str">
        <f t="shared" si="99"/>
        <v/>
      </c>
      <c r="H451" s="17" t="str">
        <f t="shared" si="100"/>
        <v/>
      </c>
      <c r="I451" s="17">
        <f t="shared" si="101"/>
        <v>3.5087719298245615E-3</v>
      </c>
      <c r="J451" s="17">
        <f t="shared" si="102"/>
        <v>2.1598272138228943E-3</v>
      </c>
      <c r="K451" s="17">
        <f t="shared" si="105"/>
        <v>1</v>
      </c>
      <c r="L451" s="17">
        <f t="shared" si="106"/>
        <v>1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29</v>
      </c>
      <c r="D454" s="16">
        <v>2</v>
      </c>
      <c r="E454" s="16">
        <v>7</v>
      </c>
      <c r="F454" s="16">
        <v>0</v>
      </c>
      <c r="G454" s="17">
        <f t="shared" si="99"/>
        <v>1.3763644992880873E-2</v>
      </c>
      <c r="H454" s="17">
        <f t="shared" si="100"/>
        <v>9.8231827111984276E-4</v>
      </c>
      <c r="I454" s="17">
        <f t="shared" si="101"/>
        <v>4.0935672514619886E-3</v>
      </c>
      <c r="J454" s="17" t="str">
        <f t="shared" si="102"/>
        <v/>
      </c>
      <c r="K454" s="17">
        <f t="shared" si="105"/>
        <v>-0.75862068965517238</v>
      </c>
      <c r="L454" s="17">
        <f t="shared" si="106"/>
        <v>-1</v>
      </c>
      <c r="M454" s="17">
        <f t="shared" si="103"/>
        <v>-1.0441385856668248E-2</v>
      </c>
      <c r="N454" s="48">
        <f t="shared" si="104"/>
        <v>-9.8231827111984276E-4</v>
      </c>
    </row>
    <row r="455" spans="1:14" x14ac:dyDescent="0.2">
      <c r="A455" s="15"/>
      <c r="B455" s="55" t="s">
        <v>427</v>
      </c>
      <c r="C455" s="52">
        <v>8</v>
      </c>
      <c r="D455" s="16">
        <v>0</v>
      </c>
      <c r="E455" s="16">
        <v>1</v>
      </c>
      <c r="F455" s="16">
        <v>0</v>
      </c>
      <c r="G455" s="17">
        <f t="shared" si="99"/>
        <v>3.7968675842429997E-3</v>
      </c>
      <c r="H455" s="17" t="str">
        <f t="shared" si="100"/>
        <v/>
      </c>
      <c r="I455" s="17">
        <f t="shared" si="101"/>
        <v>5.8479532163742691E-4</v>
      </c>
      <c r="J455" s="17" t="str">
        <f t="shared" si="102"/>
        <v/>
      </c>
      <c r="K455" s="17">
        <f t="shared" si="105"/>
        <v>-0.875</v>
      </c>
      <c r="L455" s="17" t="str">
        <f t="shared" si="106"/>
        <v xml:space="preserve"> </v>
      </c>
      <c r="M455" s="17">
        <f t="shared" si="103"/>
        <v>-3.3222591362126247E-3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1</v>
      </c>
      <c r="D456" s="16">
        <v>1</v>
      </c>
      <c r="E456" s="16">
        <v>1</v>
      </c>
      <c r="F456" s="16">
        <v>0</v>
      </c>
      <c r="G456" s="17">
        <f t="shared" si="99"/>
        <v>4.7460844803037496E-4</v>
      </c>
      <c r="H456" s="17">
        <f t="shared" si="100"/>
        <v>4.9115913555992138E-4</v>
      </c>
      <c r="I456" s="17">
        <f t="shared" si="101"/>
        <v>5.8479532163742691E-4</v>
      </c>
      <c r="J456" s="17" t="str">
        <f t="shared" si="102"/>
        <v/>
      </c>
      <c r="K456" s="17">
        <f t="shared" si="105"/>
        <v>0</v>
      </c>
      <c r="L456" s="17">
        <f t="shared" si="106"/>
        <v>-1</v>
      </c>
      <c r="M456" s="17">
        <f t="shared" si="103"/>
        <v>0</v>
      </c>
      <c r="N456" s="48">
        <f t="shared" si="104"/>
        <v>-4.9115913555992138E-4</v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</v>
      </c>
      <c r="E459" s="16">
        <v>0</v>
      </c>
      <c r="F459" s="16">
        <v>1</v>
      </c>
      <c r="G459" s="17" t="str">
        <f t="shared" si="99"/>
        <v/>
      </c>
      <c r="H459" s="17">
        <f t="shared" si="100"/>
        <v>4.9115913555992138E-4</v>
      </c>
      <c r="I459" s="17" t="str">
        <f t="shared" si="101"/>
        <v/>
      </c>
      <c r="J459" s="17">
        <f t="shared" si="102"/>
        <v>7.1994240460763136E-4</v>
      </c>
      <c r="K459" s="17" t="str">
        <f t="shared" si="105"/>
        <v xml:space="preserve"> </v>
      </c>
      <c r="L459" s="17">
        <f t="shared" si="106"/>
        <v>0</v>
      </c>
      <c r="M459" s="17" t="str">
        <f t="shared" si="103"/>
        <v/>
      </c>
      <c r="N459" s="48">
        <f t="shared" si="104"/>
        <v>0</v>
      </c>
    </row>
    <row r="460" spans="1:14" ht="25.5" x14ac:dyDescent="0.2">
      <c r="A460" s="15"/>
      <c r="B460" s="55" t="s">
        <v>432</v>
      </c>
      <c r="C460" s="52">
        <v>1</v>
      </c>
      <c r="D460" s="16">
        <v>2</v>
      </c>
      <c r="E460" s="16">
        <v>0</v>
      </c>
      <c r="F460" s="16">
        <v>5</v>
      </c>
      <c r="G460" s="17">
        <f t="shared" si="99"/>
        <v>4.7460844803037496E-4</v>
      </c>
      <c r="H460" s="17">
        <f t="shared" si="100"/>
        <v>9.8231827111984276E-4</v>
      </c>
      <c r="I460" s="17" t="str">
        <f t="shared" si="101"/>
        <v/>
      </c>
      <c r="J460" s="17">
        <f t="shared" si="102"/>
        <v>3.599712023038157E-3</v>
      </c>
      <c r="K460" s="17">
        <f t="shared" si="105"/>
        <v>-1</v>
      </c>
      <c r="L460" s="17">
        <f t="shared" si="106"/>
        <v>1.5</v>
      </c>
      <c r="M460" s="17">
        <f t="shared" si="103"/>
        <v>-4.7460844803037496E-4</v>
      </c>
      <c r="N460" s="48">
        <f t="shared" si="104"/>
        <v>1.473477406679764E-3</v>
      </c>
    </row>
    <row r="461" spans="1:14" x14ac:dyDescent="0.2">
      <c r="A461" s="15"/>
      <c r="B461" s="55" t="s">
        <v>433</v>
      </c>
      <c r="C461" s="52">
        <v>2</v>
      </c>
      <c r="D461" s="16">
        <v>96</v>
      </c>
      <c r="E461" s="16">
        <v>0</v>
      </c>
      <c r="F461" s="16">
        <v>4</v>
      </c>
      <c r="G461" s="17">
        <f t="shared" si="99"/>
        <v>9.4921689606074992E-4</v>
      </c>
      <c r="H461" s="17">
        <f t="shared" si="100"/>
        <v>4.7151277013752456E-2</v>
      </c>
      <c r="I461" s="17" t="str">
        <f t="shared" si="101"/>
        <v/>
      </c>
      <c r="J461" s="17">
        <f t="shared" si="102"/>
        <v>2.8797696184305254E-3</v>
      </c>
      <c r="K461" s="17">
        <f t="shared" si="105"/>
        <v>-1</v>
      </c>
      <c r="L461" s="17">
        <f t="shared" si="106"/>
        <v>-0.95833333333333337</v>
      </c>
      <c r="M461" s="17">
        <f t="shared" si="103"/>
        <v>-9.4921689606074992E-4</v>
      </c>
      <c r="N461" s="48">
        <f t="shared" si="104"/>
        <v>-4.5186640471512773E-2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3</v>
      </c>
      <c r="E469" s="16">
        <v>1</v>
      </c>
      <c r="F469" s="16">
        <v>20</v>
      </c>
      <c r="G469" s="17" t="str">
        <f t="shared" si="99"/>
        <v/>
      </c>
      <c r="H469" s="17">
        <f t="shared" si="100"/>
        <v>1.4734774066797642E-3</v>
      </c>
      <c r="I469" s="17">
        <f t="shared" si="101"/>
        <v>5.8479532163742691E-4</v>
      </c>
      <c r="J469" s="17">
        <f t="shared" si="102"/>
        <v>1.4398848092152628E-2</v>
      </c>
      <c r="K469" s="17">
        <f t="shared" si="105"/>
        <v>1</v>
      </c>
      <c r="L469" s="17">
        <f t="shared" si="106"/>
        <v>5.666666666666667</v>
      </c>
      <c r="M469" s="17" t="str">
        <f t="shared" si="103"/>
        <v/>
      </c>
      <c r="N469" s="48">
        <f t="shared" si="104"/>
        <v>8.3497053045186644E-3</v>
      </c>
    </row>
    <row r="470" spans="1:14" x14ac:dyDescent="0.2">
      <c r="A470" s="15"/>
      <c r="B470" s="55" t="s">
        <v>442</v>
      </c>
      <c r="C470" s="52">
        <v>6</v>
      </c>
      <c r="D470" s="16">
        <v>6</v>
      </c>
      <c r="E470" s="16">
        <v>16</v>
      </c>
      <c r="F470" s="16">
        <v>27</v>
      </c>
      <c r="G470" s="17">
        <f t="shared" si="99"/>
        <v>2.8476506881822496E-3</v>
      </c>
      <c r="H470" s="17">
        <f t="shared" si="100"/>
        <v>2.9469548133595285E-3</v>
      </c>
      <c r="I470" s="17">
        <f t="shared" si="101"/>
        <v>9.3567251461988306E-3</v>
      </c>
      <c r="J470" s="17">
        <f t="shared" si="102"/>
        <v>1.9438444924406047E-2</v>
      </c>
      <c r="K470" s="17">
        <f t="shared" si="105"/>
        <v>1.6666666666666667</v>
      </c>
      <c r="L470" s="17">
        <f t="shared" si="106"/>
        <v>3.5</v>
      </c>
      <c r="M470" s="17">
        <f t="shared" si="103"/>
        <v>4.7460844803037493E-3</v>
      </c>
      <c r="N470" s="48">
        <f t="shared" si="104"/>
        <v>1.031434184675835E-2</v>
      </c>
    </row>
    <row r="471" spans="1:14" x14ac:dyDescent="0.2">
      <c r="A471" s="15"/>
      <c r="B471" s="55" t="s">
        <v>443</v>
      </c>
      <c r="C471" s="52">
        <v>4</v>
      </c>
      <c r="D471" s="16">
        <v>6</v>
      </c>
      <c r="E471" s="16">
        <v>1</v>
      </c>
      <c r="F471" s="16">
        <v>4</v>
      </c>
      <c r="G471" s="17">
        <f t="shared" si="99"/>
        <v>1.8984337921214998E-3</v>
      </c>
      <c r="H471" s="17">
        <f t="shared" si="100"/>
        <v>2.9469548133595285E-3</v>
      </c>
      <c r="I471" s="17">
        <f t="shared" si="101"/>
        <v>5.8479532163742691E-4</v>
      </c>
      <c r="J471" s="17">
        <f t="shared" si="102"/>
        <v>2.8797696184305254E-3</v>
      </c>
      <c r="K471" s="17">
        <f t="shared" si="105"/>
        <v>-0.75</v>
      </c>
      <c r="L471" s="17">
        <f t="shared" si="106"/>
        <v>-0.33333333333333331</v>
      </c>
      <c r="M471" s="17">
        <f t="shared" si="103"/>
        <v>-1.4238253440911248E-3</v>
      </c>
      <c r="N471" s="48">
        <f t="shared" si="104"/>
        <v>-9.8231827111984276E-4</v>
      </c>
    </row>
    <row r="472" spans="1:14" x14ac:dyDescent="0.2">
      <c r="A472" s="15"/>
      <c r="B472" s="55" t="s">
        <v>444</v>
      </c>
      <c r="C472" s="52">
        <v>42</v>
      </c>
      <c r="D472" s="16">
        <v>36</v>
      </c>
      <c r="E472" s="16">
        <v>8</v>
      </c>
      <c r="F472" s="16">
        <v>12</v>
      </c>
      <c r="G472" s="17">
        <f t="shared" si="99"/>
        <v>1.9933554817275746E-2</v>
      </c>
      <c r="H472" s="17">
        <f t="shared" si="100"/>
        <v>1.768172888015717E-2</v>
      </c>
      <c r="I472" s="17">
        <f t="shared" si="101"/>
        <v>4.6783625730994153E-3</v>
      </c>
      <c r="J472" s="17">
        <f t="shared" si="102"/>
        <v>8.6393088552915772E-3</v>
      </c>
      <c r="K472" s="17">
        <f t="shared" si="105"/>
        <v>-0.80952380952380953</v>
      </c>
      <c r="L472" s="17">
        <f t="shared" si="106"/>
        <v>-0.66666666666666663</v>
      </c>
      <c r="M472" s="17">
        <f t="shared" si="103"/>
        <v>-1.6136687233032746E-2</v>
      </c>
      <c r="N472" s="48">
        <f t="shared" si="104"/>
        <v>-1.1787819253438112E-2</v>
      </c>
    </row>
    <row r="473" spans="1:14" x14ac:dyDescent="0.2">
      <c r="A473" s="15"/>
      <c r="B473" s="55" t="s">
        <v>445</v>
      </c>
      <c r="C473" s="52">
        <v>92</v>
      </c>
      <c r="D473" s="16">
        <v>65</v>
      </c>
      <c r="E473" s="16">
        <v>2</v>
      </c>
      <c r="F473" s="16">
        <v>5</v>
      </c>
      <c r="G473" s="17">
        <f t="shared" si="99"/>
        <v>4.3663977218794496E-2</v>
      </c>
      <c r="H473" s="17">
        <f t="shared" si="100"/>
        <v>3.1925343811394891E-2</v>
      </c>
      <c r="I473" s="17">
        <f t="shared" si="101"/>
        <v>1.1695906432748538E-3</v>
      </c>
      <c r="J473" s="17">
        <f t="shared" si="102"/>
        <v>3.599712023038157E-3</v>
      </c>
      <c r="K473" s="17">
        <f t="shared" si="105"/>
        <v>-0.97826086956521741</v>
      </c>
      <c r="L473" s="17">
        <f t="shared" si="106"/>
        <v>-0.92307692307692313</v>
      </c>
      <c r="M473" s="17">
        <f t="shared" si="103"/>
        <v>-4.2714760322733747E-2</v>
      </c>
      <c r="N473" s="48">
        <f t="shared" si="104"/>
        <v>-2.9469548133595286E-2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3</v>
      </c>
      <c r="F480" s="16">
        <v>1</v>
      </c>
      <c r="G480" s="17" t="str">
        <f t="shared" si="99"/>
        <v/>
      </c>
      <c r="H480" s="17" t="str">
        <f t="shared" si="100"/>
        <v/>
      </c>
      <c r="I480" s="17">
        <f t="shared" si="101"/>
        <v>1.7543859649122807E-3</v>
      </c>
      <c r="J480" s="17">
        <f t="shared" si="102"/>
        <v>7.1994240460763136E-4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0</v>
      </c>
      <c r="F481" s="16">
        <v>3</v>
      </c>
      <c r="G481" s="17" t="str">
        <f t="shared" si="99"/>
        <v/>
      </c>
      <c r="H481" s="17">
        <f t="shared" si="100"/>
        <v>4.9115913555992138E-4</v>
      </c>
      <c r="I481" s="17" t="str">
        <f t="shared" si="101"/>
        <v/>
      </c>
      <c r="J481" s="17">
        <f t="shared" si="102"/>
        <v>2.1598272138228943E-3</v>
      </c>
      <c r="K481" s="17" t="str">
        <f t="shared" si="105"/>
        <v xml:space="preserve"> </v>
      </c>
      <c r="L481" s="17">
        <f t="shared" si="106"/>
        <v>2</v>
      </c>
      <c r="M481" s="17" t="str">
        <f t="shared" si="103"/>
        <v/>
      </c>
      <c r="N481" s="48">
        <f t="shared" si="104"/>
        <v>9.8231827111984276E-4</v>
      </c>
    </row>
    <row r="482" spans="1:14" x14ac:dyDescent="0.2">
      <c r="A482" s="15"/>
      <c r="B482" s="55" t="s">
        <v>454</v>
      </c>
      <c r="C482" s="52">
        <v>1</v>
      </c>
      <c r="D482" s="16">
        <v>3</v>
      </c>
      <c r="E482" s="16">
        <v>0</v>
      </c>
      <c r="F482" s="16">
        <v>0</v>
      </c>
      <c r="G482" s="17">
        <f t="shared" si="99"/>
        <v>4.7460844803037496E-4</v>
      </c>
      <c r="H482" s="17">
        <f t="shared" si="100"/>
        <v>1.4734774066797642E-3</v>
      </c>
      <c r="I482" s="17" t="str">
        <f t="shared" si="101"/>
        <v/>
      </c>
      <c r="J482" s="17" t="str">
        <f t="shared" si="102"/>
        <v/>
      </c>
      <c r="K482" s="17">
        <f t="shared" si="105"/>
        <v>-1</v>
      </c>
      <c r="L482" s="17">
        <f t="shared" si="106"/>
        <v>-1</v>
      </c>
      <c r="M482" s="17">
        <f t="shared" si="103"/>
        <v>-4.7460844803037496E-4</v>
      </c>
      <c r="N482" s="48">
        <f t="shared" si="104"/>
        <v>-1.4734774066797642E-3</v>
      </c>
    </row>
    <row r="483" spans="1:14" x14ac:dyDescent="0.2">
      <c r="A483" s="15"/>
      <c r="B483" s="55" t="s">
        <v>455</v>
      </c>
      <c r="C483" s="52">
        <v>2</v>
      </c>
      <c r="D483" s="16">
        <v>10</v>
      </c>
      <c r="E483" s="16">
        <v>14</v>
      </c>
      <c r="F483" s="16">
        <v>6</v>
      </c>
      <c r="G483" s="17">
        <f t="shared" si="99"/>
        <v>9.4921689606074992E-4</v>
      </c>
      <c r="H483" s="17">
        <f t="shared" si="100"/>
        <v>4.911591355599214E-3</v>
      </c>
      <c r="I483" s="17">
        <f t="shared" si="101"/>
        <v>8.1871345029239772E-3</v>
      </c>
      <c r="J483" s="17">
        <f t="shared" si="102"/>
        <v>4.3196544276457886E-3</v>
      </c>
      <c r="K483" s="17">
        <f t="shared" si="105"/>
        <v>6</v>
      </c>
      <c r="L483" s="17">
        <f t="shared" si="106"/>
        <v>-0.4</v>
      </c>
      <c r="M483" s="17">
        <f t="shared" si="103"/>
        <v>5.6953013763644993E-3</v>
      </c>
      <c r="N483" s="48">
        <f t="shared" si="104"/>
        <v>-1.9646365422396855E-3</v>
      </c>
    </row>
    <row r="484" spans="1:14" x14ac:dyDescent="0.2">
      <c r="A484" s="15"/>
      <c r="B484" s="55" t="s">
        <v>456</v>
      </c>
      <c r="C484" s="52">
        <v>1</v>
      </c>
      <c r="D484" s="16">
        <v>10</v>
      </c>
      <c r="E484" s="16">
        <v>0</v>
      </c>
      <c r="F484" s="16">
        <v>2</v>
      </c>
      <c r="G484" s="17">
        <f t="shared" si="99"/>
        <v>4.7460844803037496E-4</v>
      </c>
      <c r="H484" s="17">
        <f t="shared" si="100"/>
        <v>4.911591355599214E-3</v>
      </c>
      <c r="I484" s="17" t="str">
        <f t="shared" si="101"/>
        <v/>
      </c>
      <c r="J484" s="17">
        <f t="shared" si="102"/>
        <v>1.4398848092152627E-3</v>
      </c>
      <c r="K484" s="17">
        <f t="shared" si="105"/>
        <v>-1</v>
      </c>
      <c r="L484" s="17">
        <f t="shared" si="106"/>
        <v>-0.8</v>
      </c>
      <c r="M484" s="17">
        <f t="shared" si="103"/>
        <v>-4.7460844803037496E-4</v>
      </c>
      <c r="N484" s="48">
        <f t="shared" si="104"/>
        <v>-3.929273084479371E-3</v>
      </c>
    </row>
    <row r="485" spans="1:14" x14ac:dyDescent="0.2">
      <c r="A485" s="15"/>
      <c r="B485" s="55" t="s">
        <v>457</v>
      </c>
      <c r="C485" s="52">
        <v>1</v>
      </c>
      <c r="D485" s="16">
        <v>20</v>
      </c>
      <c r="E485" s="16">
        <v>20</v>
      </c>
      <c r="F485" s="16">
        <v>18</v>
      </c>
      <c r="G485" s="17">
        <f t="shared" si="99"/>
        <v>4.7460844803037496E-4</v>
      </c>
      <c r="H485" s="17">
        <f t="shared" si="100"/>
        <v>9.823182711198428E-3</v>
      </c>
      <c r="I485" s="17">
        <f t="shared" si="101"/>
        <v>1.1695906432748537E-2</v>
      </c>
      <c r="J485" s="17">
        <f t="shared" si="102"/>
        <v>1.2958963282937365E-2</v>
      </c>
      <c r="K485" s="17">
        <f t="shared" si="105"/>
        <v>19</v>
      </c>
      <c r="L485" s="17">
        <f t="shared" si="106"/>
        <v>-0.1</v>
      </c>
      <c r="M485" s="17">
        <f t="shared" si="103"/>
        <v>9.017560512577124E-3</v>
      </c>
      <c r="N485" s="48">
        <f t="shared" si="104"/>
        <v>-9.8231827111984276E-4</v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1</v>
      </c>
      <c r="G486" s="17" t="str">
        <f t="shared" si="99"/>
        <v/>
      </c>
      <c r="H486" s="17">
        <f t="shared" si="100"/>
        <v>4.9115913555992138E-4</v>
      </c>
      <c r="I486" s="17" t="str">
        <f t="shared" si="101"/>
        <v/>
      </c>
      <c r="J486" s="17">
        <f t="shared" si="102"/>
        <v>7.1994240460763136E-4</v>
      </c>
      <c r="K486" s="17" t="str">
        <f t="shared" si="105"/>
        <v xml:space="preserve"> </v>
      </c>
      <c r="L486" s="17">
        <f t="shared" si="106"/>
        <v>0</v>
      </c>
      <c r="M486" s="17" t="str">
        <f t="shared" si="103"/>
        <v/>
      </c>
      <c r="N486" s="48">
        <f t="shared" si="104"/>
        <v>0</v>
      </c>
    </row>
    <row r="487" spans="1:14" ht="25.5" x14ac:dyDescent="0.2">
      <c r="A487" s="15"/>
      <c r="B487" s="55" t="s">
        <v>459</v>
      </c>
      <c r="C487" s="52">
        <v>4</v>
      </c>
      <c r="D487" s="16">
        <v>12</v>
      </c>
      <c r="E487" s="16">
        <v>0</v>
      </c>
      <c r="F487" s="16">
        <v>2</v>
      </c>
      <c r="G487" s="17">
        <f t="shared" si="99"/>
        <v>1.8984337921214998E-3</v>
      </c>
      <c r="H487" s="17">
        <f t="shared" si="100"/>
        <v>5.893909626719057E-3</v>
      </c>
      <c r="I487" s="17" t="str">
        <f t="shared" si="101"/>
        <v/>
      </c>
      <c r="J487" s="17">
        <f t="shared" si="102"/>
        <v>1.4398848092152627E-3</v>
      </c>
      <c r="K487" s="17">
        <f t="shared" si="105"/>
        <v>-1</v>
      </c>
      <c r="L487" s="17">
        <f t="shared" si="106"/>
        <v>-0.83333333333333337</v>
      </c>
      <c r="M487" s="17">
        <f t="shared" si="103"/>
        <v>-1.8984337921214998E-3</v>
      </c>
      <c r="N487" s="48">
        <f t="shared" si="104"/>
        <v>-4.911591355599214E-3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4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2.8797696184305254E-3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1</v>
      </c>
      <c r="E490" s="16">
        <v>1</v>
      </c>
      <c r="F490" s="16">
        <v>0</v>
      </c>
      <c r="G490" s="17" t="str">
        <f t="shared" si="99"/>
        <v/>
      </c>
      <c r="H490" s="17">
        <f t="shared" si="100"/>
        <v>4.9115913555992138E-4</v>
      </c>
      <c r="I490" s="17">
        <f t="shared" si="101"/>
        <v>5.8479532163742691E-4</v>
      </c>
      <c r="J490" s="17" t="str">
        <f t="shared" si="102"/>
        <v/>
      </c>
      <c r="K490" s="17">
        <f t="shared" si="105"/>
        <v>1</v>
      </c>
      <c r="L490" s="17">
        <f t="shared" si="106"/>
        <v>-1</v>
      </c>
      <c r="M490" s="17" t="str">
        <f t="shared" si="103"/>
        <v/>
      </c>
      <c r="N490" s="48">
        <f t="shared" si="104"/>
        <v>-4.9115913555992138E-4</v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7.1994240460763136E-4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3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2.1598272138228943E-3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19</v>
      </c>
      <c r="E493" s="16">
        <v>13</v>
      </c>
      <c r="F493" s="16">
        <v>25</v>
      </c>
      <c r="G493" s="17" t="str">
        <f t="shared" si="99"/>
        <v/>
      </c>
      <c r="H493" s="17">
        <f t="shared" si="100"/>
        <v>9.3320235756385074E-3</v>
      </c>
      <c r="I493" s="17">
        <f t="shared" si="101"/>
        <v>7.6023391812865496E-3</v>
      </c>
      <c r="J493" s="17">
        <f t="shared" si="102"/>
        <v>1.7998560115190784E-2</v>
      </c>
      <c r="K493" s="17">
        <f t="shared" si="105"/>
        <v>1</v>
      </c>
      <c r="L493" s="17">
        <f t="shared" si="106"/>
        <v>0.31578947368421051</v>
      </c>
      <c r="M493" s="17" t="str">
        <f t="shared" si="103"/>
        <v/>
      </c>
      <c r="N493" s="48">
        <f t="shared" si="104"/>
        <v>2.9469548133595285E-3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1</v>
      </c>
      <c r="F494" s="16">
        <v>5</v>
      </c>
      <c r="G494" s="17" t="str">
        <f t="shared" si="99"/>
        <v/>
      </c>
      <c r="H494" s="17" t="str">
        <f t="shared" si="100"/>
        <v/>
      </c>
      <c r="I494" s="17">
        <f t="shared" si="101"/>
        <v>5.8479532163742691E-4</v>
      </c>
      <c r="J494" s="17">
        <f t="shared" si="102"/>
        <v>3.599712023038157E-3</v>
      </c>
      <c r="K494" s="17">
        <f t="shared" si="105"/>
        <v>1</v>
      </c>
      <c r="L494" s="17">
        <f t="shared" si="106"/>
        <v>1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1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4.9115913555992138E-4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-4.9115913555992138E-4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3</v>
      </c>
      <c r="E497" s="16">
        <v>0</v>
      </c>
      <c r="F497" s="16">
        <v>2</v>
      </c>
      <c r="G497" s="17" t="str">
        <f t="shared" si="99"/>
        <v/>
      </c>
      <c r="H497" s="17">
        <f t="shared" si="100"/>
        <v>1.4734774066797642E-3</v>
      </c>
      <c r="I497" s="17" t="str">
        <f t="shared" si="101"/>
        <v/>
      </c>
      <c r="J497" s="17">
        <f t="shared" si="102"/>
        <v>1.4398848092152627E-3</v>
      </c>
      <c r="K497" s="17" t="str">
        <f t="shared" si="105"/>
        <v xml:space="preserve"> </v>
      </c>
      <c r="L497" s="17">
        <f t="shared" si="106"/>
        <v>-0.33333333333333331</v>
      </c>
      <c r="M497" s="17" t="str">
        <f t="shared" si="103"/>
        <v/>
      </c>
      <c r="N497" s="48">
        <f t="shared" si="104"/>
        <v>-4.9115913555992138E-4</v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2</v>
      </c>
      <c r="G498" s="17" t="str">
        <f t="shared" si="99"/>
        <v/>
      </c>
      <c r="H498" s="17">
        <f t="shared" si="100"/>
        <v>4.9115913555992138E-4</v>
      </c>
      <c r="I498" s="17" t="str">
        <f t="shared" si="101"/>
        <v/>
      </c>
      <c r="J498" s="17">
        <f t="shared" si="102"/>
        <v>1.4398848092152627E-3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48">
        <f t="shared" si="104"/>
        <v>4.9115913555992138E-4</v>
      </c>
    </row>
    <row r="499" spans="1:14" x14ac:dyDescent="0.2">
      <c r="A499" s="15"/>
      <c r="B499" s="55" t="s">
        <v>471</v>
      </c>
      <c r="C499" s="52">
        <v>4</v>
      </c>
      <c r="D499" s="16">
        <v>32</v>
      </c>
      <c r="E499" s="16">
        <v>0</v>
      </c>
      <c r="F499" s="16">
        <v>28</v>
      </c>
      <c r="G499" s="17">
        <f t="shared" ref="G499:G562" si="107">+IF(C499=0,"",C499/C$371)</f>
        <v>1.8984337921214998E-3</v>
      </c>
      <c r="H499" s="17">
        <f t="shared" ref="H499:H562" si="108">+IF(D499=0,"",D499/D$371)</f>
        <v>1.5717092337917484E-2</v>
      </c>
      <c r="I499" s="17" t="str">
        <f t="shared" ref="I499:I562" si="109">+IF(E499=0,"",E499/E$371)</f>
        <v/>
      </c>
      <c r="J499" s="17">
        <f t="shared" ref="J499:J562" si="110">+IF(F499=0,"",F499/F$371)</f>
        <v>2.0158387329013677E-2</v>
      </c>
      <c r="K499" s="17">
        <f t="shared" si="105"/>
        <v>-1</v>
      </c>
      <c r="L499" s="17">
        <f t="shared" si="106"/>
        <v>-0.125</v>
      </c>
      <c r="M499" s="17">
        <f t="shared" ref="M499:M562" si="111">+IF(OR(AND(G499=""),(K499="")),"",G499*K499)</f>
        <v>-1.8984337921214998E-3</v>
      </c>
      <c r="N499" s="48">
        <f t="shared" ref="N499:N562" si="112">+IF(OR(AND(H499=""),(L499="")),"",H499*L499)</f>
        <v>-1.9646365422396855E-3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1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>
        <f t="shared" si="110"/>
        <v>7.1994240460763136E-4</v>
      </c>
      <c r="K502" s="17" t="str">
        <f t="shared" si="113"/>
        <v xml:space="preserve"> </v>
      </c>
      <c r="L502" s="17">
        <f t="shared" si="114"/>
        <v>1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6</v>
      </c>
      <c r="E503" s="16">
        <v>0</v>
      </c>
      <c r="F503" s="16">
        <v>0</v>
      </c>
      <c r="G503" s="17" t="str">
        <f t="shared" si="107"/>
        <v/>
      </c>
      <c r="H503" s="17">
        <f t="shared" si="108"/>
        <v>2.9469548133595285E-3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48">
        <f t="shared" si="112"/>
        <v>-2.9469548133595285E-3</v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3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2.1598272138228943E-3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4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2.8797696184305254E-3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2</v>
      </c>
      <c r="D507" s="16">
        <v>30</v>
      </c>
      <c r="E507" s="16">
        <v>1</v>
      </c>
      <c r="F507" s="16">
        <v>9</v>
      </c>
      <c r="G507" s="17">
        <f t="shared" si="107"/>
        <v>9.4921689606074992E-4</v>
      </c>
      <c r="H507" s="17">
        <f t="shared" si="108"/>
        <v>1.4734774066797643E-2</v>
      </c>
      <c r="I507" s="17">
        <f t="shared" si="109"/>
        <v>5.8479532163742691E-4</v>
      </c>
      <c r="J507" s="17">
        <f t="shared" si="110"/>
        <v>6.4794816414686825E-3</v>
      </c>
      <c r="K507" s="17">
        <f t="shared" si="113"/>
        <v>-0.5</v>
      </c>
      <c r="L507" s="17">
        <f t="shared" si="114"/>
        <v>-0.7</v>
      </c>
      <c r="M507" s="17">
        <f t="shared" si="111"/>
        <v>-4.7460844803037496E-4</v>
      </c>
      <c r="N507" s="48">
        <f t="shared" si="112"/>
        <v>-1.0314341846758349E-2</v>
      </c>
    </row>
    <row r="508" spans="1:14" ht="25.5" x14ac:dyDescent="0.2">
      <c r="A508" s="15"/>
      <c r="B508" s="55" t="s">
        <v>480</v>
      </c>
      <c r="C508" s="52">
        <v>10</v>
      </c>
      <c r="D508" s="16">
        <v>0</v>
      </c>
      <c r="E508" s="16">
        <v>0</v>
      </c>
      <c r="F508" s="16">
        <v>1</v>
      </c>
      <c r="G508" s="17">
        <f t="shared" si="107"/>
        <v>4.7460844803037493E-3</v>
      </c>
      <c r="H508" s="17" t="str">
        <f t="shared" si="108"/>
        <v/>
      </c>
      <c r="I508" s="17" t="str">
        <f t="shared" si="109"/>
        <v/>
      </c>
      <c r="J508" s="17">
        <f t="shared" si="110"/>
        <v>7.1994240460763136E-4</v>
      </c>
      <c r="K508" s="17">
        <f t="shared" si="113"/>
        <v>-1</v>
      </c>
      <c r="L508" s="17">
        <f t="shared" si="114"/>
        <v>1</v>
      </c>
      <c r="M508" s="17">
        <f t="shared" si="111"/>
        <v>-4.7460844803037493E-3</v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7.1994240460763136E-4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25</v>
      </c>
      <c r="E512" s="16">
        <v>0</v>
      </c>
      <c r="F512" s="16">
        <v>16</v>
      </c>
      <c r="G512" s="17">
        <f t="shared" si="107"/>
        <v>4.7460844803037496E-4</v>
      </c>
      <c r="H512" s="17">
        <f t="shared" si="108"/>
        <v>1.2278978388998035E-2</v>
      </c>
      <c r="I512" s="17" t="str">
        <f t="shared" si="109"/>
        <v/>
      </c>
      <c r="J512" s="17">
        <f t="shared" si="110"/>
        <v>1.1519078473722102E-2</v>
      </c>
      <c r="K512" s="17">
        <f t="shared" si="113"/>
        <v>-1</v>
      </c>
      <c r="L512" s="17">
        <f t="shared" si="114"/>
        <v>-0.36</v>
      </c>
      <c r="M512" s="17">
        <f t="shared" si="111"/>
        <v>-4.7460844803037496E-4</v>
      </c>
      <c r="N512" s="48">
        <f t="shared" si="112"/>
        <v>-4.4204322200392925E-3</v>
      </c>
    </row>
    <row r="513" spans="1:14" x14ac:dyDescent="0.2">
      <c r="A513" s="15"/>
      <c r="B513" s="55" t="s">
        <v>485</v>
      </c>
      <c r="C513" s="52">
        <v>1</v>
      </c>
      <c r="D513" s="16">
        <v>3</v>
      </c>
      <c r="E513" s="16">
        <v>0</v>
      </c>
      <c r="F513" s="16">
        <v>8</v>
      </c>
      <c r="G513" s="17">
        <f t="shared" si="107"/>
        <v>4.7460844803037496E-4</v>
      </c>
      <c r="H513" s="17">
        <f t="shared" si="108"/>
        <v>1.4734774066797642E-3</v>
      </c>
      <c r="I513" s="17" t="str">
        <f t="shared" si="109"/>
        <v/>
      </c>
      <c r="J513" s="17">
        <f t="shared" si="110"/>
        <v>5.7595392368610509E-3</v>
      </c>
      <c r="K513" s="17">
        <f t="shared" si="113"/>
        <v>-1</v>
      </c>
      <c r="L513" s="17">
        <f t="shared" si="114"/>
        <v>1.6666666666666667</v>
      </c>
      <c r="M513" s="17">
        <f t="shared" si="111"/>
        <v>-4.7460844803037496E-4</v>
      </c>
      <c r="N513" s="48">
        <f t="shared" si="112"/>
        <v>2.455795677799607E-3</v>
      </c>
    </row>
    <row r="514" spans="1:14" x14ac:dyDescent="0.2">
      <c r="A514" s="15"/>
      <c r="B514" s="55" t="s">
        <v>486</v>
      </c>
      <c r="C514" s="52">
        <v>10</v>
      </c>
      <c r="D514" s="16">
        <v>49</v>
      </c>
      <c r="E514" s="16">
        <v>5</v>
      </c>
      <c r="F514" s="16">
        <v>13</v>
      </c>
      <c r="G514" s="17">
        <f t="shared" si="107"/>
        <v>4.7460844803037493E-3</v>
      </c>
      <c r="H514" s="17">
        <f t="shared" si="108"/>
        <v>2.406679764243615E-2</v>
      </c>
      <c r="I514" s="17">
        <f t="shared" si="109"/>
        <v>2.9239766081871343E-3</v>
      </c>
      <c r="J514" s="17">
        <f t="shared" si="110"/>
        <v>9.3592512598992088E-3</v>
      </c>
      <c r="K514" s="17">
        <f t="shared" si="113"/>
        <v>-0.5</v>
      </c>
      <c r="L514" s="17">
        <f t="shared" si="114"/>
        <v>-0.73469387755102045</v>
      </c>
      <c r="M514" s="17">
        <f t="shared" si="111"/>
        <v>-2.3730422401518746E-3</v>
      </c>
      <c r="N514" s="48">
        <f t="shared" si="112"/>
        <v>-1.7681728880157174E-2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7.1994240460763136E-4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2</v>
      </c>
      <c r="E517" s="16">
        <v>0</v>
      </c>
      <c r="F517" s="16">
        <v>2</v>
      </c>
      <c r="G517" s="17" t="str">
        <f t="shared" si="107"/>
        <v/>
      </c>
      <c r="H517" s="17">
        <f t="shared" si="108"/>
        <v>9.8231827111984276E-4</v>
      </c>
      <c r="I517" s="17" t="str">
        <f t="shared" si="109"/>
        <v/>
      </c>
      <c r="J517" s="17">
        <f t="shared" si="110"/>
        <v>1.4398848092152627E-3</v>
      </c>
      <c r="K517" s="17" t="str">
        <f t="shared" si="113"/>
        <v xml:space="preserve"> </v>
      </c>
      <c r="L517" s="17">
        <f t="shared" si="114"/>
        <v>0</v>
      </c>
      <c r="M517" s="17" t="str">
        <f t="shared" si="111"/>
        <v/>
      </c>
      <c r="N517" s="48">
        <f t="shared" si="112"/>
        <v>0</v>
      </c>
    </row>
    <row r="518" spans="1:14" x14ac:dyDescent="0.2">
      <c r="A518" s="15"/>
      <c r="B518" s="55" t="s">
        <v>490</v>
      </c>
      <c r="C518" s="52">
        <v>3</v>
      </c>
      <c r="D518" s="16">
        <v>14</v>
      </c>
      <c r="E518" s="16">
        <v>3</v>
      </c>
      <c r="F518" s="16">
        <v>33</v>
      </c>
      <c r="G518" s="17">
        <f t="shared" si="107"/>
        <v>1.4238253440911248E-3</v>
      </c>
      <c r="H518" s="17">
        <f t="shared" si="108"/>
        <v>6.8762278978389E-3</v>
      </c>
      <c r="I518" s="17">
        <f t="shared" si="109"/>
        <v>1.7543859649122807E-3</v>
      </c>
      <c r="J518" s="17">
        <f t="shared" si="110"/>
        <v>2.3758099352051837E-2</v>
      </c>
      <c r="K518" s="17">
        <f t="shared" si="113"/>
        <v>0</v>
      </c>
      <c r="L518" s="17">
        <f t="shared" si="114"/>
        <v>1.3571428571428572</v>
      </c>
      <c r="M518" s="17">
        <f t="shared" si="111"/>
        <v>0</v>
      </c>
      <c r="N518" s="48">
        <f t="shared" si="112"/>
        <v>9.3320235756385074E-3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1</v>
      </c>
      <c r="E520" s="16">
        <v>0</v>
      </c>
      <c r="F520" s="16">
        <v>4</v>
      </c>
      <c r="G520" s="17" t="str">
        <f t="shared" si="107"/>
        <v/>
      </c>
      <c r="H520" s="17">
        <f t="shared" si="108"/>
        <v>4.9115913555992138E-4</v>
      </c>
      <c r="I520" s="17" t="str">
        <f t="shared" si="109"/>
        <v/>
      </c>
      <c r="J520" s="17">
        <f t="shared" si="110"/>
        <v>2.8797696184305254E-3</v>
      </c>
      <c r="K520" s="17" t="str">
        <f t="shared" si="113"/>
        <v xml:space="preserve"> </v>
      </c>
      <c r="L520" s="17">
        <f t="shared" si="114"/>
        <v>3</v>
      </c>
      <c r="M520" s="17" t="str">
        <f t="shared" si="111"/>
        <v/>
      </c>
      <c r="N520" s="48">
        <f t="shared" si="112"/>
        <v>1.473477406679764E-3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5</v>
      </c>
      <c r="E523" s="16">
        <v>0</v>
      </c>
      <c r="F523" s="16">
        <v>0</v>
      </c>
      <c r="G523" s="17" t="str">
        <f t="shared" si="107"/>
        <v/>
      </c>
      <c r="H523" s="17">
        <f t="shared" si="108"/>
        <v>2.455795677799607E-3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48">
        <f t="shared" si="112"/>
        <v>-2.455795677799607E-3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1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7.1994240460763136E-4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2</v>
      </c>
      <c r="D528" s="16">
        <v>5</v>
      </c>
      <c r="E528" s="16">
        <v>1</v>
      </c>
      <c r="F528" s="16">
        <v>0</v>
      </c>
      <c r="G528" s="17">
        <f t="shared" si="107"/>
        <v>9.4921689606074992E-4</v>
      </c>
      <c r="H528" s="17">
        <f t="shared" si="108"/>
        <v>2.455795677799607E-3</v>
      </c>
      <c r="I528" s="17">
        <f t="shared" si="109"/>
        <v>5.8479532163742691E-4</v>
      </c>
      <c r="J528" s="17" t="str">
        <f t="shared" si="110"/>
        <v/>
      </c>
      <c r="K528" s="17">
        <f t="shared" si="113"/>
        <v>-0.5</v>
      </c>
      <c r="L528" s="17">
        <f t="shared" si="114"/>
        <v>-1</v>
      </c>
      <c r="M528" s="17">
        <f t="shared" si="111"/>
        <v>-4.7460844803037496E-4</v>
      </c>
      <c r="N528" s="48">
        <f t="shared" si="112"/>
        <v>-2.455795677799607E-3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2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>
        <f t="shared" si="110"/>
        <v>1.4398848092152627E-3</v>
      </c>
      <c r="K535" s="17" t="str">
        <f t="shared" si="113"/>
        <v xml:space="preserve"> </v>
      </c>
      <c r="L535" s="17">
        <f t="shared" si="114"/>
        <v>1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1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>
        <f t="shared" si="110"/>
        <v>7.1994240460763136E-4</v>
      </c>
      <c r="K536" s="17" t="str">
        <f t="shared" si="113"/>
        <v xml:space="preserve"> </v>
      </c>
      <c r="L536" s="17">
        <f t="shared" si="114"/>
        <v>1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1</v>
      </c>
      <c r="E537" s="16">
        <v>0</v>
      </c>
      <c r="F537" s="16">
        <v>0</v>
      </c>
      <c r="G537" s="17" t="str">
        <f t="shared" si="107"/>
        <v/>
      </c>
      <c r="H537" s="17">
        <f t="shared" si="108"/>
        <v>4.9115913555992138E-4</v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>
        <f t="shared" si="114"/>
        <v>-1</v>
      </c>
      <c r="M537" s="17" t="str">
        <f t="shared" si="111"/>
        <v/>
      </c>
      <c r="N537" s="48">
        <f t="shared" si="112"/>
        <v>-4.9115913555992138E-4</v>
      </c>
    </row>
    <row r="538" spans="1:14" x14ac:dyDescent="0.2">
      <c r="A538" s="15"/>
      <c r="B538" s="55" t="s">
        <v>510</v>
      </c>
      <c r="C538" s="52">
        <v>1</v>
      </c>
      <c r="D538" s="16">
        <v>0</v>
      </c>
      <c r="E538" s="16">
        <v>0</v>
      </c>
      <c r="F538" s="16">
        <v>0</v>
      </c>
      <c r="G538" s="17">
        <f t="shared" si="107"/>
        <v>4.7460844803037496E-4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-4.7460844803037496E-4</v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55</v>
      </c>
      <c r="D539" s="16">
        <v>15</v>
      </c>
      <c r="E539" s="16">
        <v>37</v>
      </c>
      <c r="F539" s="16">
        <v>9</v>
      </c>
      <c r="G539" s="17">
        <f t="shared" si="107"/>
        <v>2.6103464641670623E-2</v>
      </c>
      <c r="H539" s="17">
        <f t="shared" si="108"/>
        <v>7.3673870333988214E-3</v>
      </c>
      <c r="I539" s="17">
        <f t="shared" si="109"/>
        <v>2.1637426900584796E-2</v>
      </c>
      <c r="J539" s="17">
        <f t="shared" si="110"/>
        <v>6.4794816414686825E-3</v>
      </c>
      <c r="K539" s="17">
        <f t="shared" si="113"/>
        <v>-0.32727272727272727</v>
      </c>
      <c r="L539" s="17">
        <f t="shared" si="114"/>
        <v>-0.4</v>
      </c>
      <c r="M539" s="17">
        <f t="shared" si="111"/>
        <v>-8.5429520645467494E-3</v>
      </c>
      <c r="N539" s="48">
        <f t="shared" si="112"/>
        <v>-2.9469548133595289E-3</v>
      </c>
    </row>
    <row r="540" spans="1:14" x14ac:dyDescent="0.2">
      <c r="A540" s="15"/>
      <c r="B540" s="55" t="s">
        <v>512</v>
      </c>
      <c r="C540" s="52">
        <v>136</v>
      </c>
      <c r="D540" s="16">
        <v>18</v>
      </c>
      <c r="E540" s="16">
        <v>14</v>
      </c>
      <c r="F540" s="16">
        <v>13</v>
      </c>
      <c r="G540" s="17">
        <f t="shared" si="107"/>
        <v>6.4546748932130998E-2</v>
      </c>
      <c r="H540" s="17">
        <f t="shared" si="108"/>
        <v>8.840864440078585E-3</v>
      </c>
      <c r="I540" s="17">
        <f t="shared" si="109"/>
        <v>8.1871345029239772E-3</v>
      </c>
      <c r="J540" s="17">
        <f t="shared" si="110"/>
        <v>9.3592512598992088E-3</v>
      </c>
      <c r="K540" s="17">
        <f t="shared" si="113"/>
        <v>-0.8970588235294118</v>
      </c>
      <c r="L540" s="17">
        <f t="shared" si="114"/>
        <v>-0.27777777777777779</v>
      </c>
      <c r="M540" s="17">
        <f t="shared" si="111"/>
        <v>-5.7902230659705747E-2</v>
      </c>
      <c r="N540" s="48">
        <f t="shared" si="112"/>
        <v>-2.455795677799607E-3</v>
      </c>
    </row>
    <row r="541" spans="1:14" ht="38.25" x14ac:dyDescent="0.2">
      <c r="A541" s="15"/>
      <c r="B541" s="55" t="s">
        <v>513</v>
      </c>
      <c r="C541" s="52">
        <v>15</v>
      </c>
      <c r="D541" s="16">
        <v>16</v>
      </c>
      <c r="E541" s="16">
        <v>6</v>
      </c>
      <c r="F541" s="16">
        <v>5</v>
      </c>
      <c r="G541" s="17">
        <f t="shared" si="107"/>
        <v>7.1191267204556239E-3</v>
      </c>
      <c r="H541" s="17">
        <f t="shared" si="108"/>
        <v>7.8585461689587421E-3</v>
      </c>
      <c r="I541" s="17">
        <f t="shared" si="109"/>
        <v>3.5087719298245615E-3</v>
      </c>
      <c r="J541" s="17">
        <f t="shared" si="110"/>
        <v>3.599712023038157E-3</v>
      </c>
      <c r="K541" s="17">
        <f t="shared" si="113"/>
        <v>-0.6</v>
      </c>
      <c r="L541" s="17">
        <f t="shared" si="114"/>
        <v>-0.6875</v>
      </c>
      <c r="M541" s="17">
        <f t="shared" si="111"/>
        <v>-4.2714760322733738E-3</v>
      </c>
      <c r="N541" s="48">
        <f t="shared" si="112"/>
        <v>-5.4027504911591355E-3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38</v>
      </c>
      <c r="D543" s="16">
        <v>16</v>
      </c>
      <c r="E543" s="16">
        <v>0</v>
      </c>
      <c r="F543" s="16">
        <v>1</v>
      </c>
      <c r="G543" s="17">
        <f t="shared" si="107"/>
        <v>1.8035121025154248E-2</v>
      </c>
      <c r="H543" s="17">
        <f t="shared" si="108"/>
        <v>7.8585461689587421E-3</v>
      </c>
      <c r="I543" s="17" t="str">
        <f t="shared" si="109"/>
        <v/>
      </c>
      <c r="J543" s="17">
        <f t="shared" si="110"/>
        <v>7.1994240460763136E-4</v>
      </c>
      <c r="K543" s="17">
        <f t="shared" si="113"/>
        <v>-1</v>
      </c>
      <c r="L543" s="17">
        <f t="shared" si="114"/>
        <v>-0.9375</v>
      </c>
      <c r="M543" s="17">
        <f t="shared" si="111"/>
        <v>-1.8035121025154248E-2</v>
      </c>
      <c r="N543" s="48">
        <f t="shared" si="112"/>
        <v>-7.3673870333988206E-3</v>
      </c>
    </row>
    <row r="544" spans="1:14" ht="25.5" x14ac:dyDescent="0.2">
      <c r="A544" s="15"/>
      <c r="B544" s="55" t="s">
        <v>516</v>
      </c>
      <c r="C544" s="52">
        <v>4</v>
      </c>
      <c r="D544" s="16">
        <v>3</v>
      </c>
      <c r="E544" s="16">
        <v>30</v>
      </c>
      <c r="F544" s="16">
        <v>4</v>
      </c>
      <c r="G544" s="17">
        <f t="shared" si="107"/>
        <v>1.8984337921214998E-3</v>
      </c>
      <c r="H544" s="17">
        <f t="shared" si="108"/>
        <v>1.4734774066797642E-3</v>
      </c>
      <c r="I544" s="17">
        <f t="shared" si="109"/>
        <v>1.7543859649122806E-2</v>
      </c>
      <c r="J544" s="17">
        <f t="shared" si="110"/>
        <v>2.8797696184305254E-3</v>
      </c>
      <c r="K544" s="17">
        <f t="shared" si="113"/>
        <v>6.5</v>
      </c>
      <c r="L544" s="17">
        <f t="shared" si="114"/>
        <v>0.33333333333333331</v>
      </c>
      <c r="M544" s="17">
        <f t="shared" si="111"/>
        <v>1.2339819648789749E-2</v>
      </c>
      <c r="N544" s="48">
        <f t="shared" si="112"/>
        <v>4.9115913555992138E-4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1</v>
      </c>
      <c r="D546" s="16">
        <v>1</v>
      </c>
      <c r="E546" s="16">
        <v>0</v>
      </c>
      <c r="F546" s="16">
        <v>2</v>
      </c>
      <c r="G546" s="17">
        <f t="shared" si="107"/>
        <v>4.7460844803037496E-4</v>
      </c>
      <c r="H546" s="17">
        <f t="shared" si="108"/>
        <v>4.9115913555992138E-4</v>
      </c>
      <c r="I546" s="17" t="str">
        <f t="shared" si="109"/>
        <v/>
      </c>
      <c r="J546" s="17">
        <f t="shared" si="110"/>
        <v>1.4398848092152627E-3</v>
      </c>
      <c r="K546" s="17">
        <f t="shared" si="113"/>
        <v>-1</v>
      </c>
      <c r="L546" s="17">
        <f t="shared" si="114"/>
        <v>1</v>
      </c>
      <c r="M546" s="17">
        <f t="shared" si="111"/>
        <v>-4.7460844803037496E-4</v>
      </c>
      <c r="N546" s="48">
        <f t="shared" si="112"/>
        <v>4.9115913555992138E-4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7.1994240460763136E-4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7.1994240460763136E-4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1</v>
      </c>
      <c r="E553" s="16">
        <v>0</v>
      </c>
      <c r="F553" s="16">
        <v>1</v>
      </c>
      <c r="G553" s="17" t="str">
        <f t="shared" si="107"/>
        <v/>
      </c>
      <c r="H553" s="17">
        <f t="shared" si="108"/>
        <v>4.9115913555992138E-4</v>
      </c>
      <c r="I553" s="17" t="str">
        <f t="shared" si="109"/>
        <v/>
      </c>
      <c r="J553" s="17">
        <f t="shared" si="110"/>
        <v>7.1994240460763136E-4</v>
      </c>
      <c r="K553" s="17" t="str">
        <f t="shared" si="113"/>
        <v xml:space="preserve"> </v>
      </c>
      <c r="L553" s="17">
        <f t="shared" si="114"/>
        <v>0</v>
      </c>
      <c r="M553" s="17" t="str">
        <f t="shared" si="111"/>
        <v/>
      </c>
      <c r="N553" s="48">
        <f t="shared" si="112"/>
        <v>0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1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7.1994240460763136E-4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0</v>
      </c>
      <c r="F558" s="16">
        <v>1</v>
      </c>
      <c r="G558" s="17" t="str">
        <f t="shared" si="107"/>
        <v/>
      </c>
      <c r="H558" s="17">
        <f t="shared" si="108"/>
        <v>4.9115913555992138E-4</v>
      </c>
      <c r="I558" s="17" t="str">
        <f t="shared" si="109"/>
        <v/>
      </c>
      <c r="J558" s="17">
        <f t="shared" si="110"/>
        <v>7.1994240460763136E-4</v>
      </c>
      <c r="K558" s="17" t="str">
        <f t="shared" si="113"/>
        <v xml:space="preserve"> </v>
      </c>
      <c r="L558" s="17">
        <f t="shared" si="114"/>
        <v>0</v>
      </c>
      <c r="M558" s="17" t="str">
        <f t="shared" si="111"/>
        <v/>
      </c>
      <c r="N558" s="48">
        <f t="shared" si="112"/>
        <v>0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1</v>
      </c>
      <c r="E559" s="16">
        <v>0</v>
      </c>
      <c r="F559" s="16">
        <v>0</v>
      </c>
      <c r="G559" s="17" t="str">
        <f t="shared" si="107"/>
        <v/>
      </c>
      <c r="H559" s="17">
        <f t="shared" si="108"/>
        <v>4.9115913555992138E-4</v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>
        <f t="shared" si="114"/>
        <v>-1</v>
      </c>
      <c r="M559" s="17" t="str">
        <f t="shared" si="111"/>
        <v/>
      </c>
      <c r="N559" s="48">
        <f t="shared" si="112"/>
        <v>-4.9115913555992138E-4</v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1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>
        <f t="shared" si="110"/>
        <v>7.1994240460763136E-4</v>
      </c>
      <c r="K560" s="17" t="str">
        <f t="shared" si="113"/>
        <v xml:space="preserve"> </v>
      </c>
      <c r="L560" s="17">
        <f t="shared" si="114"/>
        <v>1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2</v>
      </c>
      <c r="E561" s="16">
        <v>0</v>
      </c>
      <c r="F561" s="16">
        <v>2</v>
      </c>
      <c r="G561" s="17" t="str">
        <f t="shared" si="107"/>
        <v/>
      </c>
      <c r="H561" s="17">
        <f t="shared" si="108"/>
        <v>9.8231827111984276E-4</v>
      </c>
      <c r="I561" s="17" t="str">
        <f t="shared" si="109"/>
        <v/>
      </c>
      <c r="J561" s="17">
        <f t="shared" si="110"/>
        <v>1.4398848092152627E-3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48">
        <f t="shared" si="112"/>
        <v>0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3</v>
      </c>
      <c r="E563" s="16">
        <v>37</v>
      </c>
      <c r="F563" s="16">
        <v>31</v>
      </c>
      <c r="G563" s="17" t="str">
        <f t="shared" ref="G563:G604" si="115">+IF(C563=0,"",C563/C$371)</f>
        <v/>
      </c>
      <c r="H563" s="17">
        <f t="shared" ref="H563:H604" si="116">+IF(D563=0,"",D563/D$371)</f>
        <v>1.4734774066797642E-3</v>
      </c>
      <c r="I563" s="17">
        <f t="shared" ref="I563:I604" si="117">+IF(E563=0,"",E563/E$371)</f>
        <v>2.1637426900584796E-2</v>
      </c>
      <c r="J563" s="17">
        <f t="shared" ref="J563:J604" si="118">+IF(F563=0,"",F563/F$371)</f>
        <v>2.2318214542836574E-2</v>
      </c>
      <c r="K563" s="17">
        <f t="shared" si="113"/>
        <v>1</v>
      </c>
      <c r="L563" s="17">
        <f t="shared" si="114"/>
        <v>9.3333333333333339</v>
      </c>
      <c r="M563" s="17" t="str">
        <f t="shared" ref="M563:M604" si="119">+IF(OR(AND(G563=""),(K563="")),"",G563*K563)</f>
        <v/>
      </c>
      <c r="N563" s="48">
        <f t="shared" ref="N563:N604" si="120">+IF(OR(AND(H563=""),(L563="")),"",H563*L563)</f>
        <v>1.37524557956778E-2</v>
      </c>
    </row>
    <row r="564" spans="1:14" x14ac:dyDescent="0.2">
      <c r="A564" s="15"/>
      <c r="B564" s="55" t="s">
        <v>536</v>
      </c>
      <c r="C564" s="52">
        <v>17</v>
      </c>
      <c r="D564" s="16">
        <v>12</v>
      </c>
      <c r="E564" s="16">
        <v>3</v>
      </c>
      <c r="F564" s="16">
        <v>4</v>
      </c>
      <c r="G564" s="17">
        <f t="shared" si="115"/>
        <v>8.0683436165163748E-3</v>
      </c>
      <c r="H564" s="17">
        <f t="shared" si="116"/>
        <v>5.893909626719057E-3</v>
      </c>
      <c r="I564" s="17">
        <f t="shared" si="117"/>
        <v>1.7543859649122807E-3</v>
      </c>
      <c r="J564" s="17">
        <f t="shared" si="118"/>
        <v>2.8797696184305254E-3</v>
      </c>
      <c r="K564" s="17">
        <f t="shared" ref="K564:K604" si="121">+IF(AND(C564=0,E564=0)," ",IF(C564=0,1,IF(E564=0,-1,(E564-C564)/C564)))</f>
        <v>-0.82352941176470584</v>
      </c>
      <c r="L564" s="17">
        <f t="shared" ref="L564:L604" si="122">+IF(AND(D564=0,F564=0)," ",IF(D564=0,1,IF(F564=0,-1,(F564-D564)/D564)))</f>
        <v>-0.66666666666666663</v>
      </c>
      <c r="M564" s="17">
        <f t="shared" si="119"/>
        <v>-6.6445182724252493E-3</v>
      </c>
      <c r="N564" s="48">
        <f t="shared" si="120"/>
        <v>-3.929273084479371E-3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7.1994240460763136E-4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2</v>
      </c>
      <c r="D567" s="16">
        <v>17</v>
      </c>
      <c r="E567" s="16">
        <v>0</v>
      </c>
      <c r="F567" s="16">
        <v>16</v>
      </c>
      <c r="G567" s="17">
        <f t="shared" si="115"/>
        <v>9.4921689606074992E-4</v>
      </c>
      <c r="H567" s="17">
        <f t="shared" si="116"/>
        <v>8.3497053045186644E-3</v>
      </c>
      <c r="I567" s="17" t="str">
        <f t="shared" si="117"/>
        <v/>
      </c>
      <c r="J567" s="17">
        <f t="shared" si="118"/>
        <v>1.1519078473722102E-2</v>
      </c>
      <c r="K567" s="17">
        <f t="shared" si="121"/>
        <v>-1</v>
      </c>
      <c r="L567" s="17">
        <f t="shared" si="122"/>
        <v>-5.8823529411764705E-2</v>
      </c>
      <c r="M567" s="17">
        <f t="shared" si="119"/>
        <v>-9.4921689606074992E-4</v>
      </c>
      <c r="N567" s="48">
        <f t="shared" si="120"/>
        <v>-4.9115913555992138E-4</v>
      </c>
    </row>
    <row r="568" spans="1:14" x14ac:dyDescent="0.2">
      <c r="A568" s="15"/>
      <c r="B568" s="55" t="s">
        <v>540</v>
      </c>
      <c r="C568" s="52">
        <v>0</v>
      </c>
      <c r="D568" s="16">
        <v>17</v>
      </c>
      <c r="E568" s="16">
        <v>1</v>
      </c>
      <c r="F568" s="16">
        <v>5</v>
      </c>
      <c r="G568" s="17" t="str">
        <f t="shared" si="115"/>
        <v/>
      </c>
      <c r="H568" s="17">
        <f t="shared" si="116"/>
        <v>8.3497053045186644E-3</v>
      </c>
      <c r="I568" s="17">
        <f t="shared" si="117"/>
        <v>5.8479532163742691E-4</v>
      </c>
      <c r="J568" s="17">
        <f t="shared" si="118"/>
        <v>3.599712023038157E-3</v>
      </c>
      <c r="K568" s="17">
        <f t="shared" si="121"/>
        <v>1</v>
      </c>
      <c r="L568" s="17">
        <f t="shared" si="122"/>
        <v>-0.70588235294117652</v>
      </c>
      <c r="M568" s="17" t="str">
        <f t="shared" si="119"/>
        <v/>
      </c>
      <c r="N568" s="48">
        <f t="shared" si="120"/>
        <v>-5.8939096267190579E-3</v>
      </c>
    </row>
    <row r="569" spans="1:14" x14ac:dyDescent="0.2">
      <c r="A569" s="15"/>
      <c r="B569" s="55" t="s">
        <v>541</v>
      </c>
      <c r="C569" s="52">
        <v>0</v>
      </c>
      <c r="D569" s="16">
        <v>6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2.9469548133595285E-3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-2.9469548133595285E-3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15</v>
      </c>
      <c r="D571" s="16">
        <v>1</v>
      </c>
      <c r="E571" s="16">
        <v>3</v>
      </c>
      <c r="F571" s="16">
        <v>0</v>
      </c>
      <c r="G571" s="17">
        <f t="shared" si="115"/>
        <v>7.1191267204556239E-3</v>
      </c>
      <c r="H571" s="17">
        <f t="shared" si="116"/>
        <v>4.9115913555992138E-4</v>
      </c>
      <c r="I571" s="17">
        <f t="shared" si="117"/>
        <v>1.7543859649122807E-3</v>
      </c>
      <c r="J571" s="17" t="str">
        <f t="shared" si="118"/>
        <v/>
      </c>
      <c r="K571" s="17">
        <f t="shared" si="121"/>
        <v>-0.8</v>
      </c>
      <c r="L571" s="17">
        <f t="shared" si="122"/>
        <v>-1</v>
      </c>
      <c r="M571" s="17">
        <f t="shared" si="119"/>
        <v>-5.6953013763644993E-3</v>
      </c>
      <c r="N571" s="48">
        <f t="shared" si="120"/>
        <v>-4.9115913555992138E-4</v>
      </c>
    </row>
    <row r="572" spans="1:14" x14ac:dyDescent="0.2">
      <c r="A572" s="15"/>
      <c r="B572" s="55" t="s">
        <v>544</v>
      </c>
      <c r="C572" s="52">
        <v>2</v>
      </c>
      <c r="D572" s="16">
        <v>3</v>
      </c>
      <c r="E572" s="16">
        <v>0</v>
      </c>
      <c r="F572" s="16">
        <v>8</v>
      </c>
      <c r="G572" s="17">
        <f t="shared" si="115"/>
        <v>9.4921689606074992E-4</v>
      </c>
      <c r="H572" s="17">
        <f t="shared" si="116"/>
        <v>1.4734774066797642E-3</v>
      </c>
      <c r="I572" s="17" t="str">
        <f t="shared" si="117"/>
        <v/>
      </c>
      <c r="J572" s="17">
        <f t="shared" si="118"/>
        <v>5.7595392368610509E-3</v>
      </c>
      <c r="K572" s="17">
        <f t="shared" si="121"/>
        <v>-1</v>
      </c>
      <c r="L572" s="17">
        <f t="shared" si="122"/>
        <v>1.6666666666666667</v>
      </c>
      <c r="M572" s="17">
        <f t="shared" si="119"/>
        <v>-9.4921689606074992E-4</v>
      </c>
      <c r="N572" s="48">
        <f t="shared" si="120"/>
        <v>2.455795677799607E-3</v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1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5.8479532163742691E-4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1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>
        <f t="shared" si="118"/>
        <v>7.1994240460763136E-4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1</v>
      </c>
      <c r="E578" s="16">
        <v>0</v>
      </c>
      <c r="F578" s="16">
        <v>1</v>
      </c>
      <c r="G578" s="17" t="str">
        <f t="shared" si="115"/>
        <v/>
      </c>
      <c r="H578" s="17">
        <f t="shared" si="116"/>
        <v>4.9115913555992138E-4</v>
      </c>
      <c r="I578" s="17" t="str">
        <f t="shared" si="117"/>
        <v/>
      </c>
      <c r="J578" s="17">
        <f t="shared" si="118"/>
        <v>7.1994240460763136E-4</v>
      </c>
      <c r="K578" s="17" t="str">
        <f t="shared" si="121"/>
        <v xml:space="preserve"> </v>
      </c>
      <c r="L578" s="17">
        <f t="shared" si="122"/>
        <v>0</v>
      </c>
      <c r="M578" s="17" t="str">
        <f t="shared" si="119"/>
        <v/>
      </c>
      <c r="N578" s="48">
        <f t="shared" si="120"/>
        <v>0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7.1994240460763136E-4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23</v>
      </c>
      <c r="E583" s="16">
        <v>0</v>
      </c>
      <c r="F583" s="16">
        <v>7</v>
      </c>
      <c r="G583" s="17" t="str">
        <f t="shared" si="115"/>
        <v/>
      </c>
      <c r="H583" s="17">
        <f t="shared" si="116"/>
        <v>1.1296660117878193E-2</v>
      </c>
      <c r="I583" s="17" t="str">
        <f t="shared" si="117"/>
        <v/>
      </c>
      <c r="J583" s="17">
        <f t="shared" si="118"/>
        <v>5.0395968322534193E-3</v>
      </c>
      <c r="K583" s="17" t="str">
        <f t="shared" si="121"/>
        <v xml:space="preserve"> </v>
      </c>
      <c r="L583" s="17">
        <f t="shared" si="122"/>
        <v>-0.69565217391304346</v>
      </c>
      <c r="M583" s="17" t="str">
        <f t="shared" si="119"/>
        <v/>
      </c>
      <c r="N583" s="48">
        <f t="shared" si="120"/>
        <v>-7.8585461689587438E-3</v>
      </c>
    </row>
    <row r="584" spans="1:14" ht="25.5" x14ac:dyDescent="0.2">
      <c r="A584" s="15"/>
      <c r="B584" s="55" t="s">
        <v>556</v>
      </c>
      <c r="C584" s="52">
        <v>0</v>
      </c>
      <c r="D584" s="16">
        <v>1</v>
      </c>
      <c r="E584" s="16">
        <v>0</v>
      </c>
      <c r="F584" s="16">
        <v>0</v>
      </c>
      <c r="G584" s="17" t="str">
        <f t="shared" si="115"/>
        <v/>
      </c>
      <c r="H584" s="17">
        <f t="shared" si="116"/>
        <v>4.9115913555992138E-4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48">
        <f t="shared" si="120"/>
        <v>-4.9115913555992138E-4</v>
      </c>
    </row>
    <row r="585" spans="1:14" x14ac:dyDescent="0.2">
      <c r="A585" s="15"/>
      <c r="B585" s="55" t="s">
        <v>557</v>
      </c>
      <c r="C585" s="52">
        <v>0</v>
      </c>
      <c r="D585" s="16">
        <v>2</v>
      </c>
      <c r="E585" s="16">
        <v>0</v>
      </c>
      <c r="F585" s="16">
        <v>0</v>
      </c>
      <c r="G585" s="17" t="str">
        <f t="shared" si="115"/>
        <v/>
      </c>
      <c r="H585" s="17">
        <f t="shared" si="116"/>
        <v>9.8231827111984276E-4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48">
        <f t="shared" si="120"/>
        <v>-9.8231827111984276E-4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17</v>
      </c>
      <c r="E588" s="16">
        <v>0</v>
      </c>
      <c r="F588" s="16">
        <v>40</v>
      </c>
      <c r="G588" s="17" t="str">
        <f t="shared" si="115"/>
        <v/>
      </c>
      <c r="H588" s="17">
        <f t="shared" si="116"/>
        <v>8.3497053045186644E-3</v>
      </c>
      <c r="I588" s="17" t="str">
        <f t="shared" si="117"/>
        <v/>
      </c>
      <c r="J588" s="17">
        <f t="shared" si="118"/>
        <v>2.8797696184305256E-2</v>
      </c>
      <c r="K588" s="17" t="str">
        <f t="shared" si="121"/>
        <v xml:space="preserve"> </v>
      </c>
      <c r="L588" s="17">
        <f t="shared" si="122"/>
        <v>1.3529411764705883</v>
      </c>
      <c r="M588" s="17" t="str">
        <f t="shared" si="119"/>
        <v/>
      </c>
      <c r="N588" s="48">
        <f t="shared" si="120"/>
        <v>1.1296660117878193E-2</v>
      </c>
    </row>
    <row r="589" spans="1:14" ht="25.5" x14ac:dyDescent="0.2">
      <c r="A589" s="15"/>
      <c r="B589" s="55" t="s">
        <v>561</v>
      </c>
      <c r="C589" s="52">
        <v>0</v>
      </c>
      <c r="D589" s="16">
        <v>20</v>
      </c>
      <c r="E589" s="16">
        <v>0</v>
      </c>
      <c r="F589" s="16">
        <v>17</v>
      </c>
      <c r="G589" s="17" t="str">
        <f t="shared" si="115"/>
        <v/>
      </c>
      <c r="H589" s="17">
        <f t="shared" si="116"/>
        <v>9.823182711198428E-3</v>
      </c>
      <c r="I589" s="17" t="str">
        <f t="shared" si="117"/>
        <v/>
      </c>
      <c r="J589" s="17">
        <f t="shared" si="118"/>
        <v>1.2239020878329733E-2</v>
      </c>
      <c r="K589" s="17" t="str">
        <f t="shared" si="121"/>
        <v xml:space="preserve"> </v>
      </c>
      <c r="L589" s="17">
        <f t="shared" si="122"/>
        <v>-0.15</v>
      </c>
      <c r="M589" s="17" t="str">
        <f t="shared" si="119"/>
        <v/>
      </c>
      <c r="N589" s="48">
        <f t="shared" si="120"/>
        <v>-1.4734774066797642E-3</v>
      </c>
    </row>
    <row r="590" spans="1:14" x14ac:dyDescent="0.2">
      <c r="A590" s="15"/>
      <c r="B590" s="55" t="s">
        <v>562</v>
      </c>
      <c r="C590" s="52">
        <v>0</v>
      </c>
      <c r="D590" s="16">
        <v>41</v>
      </c>
      <c r="E590" s="16">
        <v>2</v>
      </c>
      <c r="F590" s="16">
        <v>42</v>
      </c>
      <c r="G590" s="17" t="str">
        <f t="shared" si="115"/>
        <v/>
      </c>
      <c r="H590" s="17">
        <f t="shared" si="116"/>
        <v>2.0137524557956778E-2</v>
      </c>
      <c r="I590" s="17">
        <f t="shared" si="117"/>
        <v>1.1695906432748538E-3</v>
      </c>
      <c r="J590" s="17">
        <f t="shared" si="118"/>
        <v>3.0237580993520519E-2</v>
      </c>
      <c r="K590" s="17">
        <f t="shared" si="121"/>
        <v>1</v>
      </c>
      <c r="L590" s="17">
        <f t="shared" si="122"/>
        <v>2.4390243902439025E-2</v>
      </c>
      <c r="M590" s="17" t="str">
        <f t="shared" si="119"/>
        <v/>
      </c>
      <c r="N590" s="48">
        <f t="shared" si="120"/>
        <v>4.9115913555992149E-4</v>
      </c>
    </row>
    <row r="591" spans="1:14" x14ac:dyDescent="0.2">
      <c r="A591" s="15"/>
      <c r="B591" s="55" t="s">
        <v>563</v>
      </c>
      <c r="C591" s="52">
        <v>0</v>
      </c>
      <c r="D591" s="16">
        <v>4</v>
      </c>
      <c r="E591" s="16">
        <v>0</v>
      </c>
      <c r="F591" s="16">
        <v>5</v>
      </c>
      <c r="G591" s="17" t="str">
        <f t="shared" si="115"/>
        <v/>
      </c>
      <c r="H591" s="17">
        <f t="shared" si="116"/>
        <v>1.9646365422396855E-3</v>
      </c>
      <c r="I591" s="17" t="str">
        <f t="shared" si="117"/>
        <v/>
      </c>
      <c r="J591" s="17">
        <f t="shared" si="118"/>
        <v>3.599712023038157E-3</v>
      </c>
      <c r="K591" s="17" t="str">
        <f t="shared" si="121"/>
        <v xml:space="preserve"> </v>
      </c>
      <c r="L591" s="17">
        <f t="shared" si="122"/>
        <v>0.25</v>
      </c>
      <c r="M591" s="17" t="str">
        <f t="shared" si="119"/>
        <v/>
      </c>
      <c r="N591" s="48">
        <f t="shared" si="120"/>
        <v>4.9115913555992138E-4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27</v>
      </c>
      <c r="E597" s="16">
        <v>1</v>
      </c>
      <c r="F597" s="16">
        <v>9</v>
      </c>
      <c r="G597" s="17" t="str">
        <f t="shared" si="115"/>
        <v/>
      </c>
      <c r="H597" s="17">
        <f t="shared" si="116"/>
        <v>1.3261296660117878E-2</v>
      </c>
      <c r="I597" s="17">
        <f t="shared" si="117"/>
        <v>5.8479532163742691E-4</v>
      </c>
      <c r="J597" s="17">
        <f t="shared" si="118"/>
        <v>6.4794816414686825E-3</v>
      </c>
      <c r="K597" s="17">
        <f t="shared" si="121"/>
        <v>1</v>
      </c>
      <c r="L597" s="17">
        <f t="shared" si="122"/>
        <v>-0.66666666666666663</v>
      </c>
      <c r="M597" s="17" t="str">
        <f t="shared" si="119"/>
        <v/>
      </c>
      <c r="N597" s="48">
        <f t="shared" si="120"/>
        <v>-8.840864440078585E-3</v>
      </c>
    </row>
    <row r="598" spans="1:14" x14ac:dyDescent="0.2">
      <c r="A598" s="15"/>
      <c r="B598" s="55" t="s">
        <v>570</v>
      </c>
      <c r="C598" s="52">
        <v>0</v>
      </c>
      <c r="D598" s="16">
        <v>1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4.9115913555992138E-4</v>
      </c>
      <c r="I598" s="17" t="str">
        <f t="shared" si="117"/>
        <v/>
      </c>
      <c r="J598" s="17">
        <f t="shared" si="118"/>
        <v>7.1994240460763136E-4</v>
      </c>
      <c r="K598" s="17" t="str">
        <f t="shared" si="121"/>
        <v xml:space="preserve"> </v>
      </c>
      <c r="L598" s="17">
        <f t="shared" si="122"/>
        <v>0</v>
      </c>
      <c r="M598" s="17" t="str">
        <f t="shared" si="119"/>
        <v/>
      </c>
      <c r="N598" s="48">
        <f t="shared" si="120"/>
        <v>0</v>
      </c>
    </row>
    <row r="599" spans="1:14" ht="25.5" x14ac:dyDescent="0.2">
      <c r="A599" s="15"/>
      <c r="B599" s="55" t="s">
        <v>571</v>
      </c>
      <c r="C599" s="52">
        <v>0</v>
      </c>
      <c r="D599" s="16">
        <v>1</v>
      </c>
      <c r="E599" s="16">
        <v>0</v>
      </c>
      <c r="F599" s="16">
        <v>0</v>
      </c>
      <c r="G599" s="17" t="str">
        <f t="shared" si="115"/>
        <v/>
      </c>
      <c r="H599" s="17">
        <f t="shared" si="116"/>
        <v>4.9115913555992138E-4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48">
        <f t="shared" si="120"/>
        <v>-4.9115913555992138E-4</v>
      </c>
    </row>
    <row r="600" spans="1:14" x14ac:dyDescent="0.2">
      <c r="A600" s="15"/>
      <c r="B600" s="55" t="s">
        <v>572</v>
      </c>
      <c r="C600" s="52">
        <v>0</v>
      </c>
      <c r="D600" s="16">
        <v>1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4.9115913555992138E-4</v>
      </c>
      <c r="I600" s="17" t="str">
        <f t="shared" si="117"/>
        <v/>
      </c>
      <c r="J600" s="17">
        <f t="shared" si="118"/>
        <v>7.1994240460763136E-4</v>
      </c>
      <c r="K600" s="17" t="str">
        <f t="shared" si="121"/>
        <v xml:space="preserve"> </v>
      </c>
      <c r="L600" s="17">
        <f t="shared" si="122"/>
        <v>0</v>
      </c>
      <c r="M600" s="17" t="str">
        <f t="shared" si="119"/>
        <v/>
      </c>
      <c r="N600" s="48">
        <f t="shared" si="120"/>
        <v>0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2</v>
      </c>
      <c r="E602" s="16">
        <v>3</v>
      </c>
      <c r="F602" s="16">
        <v>1</v>
      </c>
      <c r="G602" s="17" t="str">
        <f t="shared" si="115"/>
        <v/>
      </c>
      <c r="H602" s="17">
        <f t="shared" si="116"/>
        <v>9.8231827111984276E-4</v>
      </c>
      <c r="I602" s="17">
        <f t="shared" si="117"/>
        <v>1.7543859649122807E-3</v>
      </c>
      <c r="J602" s="17">
        <f t="shared" si="118"/>
        <v>7.1994240460763136E-4</v>
      </c>
      <c r="K602" s="17">
        <f t="shared" si="121"/>
        <v>1</v>
      </c>
      <c r="L602" s="17">
        <f t="shared" si="122"/>
        <v>-0.5</v>
      </c>
      <c r="M602" s="17" t="str">
        <f t="shared" si="119"/>
        <v/>
      </c>
      <c r="N602" s="48">
        <f t="shared" si="120"/>
        <v>-4.9115913555992138E-4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38</v>
      </c>
      <c r="D604" s="49">
        <v>0</v>
      </c>
      <c r="E604" s="49">
        <v>5</v>
      </c>
      <c r="F604" s="49">
        <v>0</v>
      </c>
      <c r="G604" s="50">
        <f t="shared" si="115"/>
        <v>1.8035121025154248E-2</v>
      </c>
      <c r="H604" s="50" t="str">
        <f t="shared" si="116"/>
        <v/>
      </c>
      <c r="I604" s="50">
        <f t="shared" si="117"/>
        <v>2.9239766081871343E-3</v>
      </c>
      <c r="J604" s="50" t="str">
        <f t="shared" si="118"/>
        <v/>
      </c>
      <c r="K604" s="50">
        <f t="shared" si="121"/>
        <v>-0.86842105263157898</v>
      </c>
      <c r="L604" s="50" t="str">
        <f t="shared" si="122"/>
        <v xml:space="preserve"> </v>
      </c>
      <c r="M604" s="50">
        <f t="shared" si="119"/>
        <v>-1.5662078785002375E-2</v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445</v>
      </c>
      <c r="D612" s="10">
        <f>SUM(D613:D640)</f>
        <v>718</v>
      </c>
      <c r="E612" s="10">
        <f>SUM(E613:E640)</f>
        <v>325</v>
      </c>
      <c r="F612" s="9">
        <f>SUM(F613:F640)</f>
        <v>409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-0.2696629213483146</v>
      </c>
      <c r="L612" s="11">
        <f>+IF(AND(D612=0,F612=0),"",IF(D612=0,1,IF(F612=0,-1,(F612-D612)/D612)))</f>
        <v>-0.43036211699164345</v>
      </c>
      <c r="M612" s="12">
        <f t="shared" ref="M612:M640" si="127">+IF(OR(AND(G612=""),(K612="")),"",G612*K612)</f>
        <v>-0.2696629213483146</v>
      </c>
      <c r="N612" s="12">
        <f t="shared" ref="N612:N640" si="128">+IF(OR(AND(H612=""),(L612="")),"",H612*L612)</f>
        <v>-0.43036211699164345</v>
      </c>
    </row>
    <row r="613" spans="1:14" x14ac:dyDescent="0.2">
      <c r="A613" s="15"/>
      <c r="B613" s="54" t="s">
        <v>577</v>
      </c>
      <c r="C613" s="52">
        <v>0</v>
      </c>
      <c r="D613" s="16">
        <v>1</v>
      </c>
      <c r="E613" s="16">
        <v>0</v>
      </c>
      <c r="F613" s="16">
        <v>4</v>
      </c>
      <c r="G613" s="17" t="str">
        <f t="shared" si="123"/>
        <v/>
      </c>
      <c r="H613" s="17">
        <f t="shared" si="124"/>
        <v>1.3927576601671309E-3</v>
      </c>
      <c r="I613" s="17" t="str">
        <f t="shared" si="125"/>
        <v/>
      </c>
      <c r="J613" s="17">
        <f t="shared" si="126"/>
        <v>9.7799511002444987E-3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3</v>
      </c>
      <c r="M613" s="17" t="str">
        <f t="shared" si="127"/>
        <v/>
      </c>
      <c r="N613" s="48">
        <f t="shared" si="128"/>
        <v>4.178272980501393E-3</v>
      </c>
    </row>
    <row r="614" spans="1:14" x14ac:dyDescent="0.2">
      <c r="A614" s="15"/>
      <c r="B614" s="55" t="s">
        <v>578</v>
      </c>
      <c r="C614" s="52">
        <v>1</v>
      </c>
      <c r="D614" s="16">
        <v>20</v>
      </c>
      <c r="E614" s="16">
        <v>13</v>
      </c>
      <c r="F614" s="16">
        <v>8</v>
      </c>
      <c r="G614" s="17">
        <f t="shared" si="123"/>
        <v>2.2471910112359553E-3</v>
      </c>
      <c r="H614" s="17">
        <f t="shared" si="124"/>
        <v>2.7855153203342618E-2</v>
      </c>
      <c r="I614" s="17">
        <f t="shared" si="125"/>
        <v>0.04</v>
      </c>
      <c r="J614" s="17">
        <f t="shared" si="126"/>
        <v>1.9559902200488997E-2</v>
      </c>
      <c r="K614" s="17">
        <f t="shared" si="129"/>
        <v>12</v>
      </c>
      <c r="L614" s="17">
        <f t="shared" si="130"/>
        <v>-0.6</v>
      </c>
      <c r="M614" s="17">
        <f t="shared" si="127"/>
        <v>2.6966292134831461E-2</v>
      </c>
      <c r="N614" s="48">
        <f t="shared" si="128"/>
        <v>-1.6713091922005568E-2</v>
      </c>
    </row>
    <row r="615" spans="1:14" ht="25.5" x14ac:dyDescent="0.2">
      <c r="A615" s="15"/>
      <c r="B615" s="55" t="s">
        <v>579</v>
      </c>
      <c r="C615" s="52">
        <v>117</v>
      </c>
      <c r="D615" s="16">
        <v>30</v>
      </c>
      <c r="E615" s="16">
        <v>48</v>
      </c>
      <c r="F615" s="16">
        <v>24</v>
      </c>
      <c r="G615" s="17">
        <f t="shared" si="123"/>
        <v>0.26292134831460673</v>
      </c>
      <c r="H615" s="17">
        <f t="shared" si="124"/>
        <v>4.1782729805013928E-2</v>
      </c>
      <c r="I615" s="17">
        <f t="shared" si="125"/>
        <v>0.14769230769230771</v>
      </c>
      <c r="J615" s="17">
        <f t="shared" si="126"/>
        <v>5.8679706601466992E-2</v>
      </c>
      <c r="K615" s="17">
        <f t="shared" si="129"/>
        <v>-0.58974358974358976</v>
      </c>
      <c r="L615" s="17">
        <f t="shared" si="130"/>
        <v>-0.2</v>
      </c>
      <c r="M615" s="17">
        <f t="shared" si="127"/>
        <v>-0.15505617977528088</v>
      </c>
      <c r="N615" s="48">
        <f t="shared" si="128"/>
        <v>-8.356545961002786E-3</v>
      </c>
    </row>
    <row r="616" spans="1:14" x14ac:dyDescent="0.2">
      <c r="A616" s="15"/>
      <c r="B616" s="55" t="s">
        <v>580</v>
      </c>
      <c r="C616" s="52">
        <v>95</v>
      </c>
      <c r="D616" s="16">
        <v>23</v>
      </c>
      <c r="E616" s="16">
        <v>118</v>
      </c>
      <c r="F616" s="16">
        <v>18</v>
      </c>
      <c r="G616" s="17">
        <f t="shared" si="123"/>
        <v>0.21348314606741572</v>
      </c>
      <c r="H616" s="17">
        <f t="shared" si="124"/>
        <v>3.2033426183844013E-2</v>
      </c>
      <c r="I616" s="17">
        <f t="shared" si="125"/>
        <v>0.36307692307692307</v>
      </c>
      <c r="J616" s="17">
        <f t="shared" si="126"/>
        <v>4.4009779951100246E-2</v>
      </c>
      <c r="K616" s="17">
        <f t="shared" si="129"/>
        <v>0.24210526315789474</v>
      </c>
      <c r="L616" s="17">
        <f t="shared" si="130"/>
        <v>-0.21739130434782608</v>
      </c>
      <c r="M616" s="17">
        <f t="shared" si="127"/>
        <v>5.1685393258426963E-2</v>
      </c>
      <c r="N616" s="48">
        <f t="shared" si="128"/>
        <v>-6.9637883008356553E-3</v>
      </c>
    </row>
    <row r="617" spans="1:14" x14ac:dyDescent="0.2">
      <c r="A617" s="15"/>
      <c r="B617" s="55" t="s">
        <v>581</v>
      </c>
      <c r="C617" s="52">
        <v>2</v>
      </c>
      <c r="D617" s="16">
        <v>2</v>
      </c>
      <c r="E617" s="16">
        <v>3</v>
      </c>
      <c r="F617" s="16">
        <v>31</v>
      </c>
      <c r="G617" s="17">
        <f t="shared" si="123"/>
        <v>4.4943820224719105E-3</v>
      </c>
      <c r="H617" s="17">
        <f t="shared" si="124"/>
        <v>2.7855153203342618E-3</v>
      </c>
      <c r="I617" s="17">
        <f t="shared" si="125"/>
        <v>9.2307692307692316E-3</v>
      </c>
      <c r="J617" s="17">
        <f t="shared" si="126"/>
        <v>7.5794621026894868E-2</v>
      </c>
      <c r="K617" s="17">
        <f t="shared" si="129"/>
        <v>0.5</v>
      </c>
      <c r="L617" s="17">
        <f t="shared" si="130"/>
        <v>14.5</v>
      </c>
      <c r="M617" s="17">
        <f t="shared" si="127"/>
        <v>2.2471910112359553E-3</v>
      </c>
      <c r="N617" s="48">
        <f t="shared" si="128"/>
        <v>4.0389972144846797E-2</v>
      </c>
    </row>
    <row r="618" spans="1:14" x14ac:dyDescent="0.2">
      <c r="A618" s="15"/>
      <c r="B618" s="55" t="s">
        <v>582</v>
      </c>
      <c r="C618" s="52">
        <v>0</v>
      </c>
      <c r="D618" s="16">
        <v>1</v>
      </c>
      <c r="E618" s="16">
        <v>1</v>
      </c>
      <c r="F618" s="16">
        <v>1</v>
      </c>
      <c r="G618" s="17" t="str">
        <f t="shared" si="123"/>
        <v/>
      </c>
      <c r="H618" s="17">
        <f t="shared" si="124"/>
        <v>1.3927576601671309E-3</v>
      </c>
      <c r="I618" s="17">
        <f t="shared" si="125"/>
        <v>3.0769230769230769E-3</v>
      </c>
      <c r="J618" s="17">
        <f t="shared" si="126"/>
        <v>2.4449877750611247E-3</v>
      </c>
      <c r="K618" s="17">
        <f t="shared" si="129"/>
        <v>1</v>
      </c>
      <c r="L618" s="17">
        <f t="shared" si="130"/>
        <v>0</v>
      </c>
      <c r="M618" s="17" t="str">
        <f t="shared" si="127"/>
        <v/>
      </c>
      <c r="N618" s="48">
        <f t="shared" si="128"/>
        <v>0</v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2.4449877750611247E-3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1</v>
      </c>
      <c r="F620" s="16">
        <v>1</v>
      </c>
      <c r="G620" s="17" t="str">
        <f t="shared" si="123"/>
        <v/>
      </c>
      <c r="H620" s="17" t="str">
        <f t="shared" si="124"/>
        <v/>
      </c>
      <c r="I620" s="17">
        <f t="shared" si="125"/>
        <v>3.0769230769230769E-3</v>
      </c>
      <c r="J620" s="17">
        <f t="shared" si="126"/>
        <v>2.4449877750611247E-3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3</v>
      </c>
      <c r="E622" s="16">
        <v>0</v>
      </c>
      <c r="F622" s="16">
        <v>0</v>
      </c>
      <c r="G622" s="17" t="str">
        <f t="shared" si="123"/>
        <v/>
      </c>
      <c r="H622" s="17">
        <f t="shared" si="124"/>
        <v>4.178272980501393E-3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48">
        <f t="shared" si="128"/>
        <v>-4.178272980501393E-3</v>
      </c>
    </row>
    <row r="623" spans="1:14" x14ac:dyDescent="0.2">
      <c r="A623" s="15"/>
      <c r="B623" s="55" t="s">
        <v>587</v>
      </c>
      <c r="C623" s="52">
        <v>1</v>
      </c>
      <c r="D623" s="16">
        <v>1</v>
      </c>
      <c r="E623" s="16">
        <v>3</v>
      </c>
      <c r="F623" s="16">
        <v>1</v>
      </c>
      <c r="G623" s="17">
        <f t="shared" si="123"/>
        <v>2.2471910112359553E-3</v>
      </c>
      <c r="H623" s="17">
        <f t="shared" si="124"/>
        <v>1.3927576601671309E-3</v>
      </c>
      <c r="I623" s="17">
        <f t="shared" si="125"/>
        <v>9.2307692307692316E-3</v>
      </c>
      <c r="J623" s="17">
        <f t="shared" si="126"/>
        <v>2.4449877750611247E-3</v>
      </c>
      <c r="K623" s="17">
        <f t="shared" si="129"/>
        <v>2</v>
      </c>
      <c r="L623" s="17">
        <f t="shared" si="130"/>
        <v>0</v>
      </c>
      <c r="M623" s="17">
        <f t="shared" si="127"/>
        <v>4.4943820224719105E-3</v>
      </c>
      <c r="N623" s="48">
        <f t="shared" si="128"/>
        <v>0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5</v>
      </c>
      <c r="E626" s="16">
        <v>0</v>
      </c>
      <c r="F626" s="16">
        <v>1</v>
      </c>
      <c r="G626" s="17" t="str">
        <f t="shared" si="123"/>
        <v/>
      </c>
      <c r="H626" s="17">
        <f t="shared" si="124"/>
        <v>6.9637883008356544E-3</v>
      </c>
      <c r="I626" s="17" t="str">
        <f t="shared" si="125"/>
        <v/>
      </c>
      <c r="J626" s="17">
        <f t="shared" si="126"/>
        <v>2.4449877750611247E-3</v>
      </c>
      <c r="K626" s="17" t="str">
        <f t="shared" si="129"/>
        <v xml:space="preserve"> </v>
      </c>
      <c r="L626" s="17">
        <f t="shared" si="130"/>
        <v>-0.8</v>
      </c>
      <c r="M626" s="17" t="str">
        <f t="shared" si="127"/>
        <v/>
      </c>
      <c r="N626" s="48">
        <f t="shared" si="128"/>
        <v>-5.5710306406685237E-3</v>
      </c>
    </row>
    <row r="627" spans="1:14" ht="25.5" x14ac:dyDescent="0.2">
      <c r="A627" s="15"/>
      <c r="B627" s="55" t="s">
        <v>591</v>
      </c>
      <c r="C627" s="52">
        <v>0</v>
      </c>
      <c r="D627" s="16">
        <v>2</v>
      </c>
      <c r="E627" s="16">
        <v>0</v>
      </c>
      <c r="F627" s="16">
        <v>3</v>
      </c>
      <c r="G627" s="17" t="str">
        <f t="shared" si="123"/>
        <v/>
      </c>
      <c r="H627" s="17">
        <f t="shared" si="124"/>
        <v>2.7855153203342618E-3</v>
      </c>
      <c r="I627" s="17" t="str">
        <f t="shared" si="125"/>
        <v/>
      </c>
      <c r="J627" s="17">
        <f t="shared" si="126"/>
        <v>7.3349633251833741E-3</v>
      </c>
      <c r="K627" s="17" t="str">
        <f t="shared" si="129"/>
        <v xml:space="preserve"> </v>
      </c>
      <c r="L627" s="17">
        <f t="shared" si="130"/>
        <v>0.5</v>
      </c>
      <c r="M627" s="17" t="str">
        <f t="shared" si="127"/>
        <v/>
      </c>
      <c r="N627" s="48">
        <f t="shared" si="128"/>
        <v>1.3927576601671309E-3</v>
      </c>
    </row>
    <row r="628" spans="1:14" x14ac:dyDescent="0.2">
      <c r="A628" s="15"/>
      <c r="B628" s="55" t="s">
        <v>592</v>
      </c>
      <c r="C628" s="52">
        <v>134</v>
      </c>
      <c r="D628" s="16">
        <v>169</v>
      </c>
      <c r="E628" s="16">
        <v>40</v>
      </c>
      <c r="F628" s="16">
        <v>44</v>
      </c>
      <c r="G628" s="17">
        <f t="shared" si="123"/>
        <v>0.30112359550561796</v>
      </c>
      <c r="H628" s="17">
        <f t="shared" si="124"/>
        <v>0.23537604456824512</v>
      </c>
      <c r="I628" s="17">
        <f t="shared" si="125"/>
        <v>0.12307692307692308</v>
      </c>
      <c r="J628" s="17">
        <f t="shared" si="126"/>
        <v>0.10757946210268948</v>
      </c>
      <c r="K628" s="17">
        <f t="shared" si="129"/>
        <v>-0.70149253731343286</v>
      </c>
      <c r="L628" s="17">
        <f t="shared" si="130"/>
        <v>-0.73964497041420119</v>
      </c>
      <c r="M628" s="17">
        <f t="shared" si="127"/>
        <v>-0.21123595505617976</v>
      </c>
      <c r="N628" s="48">
        <f t="shared" si="128"/>
        <v>-0.17409470752089137</v>
      </c>
    </row>
    <row r="629" spans="1:14" x14ac:dyDescent="0.2">
      <c r="A629" s="15"/>
      <c r="B629" s="55" t="s">
        <v>593</v>
      </c>
      <c r="C629" s="52">
        <v>4</v>
      </c>
      <c r="D629" s="16">
        <v>4</v>
      </c>
      <c r="E629" s="16">
        <v>9</v>
      </c>
      <c r="F629" s="16">
        <v>18</v>
      </c>
      <c r="G629" s="17">
        <f t="shared" si="123"/>
        <v>8.988764044943821E-3</v>
      </c>
      <c r="H629" s="17">
        <f t="shared" si="124"/>
        <v>5.5710306406685237E-3</v>
      </c>
      <c r="I629" s="17">
        <f t="shared" si="125"/>
        <v>2.7692307692307693E-2</v>
      </c>
      <c r="J629" s="17">
        <f t="shared" si="126"/>
        <v>4.4009779951100246E-2</v>
      </c>
      <c r="K629" s="17">
        <f t="shared" si="129"/>
        <v>1.25</v>
      </c>
      <c r="L629" s="17">
        <f t="shared" si="130"/>
        <v>3.5</v>
      </c>
      <c r="M629" s="17">
        <f t="shared" si="127"/>
        <v>1.1235955056179777E-2</v>
      </c>
      <c r="N629" s="48">
        <f t="shared" si="128"/>
        <v>1.9498607242339833E-2</v>
      </c>
    </row>
    <row r="630" spans="1:14" x14ac:dyDescent="0.2">
      <c r="A630" s="15"/>
      <c r="B630" s="55" t="s">
        <v>594</v>
      </c>
      <c r="C630" s="52">
        <v>22</v>
      </c>
      <c r="D630" s="16">
        <v>372</v>
      </c>
      <c r="E630" s="16">
        <v>16</v>
      </c>
      <c r="F630" s="16">
        <v>149</v>
      </c>
      <c r="G630" s="17">
        <f t="shared" si="123"/>
        <v>4.9438202247191011E-2</v>
      </c>
      <c r="H630" s="17">
        <f t="shared" si="124"/>
        <v>0.51810584958217265</v>
      </c>
      <c r="I630" s="17">
        <f t="shared" si="125"/>
        <v>4.9230769230769231E-2</v>
      </c>
      <c r="J630" s="17">
        <f t="shared" si="126"/>
        <v>0.36430317848410759</v>
      </c>
      <c r="K630" s="17">
        <f t="shared" si="129"/>
        <v>-0.27272727272727271</v>
      </c>
      <c r="L630" s="17">
        <f t="shared" si="130"/>
        <v>-0.59946236559139787</v>
      </c>
      <c r="M630" s="17">
        <f t="shared" si="127"/>
        <v>-1.3483146067415729E-2</v>
      </c>
      <c r="N630" s="48">
        <f t="shared" si="128"/>
        <v>-0.31058495821727017</v>
      </c>
    </row>
    <row r="631" spans="1:14" x14ac:dyDescent="0.2">
      <c r="A631" s="15"/>
      <c r="B631" s="55" t="s">
        <v>595</v>
      </c>
      <c r="C631" s="52">
        <v>48</v>
      </c>
      <c r="D631" s="16">
        <v>54</v>
      </c>
      <c r="E631" s="16">
        <v>53</v>
      </c>
      <c r="F631" s="16">
        <v>68</v>
      </c>
      <c r="G631" s="17">
        <f t="shared" si="123"/>
        <v>0.10786516853932585</v>
      </c>
      <c r="H631" s="17">
        <f t="shared" si="124"/>
        <v>7.5208913649025072E-2</v>
      </c>
      <c r="I631" s="17">
        <f t="shared" si="125"/>
        <v>0.16307692307692306</v>
      </c>
      <c r="J631" s="17">
        <f t="shared" si="126"/>
        <v>0.16625916870415647</v>
      </c>
      <c r="K631" s="17">
        <f t="shared" si="129"/>
        <v>0.10416666666666667</v>
      </c>
      <c r="L631" s="17">
        <f t="shared" si="130"/>
        <v>0.25925925925925924</v>
      </c>
      <c r="M631" s="17">
        <f t="shared" si="127"/>
        <v>1.1235955056179777E-2</v>
      </c>
      <c r="N631" s="48">
        <f t="shared" si="128"/>
        <v>1.9498607242339833E-2</v>
      </c>
    </row>
    <row r="632" spans="1:14" x14ac:dyDescent="0.2">
      <c r="A632" s="15"/>
      <c r="B632" s="55" t="s">
        <v>596</v>
      </c>
      <c r="C632" s="52">
        <v>0</v>
      </c>
      <c r="D632" s="16">
        <v>1</v>
      </c>
      <c r="E632" s="16">
        <v>1</v>
      </c>
      <c r="F632" s="16">
        <v>1</v>
      </c>
      <c r="G632" s="17" t="str">
        <f t="shared" si="123"/>
        <v/>
      </c>
      <c r="H632" s="17">
        <f t="shared" si="124"/>
        <v>1.3927576601671309E-3</v>
      </c>
      <c r="I632" s="17">
        <f t="shared" si="125"/>
        <v>3.0769230769230769E-3</v>
      </c>
      <c r="J632" s="17">
        <f t="shared" si="126"/>
        <v>2.4449877750611247E-3</v>
      </c>
      <c r="K632" s="17">
        <f t="shared" si="129"/>
        <v>1</v>
      </c>
      <c r="L632" s="17">
        <f t="shared" si="130"/>
        <v>0</v>
      </c>
      <c r="M632" s="17" t="str">
        <f t="shared" si="127"/>
        <v/>
      </c>
      <c r="N632" s="48">
        <f t="shared" si="128"/>
        <v>0</v>
      </c>
    </row>
    <row r="633" spans="1:14" x14ac:dyDescent="0.2">
      <c r="A633" s="15"/>
      <c r="B633" s="55" t="s">
        <v>597</v>
      </c>
      <c r="C633" s="52">
        <v>0</v>
      </c>
      <c r="D633" s="16">
        <v>2</v>
      </c>
      <c r="E633" s="16">
        <v>0</v>
      </c>
      <c r="F633" s="16">
        <v>2</v>
      </c>
      <c r="G633" s="17" t="str">
        <f t="shared" si="123"/>
        <v/>
      </c>
      <c r="H633" s="17">
        <f t="shared" si="124"/>
        <v>2.7855153203342618E-3</v>
      </c>
      <c r="I633" s="17" t="str">
        <f t="shared" si="125"/>
        <v/>
      </c>
      <c r="J633" s="17">
        <f t="shared" si="126"/>
        <v>4.8899755501222494E-3</v>
      </c>
      <c r="K633" s="17" t="str">
        <f t="shared" si="129"/>
        <v xml:space="preserve"> </v>
      </c>
      <c r="L633" s="17">
        <f t="shared" si="130"/>
        <v>0</v>
      </c>
      <c r="M633" s="17" t="str">
        <f t="shared" si="127"/>
        <v/>
      </c>
      <c r="N633" s="48">
        <f t="shared" si="128"/>
        <v>0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2.4449877750611247E-3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8</v>
      </c>
      <c r="E636" s="16">
        <v>2</v>
      </c>
      <c r="F636" s="16">
        <v>18</v>
      </c>
      <c r="G636" s="17" t="str">
        <f t="shared" si="123"/>
        <v/>
      </c>
      <c r="H636" s="17">
        <f t="shared" si="124"/>
        <v>1.1142061281337047E-2</v>
      </c>
      <c r="I636" s="17">
        <f t="shared" si="125"/>
        <v>6.1538461538461538E-3</v>
      </c>
      <c r="J636" s="17">
        <f t="shared" si="126"/>
        <v>4.4009779951100246E-2</v>
      </c>
      <c r="K636" s="17">
        <f t="shared" si="129"/>
        <v>1</v>
      </c>
      <c r="L636" s="17">
        <f t="shared" si="130"/>
        <v>1.25</v>
      </c>
      <c r="M636" s="17" t="str">
        <f t="shared" si="127"/>
        <v/>
      </c>
      <c r="N636" s="48">
        <f t="shared" si="128"/>
        <v>1.3927576601671309E-2</v>
      </c>
    </row>
    <row r="637" spans="1:14" x14ac:dyDescent="0.2">
      <c r="A637" s="15"/>
      <c r="B637" s="55" t="s">
        <v>601</v>
      </c>
      <c r="C637" s="52">
        <v>0</v>
      </c>
      <c r="D637" s="16">
        <v>3</v>
      </c>
      <c r="E637" s="16">
        <v>2</v>
      </c>
      <c r="F637" s="16">
        <v>3</v>
      </c>
      <c r="G637" s="17" t="str">
        <f t="shared" si="123"/>
        <v/>
      </c>
      <c r="H637" s="17">
        <f t="shared" si="124"/>
        <v>4.178272980501393E-3</v>
      </c>
      <c r="I637" s="17">
        <f t="shared" si="125"/>
        <v>6.1538461538461538E-3</v>
      </c>
      <c r="J637" s="17">
        <f t="shared" si="126"/>
        <v>7.3349633251833741E-3</v>
      </c>
      <c r="K637" s="17">
        <f t="shared" si="129"/>
        <v>1</v>
      </c>
      <c r="L637" s="17">
        <f t="shared" si="130"/>
        <v>0</v>
      </c>
      <c r="M637" s="17" t="str">
        <f t="shared" si="127"/>
        <v/>
      </c>
      <c r="N637" s="48">
        <f t="shared" si="128"/>
        <v>0</v>
      </c>
    </row>
    <row r="638" spans="1:14" ht="25.5" x14ac:dyDescent="0.2">
      <c r="A638" s="15"/>
      <c r="B638" s="55" t="s">
        <v>602</v>
      </c>
      <c r="C638" s="52">
        <v>1</v>
      </c>
      <c r="D638" s="16">
        <v>1</v>
      </c>
      <c r="E638" s="16">
        <v>0</v>
      </c>
      <c r="F638" s="16">
        <v>0</v>
      </c>
      <c r="G638" s="17">
        <f t="shared" si="123"/>
        <v>2.2471910112359553E-3</v>
      </c>
      <c r="H638" s="17">
        <f t="shared" si="124"/>
        <v>1.3927576601671309E-3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-2.2471910112359553E-3</v>
      </c>
      <c r="N638" s="48">
        <f t="shared" si="128"/>
        <v>-1.3927576601671309E-3</v>
      </c>
    </row>
    <row r="639" spans="1:14" ht="25.5" x14ac:dyDescent="0.2">
      <c r="A639" s="15"/>
      <c r="B639" s="55" t="s">
        <v>603</v>
      </c>
      <c r="C639" s="52">
        <v>5</v>
      </c>
      <c r="D639" s="16">
        <v>10</v>
      </c>
      <c r="E639" s="16">
        <v>4</v>
      </c>
      <c r="F639" s="16">
        <v>8</v>
      </c>
      <c r="G639" s="17">
        <f t="shared" si="123"/>
        <v>1.1235955056179775E-2</v>
      </c>
      <c r="H639" s="17">
        <f t="shared" si="124"/>
        <v>1.3927576601671309E-2</v>
      </c>
      <c r="I639" s="17">
        <f t="shared" si="125"/>
        <v>1.2307692307692308E-2</v>
      </c>
      <c r="J639" s="17">
        <f t="shared" si="126"/>
        <v>1.9559902200488997E-2</v>
      </c>
      <c r="K639" s="17">
        <f t="shared" si="129"/>
        <v>-0.2</v>
      </c>
      <c r="L639" s="17">
        <f t="shared" si="130"/>
        <v>-0.2</v>
      </c>
      <c r="M639" s="17">
        <f t="shared" si="127"/>
        <v>-2.2471910112359553E-3</v>
      </c>
      <c r="N639" s="48">
        <f t="shared" si="128"/>
        <v>-2.7855153203342618E-3</v>
      </c>
    </row>
    <row r="640" spans="1:14" ht="26.25" thickBot="1" x14ac:dyDescent="0.25">
      <c r="A640" s="15"/>
      <c r="B640" s="56" t="s">
        <v>604</v>
      </c>
      <c r="C640" s="53">
        <v>15</v>
      </c>
      <c r="D640" s="49">
        <v>6</v>
      </c>
      <c r="E640" s="49">
        <v>11</v>
      </c>
      <c r="F640" s="49">
        <v>4</v>
      </c>
      <c r="G640" s="50">
        <f t="shared" si="123"/>
        <v>3.3707865168539325E-2</v>
      </c>
      <c r="H640" s="50">
        <f t="shared" si="124"/>
        <v>8.356545961002786E-3</v>
      </c>
      <c r="I640" s="50">
        <f t="shared" si="125"/>
        <v>3.3846153846153845E-2</v>
      </c>
      <c r="J640" s="50">
        <f t="shared" si="126"/>
        <v>9.7799511002444987E-3</v>
      </c>
      <c r="K640" s="50">
        <f t="shared" si="129"/>
        <v>-0.26666666666666666</v>
      </c>
      <c r="L640" s="50">
        <f t="shared" si="130"/>
        <v>-0.33333333333333331</v>
      </c>
      <c r="M640" s="50">
        <f t="shared" si="127"/>
        <v>-8.9887640449438193E-3</v>
      </c>
      <c r="N640" s="51">
        <f t="shared" si="128"/>
        <v>-2.7855153203342618E-3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651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652</v>
      </c>
      <c r="C9" s="10">
        <f>+C22+C81+C188+C371+C612</f>
        <v>1314</v>
      </c>
      <c r="D9" s="10">
        <f>+D22+D81+D188+D371+D612</f>
        <v>1237</v>
      </c>
      <c r="E9" s="10">
        <f>+E22+E81+E188+E371+E612</f>
        <v>1081</v>
      </c>
      <c r="F9" s="9">
        <f>+F22+F81+F188+F371+F612</f>
        <v>1076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-0.17732115677321156</v>
      </c>
      <c r="L9" s="11">
        <f t="shared" si="0"/>
        <v>-0.13015359741309621</v>
      </c>
      <c r="M9" s="12">
        <f t="shared" ref="M9:N14" si="1">+IF(OR(AND(G9=""),(K9="")),"",G9*K9)</f>
        <v>-0.17732115677321156</v>
      </c>
      <c r="N9" s="12">
        <f t="shared" si="1"/>
        <v>-0.13015359741309621</v>
      </c>
    </row>
    <row r="10" spans="1:14" x14ac:dyDescent="0.2">
      <c r="A10" s="15"/>
      <c r="B10" s="54" t="s">
        <v>10</v>
      </c>
      <c r="C10" s="52">
        <f>+C22</f>
        <v>4</v>
      </c>
      <c r="D10" s="16">
        <f>+D22</f>
        <v>9</v>
      </c>
      <c r="E10" s="16">
        <f>+E22</f>
        <v>1</v>
      </c>
      <c r="F10" s="16">
        <f>+F22</f>
        <v>2</v>
      </c>
      <c r="G10" s="17">
        <f t="shared" ref="G10:J14" si="2">+C10/C$9</f>
        <v>3.0441400304414001E-3</v>
      </c>
      <c r="H10" s="17">
        <f t="shared" si="2"/>
        <v>7.2756669361358122E-3</v>
      </c>
      <c r="I10" s="17">
        <f t="shared" si="2"/>
        <v>9.2506938020351531E-4</v>
      </c>
      <c r="J10" s="17">
        <f t="shared" si="2"/>
        <v>1.8587360594795538E-3</v>
      </c>
      <c r="K10" s="17">
        <f t="shared" si="0"/>
        <v>-0.75</v>
      </c>
      <c r="L10" s="17">
        <f t="shared" si="0"/>
        <v>-0.77777777777777779</v>
      </c>
      <c r="M10" s="17">
        <f t="shared" si="1"/>
        <v>-2.2831050228310501E-3</v>
      </c>
      <c r="N10" s="48">
        <f t="shared" si="1"/>
        <v>-5.6588520614389648E-3</v>
      </c>
    </row>
    <row r="11" spans="1:14" x14ac:dyDescent="0.2">
      <c r="A11" s="15"/>
      <c r="B11" s="55" t="s">
        <v>11</v>
      </c>
      <c r="C11" s="52">
        <f>+C81</f>
        <v>119</v>
      </c>
      <c r="D11" s="16">
        <f>+D81</f>
        <v>91</v>
      </c>
      <c r="E11" s="16">
        <f>+E81</f>
        <v>33</v>
      </c>
      <c r="F11" s="16">
        <f>+F81</f>
        <v>39</v>
      </c>
      <c r="G11" s="17">
        <f t="shared" si="2"/>
        <v>9.0563165905631654E-2</v>
      </c>
      <c r="H11" s="17">
        <f t="shared" si="2"/>
        <v>7.3565076798706552E-2</v>
      </c>
      <c r="I11" s="17">
        <f t="shared" si="2"/>
        <v>3.0527289546716005E-2</v>
      </c>
      <c r="J11" s="17">
        <f t="shared" si="2"/>
        <v>3.62453531598513E-2</v>
      </c>
      <c r="K11" s="17">
        <f t="shared" si="0"/>
        <v>-0.72268907563025209</v>
      </c>
      <c r="L11" s="17">
        <f t="shared" si="0"/>
        <v>-0.5714285714285714</v>
      </c>
      <c r="M11" s="17">
        <f t="shared" si="1"/>
        <v>-6.5449010654490103E-2</v>
      </c>
      <c r="N11" s="48">
        <f t="shared" si="1"/>
        <v>-4.2037186742118031E-2</v>
      </c>
    </row>
    <row r="12" spans="1:14" ht="25.5" x14ac:dyDescent="0.2">
      <c r="A12" s="15"/>
      <c r="B12" s="55" t="s">
        <v>12</v>
      </c>
      <c r="C12" s="52">
        <f>+C188</f>
        <v>173</v>
      </c>
      <c r="D12" s="16">
        <f>+D188</f>
        <v>150</v>
      </c>
      <c r="E12" s="16">
        <f>+E188</f>
        <v>146</v>
      </c>
      <c r="F12" s="16">
        <f>+F188</f>
        <v>149</v>
      </c>
      <c r="G12" s="17">
        <f t="shared" si="2"/>
        <v>0.13165905631659056</v>
      </c>
      <c r="H12" s="17">
        <f t="shared" si="2"/>
        <v>0.12126111560226355</v>
      </c>
      <c r="I12" s="17">
        <f t="shared" si="2"/>
        <v>0.13506012950971322</v>
      </c>
      <c r="J12" s="17">
        <f t="shared" si="2"/>
        <v>0.13847583643122677</v>
      </c>
      <c r="K12" s="17">
        <f t="shared" si="0"/>
        <v>-0.15606936416184972</v>
      </c>
      <c r="L12" s="17">
        <f t="shared" si="0"/>
        <v>-6.6666666666666671E-3</v>
      </c>
      <c r="M12" s="17">
        <f t="shared" si="1"/>
        <v>-2.0547945205479451E-2</v>
      </c>
      <c r="N12" s="48">
        <f t="shared" si="1"/>
        <v>-8.0840743734842367E-4</v>
      </c>
    </row>
    <row r="13" spans="1:14" x14ac:dyDescent="0.2">
      <c r="A13" s="15"/>
      <c r="B13" s="55" t="s">
        <v>13</v>
      </c>
      <c r="C13" s="52">
        <f>+C371</f>
        <v>589</v>
      </c>
      <c r="D13" s="16">
        <f>+D371</f>
        <v>586</v>
      </c>
      <c r="E13" s="16">
        <f>+E371</f>
        <v>614</v>
      </c>
      <c r="F13" s="16">
        <f>+F371</f>
        <v>602</v>
      </c>
      <c r="G13" s="17">
        <f t="shared" si="2"/>
        <v>0.4482496194824962</v>
      </c>
      <c r="H13" s="17">
        <f t="shared" si="2"/>
        <v>0.47372675828617622</v>
      </c>
      <c r="I13" s="17">
        <f t="shared" si="2"/>
        <v>0.56799259944495839</v>
      </c>
      <c r="J13" s="17">
        <f t="shared" si="2"/>
        <v>0.55947955390334569</v>
      </c>
      <c r="K13" s="17">
        <f t="shared" si="0"/>
        <v>4.2444821731748725E-2</v>
      </c>
      <c r="L13" s="17">
        <f t="shared" si="0"/>
        <v>2.7303754266211604E-2</v>
      </c>
      <c r="M13" s="17">
        <f t="shared" si="1"/>
        <v>1.9025875190258751E-2</v>
      </c>
      <c r="N13" s="48">
        <f t="shared" si="1"/>
        <v>1.2934518997574777E-2</v>
      </c>
    </row>
    <row r="14" spans="1:14" ht="15.75" thickBot="1" x14ac:dyDescent="0.25">
      <c r="A14" s="15"/>
      <c r="B14" s="56" t="s">
        <v>14</v>
      </c>
      <c r="C14" s="53">
        <f>+C612</f>
        <v>429</v>
      </c>
      <c r="D14" s="49">
        <f>+D612</f>
        <v>401</v>
      </c>
      <c r="E14" s="49">
        <f>+E612</f>
        <v>287</v>
      </c>
      <c r="F14" s="49">
        <f>+F612</f>
        <v>284</v>
      </c>
      <c r="G14" s="50">
        <f t="shared" si="2"/>
        <v>0.32648401826484019</v>
      </c>
      <c r="H14" s="50">
        <f t="shared" si="2"/>
        <v>0.32417138237671789</v>
      </c>
      <c r="I14" s="50">
        <f t="shared" si="2"/>
        <v>0.26549491211840887</v>
      </c>
      <c r="J14" s="50">
        <f t="shared" si="2"/>
        <v>0.26394052044609667</v>
      </c>
      <c r="K14" s="50">
        <f t="shared" si="0"/>
        <v>-0.33100233100233101</v>
      </c>
      <c r="L14" s="50">
        <f t="shared" si="0"/>
        <v>-0.29177057356608477</v>
      </c>
      <c r="M14" s="50">
        <f t="shared" si="1"/>
        <v>-0.10806697108066972</v>
      </c>
      <c r="N14" s="51">
        <f t="shared" si="1"/>
        <v>-9.4583670169765557E-2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4</v>
      </c>
      <c r="D22" s="10">
        <f>SUM(D23:D73)</f>
        <v>9</v>
      </c>
      <c r="E22" s="10">
        <f>SUM(E23:E73)</f>
        <v>1</v>
      </c>
      <c r="F22" s="9">
        <f>SUM(F23:F73)</f>
        <v>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-0.75</v>
      </c>
      <c r="L22" s="11">
        <f>+IF(AND(D22=0,F22=0),"",IF(D22=0,1,IF(F22=0,-1,(F22-D22)/D22)))</f>
        <v>-0.77777777777777779</v>
      </c>
      <c r="M22" s="12">
        <f t="shared" ref="M22:M53" si="7">+IF(OR(AND(G22=""),(K22="")),"",G22*K22)</f>
        <v>-0.75</v>
      </c>
      <c r="N22" s="12">
        <f t="shared" ref="N22:N53" si="8">+IF(OR(AND(H22=""),(L22="")),"",H22*L22)</f>
        <v>-0.77777777777777779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1</v>
      </c>
      <c r="E24" s="16">
        <v>1</v>
      </c>
      <c r="F24" s="16">
        <v>0</v>
      </c>
      <c r="G24" s="17" t="str">
        <f t="shared" si="3"/>
        <v/>
      </c>
      <c r="H24" s="17">
        <f t="shared" si="4"/>
        <v>0.1111111111111111</v>
      </c>
      <c r="I24" s="17">
        <f t="shared" si="5"/>
        <v>1</v>
      </c>
      <c r="J24" s="17" t="str">
        <f t="shared" si="6"/>
        <v/>
      </c>
      <c r="K24" s="17">
        <f t="shared" si="9"/>
        <v>1</v>
      </c>
      <c r="L24" s="17">
        <f t="shared" si="10"/>
        <v>-1</v>
      </c>
      <c r="M24" s="17" t="str">
        <f t="shared" si="7"/>
        <v/>
      </c>
      <c r="N24" s="48">
        <f t="shared" si="8"/>
        <v>-0.1111111111111111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1</v>
      </c>
      <c r="E26" s="16">
        <v>0</v>
      </c>
      <c r="F26" s="16">
        <v>0</v>
      </c>
      <c r="G26" s="17" t="str">
        <f t="shared" si="3"/>
        <v/>
      </c>
      <c r="H26" s="17">
        <f t="shared" si="4"/>
        <v>0.1111111111111111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48">
        <f t="shared" si="8"/>
        <v>-0.1111111111111111</v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1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>
        <f t="shared" si="6"/>
        <v>0.5</v>
      </c>
      <c r="K29" s="17" t="str">
        <f t="shared" si="9"/>
        <v xml:space="preserve"> </v>
      </c>
      <c r="L29" s="17">
        <f t="shared" si="10"/>
        <v>1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1</v>
      </c>
      <c r="E30" s="16">
        <v>0</v>
      </c>
      <c r="F30" s="16">
        <v>0</v>
      </c>
      <c r="G30" s="17" t="str">
        <f t="shared" si="3"/>
        <v/>
      </c>
      <c r="H30" s="17">
        <f t="shared" si="4"/>
        <v>0.1111111111111111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48">
        <f t="shared" si="8"/>
        <v>-0.1111111111111111</v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4</v>
      </c>
      <c r="E33" s="16">
        <v>0</v>
      </c>
      <c r="F33" s="16">
        <v>0</v>
      </c>
      <c r="G33" s="17" t="str">
        <f t="shared" si="3"/>
        <v/>
      </c>
      <c r="H33" s="17">
        <f t="shared" si="4"/>
        <v>0.44444444444444442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48">
        <f t="shared" si="8"/>
        <v>-0.44444444444444442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1</v>
      </c>
      <c r="D39" s="16">
        <v>0</v>
      </c>
      <c r="E39" s="16">
        <v>0</v>
      </c>
      <c r="F39" s="16">
        <v>0</v>
      </c>
      <c r="G39" s="17">
        <f t="shared" si="3"/>
        <v>0.25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 t="str">
        <f t="shared" si="10"/>
        <v xml:space="preserve"> </v>
      </c>
      <c r="M39" s="17">
        <f t="shared" si="7"/>
        <v>-0.25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1</v>
      </c>
      <c r="D41" s="16">
        <v>0</v>
      </c>
      <c r="E41" s="16">
        <v>0</v>
      </c>
      <c r="F41" s="16">
        <v>0</v>
      </c>
      <c r="G41" s="17">
        <f t="shared" si="3"/>
        <v>0.25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-0.25</v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0.5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1</v>
      </c>
      <c r="D52" s="16">
        <v>0</v>
      </c>
      <c r="E52" s="16">
        <v>0</v>
      </c>
      <c r="F52" s="16">
        <v>0</v>
      </c>
      <c r="G52" s="17">
        <f t="shared" si="3"/>
        <v>0.25</v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 t="str">
        <f t="shared" si="10"/>
        <v xml:space="preserve"> </v>
      </c>
      <c r="M52" s="17">
        <f t="shared" si="7"/>
        <v>-0.25</v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1</v>
      </c>
      <c r="D71" s="16">
        <v>1</v>
      </c>
      <c r="E71" s="16">
        <v>0</v>
      </c>
      <c r="F71" s="16">
        <v>0</v>
      </c>
      <c r="G71" s="17">
        <f t="shared" si="11"/>
        <v>0.25</v>
      </c>
      <c r="H71" s="17">
        <f t="shared" si="12"/>
        <v>0.1111111111111111</v>
      </c>
      <c r="I71" s="17" t="str">
        <f t="shared" si="13"/>
        <v/>
      </c>
      <c r="J71" s="17" t="str">
        <f t="shared" si="14"/>
        <v/>
      </c>
      <c r="K71" s="17">
        <f t="shared" si="17"/>
        <v>-1</v>
      </c>
      <c r="L71" s="17">
        <f t="shared" si="18"/>
        <v>-1</v>
      </c>
      <c r="M71" s="17">
        <f t="shared" si="15"/>
        <v>-0.25</v>
      </c>
      <c r="N71" s="48">
        <f t="shared" si="16"/>
        <v>-0.1111111111111111</v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0</v>
      </c>
      <c r="G72" s="17" t="str">
        <f t="shared" si="11"/>
        <v/>
      </c>
      <c r="H72" s="17">
        <f t="shared" si="12"/>
        <v>0.1111111111111111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48">
        <f t="shared" si="16"/>
        <v>-0.1111111111111111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119</v>
      </c>
      <c r="D81" s="10">
        <f>SUM(D82:D180)</f>
        <v>91</v>
      </c>
      <c r="E81" s="10">
        <f>SUM(E82:E180)</f>
        <v>33</v>
      </c>
      <c r="F81" s="9">
        <f>SUM(F82:F180)</f>
        <v>39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-0.72268907563025209</v>
      </c>
      <c r="L81" s="11">
        <f>+IF(AND(D81=0,F81=0),"",IF(D81=0,1,IF(F81=0,-1,(F81-D81)/D81)))</f>
        <v>-0.5714285714285714</v>
      </c>
      <c r="M81" s="12">
        <f t="shared" ref="M81:M112" si="23">+IF(OR(AND(G81=""),(K81="")),"",G81*K81)</f>
        <v>-0.72268907563025209</v>
      </c>
      <c r="N81" s="12">
        <f t="shared" ref="N81:N112" si="24">+IF(OR(AND(H81=""),(L81="")),"",H81*L81)</f>
        <v>-0.5714285714285714</v>
      </c>
    </row>
    <row r="82" spans="1:14" x14ac:dyDescent="0.2">
      <c r="A82" s="15"/>
      <c r="B82" s="54" t="s">
        <v>69</v>
      </c>
      <c r="C82" s="52">
        <v>0</v>
      </c>
      <c r="D82" s="16">
        <v>0</v>
      </c>
      <c r="E82" s="16">
        <v>1</v>
      </c>
      <c r="F82" s="16">
        <v>1</v>
      </c>
      <c r="G82" s="17" t="str">
        <f t="shared" si="19"/>
        <v/>
      </c>
      <c r="H82" s="17" t="str">
        <f t="shared" si="20"/>
        <v/>
      </c>
      <c r="I82" s="17">
        <f t="shared" si="21"/>
        <v>3.0303030303030304E-2</v>
      </c>
      <c r="J82" s="17">
        <f t="shared" si="22"/>
        <v>2.564102564102564E-2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1</v>
      </c>
      <c r="M82" s="17" t="str">
        <f t="shared" si="23"/>
        <v/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1</v>
      </c>
      <c r="F84" s="16">
        <v>0</v>
      </c>
      <c r="G84" s="17" t="str">
        <f t="shared" si="19"/>
        <v/>
      </c>
      <c r="H84" s="17" t="str">
        <f t="shared" si="20"/>
        <v/>
      </c>
      <c r="I84" s="17">
        <f t="shared" si="21"/>
        <v>3.0303030303030304E-2</v>
      </c>
      <c r="J84" s="17" t="str">
        <f t="shared" si="22"/>
        <v/>
      </c>
      <c r="K84" s="17">
        <f t="shared" si="25"/>
        <v>1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1</v>
      </c>
      <c r="E85" s="16">
        <v>0</v>
      </c>
      <c r="F85" s="16">
        <v>0</v>
      </c>
      <c r="G85" s="17" t="str">
        <f t="shared" si="19"/>
        <v/>
      </c>
      <c r="H85" s="17">
        <f t="shared" si="20"/>
        <v>1.098901098901099E-2</v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>
        <f t="shared" si="26"/>
        <v>-1</v>
      </c>
      <c r="M85" s="17" t="str">
        <f t="shared" si="23"/>
        <v/>
      </c>
      <c r="N85" s="48">
        <f t="shared" si="24"/>
        <v>-1.098901098901099E-2</v>
      </c>
    </row>
    <row r="86" spans="1:14" ht="25.5" x14ac:dyDescent="0.2">
      <c r="A86" s="15"/>
      <c r="B86" s="55" t="s">
        <v>73</v>
      </c>
      <c r="C86" s="52">
        <v>3</v>
      </c>
      <c r="D86" s="16">
        <v>1</v>
      </c>
      <c r="E86" s="16">
        <v>4</v>
      </c>
      <c r="F86" s="16">
        <v>2</v>
      </c>
      <c r="G86" s="17">
        <f t="shared" si="19"/>
        <v>2.5210084033613446E-2</v>
      </c>
      <c r="H86" s="17">
        <f t="shared" si="20"/>
        <v>1.098901098901099E-2</v>
      </c>
      <c r="I86" s="17">
        <f t="shared" si="21"/>
        <v>0.12121212121212122</v>
      </c>
      <c r="J86" s="17">
        <f t="shared" si="22"/>
        <v>5.128205128205128E-2</v>
      </c>
      <c r="K86" s="17">
        <f t="shared" si="25"/>
        <v>0.33333333333333331</v>
      </c>
      <c r="L86" s="17">
        <f t="shared" si="26"/>
        <v>1</v>
      </c>
      <c r="M86" s="17">
        <f t="shared" si="23"/>
        <v>8.4033613445378148E-3</v>
      </c>
      <c r="N86" s="48">
        <f t="shared" si="24"/>
        <v>1.098901098901099E-2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2</v>
      </c>
      <c r="D92" s="16">
        <v>1</v>
      </c>
      <c r="E92" s="16">
        <v>0</v>
      </c>
      <c r="F92" s="16">
        <v>0</v>
      </c>
      <c r="G92" s="17">
        <f t="shared" si="19"/>
        <v>1.680672268907563E-2</v>
      </c>
      <c r="H92" s="17">
        <f t="shared" si="20"/>
        <v>1.098901098901099E-2</v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>
        <f t="shared" si="26"/>
        <v>-1</v>
      </c>
      <c r="M92" s="17">
        <f t="shared" si="23"/>
        <v>-1.680672268907563E-2</v>
      </c>
      <c r="N92" s="48">
        <f t="shared" si="24"/>
        <v>-1.098901098901099E-2</v>
      </c>
    </row>
    <row r="93" spans="1:14" x14ac:dyDescent="0.2">
      <c r="A93" s="15"/>
      <c r="B93" s="55" t="s">
        <v>81</v>
      </c>
      <c r="C93" s="52">
        <v>0</v>
      </c>
      <c r="D93" s="16">
        <v>1</v>
      </c>
      <c r="E93" s="16">
        <v>1</v>
      </c>
      <c r="F93" s="16">
        <v>0</v>
      </c>
      <c r="G93" s="17" t="str">
        <f t="shared" si="19"/>
        <v/>
      </c>
      <c r="H93" s="17">
        <f t="shared" si="20"/>
        <v>1.098901098901099E-2</v>
      </c>
      <c r="I93" s="17">
        <f t="shared" si="21"/>
        <v>3.0303030303030304E-2</v>
      </c>
      <c r="J93" s="17" t="str">
        <f t="shared" si="22"/>
        <v/>
      </c>
      <c r="K93" s="17">
        <f t="shared" si="25"/>
        <v>1</v>
      </c>
      <c r="L93" s="17">
        <f t="shared" si="26"/>
        <v>-1</v>
      </c>
      <c r="M93" s="17" t="str">
        <f t="shared" si="23"/>
        <v/>
      </c>
      <c r="N93" s="48">
        <f t="shared" si="24"/>
        <v>-1.098901098901099E-2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2</v>
      </c>
      <c r="E97" s="16">
        <v>0</v>
      </c>
      <c r="F97" s="16">
        <v>0</v>
      </c>
      <c r="G97" s="17">
        <f t="shared" si="19"/>
        <v>2.5210084033613446E-2</v>
      </c>
      <c r="H97" s="17">
        <f t="shared" si="20"/>
        <v>2.197802197802198E-2</v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>
        <f t="shared" si="26"/>
        <v>-1</v>
      </c>
      <c r="M97" s="17">
        <f t="shared" si="23"/>
        <v>-2.5210084033613446E-2</v>
      </c>
      <c r="N97" s="48">
        <f t="shared" si="24"/>
        <v>-2.197802197802198E-2</v>
      </c>
    </row>
    <row r="98" spans="1:14" x14ac:dyDescent="0.2">
      <c r="A98" s="15"/>
      <c r="B98" s="55" t="s">
        <v>86</v>
      </c>
      <c r="C98" s="52">
        <v>2</v>
      </c>
      <c r="D98" s="16">
        <v>1</v>
      </c>
      <c r="E98" s="16">
        <v>0</v>
      </c>
      <c r="F98" s="16">
        <v>0</v>
      </c>
      <c r="G98" s="17">
        <f t="shared" si="19"/>
        <v>1.680672268907563E-2</v>
      </c>
      <c r="H98" s="17">
        <f t="shared" si="20"/>
        <v>1.098901098901099E-2</v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>
        <f t="shared" si="26"/>
        <v>-1</v>
      </c>
      <c r="M98" s="17">
        <f t="shared" si="23"/>
        <v>-1.680672268907563E-2</v>
      </c>
      <c r="N98" s="48">
        <f t="shared" si="24"/>
        <v>-1.098901098901099E-2</v>
      </c>
    </row>
    <row r="99" spans="1:14" x14ac:dyDescent="0.2">
      <c r="A99" s="15"/>
      <c r="B99" s="55" t="s">
        <v>87</v>
      </c>
      <c r="C99" s="52">
        <v>1</v>
      </c>
      <c r="D99" s="16">
        <v>0</v>
      </c>
      <c r="E99" s="16">
        <v>0</v>
      </c>
      <c r="F99" s="16">
        <v>1</v>
      </c>
      <c r="G99" s="17">
        <f t="shared" si="19"/>
        <v>8.4033613445378148E-3</v>
      </c>
      <c r="H99" s="17" t="str">
        <f t="shared" si="20"/>
        <v/>
      </c>
      <c r="I99" s="17" t="str">
        <f t="shared" si="21"/>
        <v/>
      </c>
      <c r="J99" s="17">
        <f t="shared" si="22"/>
        <v>2.564102564102564E-2</v>
      </c>
      <c r="K99" s="17">
        <f t="shared" si="25"/>
        <v>-1</v>
      </c>
      <c r="L99" s="17">
        <f t="shared" si="26"/>
        <v>1</v>
      </c>
      <c r="M99" s="17">
        <f t="shared" si="23"/>
        <v>-8.4033613445378148E-3</v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3</v>
      </c>
      <c r="D100" s="16">
        <v>2</v>
      </c>
      <c r="E100" s="16">
        <v>5</v>
      </c>
      <c r="F100" s="16">
        <v>6</v>
      </c>
      <c r="G100" s="17">
        <f t="shared" si="19"/>
        <v>2.5210084033613446E-2</v>
      </c>
      <c r="H100" s="17">
        <f t="shared" si="20"/>
        <v>2.197802197802198E-2</v>
      </c>
      <c r="I100" s="17">
        <f t="shared" si="21"/>
        <v>0.15151515151515152</v>
      </c>
      <c r="J100" s="17">
        <f t="shared" si="22"/>
        <v>0.15384615384615385</v>
      </c>
      <c r="K100" s="17">
        <f t="shared" si="25"/>
        <v>0.66666666666666663</v>
      </c>
      <c r="L100" s="17">
        <f t="shared" si="26"/>
        <v>2</v>
      </c>
      <c r="M100" s="17">
        <f t="shared" si="23"/>
        <v>1.680672268907563E-2</v>
      </c>
      <c r="N100" s="48">
        <f t="shared" si="24"/>
        <v>4.3956043956043959E-2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1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2.564102564102564E-2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</v>
      </c>
      <c r="D103" s="16">
        <v>9</v>
      </c>
      <c r="E103" s="16">
        <v>1</v>
      </c>
      <c r="F103" s="16">
        <v>3</v>
      </c>
      <c r="G103" s="17">
        <f t="shared" si="19"/>
        <v>1.680672268907563E-2</v>
      </c>
      <c r="H103" s="17">
        <f t="shared" si="20"/>
        <v>9.8901098901098897E-2</v>
      </c>
      <c r="I103" s="17">
        <f t="shared" si="21"/>
        <v>3.0303030303030304E-2</v>
      </c>
      <c r="J103" s="17">
        <f t="shared" si="22"/>
        <v>7.6923076923076927E-2</v>
      </c>
      <c r="K103" s="17">
        <f t="shared" si="25"/>
        <v>-0.5</v>
      </c>
      <c r="L103" s="17">
        <f t="shared" si="26"/>
        <v>-0.66666666666666663</v>
      </c>
      <c r="M103" s="17">
        <f t="shared" si="23"/>
        <v>-8.4033613445378148E-3</v>
      </c>
      <c r="N103" s="48">
        <f t="shared" si="24"/>
        <v>-6.5934065934065922E-2</v>
      </c>
    </row>
    <row r="104" spans="1:14" x14ac:dyDescent="0.2">
      <c r="A104" s="15"/>
      <c r="B104" s="55" t="s">
        <v>92</v>
      </c>
      <c r="C104" s="52">
        <v>0</v>
      </c>
      <c r="D104" s="16">
        <v>3</v>
      </c>
      <c r="E104" s="16">
        <v>0</v>
      </c>
      <c r="F104" s="16">
        <v>0</v>
      </c>
      <c r="G104" s="17" t="str">
        <f t="shared" si="19"/>
        <v/>
      </c>
      <c r="H104" s="17">
        <f t="shared" si="20"/>
        <v>3.2967032967032968E-2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48">
        <f t="shared" si="24"/>
        <v>-3.2967032967032968E-2</v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1</v>
      </c>
      <c r="E106" s="16">
        <v>0</v>
      </c>
      <c r="F106" s="16">
        <v>0</v>
      </c>
      <c r="G106" s="17" t="str">
        <f t="shared" si="19"/>
        <v/>
      </c>
      <c r="H106" s="17">
        <f t="shared" si="20"/>
        <v>1.098901098901099E-2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48">
        <f t="shared" si="24"/>
        <v>-1.098901098901099E-2</v>
      </c>
    </row>
    <row r="107" spans="1:14" x14ac:dyDescent="0.2">
      <c r="A107" s="15"/>
      <c r="B107" s="55" t="s">
        <v>95</v>
      </c>
      <c r="C107" s="52">
        <v>0</v>
      </c>
      <c r="D107" s="16">
        <v>1</v>
      </c>
      <c r="E107" s="16">
        <v>0</v>
      </c>
      <c r="F107" s="16">
        <v>1</v>
      </c>
      <c r="G107" s="17" t="str">
        <f t="shared" si="19"/>
        <v/>
      </c>
      <c r="H107" s="17">
        <f t="shared" si="20"/>
        <v>1.098901098901099E-2</v>
      </c>
      <c r="I107" s="17" t="str">
        <f t="shared" si="21"/>
        <v/>
      </c>
      <c r="J107" s="17">
        <f t="shared" si="22"/>
        <v>2.564102564102564E-2</v>
      </c>
      <c r="K107" s="17" t="str">
        <f t="shared" si="25"/>
        <v xml:space="preserve"> </v>
      </c>
      <c r="L107" s="17">
        <f t="shared" si="26"/>
        <v>0</v>
      </c>
      <c r="M107" s="17" t="str">
        <f t="shared" si="23"/>
        <v/>
      </c>
      <c r="N107" s="48">
        <f t="shared" si="24"/>
        <v>0</v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1</v>
      </c>
      <c r="E109" s="16">
        <v>0</v>
      </c>
      <c r="F109" s="16">
        <v>0</v>
      </c>
      <c r="G109" s="17" t="str">
        <f t="shared" si="19"/>
        <v/>
      </c>
      <c r="H109" s="17">
        <f t="shared" si="20"/>
        <v>1.098901098901099E-2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48">
        <f t="shared" si="24"/>
        <v>-1.098901098901099E-2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1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>
        <f t="shared" si="22"/>
        <v>2.564102564102564E-2</v>
      </c>
      <c r="K111" s="17" t="str">
        <f t="shared" si="25"/>
        <v xml:space="preserve"> </v>
      </c>
      <c r="L111" s="17">
        <f t="shared" si="26"/>
        <v>1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1</v>
      </c>
      <c r="D112" s="16">
        <v>0</v>
      </c>
      <c r="E112" s="16">
        <v>0</v>
      </c>
      <c r="F112" s="16">
        <v>0</v>
      </c>
      <c r="G112" s="17">
        <f t="shared" si="19"/>
        <v>8.4033613445378148E-3</v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 t="str">
        <f t="shared" si="26"/>
        <v xml:space="preserve"> </v>
      </c>
      <c r="M112" s="17">
        <f t="shared" si="23"/>
        <v>-8.4033613445378148E-3</v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1</v>
      </c>
      <c r="D113" s="16">
        <v>0</v>
      </c>
      <c r="E113" s="16">
        <v>0</v>
      </c>
      <c r="F113" s="16">
        <v>0</v>
      </c>
      <c r="G113" s="17">
        <f t="shared" ref="G113:G144" si="27">+IF(C113=0,"",C113/C$81)</f>
        <v>8.4033613445378148E-3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 t="str">
        <f t="shared" si="26"/>
        <v xml:space="preserve"> </v>
      </c>
      <c r="M113" s="17">
        <f t="shared" ref="M113:M144" si="31">+IF(OR(AND(G113=""),(K113="")),"",G113*K113)</f>
        <v>-8.4033613445378148E-3</v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1</v>
      </c>
      <c r="E114" s="16">
        <v>0</v>
      </c>
      <c r="F114" s="16">
        <v>0</v>
      </c>
      <c r="G114" s="17" t="str">
        <f t="shared" si="27"/>
        <v/>
      </c>
      <c r="H114" s="17">
        <f t="shared" si="28"/>
        <v>1.098901098901099E-2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48">
        <f t="shared" si="32"/>
        <v>-1.098901098901099E-2</v>
      </c>
    </row>
    <row r="115" spans="1:14" x14ac:dyDescent="0.2">
      <c r="A115" s="15"/>
      <c r="B115" s="55" t="s">
        <v>103</v>
      </c>
      <c r="C115" s="52">
        <v>0</v>
      </c>
      <c r="D115" s="16">
        <v>3</v>
      </c>
      <c r="E115" s="16">
        <v>0</v>
      </c>
      <c r="F115" s="16">
        <v>1</v>
      </c>
      <c r="G115" s="17" t="str">
        <f t="shared" si="27"/>
        <v/>
      </c>
      <c r="H115" s="17">
        <f t="shared" si="28"/>
        <v>3.2967032967032968E-2</v>
      </c>
      <c r="I115" s="17" t="str">
        <f t="shared" si="29"/>
        <v/>
      </c>
      <c r="J115" s="17">
        <f t="shared" si="30"/>
        <v>2.564102564102564E-2</v>
      </c>
      <c r="K115" s="17" t="str">
        <f t="shared" si="33"/>
        <v xml:space="preserve"> </v>
      </c>
      <c r="L115" s="17">
        <f t="shared" si="34"/>
        <v>-0.66666666666666663</v>
      </c>
      <c r="M115" s="17" t="str">
        <f t="shared" si="31"/>
        <v/>
      </c>
      <c r="N115" s="48">
        <f t="shared" si="32"/>
        <v>-2.1978021978021976E-2</v>
      </c>
    </row>
    <row r="116" spans="1:14" x14ac:dyDescent="0.2">
      <c r="A116" s="15"/>
      <c r="B116" s="55" t="s">
        <v>104</v>
      </c>
      <c r="C116" s="52">
        <v>9</v>
      </c>
      <c r="D116" s="16">
        <v>9</v>
      </c>
      <c r="E116" s="16">
        <v>1</v>
      </c>
      <c r="F116" s="16">
        <v>1</v>
      </c>
      <c r="G116" s="17">
        <f t="shared" si="27"/>
        <v>7.5630252100840331E-2</v>
      </c>
      <c r="H116" s="17">
        <f t="shared" si="28"/>
        <v>9.8901098901098897E-2</v>
      </c>
      <c r="I116" s="17">
        <f t="shared" si="29"/>
        <v>3.0303030303030304E-2</v>
      </c>
      <c r="J116" s="17">
        <f t="shared" si="30"/>
        <v>2.564102564102564E-2</v>
      </c>
      <c r="K116" s="17">
        <f t="shared" si="33"/>
        <v>-0.88888888888888884</v>
      </c>
      <c r="L116" s="17">
        <f t="shared" si="34"/>
        <v>-0.88888888888888884</v>
      </c>
      <c r="M116" s="17">
        <f t="shared" si="31"/>
        <v>-6.7226890756302518E-2</v>
      </c>
      <c r="N116" s="48">
        <f t="shared" si="32"/>
        <v>-8.7912087912087905E-2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1</v>
      </c>
      <c r="F118" s="16">
        <v>0</v>
      </c>
      <c r="G118" s="17" t="str">
        <f t="shared" si="27"/>
        <v/>
      </c>
      <c r="H118" s="17" t="str">
        <f t="shared" si="28"/>
        <v/>
      </c>
      <c r="I118" s="17">
        <f t="shared" si="29"/>
        <v>3.0303030303030304E-2</v>
      </c>
      <c r="J118" s="17" t="str">
        <f t="shared" si="30"/>
        <v/>
      </c>
      <c r="K118" s="17">
        <f t="shared" si="33"/>
        <v>1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1</v>
      </c>
      <c r="D122" s="16">
        <v>5</v>
      </c>
      <c r="E122" s="16">
        <v>1</v>
      </c>
      <c r="F122" s="16">
        <v>3</v>
      </c>
      <c r="G122" s="17">
        <f t="shared" si="27"/>
        <v>8.4033613445378148E-3</v>
      </c>
      <c r="H122" s="17">
        <f t="shared" si="28"/>
        <v>5.4945054945054944E-2</v>
      </c>
      <c r="I122" s="17">
        <f t="shared" si="29"/>
        <v>3.0303030303030304E-2</v>
      </c>
      <c r="J122" s="17">
        <f t="shared" si="30"/>
        <v>7.6923076923076927E-2</v>
      </c>
      <c r="K122" s="17">
        <f t="shared" si="33"/>
        <v>0</v>
      </c>
      <c r="L122" s="17">
        <f t="shared" si="34"/>
        <v>-0.4</v>
      </c>
      <c r="M122" s="17">
        <f t="shared" si="31"/>
        <v>0</v>
      </c>
      <c r="N122" s="48">
        <f t="shared" si="32"/>
        <v>-2.197802197802198E-2</v>
      </c>
    </row>
    <row r="123" spans="1:14" x14ac:dyDescent="0.2">
      <c r="A123" s="15"/>
      <c r="B123" s="55" t="s">
        <v>111</v>
      </c>
      <c r="C123" s="52">
        <v>2</v>
      </c>
      <c r="D123" s="16">
        <v>1</v>
      </c>
      <c r="E123" s="16">
        <v>0</v>
      </c>
      <c r="F123" s="16">
        <v>0</v>
      </c>
      <c r="G123" s="17">
        <f t="shared" si="27"/>
        <v>1.680672268907563E-2</v>
      </c>
      <c r="H123" s="17">
        <f t="shared" si="28"/>
        <v>1.098901098901099E-2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-1.680672268907563E-2</v>
      </c>
      <c r="N123" s="48">
        <f t="shared" si="32"/>
        <v>-1.098901098901099E-2</v>
      </c>
    </row>
    <row r="124" spans="1:14" ht="25.5" x14ac:dyDescent="0.2">
      <c r="A124" s="15"/>
      <c r="B124" s="55" t="s">
        <v>112</v>
      </c>
      <c r="C124" s="52">
        <v>0</v>
      </c>
      <c r="D124" s="16">
        <v>1</v>
      </c>
      <c r="E124" s="16">
        <v>1</v>
      </c>
      <c r="F124" s="16">
        <v>0</v>
      </c>
      <c r="G124" s="17" t="str">
        <f t="shared" si="27"/>
        <v/>
      </c>
      <c r="H124" s="17">
        <f t="shared" si="28"/>
        <v>1.098901098901099E-2</v>
      </c>
      <c r="I124" s="17">
        <f t="shared" si="29"/>
        <v>3.0303030303030304E-2</v>
      </c>
      <c r="J124" s="17" t="str">
        <f t="shared" si="30"/>
        <v/>
      </c>
      <c r="K124" s="17">
        <f t="shared" si="33"/>
        <v>1</v>
      </c>
      <c r="L124" s="17">
        <f t="shared" si="34"/>
        <v>-1</v>
      </c>
      <c r="M124" s="17" t="str">
        <f t="shared" si="31"/>
        <v/>
      </c>
      <c r="N124" s="48">
        <f t="shared" si="32"/>
        <v>-1.098901098901099E-2</v>
      </c>
    </row>
    <row r="125" spans="1:14" ht="25.5" x14ac:dyDescent="0.2">
      <c r="A125" s="15"/>
      <c r="B125" s="55" t="s">
        <v>113</v>
      </c>
      <c r="C125" s="52">
        <v>0</v>
      </c>
      <c r="D125" s="16">
        <v>2</v>
      </c>
      <c r="E125" s="16">
        <v>0</v>
      </c>
      <c r="F125" s="16">
        <v>0</v>
      </c>
      <c r="G125" s="17" t="str">
        <f t="shared" si="27"/>
        <v/>
      </c>
      <c r="H125" s="17">
        <f t="shared" si="28"/>
        <v>2.197802197802198E-2</v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>
        <f t="shared" si="34"/>
        <v>-1</v>
      </c>
      <c r="M125" s="17" t="str">
        <f t="shared" si="31"/>
        <v/>
      </c>
      <c r="N125" s="48">
        <f t="shared" si="32"/>
        <v>-2.197802197802198E-2</v>
      </c>
    </row>
    <row r="126" spans="1:14" x14ac:dyDescent="0.2">
      <c r="A126" s="15"/>
      <c r="B126" s="55" t="s">
        <v>114</v>
      </c>
      <c r="C126" s="52">
        <v>1</v>
      </c>
      <c r="D126" s="16">
        <v>0</v>
      </c>
      <c r="E126" s="16">
        <v>0</v>
      </c>
      <c r="F126" s="16">
        <v>0</v>
      </c>
      <c r="G126" s="17">
        <f t="shared" si="27"/>
        <v>8.4033613445378148E-3</v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 t="str">
        <f t="shared" si="34"/>
        <v xml:space="preserve"> </v>
      </c>
      <c r="M126" s="17">
        <f t="shared" si="31"/>
        <v>-8.4033613445378148E-3</v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17</v>
      </c>
      <c r="D127" s="16">
        <v>5</v>
      </c>
      <c r="E127" s="16">
        <v>0</v>
      </c>
      <c r="F127" s="16">
        <v>1</v>
      </c>
      <c r="G127" s="17">
        <f t="shared" si="27"/>
        <v>0.14285714285714285</v>
      </c>
      <c r="H127" s="17">
        <f t="shared" si="28"/>
        <v>5.4945054945054944E-2</v>
      </c>
      <c r="I127" s="17" t="str">
        <f t="shared" si="29"/>
        <v/>
      </c>
      <c r="J127" s="17">
        <f t="shared" si="30"/>
        <v>2.564102564102564E-2</v>
      </c>
      <c r="K127" s="17">
        <f t="shared" si="33"/>
        <v>-1</v>
      </c>
      <c r="L127" s="17">
        <f t="shared" si="34"/>
        <v>-0.8</v>
      </c>
      <c r="M127" s="17">
        <f t="shared" si="31"/>
        <v>-0.14285714285714285</v>
      </c>
      <c r="N127" s="48">
        <f t="shared" si="32"/>
        <v>-4.3956043956043959E-2</v>
      </c>
    </row>
    <row r="128" spans="1:14" x14ac:dyDescent="0.2">
      <c r="A128" s="15"/>
      <c r="B128" s="55" t="s">
        <v>116</v>
      </c>
      <c r="C128" s="52">
        <v>1</v>
      </c>
      <c r="D128" s="16">
        <v>0</v>
      </c>
      <c r="E128" s="16">
        <v>0</v>
      </c>
      <c r="F128" s="16">
        <v>0</v>
      </c>
      <c r="G128" s="17">
        <f t="shared" si="27"/>
        <v>8.4033613445378148E-3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-8.4033613445378148E-3</v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3</v>
      </c>
      <c r="D133" s="16">
        <v>0</v>
      </c>
      <c r="E133" s="16">
        <v>0</v>
      </c>
      <c r="F133" s="16">
        <v>0</v>
      </c>
      <c r="G133" s="17">
        <f t="shared" si="27"/>
        <v>2.5210084033613446E-2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-2.5210084033613446E-2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3.0303030303030304E-2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0</v>
      </c>
      <c r="F135" s="16">
        <v>0</v>
      </c>
      <c r="G135" s="17">
        <f t="shared" si="27"/>
        <v>1.680672268907563E-2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-1.680672268907563E-2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1</v>
      </c>
      <c r="D136" s="16">
        <v>0</v>
      </c>
      <c r="E136" s="16">
        <v>0</v>
      </c>
      <c r="F136" s="16">
        <v>0</v>
      </c>
      <c r="G136" s="17">
        <f t="shared" si="27"/>
        <v>8.4033613445378148E-3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-8.4033613445378148E-3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23</v>
      </c>
      <c r="D137" s="16">
        <v>10</v>
      </c>
      <c r="E137" s="16">
        <v>0</v>
      </c>
      <c r="F137" s="16">
        <v>1</v>
      </c>
      <c r="G137" s="17">
        <f t="shared" si="27"/>
        <v>0.19327731092436976</v>
      </c>
      <c r="H137" s="17">
        <f t="shared" si="28"/>
        <v>0.10989010989010989</v>
      </c>
      <c r="I137" s="17" t="str">
        <f t="shared" si="29"/>
        <v/>
      </c>
      <c r="J137" s="17">
        <f t="shared" si="30"/>
        <v>2.564102564102564E-2</v>
      </c>
      <c r="K137" s="17">
        <f t="shared" si="33"/>
        <v>-1</v>
      </c>
      <c r="L137" s="17">
        <f t="shared" si="34"/>
        <v>-0.9</v>
      </c>
      <c r="M137" s="17">
        <f t="shared" si="31"/>
        <v>-0.19327731092436976</v>
      </c>
      <c r="N137" s="48">
        <f t="shared" si="32"/>
        <v>-9.8901098901098897E-2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8.4033613445378148E-3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-8.4033613445378148E-3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1</v>
      </c>
      <c r="D139" s="16">
        <v>1</v>
      </c>
      <c r="E139" s="16">
        <v>1</v>
      </c>
      <c r="F139" s="16">
        <v>0</v>
      </c>
      <c r="G139" s="17">
        <f t="shared" si="27"/>
        <v>8.4033613445378148E-3</v>
      </c>
      <c r="H139" s="17">
        <f t="shared" si="28"/>
        <v>1.098901098901099E-2</v>
      </c>
      <c r="I139" s="17">
        <f t="shared" si="29"/>
        <v>3.0303030303030304E-2</v>
      </c>
      <c r="J139" s="17" t="str">
        <f t="shared" si="30"/>
        <v/>
      </c>
      <c r="K139" s="17">
        <f t="shared" si="33"/>
        <v>0</v>
      </c>
      <c r="L139" s="17">
        <f t="shared" si="34"/>
        <v>-1</v>
      </c>
      <c r="M139" s="17">
        <f t="shared" si="31"/>
        <v>0</v>
      </c>
      <c r="N139" s="48">
        <f t="shared" si="32"/>
        <v>-1.098901098901099E-2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3</v>
      </c>
      <c r="D141" s="16">
        <v>2</v>
      </c>
      <c r="E141" s="16">
        <v>1</v>
      </c>
      <c r="F141" s="16">
        <v>1</v>
      </c>
      <c r="G141" s="17">
        <f t="shared" si="27"/>
        <v>2.5210084033613446E-2</v>
      </c>
      <c r="H141" s="17">
        <f t="shared" si="28"/>
        <v>2.197802197802198E-2</v>
      </c>
      <c r="I141" s="17">
        <f t="shared" si="29"/>
        <v>3.0303030303030304E-2</v>
      </c>
      <c r="J141" s="17">
        <f t="shared" si="30"/>
        <v>2.564102564102564E-2</v>
      </c>
      <c r="K141" s="17">
        <f t="shared" si="33"/>
        <v>-0.66666666666666663</v>
      </c>
      <c r="L141" s="17">
        <f t="shared" si="34"/>
        <v>-0.5</v>
      </c>
      <c r="M141" s="17">
        <f t="shared" si="31"/>
        <v>-1.680672268907563E-2</v>
      </c>
      <c r="N141" s="48">
        <f t="shared" si="32"/>
        <v>-1.098901098901099E-2</v>
      </c>
    </row>
    <row r="142" spans="1:14" x14ac:dyDescent="0.2">
      <c r="A142" s="15"/>
      <c r="B142" s="55" t="s">
        <v>130</v>
      </c>
      <c r="C142" s="52">
        <v>4</v>
      </c>
      <c r="D142" s="16">
        <v>0</v>
      </c>
      <c r="E142" s="16">
        <v>3</v>
      </c>
      <c r="F142" s="16">
        <v>0</v>
      </c>
      <c r="G142" s="17">
        <f t="shared" si="27"/>
        <v>3.3613445378151259E-2</v>
      </c>
      <c r="H142" s="17" t="str">
        <f t="shared" si="28"/>
        <v/>
      </c>
      <c r="I142" s="17">
        <f t="shared" si="29"/>
        <v>9.0909090909090912E-2</v>
      </c>
      <c r="J142" s="17" t="str">
        <f t="shared" si="30"/>
        <v/>
      </c>
      <c r="K142" s="17">
        <f t="shared" si="33"/>
        <v>-0.25</v>
      </c>
      <c r="L142" s="17" t="str">
        <f t="shared" si="34"/>
        <v xml:space="preserve"> </v>
      </c>
      <c r="M142" s="17">
        <f t="shared" si="31"/>
        <v>-8.4033613445378148E-3</v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</v>
      </c>
      <c r="D144" s="16">
        <v>1</v>
      </c>
      <c r="E144" s="16">
        <v>1</v>
      </c>
      <c r="F144" s="16">
        <v>0</v>
      </c>
      <c r="G144" s="17">
        <f t="shared" si="27"/>
        <v>8.4033613445378148E-3</v>
      </c>
      <c r="H144" s="17">
        <f t="shared" si="28"/>
        <v>1.098901098901099E-2</v>
      </c>
      <c r="I144" s="17">
        <f t="shared" si="29"/>
        <v>3.0303030303030304E-2</v>
      </c>
      <c r="J144" s="17" t="str">
        <f t="shared" si="30"/>
        <v/>
      </c>
      <c r="K144" s="17">
        <f t="shared" si="33"/>
        <v>0</v>
      </c>
      <c r="L144" s="17">
        <f t="shared" si="34"/>
        <v>-1</v>
      </c>
      <c r="M144" s="17">
        <f t="shared" si="31"/>
        <v>0</v>
      </c>
      <c r="N144" s="48">
        <f t="shared" si="32"/>
        <v>-1.098901098901099E-2</v>
      </c>
    </row>
    <row r="145" spans="1:14" ht="27.75" customHeight="1" x14ac:dyDescent="0.2">
      <c r="A145" s="15"/>
      <c r="B145" s="55" t="s">
        <v>133</v>
      </c>
      <c r="C145" s="52">
        <v>1</v>
      </c>
      <c r="D145" s="16">
        <v>1</v>
      </c>
      <c r="E145" s="16">
        <v>2</v>
      </c>
      <c r="F145" s="16">
        <v>0</v>
      </c>
      <c r="G145" s="17">
        <f t="shared" ref="G145:G180" si="35">+IF(C145=0,"",C145/C$81)</f>
        <v>8.4033613445378148E-3</v>
      </c>
      <c r="H145" s="17">
        <f t="shared" ref="H145:H180" si="36">+IF(D145=0,"",D145/D$81)</f>
        <v>1.098901098901099E-2</v>
      </c>
      <c r="I145" s="17">
        <f t="shared" ref="I145:I180" si="37">+IF(E145=0,"",E145/E$81)</f>
        <v>6.0606060606060608E-2</v>
      </c>
      <c r="J145" s="17" t="str">
        <f t="shared" ref="J145:J180" si="38">+IF(F145=0,"",F145/F$81)</f>
        <v/>
      </c>
      <c r="K145" s="17">
        <f t="shared" si="33"/>
        <v>1</v>
      </c>
      <c r="L145" s="17">
        <f t="shared" si="34"/>
        <v>-1</v>
      </c>
      <c r="M145" s="17">
        <f t="shared" ref="M145:M180" si="39">+IF(OR(AND(G145=""),(K145="")),"",G145*K145)</f>
        <v>8.4033613445378148E-3</v>
      </c>
      <c r="N145" s="48">
        <f t="shared" ref="N145:N180" si="40">+IF(OR(AND(H145=""),(L145="")),"",H145*L145)</f>
        <v>-1.098901098901099E-2</v>
      </c>
    </row>
    <row r="146" spans="1:14" x14ac:dyDescent="0.2">
      <c r="A146" s="15"/>
      <c r="B146" s="55" t="s">
        <v>134</v>
      </c>
      <c r="C146" s="52">
        <v>1</v>
      </c>
      <c r="D146" s="16">
        <v>0</v>
      </c>
      <c r="E146" s="16">
        <v>0</v>
      </c>
      <c r="F146" s="16">
        <v>1</v>
      </c>
      <c r="G146" s="17">
        <f t="shared" si="35"/>
        <v>8.4033613445378148E-3</v>
      </c>
      <c r="H146" s="17" t="str">
        <f t="shared" si="36"/>
        <v/>
      </c>
      <c r="I146" s="17" t="str">
        <f t="shared" si="37"/>
        <v/>
      </c>
      <c r="J146" s="17">
        <f t="shared" si="38"/>
        <v>2.564102564102564E-2</v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1</v>
      </c>
      <c r="M146" s="17">
        <f t="shared" si="39"/>
        <v>-8.4033613445378148E-3</v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0</v>
      </c>
      <c r="D147" s="16">
        <v>1</v>
      </c>
      <c r="E147" s="16">
        <v>0</v>
      </c>
      <c r="F147" s="16">
        <v>0</v>
      </c>
      <c r="G147" s="17" t="str">
        <f t="shared" si="35"/>
        <v/>
      </c>
      <c r="H147" s="17">
        <f t="shared" si="36"/>
        <v>1.098901098901099E-2</v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>
        <f t="shared" si="42"/>
        <v>-1</v>
      </c>
      <c r="M147" s="17" t="str">
        <f t="shared" si="39"/>
        <v/>
      </c>
      <c r="N147" s="48">
        <f t="shared" si="40"/>
        <v>-1.098901098901099E-2</v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22</v>
      </c>
      <c r="D149" s="16">
        <v>23</v>
      </c>
      <c r="E149" s="16">
        <v>6</v>
      </c>
      <c r="F149" s="16">
        <v>13</v>
      </c>
      <c r="G149" s="17">
        <f t="shared" si="35"/>
        <v>0.18487394957983194</v>
      </c>
      <c r="H149" s="17">
        <f t="shared" si="36"/>
        <v>0.25274725274725274</v>
      </c>
      <c r="I149" s="17">
        <f t="shared" si="37"/>
        <v>0.18181818181818182</v>
      </c>
      <c r="J149" s="17">
        <f t="shared" si="38"/>
        <v>0.33333333333333331</v>
      </c>
      <c r="K149" s="17">
        <f t="shared" si="41"/>
        <v>-0.72727272727272729</v>
      </c>
      <c r="L149" s="17">
        <f t="shared" si="42"/>
        <v>-0.43478260869565216</v>
      </c>
      <c r="M149" s="17">
        <f t="shared" si="39"/>
        <v>-0.13445378151260506</v>
      </c>
      <c r="N149" s="48">
        <f t="shared" si="40"/>
        <v>-0.10989010989010989</v>
      </c>
    </row>
    <row r="150" spans="1:14" x14ac:dyDescent="0.2">
      <c r="A150" s="15"/>
      <c r="B150" s="55" t="s">
        <v>138</v>
      </c>
      <c r="C150" s="52">
        <v>2</v>
      </c>
      <c r="D150" s="16">
        <v>0</v>
      </c>
      <c r="E150" s="16">
        <v>1</v>
      </c>
      <c r="F150" s="16">
        <v>0</v>
      </c>
      <c r="G150" s="17">
        <f t="shared" si="35"/>
        <v>1.680672268907563E-2</v>
      </c>
      <c r="H150" s="17" t="str">
        <f t="shared" si="36"/>
        <v/>
      </c>
      <c r="I150" s="17">
        <f t="shared" si="37"/>
        <v>3.0303030303030304E-2</v>
      </c>
      <c r="J150" s="17" t="str">
        <f t="shared" si="38"/>
        <v/>
      </c>
      <c r="K150" s="17">
        <f t="shared" si="41"/>
        <v>-0.5</v>
      </c>
      <c r="L150" s="17" t="str">
        <f t="shared" si="42"/>
        <v xml:space="preserve"> </v>
      </c>
      <c r="M150" s="17">
        <f t="shared" si="39"/>
        <v>-8.4033613445378148E-3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1</v>
      </c>
      <c r="D155" s="16">
        <v>0</v>
      </c>
      <c r="E155" s="16">
        <v>0</v>
      </c>
      <c r="F155" s="16">
        <v>0</v>
      </c>
      <c r="G155" s="17">
        <f t="shared" si="35"/>
        <v>8.4033613445378148E-3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-8.4033613445378148E-3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3</v>
      </c>
      <c r="D156" s="16">
        <v>0</v>
      </c>
      <c r="E156" s="16">
        <v>0</v>
      </c>
      <c r="F156" s="16">
        <v>0</v>
      </c>
      <c r="G156" s="17">
        <f t="shared" si="35"/>
        <v>2.5210084033613446E-2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-2.5210084033613446E-2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1</v>
      </c>
      <c r="D165" s="16">
        <v>0</v>
      </c>
      <c r="E165" s="16">
        <v>0</v>
      </c>
      <c r="F165" s="16">
        <v>0</v>
      </c>
      <c r="G165" s="17">
        <f t="shared" si="35"/>
        <v>8.4033613445378148E-3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-8.4033613445378148E-3</v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1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>
        <f t="shared" si="38"/>
        <v>2.564102564102564E-2</v>
      </c>
      <c r="K169" s="17" t="str">
        <f t="shared" si="41"/>
        <v xml:space="preserve"> </v>
      </c>
      <c r="L169" s="17">
        <f t="shared" si="42"/>
        <v>1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1</v>
      </c>
      <c r="E177" s="16">
        <v>0</v>
      </c>
      <c r="F177" s="16">
        <v>0</v>
      </c>
      <c r="G177" s="17" t="str">
        <f t="shared" si="35"/>
        <v/>
      </c>
      <c r="H177" s="17">
        <f t="shared" si="36"/>
        <v>1.098901098901099E-2</v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>
        <f t="shared" si="42"/>
        <v>-1</v>
      </c>
      <c r="M177" s="17" t="str">
        <f t="shared" si="39"/>
        <v/>
      </c>
      <c r="N177" s="48">
        <f t="shared" si="40"/>
        <v>-1.098901098901099E-2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173</v>
      </c>
      <c r="D188" s="10">
        <f>SUM(D189:D363)</f>
        <v>150</v>
      </c>
      <c r="E188" s="10">
        <f>SUM(E189:E363)</f>
        <v>146</v>
      </c>
      <c r="F188" s="9">
        <f>SUM(F189:F363)</f>
        <v>149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-0.15606936416184972</v>
      </c>
      <c r="L188" s="11">
        <f>+IF(AND(D188=0,F188=0),"",IF(D188=0,1,IF(F188=0,-1,(F188-D188)/D188)))</f>
        <v>-6.6666666666666671E-3</v>
      </c>
      <c r="M188" s="12">
        <f t="shared" ref="M188:M219" si="47">+IF(OR(AND(G188=""),(K188="")),"",G188*K188)</f>
        <v>-0.15606936416184972</v>
      </c>
      <c r="N188" s="12">
        <f t="shared" ref="N188:N219" si="48">+IF(OR(AND(H188=""),(L188="")),"",H188*L188)</f>
        <v>-6.6666666666666671E-3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1</v>
      </c>
      <c r="F189" s="16">
        <v>0</v>
      </c>
      <c r="G189" s="17" t="str">
        <f t="shared" si="43"/>
        <v/>
      </c>
      <c r="H189" s="17" t="str">
        <f t="shared" si="44"/>
        <v/>
      </c>
      <c r="I189" s="17">
        <f t="shared" si="45"/>
        <v>6.8493150684931503E-3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1</v>
      </c>
      <c r="F193" s="16">
        <v>0</v>
      </c>
      <c r="G193" s="17" t="str">
        <f t="shared" si="43"/>
        <v/>
      </c>
      <c r="H193" s="17" t="str">
        <f t="shared" si="44"/>
        <v/>
      </c>
      <c r="I193" s="17">
        <f t="shared" si="45"/>
        <v>6.8493150684931503E-3</v>
      </c>
      <c r="J193" s="17" t="str">
        <f t="shared" si="46"/>
        <v/>
      </c>
      <c r="K193" s="17">
        <f t="shared" si="49"/>
        <v>1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61</v>
      </c>
      <c r="D195" s="16">
        <v>77</v>
      </c>
      <c r="E195" s="16">
        <v>56</v>
      </c>
      <c r="F195" s="16">
        <v>49</v>
      </c>
      <c r="G195" s="17">
        <f t="shared" si="43"/>
        <v>0.35260115606936415</v>
      </c>
      <c r="H195" s="17">
        <f t="shared" si="44"/>
        <v>0.51333333333333331</v>
      </c>
      <c r="I195" s="17">
        <f t="shared" si="45"/>
        <v>0.38356164383561642</v>
      </c>
      <c r="J195" s="17">
        <f t="shared" si="46"/>
        <v>0.32885906040268459</v>
      </c>
      <c r="K195" s="17">
        <f t="shared" si="49"/>
        <v>-8.1967213114754092E-2</v>
      </c>
      <c r="L195" s="17">
        <f t="shared" si="50"/>
        <v>-0.36363636363636365</v>
      </c>
      <c r="M195" s="17">
        <f t="shared" si="47"/>
        <v>-2.8901734104046239E-2</v>
      </c>
      <c r="N195" s="48">
        <f t="shared" si="48"/>
        <v>-0.18666666666666668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1</v>
      </c>
      <c r="E197" s="16">
        <v>0</v>
      </c>
      <c r="F197" s="16">
        <v>0</v>
      </c>
      <c r="G197" s="17">
        <f t="shared" si="43"/>
        <v>5.7803468208092483E-3</v>
      </c>
      <c r="H197" s="17">
        <f t="shared" si="44"/>
        <v>6.6666666666666671E-3</v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>
        <f t="shared" si="50"/>
        <v>-1</v>
      </c>
      <c r="M197" s="17">
        <f t="shared" si="47"/>
        <v>-5.7803468208092483E-3</v>
      </c>
      <c r="N197" s="48">
        <f t="shared" si="48"/>
        <v>-6.6666666666666671E-3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2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1.3698630136986301E-2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2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>
        <f t="shared" si="46"/>
        <v>1.3422818791946308E-2</v>
      </c>
      <c r="K201" s="17" t="str">
        <f t="shared" si="49"/>
        <v xml:space="preserve"> </v>
      </c>
      <c r="L201" s="17">
        <f t="shared" si="50"/>
        <v>1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7</v>
      </c>
      <c r="D202" s="16">
        <v>3</v>
      </c>
      <c r="E202" s="16">
        <v>1</v>
      </c>
      <c r="F202" s="16">
        <v>1</v>
      </c>
      <c r="G202" s="17">
        <f t="shared" si="43"/>
        <v>4.046242774566474E-2</v>
      </c>
      <c r="H202" s="17">
        <f t="shared" si="44"/>
        <v>0.02</v>
      </c>
      <c r="I202" s="17">
        <f t="shared" si="45"/>
        <v>6.8493150684931503E-3</v>
      </c>
      <c r="J202" s="17">
        <f t="shared" si="46"/>
        <v>6.7114093959731542E-3</v>
      </c>
      <c r="K202" s="17">
        <f t="shared" si="49"/>
        <v>-0.8571428571428571</v>
      </c>
      <c r="L202" s="17">
        <f t="shared" si="50"/>
        <v>-0.66666666666666663</v>
      </c>
      <c r="M202" s="17">
        <f t="shared" si="47"/>
        <v>-3.4682080924855488E-2</v>
      </c>
      <c r="N202" s="48">
        <f t="shared" si="48"/>
        <v>-1.3333333333333332E-2</v>
      </c>
    </row>
    <row r="203" spans="1:14" x14ac:dyDescent="0.2">
      <c r="A203" s="15"/>
      <c r="B203" s="55" t="s">
        <v>183</v>
      </c>
      <c r="C203" s="52">
        <v>4</v>
      </c>
      <c r="D203" s="16">
        <v>2</v>
      </c>
      <c r="E203" s="16">
        <v>8</v>
      </c>
      <c r="F203" s="16">
        <v>13</v>
      </c>
      <c r="G203" s="17">
        <f t="shared" si="43"/>
        <v>2.3121387283236993E-2</v>
      </c>
      <c r="H203" s="17">
        <f t="shared" si="44"/>
        <v>1.3333333333333334E-2</v>
      </c>
      <c r="I203" s="17">
        <f t="shared" si="45"/>
        <v>5.4794520547945202E-2</v>
      </c>
      <c r="J203" s="17">
        <f t="shared" si="46"/>
        <v>8.7248322147651006E-2</v>
      </c>
      <c r="K203" s="17">
        <f t="shared" si="49"/>
        <v>1</v>
      </c>
      <c r="L203" s="17">
        <f t="shared" si="50"/>
        <v>5.5</v>
      </c>
      <c r="M203" s="17">
        <f t="shared" si="47"/>
        <v>2.3121387283236993E-2</v>
      </c>
      <c r="N203" s="48">
        <f t="shared" si="48"/>
        <v>7.3333333333333334E-2</v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5</v>
      </c>
      <c r="F204" s="16">
        <v>1</v>
      </c>
      <c r="G204" s="17" t="str">
        <f t="shared" si="43"/>
        <v/>
      </c>
      <c r="H204" s="17" t="str">
        <f t="shared" si="44"/>
        <v/>
      </c>
      <c r="I204" s="17">
        <f t="shared" si="45"/>
        <v>3.4246575342465752E-2</v>
      </c>
      <c r="J204" s="17">
        <f t="shared" si="46"/>
        <v>6.7114093959731542E-3</v>
      </c>
      <c r="K204" s="17">
        <f t="shared" si="49"/>
        <v>1</v>
      </c>
      <c r="L204" s="17">
        <f t="shared" si="50"/>
        <v>1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1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>
        <f t="shared" si="46"/>
        <v>6.7114093959731542E-3</v>
      </c>
      <c r="K209" s="17" t="str">
        <f t="shared" si="49"/>
        <v xml:space="preserve"> </v>
      </c>
      <c r="L209" s="17">
        <f t="shared" si="50"/>
        <v>1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1</v>
      </c>
      <c r="E211" s="16">
        <v>0</v>
      </c>
      <c r="F211" s="16">
        <v>0</v>
      </c>
      <c r="G211" s="17" t="str">
        <f t="shared" si="43"/>
        <v/>
      </c>
      <c r="H211" s="17">
        <f t="shared" si="44"/>
        <v>6.6666666666666671E-3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48">
        <f t="shared" si="48"/>
        <v>-6.6666666666666671E-3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1</v>
      </c>
      <c r="E213" s="16">
        <v>0</v>
      </c>
      <c r="F213" s="16">
        <v>0</v>
      </c>
      <c r="G213" s="17" t="str">
        <f t="shared" si="43"/>
        <v/>
      </c>
      <c r="H213" s="17">
        <f t="shared" si="44"/>
        <v>6.6666666666666671E-3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48">
        <f t="shared" si="48"/>
        <v>-6.6666666666666671E-3</v>
      </c>
    </row>
    <row r="214" spans="1:14" x14ac:dyDescent="0.2">
      <c r="A214" s="15"/>
      <c r="B214" s="55" t="s">
        <v>194</v>
      </c>
      <c r="C214" s="52">
        <v>1</v>
      </c>
      <c r="D214" s="16">
        <v>0</v>
      </c>
      <c r="E214" s="16">
        <v>0</v>
      </c>
      <c r="F214" s="16">
        <v>0</v>
      </c>
      <c r="G214" s="17">
        <f t="shared" si="43"/>
        <v>5.7803468208092483E-3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-5.7803468208092483E-3</v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8</v>
      </c>
      <c r="D215" s="16">
        <v>6</v>
      </c>
      <c r="E215" s="16">
        <v>0</v>
      </c>
      <c r="F215" s="16">
        <v>0</v>
      </c>
      <c r="G215" s="17">
        <f t="shared" si="43"/>
        <v>4.6242774566473986E-2</v>
      </c>
      <c r="H215" s="17">
        <f t="shared" si="44"/>
        <v>0.04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-4.6242774566473986E-2</v>
      </c>
      <c r="N215" s="48">
        <f t="shared" si="48"/>
        <v>-0.04</v>
      </c>
    </row>
    <row r="216" spans="1:14" ht="24" customHeight="1" x14ac:dyDescent="0.2">
      <c r="A216" s="15"/>
      <c r="B216" s="55" t="s">
        <v>196</v>
      </c>
      <c r="C216" s="52">
        <v>25</v>
      </c>
      <c r="D216" s="16">
        <v>20</v>
      </c>
      <c r="E216" s="16">
        <v>15</v>
      </c>
      <c r="F216" s="16">
        <v>16</v>
      </c>
      <c r="G216" s="17">
        <f t="shared" si="43"/>
        <v>0.14450867052023122</v>
      </c>
      <c r="H216" s="17">
        <f t="shared" si="44"/>
        <v>0.13333333333333333</v>
      </c>
      <c r="I216" s="17">
        <f t="shared" si="45"/>
        <v>0.10273972602739725</v>
      </c>
      <c r="J216" s="17">
        <f t="shared" si="46"/>
        <v>0.10738255033557047</v>
      </c>
      <c r="K216" s="17">
        <f t="shared" si="49"/>
        <v>-0.4</v>
      </c>
      <c r="L216" s="17">
        <f t="shared" si="50"/>
        <v>-0.2</v>
      </c>
      <c r="M216" s="17">
        <f t="shared" si="47"/>
        <v>-5.7803468208092491E-2</v>
      </c>
      <c r="N216" s="48">
        <f t="shared" si="48"/>
        <v>-2.6666666666666668E-2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7</v>
      </c>
      <c r="D218" s="16">
        <v>6</v>
      </c>
      <c r="E218" s="16">
        <v>1</v>
      </c>
      <c r="F218" s="16">
        <v>0</v>
      </c>
      <c r="G218" s="17">
        <f t="shared" si="43"/>
        <v>4.046242774566474E-2</v>
      </c>
      <c r="H218" s="17">
        <f t="shared" si="44"/>
        <v>0.04</v>
      </c>
      <c r="I218" s="17">
        <f t="shared" si="45"/>
        <v>6.8493150684931503E-3</v>
      </c>
      <c r="J218" s="17" t="str">
        <f t="shared" si="46"/>
        <v/>
      </c>
      <c r="K218" s="17">
        <f t="shared" si="49"/>
        <v>-0.8571428571428571</v>
      </c>
      <c r="L218" s="17">
        <f t="shared" si="50"/>
        <v>-1</v>
      </c>
      <c r="M218" s="17">
        <f t="shared" si="47"/>
        <v>-3.4682080924855488E-2</v>
      </c>
      <c r="N218" s="48">
        <f t="shared" si="48"/>
        <v>-0.04</v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0</v>
      </c>
      <c r="F219" s="16">
        <v>0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6</v>
      </c>
      <c r="D220" s="16">
        <v>2</v>
      </c>
      <c r="E220" s="16">
        <v>31</v>
      </c>
      <c r="F220" s="16">
        <v>33</v>
      </c>
      <c r="G220" s="17">
        <f t="shared" ref="G220:G251" si="51">+IF(C220=0,"",C220/C$188)</f>
        <v>3.4682080924855488E-2</v>
      </c>
      <c r="H220" s="17">
        <f t="shared" ref="H220:H251" si="52">+IF(D220=0,"",D220/D$188)</f>
        <v>1.3333333333333334E-2</v>
      </c>
      <c r="I220" s="17">
        <f t="shared" ref="I220:I251" si="53">+IF(E220=0,"",E220/E$188)</f>
        <v>0.21232876712328766</v>
      </c>
      <c r="J220" s="17">
        <f t="shared" ref="J220:J251" si="54">+IF(F220=0,"",F220/F$188)</f>
        <v>0.22147651006711411</v>
      </c>
      <c r="K220" s="17">
        <f t="shared" si="49"/>
        <v>4.166666666666667</v>
      </c>
      <c r="L220" s="17">
        <f t="shared" si="50"/>
        <v>15.5</v>
      </c>
      <c r="M220" s="17">
        <f t="shared" ref="M220:M251" si="55">+IF(OR(AND(G220=""),(K220="")),"",G220*K220)</f>
        <v>0.1445086705202312</v>
      </c>
      <c r="N220" s="48">
        <f t="shared" ref="N220:N251" si="56">+IF(OR(AND(H220=""),(L220="")),"",H220*L220)</f>
        <v>0.20666666666666669</v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2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>
        <f t="shared" si="54"/>
        <v>1.3422818791946308E-2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1</v>
      </c>
      <c r="D226" s="16">
        <v>0</v>
      </c>
      <c r="E226" s="16">
        <v>0</v>
      </c>
      <c r="F226" s="16">
        <v>1</v>
      </c>
      <c r="G226" s="17">
        <f t="shared" si="51"/>
        <v>5.7803468208092483E-3</v>
      </c>
      <c r="H226" s="17" t="str">
        <f t="shared" si="52"/>
        <v/>
      </c>
      <c r="I226" s="17" t="str">
        <f t="shared" si="53"/>
        <v/>
      </c>
      <c r="J226" s="17">
        <f t="shared" si="54"/>
        <v>6.7114093959731542E-3</v>
      </c>
      <c r="K226" s="17">
        <f t="shared" si="57"/>
        <v>-1</v>
      </c>
      <c r="L226" s="17">
        <f t="shared" si="58"/>
        <v>1</v>
      </c>
      <c r="M226" s="17">
        <f t="shared" si="55"/>
        <v>-5.7803468208092483E-3</v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1</v>
      </c>
      <c r="F227" s="16">
        <v>1</v>
      </c>
      <c r="G227" s="17" t="str">
        <f t="shared" si="51"/>
        <v/>
      </c>
      <c r="H227" s="17" t="str">
        <f t="shared" si="52"/>
        <v/>
      </c>
      <c r="I227" s="17">
        <f t="shared" si="53"/>
        <v>6.8493150684931503E-3</v>
      </c>
      <c r="J227" s="17">
        <f t="shared" si="54"/>
        <v>6.7114093959731542E-3</v>
      </c>
      <c r="K227" s="17">
        <f t="shared" si="57"/>
        <v>1</v>
      </c>
      <c r="L227" s="17">
        <f t="shared" si="58"/>
        <v>1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5</v>
      </c>
      <c r="D230" s="16">
        <v>3</v>
      </c>
      <c r="E230" s="16">
        <v>0</v>
      </c>
      <c r="F230" s="16">
        <v>0</v>
      </c>
      <c r="G230" s="17">
        <f t="shared" si="51"/>
        <v>2.8901734104046242E-2</v>
      </c>
      <c r="H230" s="17">
        <f t="shared" si="52"/>
        <v>0.02</v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>
        <f t="shared" si="58"/>
        <v>-1</v>
      </c>
      <c r="M230" s="17">
        <f t="shared" si="55"/>
        <v>-2.8901734104046242E-2</v>
      </c>
      <c r="N230" s="48">
        <f t="shared" si="56"/>
        <v>-0.02</v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0</v>
      </c>
      <c r="F231" s="16">
        <v>0</v>
      </c>
      <c r="G231" s="17" t="str">
        <f t="shared" si="51"/>
        <v/>
      </c>
      <c r="H231" s="17">
        <f t="shared" si="52"/>
        <v>6.6666666666666671E-3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48">
        <f t="shared" si="56"/>
        <v>-6.6666666666666671E-3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5</v>
      </c>
      <c r="D235" s="16">
        <v>5</v>
      </c>
      <c r="E235" s="16">
        <v>3</v>
      </c>
      <c r="F235" s="16">
        <v>2</v>
      </c>
      <c r="G235" s="17">
        <f t="shared" si="51"/>
        <v>2.8901734104046242E-2</v>
      </c>
      <c r="H235" s="17">
        <f t="shared" si="52"/>
        <v>3.3333333333333333E-2</v>
      </c>
      <c r="I235" s="17">
        <f t="shared" si="53"/>
        <v>2.0547945205479451E-2</v>
      </c>
      <c r="J235" s="17">
        <f t="shared" si="54"/>
        <v>1.3422818791946308E-2</v>
      </c>
      <c r="K235" s="17">
        <f t="shared" si="57"/>
        <v>-0.4</v>
      </c>
      <c r="L235" s="17">
        <f t="shared" si="58"/>
        <v>-0.6</v>
      </c>
      <c r="M235" s="17">
        <f t="shared" si="55"/>
        <v>-1.1560693641618498E-2</v>
      </c>
      <c r="N235" s="48">
        <f t="shared" si="56"/>
        <v>-0.02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13</v>
      </c>
      <c r="D242" s="16">
        <v>6</v>
      </c>
      <c r="E242" s="16">
        <v>2</v>
      </c>
      <c r="F242" s="16">
        <v>3</v>
      </c>
      <c r="G242" s="17">
        <f t="shared" si="51"/>
        <v>7.5144508670520235E-2</v>
      </c>
      <c r="H242" s="17">
        <f t="shared" si="52"/>
        <v>0.04</v>
      </c>
      <c r="I242" s="17">
        <f t="shared" si="53"/>
        <v>1.3698630136986301E-2</v>
      </c>
      <c r="J242" s="17">
        <f t="shared" si="54"/>
        <v>2.0134228187919462E-2</v>
      </c>
      <c r="K242" s="17">
        <f t="shared" si="57"/>
        <v>-0.84615384615384615</v>
      </c>
      <c r="L242" s="17">
        <f t="shared" si="58"/>
        <v>-0.5</v>
      </c>
      <c r="M242" s="17">
        <f t="shared" si="55"/>
        <v>-6.358381502890173E-2</v>
      </c>
      <c r="N242" s="48">
        <f t="shared" si="56"/>
        <v>-0.02</v>
      </c>
    </row>
    <row r="243" spans="1:14" x14ac:dyDescent="0.2">
      <c r="A243" s="15"/>
      <c r="B243" s="55" t="s">
        <v>223</v>
      </c>
      <c r="C243" s="52">
        <v>1</v>
      </c>
      <c r="D243" s="16">
        <v>0</v>
      </c>
      <c r="E243" s="16">
        <v>0</v>
      </c>
      <c r="F243" s="16">
        <v>0</v>
      </c>
      <c r="G243" s="17">
        <f t="shared" si="51"/>
        <v>5.7803468208092483E-3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-5.7803468208092483E-3</v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3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2.0134228187919462E-2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5</v>
      </c>
      <c r="D255" s="16">
        <v>0</v>
      </c>
      <c r="E255" s="16">
        <v>3</v>
      </c>
      <c r="F255" s="16">
        <v>0</v>
      </c>
      <c r="G255" s="17">
        <f t="shared" si="59"/>
        <v>2.8901734104046242E-2</v>
      </c>
      <c r="H255" s="17" t="str">
        <f t="shared" si="60"/>
        <v/>
      </c>
      <c r="I255" s="17">
        <f t="shared" si="61"/>
        <v>2.0547945205479451E-2</v>
      </c>
      <c r="J255" s="17" t="str">
        <f t="shared" si="62"/>
        <v/>
      </c>
      <c r="K255" s="17">
        <f t="shared" si="65"/>
        <v>-0.4</v>
      </c>
      <c r="L255" s="17" t="str">
        <f t="shared" si="66"/>
        <v xml:space="preserve"> </v>
      </c>
      <c r="M255" s="17">
        <f t="shared" si="63"/>
        <v>-1.1560693641618498E-2</v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0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3</v>
      </c>
      <c r="D261" s="16">
        <v>1</v>
      </c>
      <c r="E261" s="16">
        <v>0</v>
      </c>
      <c r="F261" s="16">
        <v>0</v>
      </c>
      <c r="G261" s="17">
        <f t="shared" si="59"/>
        <v>1.7341040462427744E-2</v>
      </c>
      <c r="H261" s="17">
        <f t="shared" si="60"/>
        <v>6.6666666666666671E-3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-1.7341040462427744E-2</v>
      </c>
      <c r="N261" s="48">
        <f t="shared" si="64"/>
        <v>-6.6666666666666671E-3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1</v>
      </c>
      <c r="F270" s="16">
        <v>0</v>
      </c>
      <c r="G270" s="17" t="str">
        <f t="shared" si="59"/>
        <v/>
      </c>
      <c r="H270" s="17" t="str">
        <f t="shared" si="60"/>
        <v/>
      </c>
      <c r="I270" s="17">
        <f t="shared" si="61"/>
        <v>6.8493150684931503E-3</v>
      </c>
      <c r="J270" s="17" t="str">
        <f t="shared" si="62"/>
        <v/>
      </c>
      <c r="K270" s="17">
        <f t="shared" si="65"/>
        <v>1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6.7114093959731542E-3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1</v>
      </c>
      <c r="D276" s="16">
        <v>0</v>
      </c>
      <c r="E276" s="16">
        <v>0</v>
      </c>
      <c r="F276" s="16">
        <v>0</v>
      </c>
      <c r="G276" s="17">
        <f t="shared" si="59"/>
        <v>5.7803468208092483E-3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-5.7803468208092483E-3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1</v>
      </c>
      <c r="D281" s="16">
        <v>1</v>
      </c>
      <c r="E281" s="16">
        <v>0</v>
      </c>
      <c r="F281" s="16">
        <v>0</v>
      </c>
      <c r="G281" s="17">
        <f t="shared" si="59"/>
        <v>5.7803468208092483E-3</v>
      </c>
      <c r="H281" s="17">
        <f t="shared" si="60"/>
        <v>6.6666666666666671E-3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-5.7803468208092483E-3</v>
      </c>
      <c r="N281" s="48">
        <f t="shared" si="64"/>
        <v>-6.6666666666666671E-3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2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>
        <f t="shared" si="70"/>
        <v>1.3422818791946308E-2</v>
      </c>
      <c r="K292" s="17" t="str">
        <f t="shared" si="73"/>
        <v xml:space="preserve"> </v>
      </c>
      <c r="L292" s="17">
        <f t="shared" si="74"/>
        <v>1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2</v>
      </c>
      <c r="D293" s="16">
        <v>1</v>
      </c>
      <c r="E293" s="16">
        <v>2</v>
      </c>
      <c r="F293" s="16">
        <v>1</v>
      </c>
      <c r="G293" s="17">
        <f t="shared" si="67"/>
        <v>1.1560693641618497E-2</v>
      </c>
      <c r="H293" s="17">
        <f t="shared" si="68"/>
        <v>6.6666666666666671E-3</v>
      </c>
      <c r="I293" s="17">
        <f t="shared" si="69"/>
        <v>1.3698630136986301E-2</v>
      </c>
      <c r="J293" s="17">
        <f t="shared" si="70"/>
        <v>6.7114093959731542E-3</v>
      </c>
      <c r="K293" s="17">
        <f t="shared" si="73"/>
        <v>0</v>
      </c>
      <c r="L293" s="17">
        <f t="shared" si="74"/>
        <v>0</v>
      </c>
      <c r="M293" s="17">
        <f t="shared" si="71"/>
        <v>0</v>
      </c>
      <c r="N293" s="48">
        <f t="shared" si="72"/>
        <v>0</v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0</v>
      </c>
      <c r="E297" s="16">
        <v>0</v>
      </c>
      <c r="F297" s="16">
        <v>0</v>
      </c>
      <c r="G297" s="17">
        <f t="shared" si="67"/>
        <v>5.7803468208092483E-3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-5.7803468208092483E-3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6.6666666666666671E-3</v>
      </c>
      <c r="I298" s="17" t="str">
        <f t="shared" si="69"/>
        <v/>
      </c>
      <c r="J298" s="17">
        <f t="shared" si="70"/>
        <v>6.7114093959731542E-3</v>
      </c>
      <c r="K298" s="17" t="str">
        <f t="shared" si="73"/>
        <v xml:space="preserve"> </v>
      </c>
      <c r="L298" s="17">
        <f t="shared" si="74"/>
        <v>0</v>
      </c>
      <c r="M298" s="17" t="str">
        <f t="shared" si="71"/>
        <v/>
      </c>
      <c r="N298" s="48">
        <f t="shared" si="72"/>
        <v>0</v>
      </c>
    </row>
    <row r="299" spans="1:14" x14ac:dyDescent="0.2">
      <c r="A299" s="15"/>
      <c r="B299" s="55" t="s">
        <v>279</v>
      </c>
      <c r="C299" s="52">
        <v>1</v>
      </c>
      <c r="D299" s="16">
        <v>0</v>
      </c>
      <c r="E299" s="16">
        <v>0</v>
      </c>
      <c r="F299" s="16">
        <v>0</v>
      </c>
      <c r="G299" s="17">
        <f t="shared" si="67"/>
        <v>5.7803468208092483E-3</v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>
        <f t="shared" si="73"/>
        <v>-1</v>
      </c>
      <c r="L299" s="17" t="str">
        <f t="shared" si="74"/>
        <v xml:space="preserve"> </v>
      </c>
      <c r="M299" s="17">
        <f t="shared" si="71"/>
        <v>-5.7803468208092483E-3</v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1</v>
      </c>
      <c r="F300" s="16">
        <v>2</v>
      </c>
      <c r="G300" s="17" t="str">
        <f t="shared" si="67"/>
        <v/>
      </c>
      <c r="H300" s="17" t="str">
        <f t="shared" si="68"/>
        <v/>
      </c>
      <c r="I300" s="17">
        <f t="shared" si="69"/>
        <v>6.8493150684931503E-3</v>
      </c>
      <c r="J300" s="17">
        <f t="shared" si="70"/>
        <v>1.3422818791946308E-2</v>
      </c>
      <c r="K300" s="17">
        <f t="shared" si="73"/>
        <v>1</v>
      </c>
      <c r="L300" s="17">
        <f t="shared" si="74"/>
        <v>1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1</v>
      </c>
      <c r="E301" s="16">
        <v>0</v>
      </c>
      <c r="F301" s="16">
        <v>0</v>
      </c>
      <c r="G301" s="17" t="str">
        <f t="shared" si="67"/>
        <v/>
      </c>
      <c r="H301" s="17">
        <f t="shared" si="68"/>
        <v>6.6666666666666671E-3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48">
        <f t="shared" si="72"/>
        <v>-6.6666666666666671E-3</v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5</v>
      </c>
      <c r="D306" s="16">
        <v>1</v>
      </c>
      <c r="E306" s="16">
        <v>0</v>
      </c>
      <c r="F306" s="16">
        <v>0</v>
      </c>
      <c r="G306" s="17">
        <f t="shared" si="67"/>
        <v>2.8901734104046242E-2</v>
      </c>
      <c r="H306" s="17">
        <f t="shared" si="68"/>
        <v>6.6666666666666671E-3</v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>
        <f t="shared" si="74"/>
        <v>-1</v>
      </c>
      <c r="M306" s="17">
        <f t="shared" si="71"/>
        <v>-2.8901734104046242E-2</v>
      </c>
      <c r="N306" s="48">
        <f t="shared" si="72"/>
        <v>-6.6666666666666671E-3</v>
      </c>
    </row>
    <row r="307" spans="1:14" x14ac:dyDescent="0.2">
      <c r="A307" s="15"/>
      <c r="B307" s="55" t="s">
        <v>287</v>
      </c>
      <c r="C307" s="52">
        <v>1</v>
      </c>
      <c r="D307" s="16">
        <v>0</v>
      </c>
      <c r="E307" s="16">
        <v>1</v>
      </c>
      <c r="F307" s="16">
        <v>2</v>
      </c>
      <c r="G307" s="17">
        <f t="shared" si="67"/>
        <v>5.7803468208092483E-3</v>
      </c>
      <c r="H307" s="17" t="str">
        <f t="shared" si="68"/>
        <v/>
      </c>
      <c r="I307" s="17">
        <f t="shared" si="69"/>
        <v>6.8493150684931503E-3</v>
      </c>
      <c r="J307" s="17">
        <f t="shared" si="70"/>
        <v>1.3422818791946308E-2</v>
      </c>
      <c r="K307" s="17">
        <f t="shared" si="73"/>
        <v>0</v>
      </c>
      <c r="L307" s="17">
        <f t="shared" si="74"/>
        <v>1</v>
      </c>
      <c r="M307" s="17">
        <f t="shared" si="71"/>
        <v>0</v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1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6.7114093959731542E-3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3</v>
      </c>
      <c r="D312" s="16">
        <v>2</v>
      </c>
      <c r="E312" s="16">
        <v>2</v>
      </c>
      <c r="F312" s="16">
        <v>1</v>
      </c>
      <c r="G312" s="17">
        <f t="shared" si="67"/>
        <v>1.7341040462427744E-2</v>
      </c>
      <c r="H312" s="17">
        <f t="shared" si="68"/>
        <v>1.3333333333333334E-2</v>
      </c>
      <c r="I312" s="17">
        <f t="shared" si="69"/>
        <v>1.3698630136986301E-2</v>
      </c>
      <c r="J312" s="17">
        <f t="shared" si="70"/>
        <v>6.7114093959731542E-3</v>
      </c>
      <c r="K312" s="17">
        <f t="shared" si="73"/>
        <v>-0.33333333333333331</v>
      </c>
      <c r="L312" s="17">
        <f t="shared" si="74"/>
        <v>-0.5</v>
      </c>
      <c r="M312" s="17">
        <f t="shared" si="71"/>
        <v>-5.7803468208092474E-3</v>
      </c>
      <c r="N312" s="48">
        <f t="shared" si="72"/>
        <v>-6.6666666666666671E-3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0</v>
      </c>
      <c r="F321" s="16">
        <v>1</v>
      </c>
      <c r="G321" s="17">
        <f t="shared" si="75"/>
        <v>5.7803468208092483E-3</v>
      </c>
      <c r="H321" s="17">
        <f t="shared" si="76"/>
        <v>6.6666666666666671E-3</v>
      </c>
      <c r="I321" s="17" t="str">
        <f t="shared" si="77"/>
        <v/>
      </c>
      <c r="J321" s="17">
        <f t="shared" si="78"/>
        <v>6.7114093959731542E-3</v>
      </c>
      <c r="K321" s="17">
        <f t="shared" si="81"/>
        <v>-1</v>
      </c>
      <c r="L321" s="17">
        <f t="shared" si="82"/>
        <v>0</v>
      </c>
      <c r="M321" s="17">
        <f t="shared" si="79"/>
        <v>-5.7803468208092483E-3</v>
      </c>
      <c r="N321" s="48">
        <f t="shared" si="80"/>
        <v>0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6.6666666666666671E-3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-6.6666666666666671E-3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1</v>
      </c>
      <c r="D325" s="16">
        <v>0</v>
      </c>
      <c r="E325" s="16">
        <v>0</v>
      </c>
      <c r="F325" s="16">
        <v>0</v>
      </c>
      <c r="G325" s="17">
        <f t="shared" si="75"/>
        <v>5.7803468208092483E-3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-5.7803468208092483E-3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</v>
      </c>
      <c r="D327" s="16">
        <v>5</v>
      </c>
      <c r="E327" s="16">
        <v>9</v>
      </c>
      <c r="F327" s="16">
        <v>6</v>
      </c>
      <c r="G327" s="17">
        <f t="shared" si="75"/>
        <v>1.1560693641618497E-2</v>
      </c>
      <c r="H327" s="17">
        <f t="shared" si="76"/>
        <v>3.3333333333333333E-2</v>
      </c>
      <c r="I327" s="17">
        <f t="shared" si="77"/>
        <v>6.1643835616438353E-2</v>
      </c>
      <c r="J327" s="17">
        <f t="shared" si="78"/>
        <v>4.0268456375838924E-2</v>
      </c>
      <c r="K327" s="17">
        <f t="shared" si="81"/>
        <v>3.5</v>
      </c>
      <c r="L327" s="17">
        <f t="shared" si="82"/>
        <v>0.2</v>
      </c>
      <c r="M327" s="17">
        <f t="shared" si="79"/>
        <v>4.046242774566474E-2</v>
      </c>
      <c r="N327" s="48">
        <f t="shared" si="80"/>
        <v>6.6666666666666671E-3</v>
      </c>
    </row>
    <row r="328" spans="1:14" x14ac:dyDescent="0.2">
      <c r="A328" s="15"/>
      <c r="B328" s="55" t="s">
        <v>308</v>
      </c>
      <c r="C328" s="52">
        <v>1</v>
      </c>
      <c r="D328" s="16">
        <v>0</v>
      </c>
      <c r="E328" s="16">
        <v>0</v>
      </c>
      <c r="F328" s="16">
        <v>0</v>
      </c>
      <c r="G328" s="17">
        <f t="shared" si="75"/>
        <v>5.7803468208092483E-3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-5.7803468208092483E-3</v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1</v>
      </c>
      <c r="E336" s="16">
        <v>0</v>
      </c>
      <c r="F336" s="16">
        <v>0</v>
      </c>
      <c r="G336" s="17" t="str">
        <f t="shared" si="75"/>
        <v/>
      </c>
      <c r="H336" s="17">
        <f t="shared" si="76"/>
        <v>6.6666666666666671E-3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48">
        <f t="shared" si="80"/>
        <v>-6.6666666666666671E-3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0</v>
      </c>
      <c r="E338" s="16">
        <v>0</v>
      </c>
      <c r="F338" s="16">
        <v>3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2.0134228187919462E-2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48" t="str">
        <f t="shared" si="80"/>
        <v/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589</v>
      </c>
      <c r="D371" s="10">
        <f>SUM(D372:D604)</f>
        <v>586</v>
      </c>
      <c r="E371" s="10">
        <f>SUM(E372:E604)</f>
        <v>614</v>
      </c>
      <c r="F371" s="9">
        <f>SUM(F372:F604)</f>
        <v>602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4.2444821731748725E-2</v>
      </c>
      <c r="L371" s="11">
        <f>+IF(AND(D371=0,F371=0),"",IF(D371=0,1,IF(F371=0,-1,(F371-D371)/D371)))</f>
        <v>2.7303754266211604E-2</v>
      </c>
      <c r="M371" s="12">
        <f t="shared" ref="M371:M434" si="95">+IF(OR(AND(G371=""),(K371="")),"",G371*K371)</f>
        <v>4.2444821731748725E-2</v>
      </c>
      <c r="N371" s="12">
        <f t="shared" ref="N371:N434" si="96">+IF(OR(AND(H371=""),(L371="")),"",H371*L371)</f>
        <v>2.7303754266211604E-2</v>
      </c>
    </row>
    <row r="372" spans="1:14" x14ac:dyDescent="0.2">
      <c r="A372" s="15"/>
      <c r="B372" s="54" t="s">
        <v>344</v>
      </c>
      <c r="C372" s="52">
        <v>4</v>
      </c>
      <c r="D372" s="16">
        <v>0</v>
      </c>
      <c r="E372" s="16">
        <v>2</v>
      </c>
      <c r="F372" s="16">
        <v>2</v>
      </c>
      <c r="G372" s="17">
        <f t="shared" si="91"/>
        <v>6.7911714770797962E-3</v>
      </c>
      <c r="H372" s="17" t="str">
        <f t="shared" si="92"/>
        <v/>
      </c>
      <c r="I372" s="17">
        <f t="shared" si="93"/>
        <v>3.2573289902280132E-3</v>
      </c>
      <c r="J372" s="17">
        <f t="shared" si="94"/>
        <v>3.3222591362126247E-3</v>
      </c>
      <c r="K372" s="17">
        <f t="shared" ref="K372:K435" si="97">+IF(AND(C372=0,E372=0)," ",IF(C372=0,1,IF(E372=0,-1,(E372-C372)/C372)))</f>
        <v>-0.5</v>
      </c>
      <c r="L372" s="17">
        <f t="shared" ref="L372:L435" si="98">+IF(AND(D372=0,F372=0)," ",IF(D372=0,1,IF(F372=0,-1,(F372-D372)/D372)))</f>
        <v>1</v>
      </c>
      <c r="M372" s="17">
        <f t="shared" si="95"/>
        <v>-3.3955857385398981E-3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40</v>
      </c>
      <c r="D374" s="16">
        <v>30</v>
      </c>
      <c r="E374" s="16">
        <v>0</v>
      </c>
      <c r="F374" s="16">
        <v>0</v>
      </c>
      <c r="G374" s="17">
        <f t="shared" si="91"/>
        <v>6.7911714770797965E-2</v>
      </c>
      <c r="H374" s="17">
        <f t="shared" si="92"/>
        <v>5.1194539249146756E-2</v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>
        <f t="shared" si="98"/>
        <v>-1</v>
      </c>
      <c r="M374" s="17">
        <f t="shared" si="95"/>
        <v>-6.7911714770797965E-2</v>
      </c>
      <c r="N374" s="48">
        <f t="shared" si="96"/>
        <v>-5.1194539249146756E-2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6</v>
      </c>
      <c r="D377" s="16">
        <v>5</v>
      </c>
      <c r="E377" s="16">
        <v>1</v>
      </c>
      <c r="F377" s="16">
        <v>2</v>
      </c>
      <c r="G377" s="17">
        <f t="shared" si="91"/>
        <v>1.0186757215619695E-2</v>
      </c>
      <c r="H377" s="17">
        <f t="shared" si="92"/>
        <v>8.5324232081911266E-3</v>
      </c>
      <c r="I377" s="17">
        <f t="shared" si="93"/>
        <v>1.6286644951140066E-3</v>
      </c>
      <c r="J377" s="17">
        <f t="shared" si="94"/>
        <v>3.3222591362126247E-3</v>
      </c>
      <c r="K377" s="17">
        <f t="shared" si="97"/>
        <v>-0.83333333333333337</v>
      </c>
      <c r="L377" s="17">
        <f t="shared" si="98"/>
        <v>-0.6</v>
      </c>
      <c r="M377" s="17">
        <f t="shared" si="95"/>
        <v>-8.4889643463497456E-3</v>
      </c>
      <c r="N377" s="48">
        <f t="shared" si="96"/>
        <v>-5.1194539249146756E-3</v>
      </c>
    </row>
    <row r="378" spans="1:14" x14ac:dyDescent="0.2">
      <c r="A378" s="15"/>
      <c r="B378" s="55" t="s">
        <v>350</v>
      </c>
      <c r="C378" s="52">
        <v>1</v>
      </c>
      <c r="D378" s="16">
        <v>0</v>
      </c>
      <c r="E378" s="16">
        <v>2</v>
      </c>
      <c r="F378" s="16">
        <v>1</v>
      </c>
      <c r="G378" s="17">
        <f t="shared" si="91"/>
        <v>1.697792869269949E-3</v>
      </c>
      <c r="H378" s="17" t="str">
        <f t="shared" si="92"/>
        <v/>
      </c>
      <c r="I378" s="17">
        <f t="shared" si="93"/>
        <v>3.2573289902280132E-3</v>
      </c>
      <c r="J378" s="17">
        <f t="shared" si="94"/>
        <v>1.6611295681063123E-3</v>
      </c>
      <c r="K378" s="17">
        <f t="shared" si="97"/>
        <v>1</v>
      </c>
      <c r="L378" s="17">
        <f t="shared" si="98"/>
        <v>1</v>
      </c>
      <c r="M378" s="17">
        <f t="shared" si="95"/>
        <v>1.697792869269949E-3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4</v>
      </c>
      <c r="F379" s="16">
        <v>3</v>
      </c>
      <c r="G379" s="17" t="str">
        <f t="shared" si="91"/>
        <v/>
      </c>
      <c r="H379" s="17" t="str">
        <f t="shared" si="92"/>
        <v/>
      </c>
      <c r="I379" s="17">
        <f t="shared" si="93"/>
        <v>6.5146579804560263E-3</v>
      </c>
      <c r="J379" s="17">
        <f t="shared" si="94"/>
        <v>4.9833887043189366E-3</v>
      </c>
      <c r="K379" s="17">
        <f t="shared" si="97"/>
        <v>1</v>
      </c>
      <c r="L379" s="17">
        <f t="shared" si="98"/>
        <v>1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1</v>
      </c>
      <c r="D380" s="16">
        <v>0</v>
      </c>
      <c r="E380" s="16">
        <v>1</v>
      </c>
      <c r="F380" s="16">
        <v>1</v>
      </c>
      <c r="G380" s="17">
        <f t="shared" si="91"/>
        <v>1.697792869269949E-3</v>
      </c>
      <c r="H380" s="17" t="str">
        <f t="shared" si="92"/>
        <v/>
      </c>
      <c r="I380" s="17">
        <f t="shared" si="93"/>
        <v>1.6286644951140066E-3</v>
      </c>
      <c r="J380" s="17">
        <f t="shared" si="94"/>
        <v>1.6611295681063123E-3</v>
      </c>
      <c r="K380" s="17">
        <f t="shared" si="97"/>
        <v>0</v>
      </c>
      <c r="L380" s="17">
        <f t="shared" si="98"/>
        <v>1</v>
      </c>
      <c r="M380" s="17">
        <f t="shared" si="95"/>
        <v>0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8</v>
      </c>
      <c r="D383" s="16">
        <v>6</v>
      </c>
      <c r="E383" s="16">
        <v>13</v>
      </c>
      <c r="F383" s="16">
        <v>11</v>
      </c>
      <c r="G383" s="17">
        <f t="shared" si="91"/>
        <v>1.3582342954159592E-2</v>
      </c>
      <c r="H383" s="17">
        <f t="shared" si="92"/>
        <v>1.0238907849829351E-2</v>
      </c>
      <c r="I383" s="17">
        <f t="shared" si="93"/>
        <v>2.1172638436482084E-2</v>
      </c>
      <c r="J383" s="17">
        <f t="shared" si="94"/>
        <v>1.8272425249169437E-2</v>
      </c>
      <c r="K383" s="17">
        <f t="shared" si="97"/>
        <v>0.625</v>
      </c>
      <c r="L383" s="17">
        <f t="shared" si="98"/>
        <v>0.83333333333333337</v>
      </c>
      <c r="M383" s="17">
        <f t="shared" si="95"/>
        <v>8.4889643463497456E-3</v>
      </c>
      <c r="N383" s="48">
        <f t="shared" si="96"/>
        <v>8.5324232081911266E-3</v>
      </c>
    </row>
    <row r="384" spans="1:14" x14ac:dyDescent="0.2">
      <c r="A384" s="15"/>
      <c r="B384" s="55" t="s">
        <v>356</v>
      </c>
      <c r="C384" s="52">
        <v>19</v>
      </c>
      <c r="D384" s="16">
        <v>18</v>
      </c>
      <c r="E384" s="16">
        <v>1</v>
      </c>
      <c r="F384" s="16">
        <v>0</v>
      </c>
      <c r="G384" s="17">
        <f t="shared" si="91"/>
        <v>3.2258064516129031E-2</v>
      </c>
      <c r="H384" s="17">
        <f t="shared" si="92"/>
        <v>3.0716723549488054E-2</v>
      </c>
      <c r="I384" s="17">
        <f t="shared" si="93"/>
        <v>1.6286644951140066E-3</v>
      </c>
      <c r="J384" s="17" t="str">
        <f t="shared" si="94"/>
        <v/>
      </c>
      <c r="K384" s="17">
        <f t="shared" si="97"/>
        <v>-0.94736842105263153</v>
      </c>
      <c r="L384" s="17">
        <f t="shared" si="98"/>
        <v>-1</v>
      </c>
      <c r="M384" s="17">
        <f t="shared" si="95"/>
        <v>-3.056027164685908E-2</v>
      </c>
      <c r="N384" s="48">
        <f t="shared" si="96"/>
        <v>-3.0716723549488054E-2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15</v>
      </c>
      <c r="D386" s="16">
        <v>5</v>
      </c>
      <c r="E386" s="16">
        <v>14</v>
      </c>
      <c r="F386" s="16">
        <v>12</v>
      </c>
      <c r="G386" s="17">
        <f t="shared" si="91"/>
        <v>2.5466893039049237E-2</v>
      </c>
      <c r="H386" s="17">
        <f t="shared" si="92"/>
        <v>8.5324232081911266E-3</v>
      </c>
      <c r="I386" s="17">
        <f t="shared" si="93"/>
        <v>2.2801302931596091E-2</v>
      </c>
      <c r="J386" s="17">
        <f t="shared" si="94"/>
        <v>1.9933554817275746E-2</v>
      </c>
      <c r="K386" s="17">
        <f t="shared" si="97"/>
        <v>-6.6666666666666666E-2</v>
      </c>
      <c r="L386" s="17">
        <f t="shared" si="98"/>
        <v>1.4</v>
      </c>
      <c r="M386" s="17">
        <f t="shared" si="95"/>
        <v>-1.697792869269949E-3</v>
      </c>
      <c r="N386" s="48">
        <f t="shared" si="96"/>
        <v>1.1945392491467576E-2</v>
      </c>
    </row>
    <row r="387" spans="1:14" x14ac:dyDescent="0.2">
      <c r="A387" s="15"/>
      <c r="B387" s="55" t="s">
        <v>359</v>
      </c>
      <c r="C387" s="52">
        <v>6</v>
      </c>
      <c r="D387" s="16">
        <v>1</v>
      </c>
      <c r="E387" s="16">
        <v>1</v>
      </c>
      <c r="F387" s="16">
        <v>0</v>
      </c>
      <c r="G387" s="17">
        <f t="shared" si="91"/>
        <v>1.0186757215619695E-2</v>
      </c>
      <c r="H387" s="17">
        <f t="shared" si="92"/>
        <v>1.7064846416382253E-3</v>
      </c>
      <c r="I387" s="17">
        <f t="shared" si="93"/>
        <v>1.6286644951140066E-3</v>
      </c>
      <c r="J387" s="17" t="str">
        <f t="shared" si="94"/>
        <v/>
      </c>
      <c r="K387" s="17">
        <f t="shared" si="97"/>
        <v>-0.83333333333333337</v>
      </c>
      <c r="L387" s="17">
        <f t="shared" si="98"/>
        <v>-1</v>
      </c>
      <c r="M387" s="17">
        <f t="shared" si="95"/>
        <v>-8.4889643463497456E-3</v>
      </c>
      <c r="N387" s="48">
        <f t="shared" si="96"/>
        <v>-1.7064846416382253E-3</v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1</v>
      </c>
      <c r="D389" s="16">
        <v>0</v>
      </c>
      <c r="E389" s="16">
        <v>0</v>
      </c>
      <c r="F389" s="16">
        <v>0</v>
      </c>
      <c r="G389" s="17">
        <f t="shared" si="91"/>
        <v>1.697792869269949E-3</v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>
        <f t="shared" si="97"/>
        <v>-1</v>
      </c>
      <c r="L389" s="17" t="str">
        <f t="shared" si="98"/>
        <v xml:space="preserve"> </v>
      </c>
      <c r="M389" s="17">
        <f t="shared" si="95"/>
        <v>-1.697792869269949E-3</v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77</v>
      </c>
      <c r="D391" s="16">
        <v>85</v>
      </c>
      <c r="E391" s="16">
        <v>104</v>
      </c>
      <c r="F391" s="16">
        <v>55</v>
      </c>
      <c r="G391" s="17">
        <f t="shared" si="91"/>
        <v>0.13073005093378609</v>
      </c>
      <c r="H391" s="17">
        <f t="shared" si="92"/>
        <v>0.14505119453924914</v>
      </c>
      <c r="I391" s="17">
        <f t="shared" si="93"/>
        <v>0.16938110749185667</v>
      </c>
      <c r="J391" s="17">
        <f t="shared" si="94"/>
        <v>9.1362126245847178E-2</v>
      </c>
      <c r="K391" s="17">
        <f t="shared" si="97"/>
        <v>0.35064935064935066</v>
      </c>
      <c r="L391" s="17">
        <f t="shared" si="98"/>
        <v>-0.35294117647058826</v>
      </c>
      <c r="M391" s="17">
        <f t="shared" si="95"/>
        <v>4.5840407470288627E-2</v>
      </c>
      <c r="N391" s="48">
        <f t="shared" si="96"/>
        <v>-5.1194539249146756E-2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0</v>
      </c>
      <c r="G394" s="17" t="str">
        <f t="shared" si="91"/>
        <v/>
      </c>
      <c r="H394" s="17">
        <f t="shared" si="92"/>
        <v>1.7064846416382253E-3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48">
        <f t="shared" si="96"/>
        <v>-1.7064846416382253E-3</v>
      </c>
    </row>
    <row r="395" spans="1:14" x14ac:dyDescent="0.2">
      <c r="A395" s="15"/>
      <c r="B395" s="55" t="s">
        <v>367</v>
      </c>
      <c r="C395" s="52">
        <v>3</v>
      </c>
      <c r="D395" s="16">
        <v>3</v>
      </c>
      <c r="E395" s="16">
        <v>1</v>
      </c>
      <c r="F395" s="16">
        <v>6</v>
      </c>
      <c r="G395" s="17">
        <f t="shared" si="91"/>
        <v>5.0933786078098476E-3</v>
      </c>
      <c r="H395" s="17">
        <f t="shared" si="92"/>
        <v>5.1194539249146756E-3</v>
      </c>
      <c r="I395" s="17">
        <f t="shared" si="93"/>
        <v>1.6286644951140066E-3</v>
      </c>
      <c r="J395" s="17">
        <f t="shared" si="94"/>
        <v>9.9667774086378731E-3</v>
      </c>
      <c r="K395" s="17">
        <f t="shared" si="97"/>
        <v>-0.66666666666666663</v>
      </c>
      <c r="L395" s="17">
        <f t="shared" si="98"/>
        <v>1</v>
      </c>
      <c r="M395" s="17">
        <f t="shared" si="95"/>
        <v>-3.3955857385398981E-3</v>
      </c>
      <c r="N395" s="48">
        <f t="shared" si="96"/>
        <v>5.1194539249146756E-3</v>
      </c>
    </row>
    <row r="396" spans="1:14" x14ac:dyDescent="0.2">
      <c r="A396" s="15"/>
      <c r="B396" s="55" t="s">
        <v>368</v>
      </c>
      <c r="C396" s="52">
        <v>1</v>
      </c>
      <c r="D396" s="16">
        <v>0</v>
      </c>
      <c r="E396" s="16">
        <v>0</v>
      </c>
      <c r="F396" s="16">
        <v>0</v>
      </c>
      <c r="G396" s="17">
        <f t="shared" si="91"/>
        <v>1.697792869269949E-3</v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 t="str">
        <f t="shared" si="98"/>
        <v xml:space="preserve"> </v>
      </c>
      <c r="M396" s="17">
        <f t="shared" si="95"/>
        <v>-1.697792869269949E-3</v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1.6611295681063123E-3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2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3.3222591362126247E-3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0</v>
      </c>
      <c r="E401" s="16">
        <v>0</v>
      </c>
      <c r="F401" s="16">
        <v>0</v>
      </c>
      <c r="G401" s="17">
        <f t="shared" si="91"/>
        <v>1.697792869269949E-3</v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 t="str">
        <f t="shared" si="98"/>
        <v xml:space="preserve"> </v>
      </c>
      <c r="M401" s="17">
        <f t="shared" si="95"/>
        <v>-1.697792869269949E-3</v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1</v>
      </c>
      <c r="E404" s="16">
        <v>0</v>
      </c>
      <c r="F404" s="16">
        <v>0</v>
      </c>
      <c r="G404" s="17" t="str">
        <f t="shared" si="91"/>
        <v/>
      </c>
      <c r="H404" s="17">
        <f t="shared" si="92"/>
        <v>1.7064846416382253E-3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48">
        <f t="shared" si="96"/>
        <v>-1.7064846416382253E-3</v>
      </c>
    </row>
    <row r="405" spans="1:14" ht="25.5" x14ac:dyDescent="0.2">
      <c r="A405" s="15"/>
      <c r="B405" s="55" t="s">
        <v>377</v>
      </c>
      <c r="C405" s="52">
        <v>2</v>
      </c>
      <c r="D405" s="16">
        <v>0</v>
      </c>
      <c r="E405" s="16">
        <v>0</v>
      </c>
      <c r="F405" s="16">
        <v>2</v>
      </c>
      <c r="G405" s="17">
        <f t="shared" si="91"/>
        <v>3.3955857385398981E-3</v>
      </c>
      <c r="H405" s="17" t="str">
        <f t="shared" si="92"/>
        <v/>
      </c>
      <c r="I405" s="17" t="str">
        <f t="shared" si="93"/>
        <v/>
      </c>
      <c r="J405" s="17">
        <f t="shared" si="94"/>
        <v>3.3222591362126247E-3</v>
      </c>
      <c r="K405" s="17">
        <f t="shared" si="97"/>
        <v>-1</v>
      </c>
      <c r="L405" s="17">
        <f t="shared" si="98"/>
        <v>1</v>
      </c>
      <c r="M405" s="17">
        <f t="shared" si="95"/>
        <v>-3.3955857385398981E-3</v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22</v>
      </c>
      <c r="D406" s="16">
        <v>4</v>
      </c>
      <c r="E406" s="16">
        <v>5</v>
      </c>
      <c r="F406" s="16">
        <v>2</v>
      </c>
      <c r="G406" s="17">
        <f t="shared" si="91"/>
        <v>3.7351443123938878E-2</v>
      </c>
      <c r="H406" s="17">
        <f t="shared" si="92"/>
        <v>6.8259385665529011E-3</v>
      </c>
      <c r="I406" s="17">
        <f t="shared" si="93"/>
        <v>8.1433224755700327E-3</v>
      </c>
      <c r="J406" s="17">
        <f t="shared" si="94"/>
        <v>3.3222591362126247E-3</v>
      </c>
      <c r="K406" s="17">
        <f t="shared" si="97"/>
        <v>-0.77272727272727271</v>
      </c>
      <c r="L406" s="17">
        <f t="shared" si="98"/>
        <v>-0.5</v>
      </c>
      <c r="M406" s="17">
        <f t="shared" si="95"/>
        <v>-2.8862478777589132E-2</v>
      </c>
      <c r="N406" s="48">
        <f t="shared" si="96"/>
        <v>-3.4129692832764505E-3</v>
      </c>
    </row>
    <row r="407" spans="1:14" x14ac:dyDescent="0.2">
      <c r="A407" s="15"/>
      <c r="B407" s="55" t="s">
        <v>379</v>
      </c>
      <c r="C407" s="52">
        <v>3</v>
      </c>
      <c r="D407" s="16">
        <v>0</v>
      </c>
      <c r="E407" s="16">
        <v>1</v>
      </c>
      <c r="F407" s="16">
        <v>0</v>
      </c>
      <c r="G407" s="17">
        <f t="shared" si="91"/>
        <v>5.0933786078098476E-3</v>
      </c>
      <c r="H407" s="17" t="str">
        <f t="shared" si="92"/>
        <v/>
      </c>
      <c r="I407" s="17">
        <f t="shared" si="93"/>
        <v>1.6286644951140066E-3</v>
      </c>
      <c r="J407" s="17" t="str">
        <f t="shared" si="94"/>
        <v/>
      </c>
      <c r="K407" s="17">
        <f t="shared" si="97"/>
        <v>-0.66666666666666663</v>
      </c>
      <c r="L407" s="17" t="str">
        <f t="shared" si="98"/>
        <v xml:space="preserve"> </v>
      </c>
      <c r="M407" s="17">
        <f t="shared" si="95"/>
        <v>-3.3955857385398981E-3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1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>
        <f t="shared" si="94"/>
        <v>1.6611295681063123E-3</v>
      </c>
      <c r="K409" s="17" t="str">
        <f t="shared" si="97"/>
        <v xml:space="preserve"> </v>
      </c>
      <c r="L409" s="17">
        <f t="shared" si="98"/>
        <v>1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0</v>
      </c>
      <c r="F410" s="16">
        <v>0</v>
      </c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</v>
      </c>
      <c r="D413" s="16">
        <v>0</v>
      </c>
      <c r="E413" s="16">
        <v>2</v>
      </c>
      <c r="F413" s="16">
        <v>0</v>
      </c>
      <c r="G413" s="17">
        <f t="shared" si="91"/>
        <v>3.3955857385398981E-3</v>
      </c>
      <c r="H413" s="17" t="str">
        <f t="shared" si="92"/>
        <v/>
      </c>
      <c r="I413" s="17">
        <f t="shared" si="93"/>
        <v>3.2573289902280132E-3</v>
      </c>
      <c r="J413" s="17" t="str">
        <f t="shared" si="94"/>
        <v/>
      </c>
      <c r="K413" s="17">
        <f t="shared" si="97"/>
        <v>0</v>
      </c>
      <c r="L413" s="17" t="str">
        <f t="shared" si="98"/>
        <v xml:space="preserve"> </v>
      </c>
      <c r="M413" s="17">
        <f t="shared" si="95"/>
        <v>0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1</v>
      </c>
      <c r="D416" s="16">
        <v>1</v>
      </c>
      <c r="E416" s="16">
        <v>0</v>
      </c>
      <c r="F416" s="16">
        <v>0</v>
      </c>
      <c r="G416" s="17">
        <f t="shared" si="91"/>
        <v>1.697792869269949E-3</v>
      </c>
      <c r="H416" s="17">
        <f t="shared" si="92"/>
        <v>1.7064846416382253E-3</v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>
        <f t="shared" si="98"/>
        <v>-1</v>
      </c>
      <c r="M416" s="17">
        <f t="shared" si="95"/>
        <v>-1.697792869269949E-3</v>
      </c>
      <c r="N416" s="48">
        <f t="shared" si="96"/>
        <v>-1.7064846416382253E-3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6</v>
      </c>
      <c r="D419" s="16">
        <v>5</v>
      </c>
      <c r="E419" s="16">
        <v>101</v>
      </c>
      <c r="F419" s="16">
        <v>119</v>
      </c>
      <c r="G419" s="17">
        <f t="shared" si="91"/>
        <v>1.0186757215619695E-2</v>
      </c>
      <c r="H419" s="17">
        <f t="shared" si="92"/>
        <v>8.5324232081911266E-3</v>
      </c>
      <c r="I419" s="17">
        <f t="shared" si="93"/>
        <v>0.16449511400651465</v>
      </c>
      <c r="J419" s="17">
        <f t="shared" si="94"/>
        <v>0.19767441860465115</v>
      </c>
      <c r="K419" s="17">
        <f t="shared" si="97"/>
        <v>15.833333333333334</v>
      </c>
      <c r="L419" s="17">
        <f t="shared" si="98"/>
        <v>22.8</v>
      </c>
      <c r="M419" s="17">
        <f t="shared" si="95"/>
        <v>0.16129032258064518</v>
      </c>
      <c r="N419" s="48">
        <f t="shared" si="96"/>
        <v>0.19453924914675769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16</v>
      </c>
      <c r="D422" s="16">
        <v>17</v>
      </c>
      <c r="E422" s="16">
        <v>69</v>
      </c>
      <c r="F422" s="16">
        <v>58</v>
      </c>
      <c r="G422" s="17">
        <f t="shared" si="91"/>
        <v>2.7164685908319185E-2</v>
      </c>
      <c r="H422" s="17">
        <f t="shared" si="92"/>
        <v>2.9010238907849831E-2</v>
      </c>
      <c r="I422" s="17">
        <f t="shared" si="93"/>
        <v>0.11237785016286644</v>
      </c>
      <c r="J422" s="17">
        <f t="shared" si="94"/>
        <v>9.634551495016612E-2</v>
      </c>
      <c r="K422" s="17">
        <f t="shared" si="97"/>
        <v>3.3125</v>
      </c>
      <c r="L422" s="17">
        <f t="shared" si="98"/>
        <v>2.4117647058823528</v>
      </c>
      <c r="M422" s="17">
        <f t="shared" si="95"/>
        <v>8.9983022071307303E-2</v>
      </c>
      <c r="N422" s="48">
        <f t="shared" si="96"/>
        <v>6.9965870307167236E-2</v>
      </c>
    </row>
    <row r="423" spans="1:14" x14ac:dyDescent="0.2">
      <c r="A423" s="15"/>
      <c r="B423" s="55" t="s">
        <v>395</v>
      </c>
      <c r="C423" s="52">
        <v>115</v>
      </c>
      <c r="D423" s="16">
        <v>88</v>
      </c>
      <c r="E423" s="16">
        <v>22</v>
      </c>
      <c r="F423" s="16">
        <v>18</v>
      </c>
      <c r="G423" s="17">
        <f t="shared" si="91"/>
        <v>0.19524617996604415</v>
      </c>
      <c r="H423" s="17">
        <f t="shared" si="92"/>
        <v>0.15017064846416384</v>
      </c>
      <c r="I423" s="17">
        <f t="shared" si="93"/>
        <v>3.5830618892508145E-2</v>
      </c>
      <c r="J423" s="17">
        <f t="shared" si="94"/>
        <v>2.9900332225913623E-2</v>
      </c>
      <c r="K423" s="17">
        <f t="shared" si="97"/>
        <v>-0.80869565217391304</v>
      </c>
      <c r="L423" s="17">
        <f t="shared" si="98"/>
        <v>-0.79545454545454541</v>
      </c>
      <c r="M423" s="17">
        <f t="shared" si="95"/>
        <v>-0.15789473684210528</v>
      </c>
      <c r="N423" s="48">
        <f t="shared" si="96"/>
        <v>-0.11945392491467577</v>
      </c>
    </row>
    <row r="424" spans="1:14" x14ac:dyDescent="0.2">
      <c r="A424" s="15"/>
      <c r="B424" s="55" t="s">
        <v>396</v>
      </c>
      <c r="C424" s="52">
        <v>0</v>
      </c>
      <c r="D424" s="16">
        <v>1</v>
      </c>
      <c r="E424" s="16">
        <v>1</v>
      </c>
      <c r="F424" s="16">
        <v>1</v>
      </c>
      <c r="G424" s="17" t="str">
        <f t="shared" si="91"/>
        <v/>
      </c>
      <c r="H424" s="17">
        <f t="shared" si="92"/>
        <v>1.7064846416382253E-3</v>
      </c>
      <c r="I424" s="17">
        <f t="shared" si="93"/>
        <v>1.6286644951140066E-3</v>
      </c>
      <c r="J424" s="17">
        <f t="shared" si="94"/>
        <v>1.6611295681063123E-3</v>
      </c>
      <c r="K424" s="17">
        <f t="shared" si="97"/>
        <v>1</v>
      </c>
      <c r="L424" s="17">
        <f t="shared" si="98"/>
        <v>0</v>
      </c>
      <c r="M424" s="17" t="str">
        <f t="shared" si="95"/>
        <v/>
      </c>
      <c r="N424" s="48">
        <f t="shared" si="96"/>
        <v>0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1</v>
      </c>
      <c r="F427" s="16">
        <v>0</v>
      </c>
      <c r="G427" s="17" t="str">
        <f t="shared" si="91"/>
        <v/>
      </c>
      <c r="H427" s="17" t="str">
        <f t="shared" si="92"/>
        <v/>
      </c>
      <c r="I427" s="17">
        <f t="shared" si="93"/>
        <v>1.6286644951140066E-3</v>
      </c>
      <c r="J427" s="17" t="str">
        <f t="shared" si="94"/>
        <v/>
      </c>
      <c r="K427" s="17">
        <f t="shared" si="97"/>
        <v>1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1.6286644951140066E-3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2</v>
      </c>
      <c r="D430" s="16">
        <v>1</v>
      </c>
      <c r="E430" s="16">
        <v>0</v>
      </c>
      <c r="F430" s="16">
        <v>0</v>
      </c>
      <c r="G430" s="17">
        <f t="shared" si="91"/>
        <v>3.3955857385398981E-3</v>
      </c>
      <c r="H430" s="17">
        <f t="shared" si="92"/>
        <v>1.7064846416382253E-3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-3.3955857385398981E-3</v>
      </c>
      <c r="N430" s="48">
        <f t="shared" si="96"/>
        <v>-1.7064846416382253E-3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0</v>
      </c>
      <c r="E434" s="16">
        <v>0</v>
      </c>
      <c r="F434" s="16">
        <v>0</v>
      </c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1</v>
      </c>
      <c r="D435" s="16">
        <v>0</v>
      </c>
      <c r="E435" s="16">
        <v>3</v>
      </c>
      <c r="F435" s="16">
        <v>10</v>
      </c>
      <c r="G435" s="17">
        <f t="shared" ref="G435:G498" si="99">+IF(C435=0,"",C435/C$371)</f>
        <v>1.697792869269949E-3</v>
      </c>
      <c r="H435" s="17" t="str">
        <f t="shared" ref="H435:H498" si="100">+IF(D435=0,"",D435/D$371)</f>
        <v/>
      </c>
      <c r="I435" s="17">
        <f t="shared" ref="I435:I498" si="101">+IF(E435=0,"",E435/E$371)</f>
        <v>4.8859934853420191E-3</v>
      </c>
      <c r="J435" s="17">
        <f t="shared" ref="J435:J498" si="102">+IF(F435=0,"",F435/F$371)</f>
        <v>1.6611295681063124E-2</v>
      </c>
      <c r="K435" s="17">
        <f t="shared" si="97"/>
        <v>2</v>
      </c>
      <c r="L435" s="17">
        <f t="shared" si="98"/>
        <v>1</v>
      </c>
      <c r="M435" s="17">
        <f t="shared" ref="M435:M498" si="103">+IF(OR(AND(G435=""),(K435="")),"",G435*K435)</f>
        <v>3.3955857385398981E-3</v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0</v>
      </c>
      <c r="F437" s="16">
        <v>1</v>
      </c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>
        <f t="shared" si="102"/>
        <v>1.6611295681063123E-3</v>
      </c>
      <c r="K437" s="17" t="str">
        <f t="shared" si="105"/>
        <v xml:space="preserve"> </v>
      </c>
      <c r="L437" s="17">
        <f t="shared" si="106"/>
        <v>1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1.7064846416382253E-3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-1.7064846416382253E-3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</v>
      </c>
      <c r="E445" s="16">
        <v>0</v>
      </c>
      <c r="F445" s="16">
        <v>3</v>
      </c>
      <c r="G445" s="17" t="str">
        <f t="shared" si="99"/>
        <v/>
      </c>
      <c r="H445" s="17">
        <f t="shared" si="100"/>
        <v>1.7064846416382253E-3</v>
      </c>
      <c r="I445" s="17" t="str">
        <f t="shared" si="101"/>
        <v/>
      </c>
      <c r="J445" s="17">
        <f t="shared" si="102"/>
        <v>4.9833887043189366E-3</v>
      </c>
      <c r="K445" s="17" t="str">
        <f t="shared" si="105"/>
        <v xml:space="preserve"> </v>
      </c>
      <c r="L445" s="17">
        <f t="shared" si="106"/>
        <v>2</v>
      </c>
      <c r="M445" s="17" t="str">
        <f t="shared" si="103"/>
        <v/>
      </c>
      <c r="N445" s="48">
        <f t="shared" si="104"/>
        <v>3.4129692832764505E-3</v>
      </c>
    </row>
    <row r="446" spans="1:14" x14ac:dyDescent="0.2">
      <c r="A446" s="15"/>
      <c r="B446" s="55" t="s">
        <v>418</v>
      </c>
      <c r="C446" s="52">
        <v>6</v>
      </c>
      <c r="D446" s="16">
        <v>25</v>
      </c>
      <c r="E446" s="16">
        <v>3</v>
      </c>
      <c r="F446" s="16">
        <v>11</v>
      </c>
      <c r="G446" s="17">
        <f t="shared" si="99"/>
        <v>1.0186757215619695E-2</v>
      </c>
      <c r="H446" s="17">
        <f t="shared" si="100"/>
        <v>4.2662116040955635E-2</v>
      </c>
      <c r="I446" s="17">
        <f t="shared" si="101"/>
        <v>4.8859934853420191E-3</v>
      </c>
      <c r="J446" s="17">
        <f t="shared" si="102"/>
        <v>1.8272425249169437E-2</v>
      </c>
      <c r="K446" s="17">
        <f t="shared" si="105"/>
        <v>-0.5</v>
      </c>
      <c r="L446" s="17">
        <f t="shared" si="106"/>
        <v>-0.56000000000000005</v>
      </c>
      <c r="M446" s="17">
        <f t="shared" si="103"/>
        <v>-5.0933786078098476E-3</v>
      </c>
      <c r="N446" s="48">
        <f t="shared" si="104"/>
        <v>-2.3890784982935159E-2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1</v>
      </c>
      <c r="E447" s="16">
        <v>0</v>
      </c>
      <c r="F447" s="16">
        <v>0</v>
      </c>
      <c r="G447" s="17" t="str">
        <f t="shared" si="99"/>
        <v/>
      </c>
      <c r="H447" s="17">
        <f t="shared" si="100"/>
        <v>1.7064846416382253E-3</v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>
        <f t="shared" si="106"/>
        <v>-1</v>
      </c>
      <c r="M447" s="17" t="str">
        <f t="shared" si="103"/>
        <v/>
      </c>
      <c r="N447" s="48">
        <f t="shared" si="104"/>
        <v>-1.7064846416382253E-3</v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0</v>
      </c>
      <c r="F449" s="16">
        <v>0</v>
      </c>
      <c r="G449" s="17">
        <f t="shared" si="99"/>
        <v>1.697792869269949E-3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-1.697792869269949E-3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0</v>
      </c>
      <c r="E450" s="16">
        <v>0</v>
      </c>
      <c r="F450" s="16">
        <v>0</v>
      </c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1</v>
      </c>
      <c r="F457" s="16">
        <v>1</v>
      </c>
      <c r="G457" s="17" t="str">
        <f t="shared" si="99"/>
        <v/>
      </c>
      <c r="H457" s="17" t="str">
        <f t="shared" si="100"/>
        <v/>
      </c>
      <c r="I457" s="17">
        <f t="shared" si="101"/>
        <v>1.6286644951140066E-3</v>
      </c>
      <c r="J457" s="17">
        <f t="shared" si="102"/>
        <v>1.6611295681063123E-3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5</v>
      </c>
      <c r="D460" s="16">
        <v>5</v>
      </c>
      <c r="E460" s="16">
        <v>1</v>
      </c>
      <c r="F460" s="16">
        <v>7</v>
      </c>
      <c r="G460" s="17">
        <f t="shared" si="99"/>
        <v>8.4889643463497456E-3</v>
      </c>
      <c r="H460" s="17">
        <f t="shared" si="100"/>
        <v>8.5324232081911266E-3</v>
      </c>
      <c r="I460" s="17">
        <f t="shared" si="101"/>
        <v>1.6286644951140066E-3</v>
      </c>
      <c r="J460" s="17">
        <f t="shared" si="102"/>
        <v>1.1627906976744186E-2</v>
      </c>
      <c r="K460" s="17">
        <f t="shared" si="105"/>
        <v>-0.8</v>
      </c>
      <c r="L460" s="17">
        <f t="shared" si="106"/>
        <v>0.4</v>
      </c>
      <c r="M460" s="17">
        <f t="shared" si="103"/>
        <v>-6.791171477079797E-3</v>
      </c>
      <c r="N460" s="48">
        <f t="shared" si="104"/>
        <v>3.412969283276451E-3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0</v>
      </c>
      <c r="G465" s="17" t="str">
        <f t="shared" si="99"/>
        <v/>
      </c>
      <c r="H465" s="17">
        <f t="shared" si="100"/>
        <v>1.7064846416382253E-3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48">
        <f t="shared" si="104"/>
        <v>-1.7064846416382253E-3</v>
      </c>
    </row>
    <row r="466" spans="1:14" x14ac:dyDescent="0.2">
      <c r="A466" s="15"/>
      <c r="B466" s="55" t="s">
        <v>438</v>
      </c>
      <c r="C466" s="52">
        <v>0</v>
      </c>
      <c r="D466" s="16">
        <v>1</v>
      </c>
      <c r="E466" s="16">
        <v>0</v>
      </c>
      <c r="F466" s="16">
        <v>1</v>
      </c>
      <c r="G466" s="17" t="str">
        <f t="shared" si="99"/>
        <v/>
      </c>
      <c r="H466" s="17">
        <f t="shared" si="100"/>
        <v>1.7064846416382253E-3</v>
      </c>
      <c r="I466" s="17" t="str">
        <f t="shared" si="101"/>
        <v/>
      </c>
      <c r="J466" s="17">
        <f t="shared" si="102"/>
        <v>1.6611295681063123E-3</v>
      </c>
      <c r="K466" s="17" t="str">
        <f t="shared" si="105"/>
        <v xml:space="preserve"> </v>
      </c>
      <c r="L466" s="17">
        <f t="shared" si="106"/>
        <v>0</v>
      </c>
      <c r="M466" s="17" t="str">
        <f t="shared" si="103"/>
        <v/>
      </c>
      <c r="N466" s="48">
        <f t="shared" si="104"/>
        <v>0</v>
      </c>
    </row>
    <row r="467" spans="1:14" x14ac:dyDescent="0.2">
      <c r="A467" s="15"/>
      <c r="B467" s="55" t="s">
        <v>439</v>
      </c>
      <c r="C467" s="52">
        <v>0</v>
      </c>
      <c r="D467" s="16">
        <v>3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5.1194539249146756E-3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-5.1194539249146756E-3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2</v>
      </c>
      <c r="D469" s="16">
        <v>0</v>
      </c>
      <c r="E469" s="16">
        <v>0</v>
      </c>
      <c r="F469" s="16">
        <v>1</v>
      </c>
      <c r="G469" s="17">
        <f t="shared" si="99"/>
        <v>3.3955857385398981E-3</v>
      </c>
      <c r="H469" s="17" t="str">
        <f t="shared" si="100"/>
        <v/>
      </c>
      <c r="I469" s="17" t="str">
        <f t="shared" si="101"/>
        <v/>
      </c>
      <c r="J469" s="17">
        <f t="shared" si="102"/>
        <v>1.6611295681063123E-3</v>
      </c>
      <c r="K469" s="17">
        <f t="shared" si="105"/>
        <v>-1</v>
      </c>
      <c r="L469" s="17">
        <f t="shared" si="106"/>
        <v>1</v>
      </c>
      <c r="M469" s="17">
        <f t="shared" si="103"/>
        <v>-3.3955857385398981E-3</v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</v>
      </c>
      <c r="D470" s="16">
        <v>0</v>
      </c>
      <c r="E470" s="16">
        <v>1</v>
      </c>
      <c r="F470" s="16">
        <v>0</v>
      </c>
      <c r="G470" s="17">
        <f t="shared" si="99"/>
        <v>1.697792869269949E-3</v>
      </c>
      <c r="H470" s="17" t="str">
        <f t="shared" si="100"/>
        <v/>
      </c>
      <c r="I470" s="17">
        <f t="shared" si="101"/>
        <v>1.6286644951140066E-3</v>
      </c>
      <c r="J470" s="17" t="str">
        <f t="shared" si="102"/>
        <v/>
      </c>
      <c r="K470" s="17">
        <f t="shared" si="105"/>
        <v>0</v>
      </c>
      <c r="L470" s="17" t="str">
        <f t="shared" si="106"/>
        <v xml:space="preserve"> </v>
      </c>
      <c r="M470" s="17">
        <f t="shared" si="103"/>
        <v>0</v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0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3</v>
      </c>
      <c r="E473" s="16">
        <v>0</v>
      </c>
      <c r="F473" s="16">
        <v>0</v>
      </c>
      <c r="G473" s="17" t="str">
        <f t="shared" si="99"/>
        <v/>
      </c>
      <c r="H473" s="17">
        <f t="shared" si="100"/>
        <v>5.1194539249146756E-3</v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>
        <f t="shared" si="106"/>
        <v>-1</v>
      </c>
      <c r="M473" s="17" t="str">
        <f t="shared" si="103"/>
        <v/>
      </c>
      <c r="N473" s="48">
        <f t="shared" si="104"/>
        <v>-5.1194539249146756E-3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1</v>
      </c>
      <c r="F474" s="16">
        <v>0</v>
      </c>
      <c r="G474" s="17" t="str">
        <f t="shared" si="99"/>
        <v/>
      </c>
      <c r="H474" s="17" t="str">
        <f t="shared" si="100"/>
        <v/>
      </c>
      <c r="I474" s="17">
        <f t="shared" si="101"/>
        <v>1.6286644951140066E-3</v>
      </c>
      <c r="J474" s="17" t="str">
        <f t="shared" si="102"/>
        <v/>
      </c>
      <c r="K474" s="17">
        <f t="shared" si="105"/>
        <v>1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0</v>
      </c>
      <c r="E478" s="16">
        <v>1</v>
      </c>
      <c r="F478" s="16">
        <v>2</v>
      </c>
      <c r="G478" s="17">
        <f t="shared" si="99"/>
        <v>1.697792869269949E-3</v>
      </c>
      <c r="H478" s="17" t="str">
        <f t="shared" si="100"/>
        <v/>
      </c>
      <c r="I478" s="17">
        <f t="shared" si="101"/>
        <v>1.6286644951140066E-3</v>
      </c>
      <c r="J478" s="17">
        <f t="shared" si="102"/>
        <v>3.3222591362126247E-3</v>
      </c>
      <c r="K478" s="17">
        <f t="shared" si="105"/>
        <v>0</v>
      </c>
      <c r="L478" s="17">
        <f t="shared" si="106"/>
        <v>1</v>
      </c>
      <c r="M478" s="17">
        <f t="shared" si="103"/>
        <v>0</v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1</v>
      </c>
      <c r="F484" s="16">
        <v>0</v>
      </c>
      <c r="G484" s="17" t="str">
        <f t="shared" si="99"/>
        <v/>
      </c>
      <c r="H484" s="17" t="str">
        <f t="shared" si="100"/>
        <v/>
      </c>
      <c r="I484" s="17">
        <f t="shared" si="101"/>
        <v>1.6286644951140066E-3</v>
      </c>
      <c r="J484" s="17" t="str">
        <f t="shared" si="102"/>
        <v/>
      </c>
      <c r="K484" s="17">
        <f t="shared" si="105"/>
        <v>1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1.7064846416382253E-3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-1.7064846416382253E-3</v>
      </c>
    </row>
    <row r="487" spans="1:14" ht="25.5" x14ac:dyDescent="0.2">
      <c r="A487" s="15"/>
      <c r="B487" s="55" t="s">
        <v>459</v>
      </c>
      <c r="C487" s="52">
        <v>6</v>
      </c>
      <c r="D487" s="16">
        <v>3</v>
      </c>
      <c r="E487" s="16">
        <v>0</v>
      </c>
      <c r="F487" s="16">
        <v>0</v>
      </c>
      <c r="G487" s="17">
        <f t="shared" si="99"/>
        <v>1.0186757215619695E-2</v>
      </c>
      <c r="H487" s="17">
        <f t="shared" si="100"/>
        <v>5.1194539249146756E-3</v>
      </c>
      <c r="I487" s="17" t="str">
        <f t="shared" si="101"/>
        <v/>
      </c>
      <c r="J487" s="17" t="str">
        <f t="shared" si="102"/>
        <v/>
      </c>
      <c r="K487" s="17">
        <f t="shared" si="105"/>
        <v>-1</v>
      </c>
      <c r="L487" s="17">
        <f t="shared" si="106"/>
        <v>-1</v>
      </c>
      <c r="M487" s="17">
        <f t="shared" si="103"/>
        <v>-1.0186757215619695E-2</v>
      </c>
      <c r="N487" s="48">
        <f t="shared" si="104"/>
        <v>-5.1194539249146756E-3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1</v>
      </c>
      <c r="E489" s="16">
        <v>0</v>
      </c>
      <c r="F489" s="16">
        <v>0</v>
      </c>
      <c r="G489" s="17" t="str">
        <f t="shared" si="99"/>
        <v/>
      </c>
      <c r="H489" s="17">
        <f t="shared" si="100"/>
        <v>1.7064846416382253E-3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48">
        <f t="shared" si="104"/>
        <v>-1.7064846416382253E-3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1.7064846416382253E-3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-1.7064846416382253E-3</v>
      </c>
    </row>
    <row r="493" spans="1:14" x14ac:dyDescent="0.2">
      <c r="A493" s="15"/>
      <c r="B493" s="55" t="s">
        <v>465</v>
      </c>
      <c r="C493" s="52">
        <v>0</v>
      </c>
      <c r="D493" s="16">
        <v>1</v>
      </c>
      <c r="E493" s="16">
        <v>0</v>
      </c>
      <c r="F493" s="16">
        <v>0</v>
      </c>
      <c r="G493" s="17" t="str">
        <f t="shared" si="99"/>
        <v/>
      </c>
      <c r="H493" s="17">
        <f t="shared" si="100"/>
        <v>1.7064846416382253E-3</v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>
        <f t="shared" si="106"/>
        <v>-1</v>
      </c>
      <c r="M493" s="17" t="str">
        <f t="shared" si="103"/>
        <v/>
      </c>
      <c r="N493" s="48">
        <f t="shared" si="104"/>
        <v>-1.7064846416382253E-3</v>
      </c>
    </row>
    <row r="494" spans="1:14" x14ac:dyDescent="0.2">
      <c r="A494" s="15"/>
      <c r="B494" s="55" t="s">
        <v>466</v>
      </c>
      <c r="C494" s="52">
        <v>1</v>
      </c>
      <c r="D494" s="16">
        <v>0</v>
      </c>
      <c r="E494" s="16">
        <v>0</v>
      </c>
      <c r="F494" s="16">
        <v>0</v>
      </c>
      <c r="G494" s="17">
        <f t="shared" si="99"/>
        <v>1.697792869269949E-3</v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>
        <f t="shared" si="105"/>
        <v>-1</v>
      </c>
      <c r="L494" s="17" t="str">
        <f t="shared" si="106"/>
        <v xml:space="preserve"> </v>
      </c>
      <c r="M494" s="17">
        <f t="shared" si="103"/>
        <v>-1.697792869269949E-3</v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>
        <f t="shared" ref="J499:J562" si="110">+IF(F499=0,"",F499/F$371)</f>
        <v>1.6611295681063123E-3</v>
      </c>
      <c r="K499" s="17" t="str">
        <f t="shared" si="105"/>
        <v xml:space="preserve"> </v>
      </c>
      <c r="L499" s="17">
        <f t="shared" si="106"/>
        <v>1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1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>
        <f t="shared" si="110"/>
        <v>1.6611295681063123E-3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1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1.6611295681063123E-3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</v>
      </c>
      <c r="D518" s="16">
        <v>3</v>
      </c>
      <c r="E518" s="16">
        <v>0</v>
      </c>
      <c r="F518" s="16">
        <v>0</v>
      </c>
      <c r="G518" s="17">
        <f t="shared" si="107"/>
        <v>1.697792869269949E-3</v>
      </c>
      <c r="H518" s="17">
        <f t="shared" si="108"/>
        <v>5.1194539249146756E-3</v>
      </c>
      <c r="I518" s="17" t="str">
        <f t="shared" si="109"/>
        <v/>
      </c>
      <c r="J518" s="17" t="str">
        <f t="shared" si="110"/>
        <v/>
      </c>
      <c r="K518" s="17">
        <f t="shared" si="113"/>
        <v>-1</v>
      </c>
      <c r="L518" s="17">
        <f t="shared" si="114"/>
        <v>-1</v>
      </c>
      <c r="M518" s="17">
        <f t="shared" si="111"/>
        <v>-1.697792869269949E-3</v>
      </c>
      <c r="N518" s="48">
        <f t="shared" si="112"/>
        <v>-5.1194539249146756E-3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1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>
        <f t="shared" si="110"/>
        <v>1.6611295681063123E-3</v>
      </c>
      <c r="K522" s="17" t="str">
        <f t="shared" si="113"/>
        <v xml:space="preserve"> </v>
      </c>
      <c r="L522" s="17">
        <f t="shared" si="114"/>
        <v>1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1</v>
      </c>
      <c r="E528" s="16">
        <v>0</v>
      </c>
      <c r="F528" s="16">
        <v>0</v>
      </c>
      <c r="G528" s="17" t="str">
        <f t="shared" si="107"/>
        <v/>
      </c>
      <c r="H528" s="17">
        <f t="shared" si="108"/>
        <v>1.7064846416382253E-3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48">
        <f t="shared" si="112"/>
        <v>-1.7064846416382253E-3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2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3.2573289902280132E-3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1</v>
      </c>
      <c r="E543" s="16">
        <v>0</v>
      </c>
      <c r="F543" s="16">
        <v>0</v>
      </c>
      <c r="G543" s="17" t="str">
        <f t="shared" si="107"/>
        <v/>
      </c>
      <c r="H543" s="17">
        <f t="shared" si="108"/>
        <v>1.7064846416382253E-3</v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>
        <f t="shared" si="114"/>
        <v>-1</v>
      </c>
      <c r="M543" s="17" t="str">
        <f t="shared" si="111"/>
        <v/>
      </c>
      <c r="N543" s="48">
        <f t="shared" si="112"/>
        <v>-1.7064846416382253E-3</v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2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>
        <f t="shared" si="110"/>
        <v>3.3222591362126247E-3</v>
      </c>
      <c r="K562" s="17" t="str">
        <f t="shared" si="113"/>
        <v xml:space="preserve"> </v>
      </c>
      <c r="L562" s="17">
        <f t="shared" si="114"/>
        <v>1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209</v>
      </c>
      <c r="D563" s="16">
        <v>242</v>
      </c>
      <c r="E563" s="16">
        <v>233</v>
      </c>
      <c r="F563" s="16">
        <v>203</v>
      </c>
      <c r="G563" s="17">
        <f t="shared" ref="G563:G604" si="115">+IF(C563=0,"",C563/C$371)</f>
        <v>0.35483870967741937</v>
      </c>
      <c r="H563" s="17">
        <f t="shared" ref="H563:H604" si="116">+IF(D563=0,"",D563/D$371)</f>
        <v>0.41296928327645049</v>
      </c>
      <c r="I563" s="17">
        <f t="shared" ref="I563:I604" si="117">+IF(E563=0,"",E563/E$371)</f>
        <v>0.37947882736156352</v>
      </c>
      <c r="J563" s="17">
        <f t="shared" ref="J563:J604" si="118">+IF(F563=0,"",F563/F$371)</f>
        <v>0.33720930232558138</v>
      </c>
      <c r="K563" s="17">
        <f t="shared" si="113"/>
        <v>0.11483253588516747</v>
      </c>
      <c r="L563" s="17">
        <f t="shared" si="114"/>
        <v>-0.16115702479338842</v>
      </c>
      <c r="M563" s="17">
        <f t="shared" ref="M563:M604" si="119">+IF(OR(AND(G563=""),(K563="")),"",G563*K563)</f>
        <v>4.074702886247878E-2</v>
      </c>
      <c r="N563" s="48">
        <f t="shared" ref="N563:N604" si="120">+IF(OR(AND(H563=""),(L563="")),"",H563*L563)</f>
        <v>-6.6552901023890776E-2</v>
      </c>
    </row>
    <row r="564" spans="1:14" x14ac:dyDescent="0.2">
      <c r="A564" s="15"/>
      <c r="B564" s="55" t="s">
        <v>536</v>
      </c>
      <c r="C564" s="52">
        <v>0</v>
      </c>
      <c r="D564" s="16">
        <v>1</v>
      </c>
      <c r="E564" s="16">
        <v>3</v>
      </c>
      <c r="F564" s="16">
        <v>19</v>
      </c>
      <c r="G564" s="17" t="str">
        <f t="shared" si="115"/>
        <v/>
      </c>
      <c r="H564" s="17">
        <f t="shared" si="116"/>
        <v>1.7064846416382253E-3</v>
      </c>
      <c r="I564" s="17">
        <f t="shared" si="117"/>
        <v>4.8859934853420191E-3</v>
      </c>
      <c r="J564" s="17">
        <f t="shared" si="118"/>
        <v>3.1561461794019932E-2</v>
      </c>
      <c r="K564" s="17">
        <f t="shared" ref="K564:K604" si="121">+IF(AND(C564=0,E564=0)," ",IF(C564=0,1,IF(E564=0,-1,(E564-C564)/C564)))</f>
        <v>1</v>
      </c>
      <c r="L564" s="17">
        <f t="shared" ref="L564:L604" si="122">+IF(AND(D564=0,F564=0)," ",IF(D564=0,1,IF(F564=0,-1,(F564-D564)/D564)))</f>
        <v>18</v>
      </c>
      <c r="M564" s="17" t="str">
        <f t="shared" si="119"/>
        <v/>
      </c>
      <c r="N564" s="48">
        <f t="shared" si="120"/>
        <v>3.0716723549488054E-2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2</v>
      </c>
      <c r="D567" s="16">
        <v>7</v>
      </c>
      <c r="E567" s="16">
        <v>16</v>
      </c>
      <c r="F567" s="16">
        <v>18</v>
      </c>
      <c r="G567" s="17">
        <f t="shared" si="115"/>
        <v>3.3955857385398981E-3</v>
      </c>
      <c r="H567" s="17">
        <f t="shared" si="116"/>
        <v>1.1945392491467578E-2</v>
      </c>
      <c r="I567" s="17">
        <f t="shared" si="117"/>
        <v>2.6058631921824105E-2</v>
      </c>
      <c r="J567" s="17">
        <f t="shared" si="118"/>
        <v>2.9900332225913623E-2</v>
      </c>
      <c r="K567" s="17">
        <f t="shared" si="121"/>
        <v>7</v>
      </c>
      <c r="L567" s="17">
        <f t="shared" si="122"/>
        <v>1.5714285714285714</v>
      </c>
      <c r="M567" s="17">
        <f t="shared" si="119"/>
        <v>2.3769100169779286E-2</v>
      </c>
      <c r="N567" s="48">
        <f t="shared" si="120"/>
        <v>1.877133105802048E-2</v>
      </c>
    </row>
    <row r="568" spans="1:14" x14ac:dyDescent="0.2">
      <c r="A568" s="15"/>
      <c r="B568" s="55" t="s">
        <v>540</v>
      </c>
      <c r="C568" s="52">
        <v>1</v>
      </c>
      <c r="D568" s="16">
        <v>0</v>
      </c>
      <c r="E568" s="16">
        <v>0</v>
      </c>
      <c r="F568" s="16">
        <v>0</v>
      </c>
      <c r="G568" s="17">
        <f t="shared" si="115"/>
        <v>1.697792869269949E-3</v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>
        <f t="shared" si="121"/>
        <v>-1</v>
      </c>
      <c r="L568" s="17" t="str">
        <f t="shared" si="122"/>
        <v xml:space="preserve"> </v>
      </c>
      <c r="M568" s="17">
        <f t="shared" si="119"/>
        <v>-1.697792869269949E-3</v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0</v>
      </c>
      <c r="F581" s="16">
        <v>0</v>
      </c>
      <c r="G581" s="17" t="str">
        <f t="shared" si="115"/>
        <v/>
      </c>
      <c r="H581" s="17">
        <f t="shared" si="116"/>
        <v>1.7064846416382253E-3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48">
        <f t="shared" si="120"/>
        <v>-1.7064846416382253E-3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</v>
      </c>
      <c r="E583" s="16">
        <v>0</v>
      </c>
      <c r="F583" s="16">
        <v>5</v>
      </c>
      <c r="G583" s="17" t="str">
        <f t="shared" si="115"/>
        <v/>
      </c>
      <c r="H583" s="17">
        <f t="shared" si="116"/>
        <v>1.7064846416382253E-3</v>
      </c>
      <c r="I583" s="17" t="str">
        <f t="shared" si="117"/>
        <v/>
      </c>
      <c r="J583" s="17">
        <f t="shared" si="118"/>
        <v>8.3056478405315621E-3</v>
      </c>
      <c r="K583" s="17" t="str">
        <f t="shared" si="121"/>
        <v xml:space="preserve"> </v>
      </c>
      <c r="L583" s="17">
        <f t="shared" si="122"/>
        <v>4</v>
      </c>
      <c r="M583" s="17" t="str">
        <f t="shared" si="119"/>
        <v/>
      </c>
      <c r="N583" s="48">
        <f t="shared" si="120"/>
        <v>6.8259385665529011E-3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4</v>
      </c>
      <c r="E588" s="16">
        <v>0</v>
      </c>
      <c r="F588" s="16">
        <v>2</v>
      </c>
      <c r="G588" s="17" t="str">
        <f t="shared" si="115"/>
        <v/>
      </c>
      <c r="H588" s="17">
        <f t="shared" si="116"/>
        <v>6.8259385665529011E-3</v>
      </c>
      <c r="I588" s="17" t="str">
        <f t="shared" si="117"/>
        <v/>
      </c>
      <c r="J588" s="17">
        <f t="shared" si="118"/>
        <v>3.3222591362126247E-3</v>
      </c>
      <c r="K588" s="17" t="str">
        <f t="shared" si="121"/>
        <v xml:space="preserve"> </v>
      </c>
      <c r="L588" s="17">
        <f t="shared" si="122"/>
        <v>-0.5</v>
      </c>
      <c r="M588" s="17" t="str">
        <f t="shared" si="119"/>
        <v/>
      </c>
      <c r="N588" s="48">
        <f t="shared" si="120"/>
        <v>-3.4129692832764505E-3</v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5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>
        <f t="shared" si="118"/>
        <v>8.3056478405315621E-3</v>
      </c>
      <c r="K589" s="17" t="str">
        <f t="shared" si="121"/>
        <v xml:space="preserve"> </v>
      </c>
      <c r="L589" s="17">
        <f t="shared" si="122"/>
        <v>1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3</v>
      </c>
      <c r="E590" s="16">
        <v>1</v>
      </c>
      <c r="F590" s="16">
        <v>7</v>
      </c>
      <c r="G590" s="17" t="str">
        <f t="shared" si="115"/>
        <v/>
      </c>
      <c r="H590" s="17">
        <f t="shared" si="116"/>
        <v>5.1194539249146756E-3</v>
      </c>
      <c r="I590" s="17">
        <f t="shared" si="117"/>
        <v>1.6286644951140066E-3</v>
      </c>
      <c r="J590" s="17">
        <f t="shared" si="118"/>
        <v>1.1627906976744186E-2</v>
      </c>
      <c r="K590" s="17">
        <f t="shared" si="121"/>
        <v>1</v>
      </c>
      <c r="L590" s="17">
        <f t="shared" si="122"/>
        <v>1.3333333333333333</v>
      </c>
      <c r="M590" s="17" t="str">
        <f t="shared" si="119"/>
        <v/>
      </c>
      <c r="N590" s="48">
        <f t="shared" si="120"/>
        <v>6.8259385665529002E-3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2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3.3222591362126247E-3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1</v>
      </c>
      <c r="E594" s="16">
        <v>0</v>
      </c>
      <c r="F594" s="16">
        <v>0</v>
      </c>
      <c r="G594" s="17" t="str">
        <f t="shared" si="115"/>
        <v/>
      </c>
      <c r="H594" s="17">
        <f t="shared" si="116"/>
        <v>1.7064846416382253E-3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48">
        <f t="shared" si="120"/>
        <v>-1.7064846416382253E-3</v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1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1.7064846416382253E-3</v>
      </c>
      <c r="I597" s="17" t="str">
        <f t="shared" si="117"/>
        <v/>
      </c>
      <c r="J597" s="17">
        <f t="shared" si="118"/>
        <v>1.6611295681063123E-3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429</v>
      </c>
      <c r="D612" s="10">
        <f>SUM(D613:D640)</f>
        <v>401</v>
      </c>
      <c r="E612" s="10">
        <f>SUM(E613:E640)</f>
        <v>287</v>
      </c>
      <c r="F612" s="9">
        <f>SUM(F613:F640)</f>
        <v>284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-0.33100233100233101</v>
      </c>
      <c r="L612" s="11">
        <f>+IF(AND(D612=0,F612=0),"",IF(D612=0,1,IF(F612=0,-1,(F612-D612)/D612)))</f>
        <v>-0.29177057356608477</v>
      </c>
      <c r="M612" s="12">
        <f t="shared" ref="M612:M640" si="127">+IF(OR(AND(G612=""),(K612="")),"",G612*K612)</f>
        <v>-0.33100233100233101</v>
      </c>
      <c r="N612" s="12">
        <f t="shared" ref="N612:N640" si="128">+IF(OR(AND(H612=""),(L612="")),"",H612*L612)</f>
        <v>-0.29177057356608477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1</v>
      </c>
      <c r="D614" s="16">
        <v>1</v>
      </c>
      <c r="E614" s="16">
        <v>2</v>
      </c>
      <c r="F614" s="16">
        <v>2</v>
      </c>
      <c r="G614" s="17">
        <f t="shared" si="123"/>
        <v>2.331002331002331E-3</v>
      </c>
      <c r="H614" s="17">
        <f t="shared" si="124"/>
        <v>2.4937655860349127E-3</v>
      </c>
      <c r="I614" s="17">
        <f t="shared" si="125"/>
        <v>6.9686411149825784E-3</v>
      </c>
      <c r="J614" s="17">
        <f t="shared" si="126"/>
        <v>7.0422535211267607E-3</v>
      </c>
      <c r="K614" s="17">
        <f t="shared" si="129"/>
        <v>1</v>
      </c>
      <c r="L614" s="17">
        <f t="shared" si="130"/>
        <v>1</v>
      </c>
      <c r="M614" s="17">
        <f t="shared" si="127"/>
        <v>2.331002331002331E-3</v>
      </c>
      <c r="N614" s="48">
        <f t="shared" si="128"/>
        <v>2.4937655860349127E-3</v>
      </c>
    </row>
    <row r="615" spans="1:14" ht="25.5" x14ac:dyDescent="0.2">
      <c r="A615" s="15"/>
      <c r="B615" s="55" t="s">
        <v>579</v>
      </c>
      <c r="C615" s="52">
        <v>4</v>
      </c>
      <c r="D615" s="16">
        <v>3</v>
      </c>
      <c r="E615" s="16">
        <v>7</v>
      </c>
      <c r="F615" s="16">
        <v>1</v>
      </c>
      <c r="G615" s="17">
        <f t="shared" si="123"/>
        <v>9.324009324009324E-3</v>
      </c>
      <c r="H615" s="17">
        <f t="shared" si="124"/>
        <v>7.481296758104738E-3</v>
      </c>
      <c r="I615" s="17">
        <f t="shared" si="125"/>
        <v>2.4390243902439025E-2</v>
      </c>
      <c r="J615" s="17">
        <f t="shared" si="126"/>
        <v>3.5211267605633804E-3</v>
      </c>
      <c r="K615" s="17">
        <f t="shared" si="129"/>
        <v>0.75</v>
      </c>
      <c r="L615" s="17">
        <f t="shared" si="130"/>
        <v>-0.66666666666666663</v>
      </c>
      <c r="M615" s="17">
        <f t="shared" si="127"/>
        <v>6.993006993006993E-3</v>
      </c>
      <c r="N615" s="48">
        <f t="shared" si="128"/>
        <v>-4.9875311720698253E-3</v>
      </c>
    </row>
    <row r="616" spans="1:14" x14ac:dyDescent="0.2">
      <c r="A616" s="15"/>
      <c r="B616" s="55" t="s">
        <v>580</v>
      </c>
      <c r="C616" s="52">
        <v>16</v>
      </c>
      <c r="D616" s="16">
        <v>15</v>
      </c>
      <c r="E616" s="16">
        <v>67</v>
      </c>
      <c r="F616" s="16">
        <v>27</v>
      </c>
      <c r="G616" s="17">
        <f t="shared" si="123"/>
        <v>3.7296037296037296E-2</v>
      </c>
      <c r="H616" s="17">
        <f t="shared" si="124"/>
        <v>3.7406483790523692E-2</v>
      </c>
      <c r="I616" s="17">
        <f t="shared" si="125"/>
        <v>0.23344947735191637</v>
      </c>
      <c r="J616" s="17">
        <f t="shared" si="126"/>
        <v>9.5070422535211266E-2</v>
      </c>
      <c r="K616" s="17">
        <f t="shared" si="129"/>
        <v>3.1875</v>
      </c>
      <c r="L616" s="17">
        <f t="shared" si="130"/>
        <v>0.8</v>
      </c>
      <c r="M616" s="17">
        <f t="shared" si="127"/>
        <v>0.11888111888111888</v>
      </c>
      <c r="N616" s="48">
        <f t="shared" si="128"/>
        <v>2.9925187032418955E-2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4</v>
      </c>
      <c r="F617" s="16">
        <v>0</v>
      </c>
      <c r="G617" s="17" t="str">
        <f t="shared" si="123"/>
        <v/>
      </c>
      <c r="H617" s="17" t="str">
        <f t="shared" si="124"/>
        <v/>
      </c>
      <c r="I617" s="17">
        <f t="shared" si="125"/>
        <v>1.3937282229965157E-2</v>
      </c>
      <c r="J617" s="17" t="str">
        <f t="shared" si="126"/>
        <v/>
      </c>
      <c r="K617" s="17">
        <f t="shared" si="129"/>
        <v>1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1</v>
      </c>
      <c r="D619" s="16">
        <v>0</v>
      </c>
      <c r="E619" s="16">
        <v>0</v>
      </c>
      <c r="F619" s="16">
        <v>0</v>
      </c>
      <c r="G619" s="17">
        <f t="shared" si="123"/>
        <v>2.331002331002331E-3</v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>
        <f t="shared" si="129"/>
        <v>-1</v>
      </c>
      <c r="L619" s="17" t="str">
        <f t="shared" si="130"/>
        <v xml:space="preserve"> </v>
      </c>
      <c r="M619" s="17">
        <f t="shared" si="127"/>
        <v>-2.331002331002331E-3</v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1</v>
      </c>
      <c r="D623" s="16">
        <v>0</v>
      </c>
      <c r="E623" s="16">
        <v>2</v>
      </c>
      <c r="F623" s="16">
        <v>0</v>
      </c>
      <c r="G623" s="17">
        <f t="shared" si="123"/>
        <v>2.331002331002331E-3</v>
      </c>
      <c r="H623" s="17" t="str">
        <f t="shared" si="124"/>
        <v/>
      </c>
      <c r="I623" s="17">
        <f t="shared" si="125"/>
        <v>6.9686411149825784E-3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>
        <f t="shared" si="127"/>
        <v>2.331002331002331E-3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3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1.0563380281690141E-2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2</v>
      </c>
      <c r="D627" s="16">
        <v>1</v>
      </c>
      <c r="E627" s="16">
        <v>1</v>
      </c>
      <c r="F627" s="16">
        <v>5</v>
      </c>
      <c r="G627" s="17">
        <f t="shared" si="123"/>
        <v>4.662004662004662E-3</v>
      </c>
      <c r="H627" s="17">
        <f t="shared" si="124"/>
        <v>2.4937655860349127E-3</v>
      </c>
      <c r="I627" s="17">
        <f t="shared" si="125"/>
        <v>3.4843205574912892E-3</v>
      </c>
      <c r="J627" s="17">
        <f t="shared" si="126"/>
        <v>1.7605633802816902E-2</v>
      </c>
      <c r="K627" s="17">
        <f t="shared" si="129"/>
        <v>-0.5</v>
      </c>
      <c r="L627" s="17">
        <f t="shared" si="130"/>
        <v>4</v>
      </c>
      <c r="M627" s="17">
        <f t="shared" si="127"/>
        <v>-2.331002331002331E-3</v>
      </c>
      <c r="N627" s="48">
        <f t="shared" si="128"/>
        <v>9.9750623441396506E-3</v>
      </c>
    </row>
    <row r="628" spans="1:14" x14ac:dyDescent="0.2">
      <c r="A628" s="15"/>
      <c r="B628" s="55" t="s">
        <v>592</v>
      </c>
      <c r="C628" s="52">
        <v>4</v>
      </c>
      <c r="D628" s="16">
        <v>4</v>
      </c>
      <c r="E628" s="16">
        <v>0</v>
      </c>
      <c r="F628" s="16">
        <v>4</v>
      </c>
      <c r="G628" s="17">
        <f t="shared" si="123"/>
        <v>9.324009324009324E-3</v>
      </c>
      <c r="H628" s="17">
        <f t="shared" si="124"/>
        <v>9.9750623441396506E-3</v>
      </c>
      <c r="I628" s="17" t="str">
        <f t="shared" si="125"/>
        <v/>
      </c>
      <c r="J628" s="17">
        <f t="shared" si="126"/>
        <v>1.4084507042253521E-2</v>
      </c>
      <c r="K628" s="17">
        <f t="shared" si="129"/>
        <v>-1</v>
      </c>
      <c r="L628" s="17">
        <f t="shared" si="130"/>
        <v>0</v>
      </c>
      <c r="M628" s="17">
        <f t="shared" si="127"/>
        <v>-9.324009324009324E-3</v>
      </c>
      <c r="N628" s="48">
        <f t="shared" si="128"/>
        <v>0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15</v>
      </c>
      <c r="D630" s="16">
        <v>47</v>
      </c>
      <c r="E630" s="16">
        <v>3</v>
      </c>
      <c r="F630" s="16">
        <v>35</v>
      </c>
      <c r="G630" s="17">
        <f t="shared" si="123"/>
        <v>3.4965034965034968E-2</v>
      </c>
      <c r="H630" s="17">
        <f t="shared" si="124"/>
        <v>0.1172069825436409</v>
      </c>
      <c r="I630" s="17">
        <f t="shared" si="125"/>
        <v>1.0452961672473868E-2</v>
      </c>
      <c r="J630" s="17">
        <f t="shared" si="126"/>
        <v>0.12323943661971831</v>
      </c>
      <c r="K630" s="17">
        <f t="shared" si="129"/>
        <v>-0.8</v>
      </c>
      <c r="L630" s="17">
        <f t="shared" si="130"/>
        <v>-0.25531914893617019</v>
      </c>
      <c r="M630" s="17">
        <f t="shared" si="127"/>
        <v>-2.7972027972027975E-2</v>
      </c>
      <c r="N630" s="48">
        <f t="shared" si="128"/>
        <v>-2.9925187032418952E-2</v>
      </c>
    </row>
    <row r="631" spans="1:14" x14ac:dyDescent="0.2">
      <c r="A631" s="15"/>
      <c r="B631" s="55" t="s">
        <v>595</v>
      </c>
      <c r="C631" s="52">
        <v>380</v>
      </c>
      <c r="D631" s="16">
        <v>327</v>
      </c>
      <c r="E631" s="16">
        <v>201</v>
      </c>
      <c r="F631" s="16">
        <v>204</v>
      </c>
      <c r="G631" s="17">
        <f t="shared" si="123"/>
        <v>0.88578088578088576</v>
      </c>
      <c r="H631" s="17">
        <f t="shared" si="124"/>
        <v>0.81546134663341641</v>
      </c>
      <c r="I631" s="17">
        <f t="shared" si="125"/>
        <v>0.70034843205574915</v>
      </c>
      <c r="J631" s="17">
        <f t="shared" si="126"/>
        <v>0.71830985915492962</v>
      </c>
      <c r="K631" s="17">
        <f t="shared" si="129"/>
        <v>-0.47105263157894739</v>
      </c>
      <c r="L631" s="17">
        <f t="shared" si="130"/>
        <v>-0.37614678899082571</v>
      </c>
      <c r="M631" s="17">
        <f t="shared" si="127"/>
        <v>-0.41724941724941728</v>
      </c>
      <c r="N631" s="48">
        <f t="shared" si="128"/>
        <v>-0.30673316708229426</v>
      </c>
    </row>
    <row r="632" spans="1:14" x14ac:dyDescent="0.2">
      <c r="A632" s="15"/>
      <c r="B632" s="55" t="s">
        <v>596</v>
      </c>
      <c r="C632" s="52">
        <v>2</v>
      </c>
      <c r="D632" s="16">
        <v>2</v>
      </c>
      <c r="E632" s="16">
        <v>0</v>
      </c>
      <c r="F632" s="16">
        <v>1</v>
      </c>
      <c r="G632" s="17">
        <f t="shared" si="123"/>
        <v>4.662004662004662E-3</v>
      </c>
      <c r="H632" s="17">
        <f t="shared" si="124"/>
        <v>4.9875311720698253E-3</v>
      </c>
      <c r="I632" s="17" t="str">
        <f t="shared" si="125"/>
        <v/>
      </c>
      <c r="J632" s="17">
        <f t="shared" si="126"/>
        <v>3.5211267605633804E-3</v>
      </c>
      <c r="K632" s="17">
        <f t="shared" si="129"/>
        <v>-1</v>
      </c>
      <c r="L632" s="17">
        <f t="shared" si="130"/>
        <v>-0.5</v>
      </c>
      <c r="M632" s="17">
        <f t="shared" si="127"/>
        <v>-4.662004662004662E-3</v>
      </c>
      <c r="N632" s="48">
        <f t="shared" si="128"/>
        <v>-2.4937655860349127E-3</v>
      </c>
    </row>
    <row r="633" spans="1:14" x14ac:dyDescent="0.2">
      <c r="A633" s="15"/>
      <c r="B633" s="55" t="s">
        <v>597</v>
      </c>
      <c r="C633" s="52">
        <v>1</v>
      </c>
      <c r="D633" s="16">
        <v>1</v>
      </c>
      <c r="E633" s="16">
        <v>0</v>
      </c>
      <c r="F633" s="16">
        <v>1</v>
      </c>
      <c r="G633" s="17">
        <f t="shared" si="123"/>
        <v>2.331002331002331E-3</v>
      </c>
      <c r="H633" s="17">
        <f t="shared" si="124"/>
        <v>2.4937655860349127E-3</v>
      </c>
      <c r="I633" s="17" t="str">
        <f t="shared" si="125"/>
        <v/>
      </c>
      <c r="J633" s="17">
        <f t="shared" si="126"/>
        <v>3.5211267605633804E-3</v>
      </c>
      <c r="K633" s="17">
        <f t="shared" si="129"/>
        <v>-1</v>
      </c>
      <c r="L633" s="17">
        <f t="shared" si="130"/>
        <v>0</v>
      </c>
      <c r="M633" s="17">
        <f t="shared" si="127"/>
        <v>-2.331002331002331E-3</v>
      </c>
      <c r="N633" s="48">
        <f t="shared" si="128"/>
        <v>0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1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>
        <f t="shared" si="126"/>
        <v>3.5211267605633804E-3</v>
      </c>
      <c r="K636" s="17" t="str">
        <f t="shared" si="129"/>
        <v xml:space="preserve"> </v>
      </c>
      <c r="L636" s="17">
        <f t="shared" si="130"/>
        <v>1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1</v>
      </c>
      <c r="D637" s="16">
        <v>0</v>
      </c>
      <c r="E637" s="16">
        <v>0</v>
      </c>
      <c r="F637" s="16">
        <v>0</v>
      </c>
      <c r="G637" s="17">
        <f t="shared" si="123"/>
        <v>2.331002331002331E-3</v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>
        <f t="shared" si="129"/>
        <v>-1</v>
      </c>
      <c r="L637" s="17" t="str">
        <f t="shared" si="130"/>
        <v xml:space="preserve"> </v>
      </c>
      <c r="M637" s="17">
        <f t="shared" si="127"/>
        <v>-2.331002331002331E-3</v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0</v>
      </c>
      <c r="F639" s="16">
        <v>0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1</v>
      </c>
      <c r="D640" s="49">
        <v>0</v>
      </c>
      <c r="E640" s="49">
        <v>0</v>
      </c>
      <c r="F640" s="49">
        <v>0</v>
      </c>
      <c r="G640" s="50">
        <f t="shared" si="123"/>
        <v>2.331002331002331E-3</v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>
        <f t="shared" si="129"/>
        <v>-1</v>
      </c>
      <c r="L640" s="50" t="str">
        <f t="shared" si="130"/>
        <v xml:space="preserve"> </v>
      </c>
      <c r="M640" s="50">
        <f t="shared" si="127"/>
        <v>-2.331002331002331E-3</v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653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654</v>
      </c>
      <c r="C9" s="10">
        <f>+C22+C81+C188+C371+C612</f>
        <v>2667</v>
      </c>
      <c r="D9" s="10">
        <f>+D22+D81+D188+D371+D612</f>
        <v>2542</v>
      </c>
      <c r="E9" s="10">
        <f>+E22+E81+E188+E371+E612</f>
        <v>3200</v>
      </c>
      <c r="F9" s="9">
        <f>+F22+F81+F188+F371+F612</f>
        <v>3047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0.19985001874765654</v>
      </c>
      <c r="L9" s="11">
        <f t="shared" si="0"/>
        <v>0.1986624704956727</v>
      </c>
      <c r="M9" s="12">
        <f t="shared" ref="M9:N14" si="1">+IF(OR(AND(G9=""),(K9="")),"",G9*K9)</f>
        <v>0.19985001874765654</v>
      </c>
      <c r="N9" s="12">
        <f t="shared" si="1"/>
        <v>0.1986624704956727</v>
      </c>
    </row>
    <row r="10" spans="1:14" x14ac:dyDescent="0.2">
      <c r="A10" s="15"/>
      <c r="B10" s="54" t="s">
        <v>10</v>
      </c>
      <c r="C10" s="52">
        <f>+C22</f>
        <v>9</v>
      </c>
      <c r="D10" s="16">
        <f>+D22</f>
        <v>10</v>
      </c>
      <c r="E10" s="16">
        <f>+E22</f>
        <v>60</v>
      </c>
      <c r="F10" s="16">
        <f>+F22</f>
        <v>44</v>
      </c>
      <c r="G10" s="17">
        <f t="shared" ref="G10:J14" si="2">+C10/C$9</f>
        <v>3.3745781777277839E-3</v>
      </c>
      <c r="H10" s="17">
        <f t="shared" si="2"/>
        <v>3.9339103068450039E-3</v>
      </c>
      <c r="I10" s="17">
        <f t="shared" si="2"/>
        <v>1.8749999999999999E-2</v>
      </c>
      <c r="J10" s="17">
        <f t="shared" si="2"/>
        <v>1.444043321299639E-2</v>
      </c>
      <c r="K10" s="17">
        <f t="shared" si="0"/>
        <v>5.666666666666667</v>
      </c>
      <c r="L10" s="17">
        <f t="shared" si="0"/>
        <v>3.4</v>
      </c>
      <c r="M10" s="17">
        <f t="shared" si="1"/>
        <v>1.9122609673790775E-2</v>
      </c>
      <c r="N10" s="48">
        <f t="shared" si="1"/>
        <v>1.3375295043273012E-2</v>
      </c>
    </row>
    <row r="11" spans="1:14" x14ac:dyDescent="0.2">
      <c r="A11" s="15"/>
      <c r="B11" s="55" t="s">
        <v>11</v>
      </c>
      <c r="C11" s="52">
        <f>+C81</f>
        <v>38</v>
      </c>
      <c r="D11" s="16">
        <f>+D81</f>
        <v>25</v>
      </c>
      <c r="E11" s="16">
        <f>+E81</f>
        <v>66</v>
      </c>
      <c r="F11" s="16">
        <f>+F81</f>
        <v>68</v>
      </c>
      <c r="G11" s="17">
        <f t="shared" si="2"/>
        <v>1.4248218972628422E-2</v>
      </c>
      <c r="H11" s="17">
        <f t="shared" si="2"/>
        <v>9.8347757671125094E-3</v>
      </c>
      <c r="I11" s="17">
        <f t="shared" si="2"/>
        <v>2.0625000000000001E-2</v>
      </c>
      <c r="J11" s="17">
        <f t="shared" si="2"/>
        <v>2.2317033147358056E-2</v>
      </c>
      <c r="K11" s="17">
        <f t="shared" si="0"/>
        <v>0.73684210526315785</v>
      </c>
      <c r="L11" s="17">
        <f t="shared" si="0"/>
        <v>1.72</v>
      </c>
      <c r="M11" s="17">
        <f t="shared" si="1"/>
        <v>1.0498687664041995E-2</v>
      </c>
      <c r="N11" s="48">
        <f t="shared" si="1"/>
        <v>1.6915814319433516E-2</v>
      </c>
    </row>
    <row r="12" spans="1:14" ht="25.5" x14ac:dyDescent="0.2">
      <c r="A12" s="15"/>
      <c r="B12" s="55" t="s">
        <v>12</v>
      </c>
      <c r="C12" s="52">
        <f>+C188</f>
        <v>59</v>
      </c>
      <c r="D12" s="16">
        <f>+D188</f>
        <v>51</v>
      </c>
      <c r="E12" s="16">
        <f>+E188</f>
        <v>100</v>
      </c>
      <c r="F12" s="16">
        <f>+F188</f>
        <v>82</v>
      </c>
      <c r="G12" s="17">
        <f t="shared" si="2"/>
        <v>2.2122234720659918E-2</v>
      </c>
      <c r="H12" s="17">
        <f t="shared" si="2"/>
        <v>2.0062942564909519E-2</v>
      </c>
      <c r="I12" s="17">
        <f t="shared" si="2"/>
        <v>3.125E-2</v>
      </c>
      <c r="J12" s="17">
        <f t="shared" si="2"/>
        <v>2.6911716442402363E-2</v>
      </c>
      <c r="K12" s="17">
        <f t="shared" si="0"/>
        <v>0.69491525423728817</v>
      </c>
      <c r="L12" s="17">
        <f t="shared" si="0"/>
        <v>0.60784313725490191</v>
      </c>
      <c r="M12" s="17">
        <f t="shared" si="1"/>
        <v>1.5373078365204351E-2</v>
      </c>
      <c r="N12" s="48">
        <f t="shared" si="1"/>
        <v>1.2195121951219511E-2</v>
      </c>
    </row>
    <row r="13" spans="1:14" x14ac:dyDescent="0.2">
      <c r="A13" s="15"/>
      <c r="B13" s="55" t="s">
        <v>13</v>
      </c>
      <c r="C13" s="52">
        <f>+C371</f>
        <v>205</v>
      </c>
      <c r="D13" s="16">
        <f>+D371</f>
        <v>247</v>
      </c>
      <c r="E13" s="16">
        <f>+E371</f>
        <v>186</v>
      </c>
      <c r="F13" s="16">
        <f>+F371</f>
        <v>185</v>
      </c>
      <c r="G13" s="17">
        <f t="shared" si="2"/>
        <v>7.6865391826021742E-2</v>
      </c>
      <c r="H13" s="17">
        <f t="shared" si="2"/>
        <v>9.7167584579071598E-2</v>
      </c>
      <c r="I13" s="17">
        <f t="shared" si="2"/>
        <v>5.8125000000000003E-2</v>
      </c>
      <c r="J13" s="17">
        <f t="shared" si="2"/>
        <v>6.0715457827371186E-2</v>
      </c>
      <c r="K13" s="17">
        <f t="shared" si="0"/>
        <v>-9.2682926829268292E-2</v>
      </c>
      <c r="L13" s="17">
        <f t="shared" si="0"/>
        <v>-0.25101214574898784</v>
      </c>
      <c r="M13" s="17">
        <f t="shared" si="1"/>
        <v>-7.1241094863142103E-3</v>
      </c>
      <c r="N13" s="48">
        <f t="shared" si="1"/>
        <v>-2.4390243902439022E-2</v>
      </c>
    </row>
    <row r="14" spans="1:14" ht="15.75" thickBot="1" x14ac:dyDescent="0.25">
      <c r="A14" s="15"/>
      <c r="B14" s="56" t="s">
        <v>14</v>
      </c>
      <c r="C14" s="53">
        <f>+C612</f>
        <v>2356</v>
      </c>
      <c r="D14" s="49">
        <f>+D612</f>
        <v>2209</v>
      </c>
      <c r="E14" s="49">
        <f>+E612</f>
        <v>2788</v>
      </c>
      <c r="F14" s="49">
        <f>+F612</f>
        <v>2668</v>
      </c>
      <c r="G14" s="50">
        <f t="shared" si="2"/>
        <v>0.88338957630296211</v>
      </c>
      <c r="H14" s="50">
        <f t="shared" si="2"/>
        <v>0.86900078678206139</v>
      </c>
      <c r="I14" s="50">
        <f t="shared" si="2"/>
        <v>0.87124999999999997</v>
      </c>
      <c r="J14" s="50">
        <f t="shared" si="2"/>
        <v>0.875615359369872</v>
      </c>
      <c r="K14" s="50">
        <f t="shared" si="0"/>
        <v>0.18336162988115451</v>
      </c>
      <c r="L14" s="50">
        <f t="shared" si="0"/>
        <v>0.20778632865550023</v>
      </c>
      <c r="M14" s="50">
        <f t="shared" si="1"/>
        <v>0.16197975253093364</v>
      </c>
      <c r="N14" s="51">
        <f t="shared" si="1"/>
        <v>0.18056648308418569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9</v>
      </c>
      <c r="D22" s="10">
        <f>SUM(D23:D73)</f>
        <v>10</v>
      </c>
      <c r="E22" s="10">
        <f>SUM(E23:E73)</f>
        <v>60</v>
      </c>
      <c r="F22" s="9">
        <f>SUM(F23:F73)</f>
        <v>44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5.666666666666667</v>
      </c>
      <c r="L22" s="11">
        <f>+IF(AND(D22=0,F22=0),"",IF(D22=0,1,IF(F22=0,-1,(F22-D22)/D22)))</f>
        <v>3.4</v>
      </c>
      <c r="M22" s="12">
        <f t="shared" ref="M22:M53" si="7">+IF(OR(AND(G22=""),(K22="")),"",G22*K22)</f>
        <v>5.666666666666667</v>
      </c>
      <c r="N22" s="12">
        <f t="shared" ref="N22:N53" si="8">+IF(OR(AND(H22=""),(L22="")),"",H22*L22)</f>
        <v>3.4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2</v>
      </c>
      <c r="D24" s="16">
        <v>0</v>
      </c>
      <c r="E24" s="16">
        <v>0</v>
      </c>
      <c r="F24" s="16">
        <v>0</v>
      </c>
      <c r="G24" s="17">
        <f t="shared" si="3"/>
        <v>0.22222222222222221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-0.22222222222222221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1</v>
      </c>
      <c r="F25" s="16">
        <v>0</v>
      </c>
      <c r="G25" s="17" t="str">
        <f t="shared" si="3"/>
        <v/>
      </c>
      <c r="H25" s="17" t="str">
        <f t="shared" si="4"/>
        <v/>
      </c>
      <c r="I25" s="17">
        <f t="shared" si="5"/>
        <v>1.6666666666666666E-2</v>
      </c>
      <c r="J25" s="17" t="str">
        <f t="shared" si="6"/>
        <v/>
      </c>
      <c r="K25" s="17">
        <f t="shared" si="9"/>
        <v>1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1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2.2727272727272728E-2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1</v>
      </c>
      <c r="E27" s="16">
        <v>0</v>
      </c>
      <c r="F27" s="16">
        <v>0</v>
      </c>
      <c r="G27" s="17" t="str">
        <f t="shared" si="3"/>
        <v/>
      </c>
      <c r="H27" s="17">
        <f t="shared" si="4"/>
        <v>0.1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48">
        <f t="shared" si="8"/>
        <v>-0.1</v>
      </c>
    </row>
    <row r="28" spans="1:14" ht="25.5" x14ac:dyDescent="0.2">
      <c r="A28" s="15"/>
      <c r="B28" s="55" t="s">
        <v>23</v>
      </c>
      <c r="C28" s="52">
        <v>0</v>
      </c>
      <c r="D28" s="16">
        <v>1</v>
      </c>
      <c r="E28" s="16">
        <v>0</v>
      </c>
      <c r="F28" s="16">
        <v>0</v>
      </c>
      <c r="G28" s="17" t="str">
        <f t="shared" si="3"/>
        <v/>
      </c>
      <c r="H28" s="17">
        <f t="shared" si="4"/>
        <v>0.1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48">
        <f t="shared" si="8"/>
        <v>-0.1</v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1</v>
      </c>
      <c r="F32" s="16">
        <v>0</v>
      </c>
      <c r="G32" s="17" t="str">
        <f t="shared" si="3"/>
        <v/>
      </c>
      <c r="H32" s="17" t="str">
        <f t="shared" si="4"/>
        <v/>
      </c>
      <c r="I32" s="17">
        <f t="shared" si="5"/>
        <v>1.6666666666666666E-2</v>
      </c>
      <c r="J32" s="17" t="str">
        <f t="shared" si="6"/>
        <v/>
      </c>
      <c r="K32" s="17">
        <f t="shared" si="9"/>
        <v>1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1</v>
      </c>
      <c r="E33" s="16">
        <v>1</v>
      </c>
      <c r="F33" s="16">
        <v>1</v>
      </c>
      <c r="G33" s="17" t="str">
        <f t="shared" si="3"/>
        <v/>
      </c>
      <c r="H33" s="17">
        <f t="shared" si="4"/>
        <v>0.1</v>
      </c>
      <c r="I33" s="17">
        <f t="shared" si="5"/>
        <v>1.6666666666666666E-2</v>
      </c>
      <c r="J33" s="17">
        <f t="shared" si="6"/>
        <v>2.2727272727272728E-2</v>
      </c>
      <c r="K33" s="17">
        <f t="shared" si="9"/>
        <v>1</v>
      </c>
      <c r="L33" s="17">
        <f t="shared" si="10"/>
        <v>0</v>
      </c>
      <c r="M33" s="17" t="str">
        <f t="shared" si="7"/>
        <v/>
      </c>
      <c r="N33" s="48">
        <f t="shared" si="8"/>
        <v>0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1.6666666666666666E-2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1</v>
      </c>
      <c r="E41" s="16">
        <v>0</v>
      </c>
      <c r="F41" s="16">
        <v>0</v>
      </c>
      <c r="G41" s="17" t="str">
        <f t="shared" si="3"/>
        <v/>
      </c>
      <c r="H41" s="17">
        <f t="shared" si="4"/>
        <v>0.1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48">
        <f t="shared" si="8"/>
        <v>-0.1</v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1.6666666666666666E-2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1</v>
      </c>
      <c r="F48" s="16">
        <v>0</v>
      </c>
      <c r="G48" s="17" t="str">
        <f t="shared" si="3"/>
        <v/>
      </c>
      <c r="H48" s="17" t="str">
        <f t="shared" si="4"/>
        <v/>
      </c>
      <c r="I48" s="17">
        <f t="shared" si="5"/>
        <v>1.6666666666666666E-2</v>
      </c>
      <c r="J48" s="17" t="str">
        <f t="shared" si="6"/>
        <v/>
      </c>
      <c r="K48" s="17">
        <f t="shared" si="9"/>
        <v>1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6</v>
      </c>
      <c r="D57" s="16">
        <v>4</v>
      </c>
      <c r="E57" s="16">
        <v>0</v>
      </c>
      <c r="F57" s="16">
        <v>0</v>
      </c>
      <c r="G57" s="17">
        <f t="shared" si="11"/>
        <v>0.66666666666666663</v>
      </c>
      <c r="H57" s="17">
        <f t="shared" si="12"/>
        <v>0.4</v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>
        <f t="shared" si="18"/>
        <v>-1</v>
      </c>
      <c r="M57" s="17">
        <f t="shared" si="15"/>
        <v>-0.66666666666666663</v>
      </c>
      <c r="N57" s="48">
        <f t="shared" si="16"/>
        <v>-0.4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0</v>
      </c>
      <c r="F62" s="16">
        <v>0</v>
      </c>
      <c r="G62" s="17">
        <f t="shared" si="11"/>
        <v>0.1111111111111111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-0.1111111111111111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1</v>
      </c>
      <c r="E67" s="16">
        <v>53</v>
      </c>
      <c r="F67" s="16">
        <v>42</v>
      </c>
      <c r="G67" s="17" t="str">
        <f t="shared" si="11"/>
        <v/>
      </c>
      <c r="H67" s="17">
        <f t="shared" si="12"/>
        <v>0.1</v>
      </c>
      <c r="I67" s="17">
        <f t="shared" si="13"/>
        <v>0.8833333333333333</v>
      </c>
      <c r="J67" s="17">
        <f t="shared" si="14"/>
        <v>0.95454545454545459</v>
      </c>
      <c r="K67" s="17">
        <f t="shared" si="17"/>
        <v>1</v>
      </c>
      <c r="L67" s="17">
        <f t="shared" si="18"/>
        <v>41</v>
      </c>
      <c r="M67" s="17" t="str">
        <f t="shared" si="15"/>
        <v/>
      </c>
      <c r="N67" s="48">
        <f t="shared" si="16"/>
        <v>4.1000000000000005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1</v>
      </c>
      <c r="E70" s="16">
        <v>1</v>
      </c>
      <c r="F70" s="16">
        <v>0</v>
      </c>
      <c r="G70" s="17" t="str">
        <f t="shared" si="11"/>
        <v/>
      </c>
      <c r="H70" s="17">
        <f t="shared" si="12"/>
        <v>0.1</v>
      </c>
      <c r="I70" s="17">
        <f t="shared" si="13"/>
        <v>1.6666666666666666E-2</v>
      </c>
      <c r="J70" s="17" t="str">
        <f t="shared" si="14"/>
        <v/>
      </c>
      <c r="K70" s="17">
        <f t="shared" si="17"/>
        <v>1</v>
      </c>
      <c r="L70" s="17">
        <f t="shared" si="18"/>
        <v>-1</v>
      </c>
      <c r="M70" s="17" t="str">
        <f t="shared" si="15"/>
        <v/>
      </c>
      <c r="N70" s="48">
        <f t="shared" si="16"/>
        <v>-0.1</v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38</v>
      </c>
      <c r="D81" s="10">
        <f>SUM(D82:D180)</f>
        <v>25</v>
      </c>
      <c r="E81" s="10">
        <f>SUM(E82:E180)</f>
        <v>66</v>
      </c>
      <c r="F81" s="9">
        <f>SUM(F82:F180)</f>
        <v>68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0.73684210526315785</v>
      </c>
      <c r="L81" s="11">
        <f>+IF(AND(D81=0,F81=0),"",IF(D81=0,1,IF(F81=0,-1,(F81-D81)/D81)))</f>
        <v>1.72</v>
      </c>
      <c r="M81" s="12">
        <f t="shared" ref="M81:M112" si="23">+IF(OR(AND(G81=""),(K81="")),"",G81*K81)</f>
        <v>0.73684210526315785</v>
      </c>
      <c r="N81" s="12">
        <f t="shared" ref="N81:N112" si="24">+IF(OR(AND(H81=""),(L81="")),"",H81*L81)</f>
        <v>1.72</v>
      </c>
    </row>
    <row r="82" spans="1:14" x14ac:dyDescent="0.2">
      <c r="A82" s="15"/>
      <c r="B82" s="54" t="s">
        <v>69</v>
      </c>
      <c r="C82" s="52">
        <v>1</v>
      </c>
      <c r="D82" s="16">
        <v>0</v>
      </c>
      <c r="E82" s="16">
        <v>0</v>
      </c>
      <c r="F82" s="16">
        <v>0</v>
      </c>
      <c r="G82" s="17">
        <f t="shared" si="19"/>
        <v>2.6315789473684209E-2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-2.6315789473684209E-2</v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1</v>
      </c>
      <c r="F83" s="16">
        <v>0</v>
      </c>
      <c r="G83" s="17" t="str">
        <f t="shared" si="19"/>
        <v/>
      </c>
      <c r="H83" s="17" t="str">
        <f t="shared" si="20"/>
        <v/>
      </c>
      <c r="I83" s="17">
        <f t="shared" si="21"/>
        <v>1.5151515151515152E-2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1</v>
      </c>
      <c r="F84" s="16">
        <v>3</v>
      </c>
      <c r="G84" s="17" t="str">
        <f t="shared" si="19"/>
        <v/>
      </c>
      <c r="H84" s="17" t="str">
        <f t="shared" si="20"/>
        <v/>
      </c>
      <c r="I84" s="17">
        <f t="shared" si="21"/>
        <v>1.5151515151515152E-2</v>
      </c>
      <c r="J84" s="17">
        <f t="shared" si="22"/>
        <v>4.4117647058823532E-2</v>
      </c>
      <c r="K84" s="17">
        <f t="shared" si="25"/>
        <v>1</v>
      </c>
      <c r="L84" s="17">
        <f t="shared" si="26"/>
        <v>1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1</v>
      </c>
      <c r="D85" s="16">
        <v>0</v>
      </c>
      <c r="E85" s="16">
        <v>1</v>
      </c>
      <c r="F85" s="16">
        <v>1</v>
      </c>
      <c r="G85" s="17">
        <f t="shared" si="19"/>
        <v>2.6315789473684209E-2</v>
      </c>
      <c r="H85" s="17" t="str">
        <f t="shared" si="20"/>
        <v/>
      </c>
      <c r="I85" s="17">
        <f t="shared" si="21"/>
        <v>1.5151515151515152E-2</v>
      </c>
      <c r="J85" s="17">
        <f t="shared" si="22"/>
        <v>1.4705882352941176E-2</v>
      </c>
      <c r="K85" s="17">
        <f t="shared" si="25"/>
        <v>0</v>
      </c>
      <c r="L85" s="17">
        <f t="shared" si="26"/>
        <v>1</v>
      </c>
      <c r="M85" s="17">
        <f t="shared" si="23"/>
        <v>0</v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4</v>
      </c>
      <c r="D86" s="16">
        <v>1</v>
      </c>
      <c r="E86" s="16">
        <v>3</v>
      </c>
      <c r="F86" s="16">
        <v>3</v>
      </c>
      <c r="G86" s="17">
        <f t="shared" si="19"/>
        <v>0.10526315789473684</v>
      </c>
      <c r="H86" s="17">
        <f t="shared" si="20"/>
        <v>0.04</v>
      </c>
      <c r="I86" s="17">
        <f t="shared" si="21"/>
        <v>4.5454545454545456E-2</v>
      </c>
      <c r="J86" s="17">
        <f t="shared" si="22"/>
        <v>4.4117647058823532E-2</v>
      </c>
      <c r="K86" s="17">
        <f t="shared" si="25"/>
        <v>-0.25</v>
      </c>
      <c r="L86" s="17">
        <f t="shared" si="26"/>
        <v>2</v>
      </c>
      <c r="M86" s="17">
        <f t="shared" si="23"/>
        <v>-2.6315789473684209E-2</v>
      </c>
      <c r="N86" s="48">
        <f t="shared" si="24"/>
        <v>0.08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0</v>
      </c>
      <c r="F97" s="16">
        <v>0</v>
      </c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</v>
      </c>
      <c r="D99" s="16">
        <v>1</v>
      </c>
      <c r="E99" s="16">
        <v>0</v>
      </c>
      <c r="F99" s="16">
        <v>0</v>
      </c>
      <c r="G99" s="17">
        <f t="shared" si="19"/>
        <v>2.6315789473684209E-2</v>
      </c>
      <c r="H99" s="17">
        <f t="shared" si="20"/>
        <v>0.04</v>
      </c>
      <c r="I99" s="17" t="str">
        <f t="shared" si="21"/>
        <v/>
      </c>
      <c r="J99" s="17" t="str">
        <f t="shared" si="22"/>
        <v/>
      </c>
      <c r="K99" s="17">
        <f t="shared" si="25"/>
        <v>-1</v>
      </c>
      <c r="L99" s="17">
        <f t="shared" si="26"/>
        <v>-1</v>
      </c>
      <c r="M99" s="17">
        <f t="shared" si="23"/>
        <v>-2.6315789473684209E-2</v>
      </c>
      <c r="N99" s="48">
        <f t="shared" si="24"/>
        <v>-0.04</v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0</v>
      </c>
      <c r="F100" s="16">
        <v>0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1</v>
      </c>
      <c r="E103" s="16">
        <v>0</v>
      </c>
      <c r="F103" s="16">
        <v>2</v>
      </c>
      <c r="G103" s="17" t="str">
        <f t="shared" si="19"/>
        <v/>
      </c>
      <c r="H103" s="17">
        <f t="shared" si="20"/>
        <v>0.04</v>
      </c>
      <c r="I103" s="17" t="str">
        <f t="shared" si="21"/>
        <v/>
      </c>
      <c r="J103" s="17">
        <f t="shared" si="22"/>
        <v>2.9411764705882353E-2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48">
        <f t="shared" si="24"/>
        <v>0.04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1</v>
      </c>
      <c r="E106" s="16">
        <v>2</v>
      </c>
      <c r="F106" s="16">
        <v>1</v>
      </c>
      <c r="G106" s="17" t="str">
        <f t="shared" si="19"/>
        <v/>
      </c>
      <c r="H106" s="17">
        <f t="shared" si="20"/>
        <v>0.04</v>
      </c>
      <c r="I106" s="17">
        <f t="shared" si="21"/>
        <v>3.0303030303030304E-2</v>
      </c>
      <c r="J106" s="17">
        <f t="shared" si="22"/>
        <v>1.4705882352941176E-2</v>
      </c>
      <c r="K106" s="17">
        <f t="shared" si="25"/>
        <v>1</v>
      </c>
      <c r="L106" s="17">
        <f t="shared" si="26"/>
        <v>0</v>
      </c>
      <c r="M106" s="17" t="str">
        <f t="shared" si="23"/>
        <v/>
      </c>
      <c r="N106" s="48">
        <f t="shared" si="24"/>
        <v>0</v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1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>
        <f t="shared" si="22"/>
        <v>1.4705882352941176E-2</v>
      </c>
      <c r="K107" s="17" t="str">
        <f t="shared" si="25"/>
        <v xml:space="preserve"> </v>
      </c>
      <c r="L107" s="17">
        <f t="shared" si="26"/>
        <v>1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1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>
        <f t="shared" si="22"/>
        <v>1.4705882352941176E-2</v>
      </c>
      <c r="K109" s="17" t="str">
        <f t="shared" si="25"/>
        <v xml:space="preserve"> </v>
      </c>
      <c r="L109" s="17">
        <f t="shared" si="26"/>
        <v>1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2</v>
      </c>
      <c r="D111" s="16">
        <v>0</v>
      </c>
      <c r="E111" s="16">
        <v>0</v>
      </c>
      <c r="F111" s="16">
        <v>1</v>
      </c>
      <c r="G111" s="17">
        <f t="shared" si="19"/>
        <v>5.2631578947368418E-2</v>
      </c>
      <c r="H111" s="17" t="str">
        <f t="shared" si="20"/>
        <v/>
      </c>
      <c r="I111" s="17" t="str">
        <f t="shared" si="21"/>
        <v/>
      </c>
      <c r="J111" s="17">
        <f t="shared" si="22"/>
        <v>1.4705882352941176E-2</v>
      </c>
      <c r="K111" s="17">
        <f t="shared" si="25"/>
        <v>-1</v>
      </c>
      <c r="L111" s="17">
        <f t="shared" si="26"/>
        <v>1</v>
      </c>
      <c r="M111" s="17">
        <f t="shared" si="23"/>
        <v>-5.2631578947368418E-2</v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1</v>
      </c>
      <c r="D115" s="16">
        <v>0</v>
      </c>
      <c r="E115" s="16">
        <v>0</v>
      </c>
      <c r="F115" s="16">
        <v>1</v>
      </c>
      <c r="G115" s="17">
        <f t="shared" si="27"/>
        <v>2.6315789473684209E-2</v>
      </c>
      <c r="H115" s="17" t="str">
        <f t="shared" si="28"/>
        <v/>
      </c>
      <c r="I115" s="17" t="str">
        <f t="shared" si="29"/>
        <v/>
      </c>
      <c r="J115" s="17">
        <f t="shared" si="30"/>
        <v>1.4705882352941176E-2</v>
      </c>
      <c r="K115" s="17">
        <f t="shared" si="33"/>
        <v>-1</v>
      </c>
      <c r="L115" s="17">
        <f t="shared" si="34"/>
        <v>1</v>
      </c>
      <c r="M115" s="17">
        <f t="shared" si="31"/>
        <v>-2.6315789473684209E-2</v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0</v>
      </c>
      <c r="D116" s="16">
        <v>1</v>
      </c>
      <c r="E116" s="16">
        <v>1</v>
      </c>
      <c r="F116" s="16">
        <v>1</v>
      </c>
      <c r="G116" s="17" t="str">
        <f t="shared" si="27"/>
        <v/>
      </c>
      <c r="H116" s="17">
        <f t="shared" si="28"/>
        <v>0.04</v>
      </c>
      <c r="I116" s="17">
        <f t="shared" si="29"/>
        <v>1.5151515151515152E-2</v>
      </c>
      <c r="J116" s="17">
        <f t="shared" si="30"/>
        <v>1.4705882352941176E-2</v>
      </c>
      <c r="K116" s="17">
        <f t="shared" si="33"/>
        <v>1</v>
      </c>
      <c r="L116" s="17">
        <f t="shared" si="34"/>
        <v>0</v>
      </c>
      <c r="M116" s="17" t="str">
        <f t="shared" si="31"/>
        <v/>
      </c>
      <c r="N116" s="48">
        <f t="shared" si="32"/>
        <v>0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2</v>
      </c>
      <c r="E118" s="16">
        <v>0</v>
      </c>
      <c r="F118" s="16">
        <v>1</v>
      </c>
      <c r="G118" s="17" t="str">
        <f t="shared" si="27"/>
        <v/>
      </c>
      <c r="H118" s="17">
        <f t="shared" si="28"/>
        <v>0.08</v>
      </c>
      <c r="I118" s="17" t="str">
        <f t="shared" si="29"/>
        <v/>
      </c>
      <c r="J118" s="17">
        <f t="shared" si="30"/>
        <v>1.4705882352941176E-2</v>
      </c>
      <c r="K118" s="17" t="str">
        <f t="shared" si="33"/>
        <v xml:space="preserve"> </v>
      </c>
      <c r="L118" s="17">
        <f t="shared" si="34"/>
        <v>-0.5</v>
      </c>
      <c r="M118" s="17" t="str">
        <f t="shared" si="31"/>
        <v/>
      </c>
      <c r="N118" s="48">
        <f t="shared" si="32"/>
        <v>-0.04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1</v>
      </c>
      <c r="E120" s="16">
        <v>0</v>
      </c>
      <c r="F120" s="16">
        <v>0</v>
      </c>
      <c r="G120" s="17" t="str">
        <f t="shared" si="27"/>
        <v/>
      </c>
      <c r="H120" s="17">
        <f t="shared" si="28"/>
        <v>0.04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48">
        <f t="shared" si="32"/>
        <v>-0.04</v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</v>
      </c>
      <c r="D123" s="16">
        <v>2</v>
      </c>
      <c r="E123" s="16">
        <v>0</v>
      </c>
      <c r="F123" s="16">
        <v>1</v>
      </c>
      <c r="G123" s="17">
        <f t="shared" si="27"/>
        <v>2.6315789473684209E-2</v>
      </c>
      <c r="H123" s="17">
        <f t="shared" si="28"/>
        <v>0.08</v>
      </c>
      <c r="I123" s="17" t="str">
        <f t="shared" si="29"/>
        <v/>
      </c>
      <c r="J123" s="17">
        <f t="shared" si="30"/>
        <v>1.4705882352941176E-2</v>
      </c>
      <c r="K123" s="17">
        <f t="shared" si="33"/>
        <v>-1</v>
      </c>
      <c r="L123" s="17">
        <f t="shared" si="34"/>
        <v>-0.5</v>
      </c>
      <c r="M123" s="17">
        <f t="shared" si="31"/>
        <v>-2.6315789473684209E-2</v>
      </c>
      <c r="N123" s="48">
        <f t="shared" si="32"/>
        <v>-0.04</v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3</v>
      </c>
      <c r="E125" s="16">
        <v>35</v>
      </c>
      <c r="F125" s="16">
        <v>26</v>
      </c>
      <c r="G125" s="17" t="str">
        <f t="shared" si="27"/>
        <v/>
      </c>
      <c r="H125" s="17">
        <f t="shared" si="28"/>
        <v>0.12</v>
      </c>
      <c r="I125" s="17">
        <f t="shared" si="29"/>
        <v>0.53030303030303028</v>
      </c>
      <c r="J125" s="17">
        <f t="shared" si="30"/>
        <v>0.38235294117647056</v>
      </c>
      <c r="K125" s="17">
        <f t="shared" si="33"/>
        <v>1</v>
      </c>
      <c r="L125" s="17">
        <f t="shared" si="34"/>
        <v>7.666666666666667</v>
      </c>
      <c r="M125" s="17" t="str">
        <f t="shared" si="31"/>
        <v/>
      </c>
      <c r="N125" s="48">
        <f t="shared" si="32"/>
        <v>0.92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</v>
      </c>
      <c r="D127" s="16">
        <v>0</v>
      </c>
      <c r="E127" s="16">
        <v>4</v>
      </c>
      <c r="F127" s="16">
        <v>4</v>
      </c>
      <c r="G127" s="17">
        <f t="shared" si="27"/>
        <v>2.6315789473684209E-2</v>
      </c>
      <c r="H127" s="17" t="str">
        <f t="shared" si="28"/>
        <v/>
      </c>
      <c r="I127" s="17">
        <f t="shared" si="29"/>
        <v>6.0606060606060608E-2</v>
      </c>
      <c r="J127" s="17">
        <f t="shared" si="30"/>
        <v>5.8823529411764705E-2</v>
      </c>
      <c r="K127" s="17">
        <f t="shared" si="33"/>
        <v>3</v>
      </c>
      <c r="L127" s="17">
        <f t="shared" si="34"/>
        <v>1</v>
      </c>
      <c r="M127" s="17">
        <f t="shared" si="31"/>
        <v>7.8947368421052627E-2</v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1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>
        <f t="shared" si="30"/>
        <v>1.4705882352941176E-2</v>
      </c>
      <c r="K128" s="17" t="str">
        <f t="shared" si="33"/>
        <v xml:space="preserve"> </v>
      </c>
      <c r="L128" s="17">
        <f t="shared" si="34"/>
        <v>1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1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1.5151515151515152E-2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1.5151515151515152E-2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0</v>
      </c>
      <c r="F133" s="16">
        <v>0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2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>
        <f t="shared" si="30"/>
        <v>2.9411764705882353E-2</v>
      </c>
      <c r="K135" s="17" t="str">
        <f t="shared" si="33"/>
        <v xml:space="preserve"> </v>
      </c>
      <c r="L135" s="17">
        <f t="shared" si="34"/>
        <v>1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</v>
      </c>
      <c r="D137" s="16">
        <v>0</v>
      </c>
      <c r="E137" s="16">
        <v>6</v>
      </c>
      <c r="F137" s="16">
        <v>1</v>
      </c>
      <c r="G137" s="17">
        <f t="shared" si="27"/>
        <v>5.2631578947368418E-2</v>
      </c>
      <c r="H137" s="17" t="str">
        <f t="shared" si="28"/>
        <v/>
      </c>
      <c r="I137" s="17">
        <f t="shared" si="29"/>
        <v>9.0909090909090912E-2</v>
      </c>
      <c r="J137" s="17">
        <f t="shared" si="30"/>
        <v>1.4705882352941176E-2</v>
      </c>
      <c r="K137" s="17">
        <f t="shared" si="33"/>
        <v>2</v>
      </c>
      <c r="L137" s="17">
        <f t="shared" si="34"/>
        <v>1</v>
      </c>
      <c r="M137" s="17">
        <f t="shared" si="31"/>
        <v>0.10526315789473684</v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1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>
        <f t="shared" si="30"/>
        <v>1.4705882352941176E-2</v>
      </c>
      <c r="K138" s="17" t="str">
        <f t="shared" si="33"/>
        <v xml:space="preserve"> </v>
      </c>
      <c r="L138" s="17">
        <f t="shared" si="34"/>
        <v>1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6</v>
      </c>
      <c r="D139" s="16">
        <v>2</v>
      </c>
      <c r="E139" s="16">
        <v>3</v>
      </c>
      <c r="F139" s="16">
        <v>1</v>
      </c>
      <c r="G139" s="17">
        <f t="shared" si="27"/>
        <v>0.15789473684210525</v>
      </c>
      <c r="H139" s="17">
        <f t="shared" si="28"/>
        <v>0.08</v>
      </c>
      <c r="I139" s="17">
        <f t="shared" si="29"/>
        <v>4.5454545454545456E-2</v>
      </c>
      <c r="J139" s="17">
        <f t="shared" si="30"/>
        <v>1.4705882352941176E-2</v>
      </c>
      <c r="K139" s="17">
        <f t="shared" si="33"/>
        <v>-0.5</v>
      </c>
      <c r="L139" s="17">
        <f t="shared" si="34"/>
        <v>-0.5</v>
      </c>
      <c r="M139" s="17">
        <f t="shared" si="31"/>
        <v>-7.8947368421052627E-2</v>
      </c>
      <c r="N139" s="48">
        <f t="shared" si="32"/>
        <v>-0.04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4</v>
      </c>
      <c r="D141" s="16">
        <v>0</v>
      </c>
      <c r="E141" s="16">
        <v>0</v>
      </c>
      <c r="F141" s="16">
        <v>1</v>
      </c>
      <c r="G141" s="17">
        <f t="shared" si="27"/>
        <v>0.10526315789473684</v>
      </c>
      <c r="H141" s="17" t="str">
        <f t="shared" si="28"/>
        <v/>
      </c>
      <c r="I141" s="17" t="str">
        <f t="shared" si="29"/>
        <v/>
      </c>
      <c r="J141" s="17">
        <f t="shared" si="30"/>
        <v>1.4705882352941176E-2</v>
      </c>
      <c r="K141" s="17">
        <f t="shared" si="33"/>
        <v>-1</v>
      </c>
      <c r="L141" s="17">
        <f t="shared" si="34"/>
        <v>1</v>
      </c>
      <c r="M141" s="17">
        <f t="shared" si="31"/>
        <v>-0.10526315789473684</v>
      </c>
      <c r="N141" s="48" t="str">
        <f t="shared" si="32"/>
        <v/>
      </c>
    </row>
    <row r="142" spans="1:14" x14ac:dyDescent="0.2">
      <c r="A142" s="15"/>
      <c r="B142" s="55" t="s">
        <v>130</v>
      </c>
      <c r="C142" s="52">
        <v>0</v>
      </c>
      <c r="D142" s="16">
        <v>1</v>
      </c>
      <c r="E142" s="16">
        <v>0</v>
      </c>
      <c r="F142" s="16">
        <v>0</v>
      </c>
      <c r="G142" s="17" t="str">
        <f t="shared" si="27"/>
        <v/>
      </c>
      <c r="H142" s="17">
        <f t="shared" si="28"/>
        <v>0.04</v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>
        <f t="shared" si="34"/>
        <v>-1</v>
      </c>
      <c r="M142" s="17" t="str">
        <f t="shared" si="31"/>
        <v/>
      </c>
      <c r="N142" s="48">
        <f t="shared" si="32"/>
        <v>-0.04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</v>
      </c>
      <c r="D144" s="16">
        <v>0</v>
      </c>
      <c r="E144" s="16">
        <v>0</v>
      </c>
      <c r="F144" s="16">
        <v>1</v>
      </c>
      <c r="G144" s="17">
        <f t="shared" si="27"/>
        <v>2.6315789473684209E-2</v>
      </c>
      <c r="H144" s="17" t="str">
        <f t="shared" si="28"/>
        <v/>
      </c>
      <c r="I144" s="17" t="str">
        <f t="shared" si="29"/>
        <v/>
      </c>
      <c r="J144" s="17">
        <f t="shared" si="30"/>
        <v>1.4705882352941176E-2</v>
      </c>
      <c r="K144" s="17">
        <f t="shared" si="33"/>
        <v>-1</v>
      </c>
      <c r="L144" s="17">
        <f t="shared" si="34"/>
        <v>1</v>
      </c>
      <c r="M144" s="17">
        <f t="shared" si="31"/>
        <v>-2.6315789473684209E-2</v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1</v>
      </c>
      <c r="D145" s="16">
        <v>0</v>
      </c>
      <c r="E145" s="16">
        <v>0</v>
      </c>
      <c r="F145" s="16">
        <v>1</v>
      </c>
      <c r="G145" s="17">
        <f t="shared" ref="G145:G180" si="35">+IF(C145=0,"",C145/C$81)</f>
        <v>2.6315789473684209E-2</v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>
        <f t="shared" ref="J145:J180" si="38">+IF(F145=0,"",F145/F$81)</f>
        <v>1.4705882352941176E-2</v>
      </c>
      <c r="K145" s="17">
        <f t="shared" si="33"/>
        <v>-1</v>
      </c>
      <c r="L145" s="17">
        <f t="shared" si="34"/>
        <v>1</v>
      </c>
      <c r="M145" s="17">
        <f t="shared" ref="M145:M180" si="39">+IF(OR(AND(G145=""),(K145="")),"",G145*K145)</f>
        <v>-2.6315789473684209E-2</v>
      </c>
      <c r="N145" s="48" t="str">
        <f t="shared" ref="N145:N180" si="40">+IF(OR(AND(H145=""),(L145="")),"",H145*L145)</f>
        <v/>
      </c>
    </row>
    <row r="146" spans="1:14" x14ac:dyDescent="0.2">
      <c r="A146" s="15"/>
      <c r="B146" s="55" t="s">
        <v>134</v>
      </c>
      <c r="C146" s="52">
        <v>1</v>
      </c>
      <c r="D146" s="16">
        <v>1</v>
      </c>
      <c r="E146" s="16">
        <v>1</v>
      </c>
      <c r="F146" s="16">
        <v>1</v>
      </c>
      <c r="G146" s="17">
        <f t="shared" si="35"/>
        <v>2.6315789473684209E-2</v>
      </c>
      <c r="H146" s="17">
        <f t="shared" si="36"/>
        <v>0.04</v>
      </c>
      <c r="I146" s="17">
        <f t="shared" si="37"/>
        <v>1.5151515151515152E-2</v>
      </c>
      <c r="J146" s="17">
        <f t="shared" si="38"/>
        <v>1.4705882352941176E-2</v>
      </c>
      <c r="K146" s="17">
        <f t="shared" ref="K146:K180" si="41">+IF(AND(C146=0,E146=0)," ",IF(C146=0,1,IF(E146=0,-1,(E146-C146)/C146)))</f>
        <v>0</v>
      </c>
      <c r="L146" s="17">
        <f t="shared" ref="L146:L180" si="42">+IF(AND(D146=0,F146=0)," ",IF(D146=0,1,IF(F146=0,-1,(F146-D146)/D146)))</f>
        <v>0</v>
      </c>
      <c r="M146" s="17">
        <f t="shared" si="39"/>
        <v>0</v>
      </c>
      <c r="N146" s="48">
        <f t="shared" si="40"/>
        <v>0</v>
      </c>
    </row>
    <row r="147" spans="1:14" x14ac:dyDescent="0.2">
      <c r="A147" s="15"/>
      <c r="B147" s="55" t="s">
        <v>135</v>
      </c>
      <c r="C147" s="52">
        <v>2</v>
      </c>
      <c r="D147" s="16">
        <v>0</v>
      </c>
      <c r="E147" s="16">
        <v>0</v>
      </c>
      <c r="F147" s="16">
        <v>0</v>
      </c>
      <c r="G147" s="17">
        <f t="shared" si="35"/>
        <v>5.2631578947368418E-2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-5.2631578947368418E-2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1</v>
      </c>
      <c r="E149" s="16">
        <v>0</v>
      </c>
      <c r="F149" s="16">
        <v>0</v>
      </c>
      <c r="G149" s="17" t="str">
        <f t="shared" si="35"/>
        <v/>
      </c>
      <c r="H149" s="17">
        <f t="shared" si="36"/>
        <v>0.04</v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>
        <f t="shared" si="42"/>
        <v>-1</v>
      </c>
      <c r="M149" s="17" t="str">
        <f t="shared" si="39"/>
        <v/>
      </c>
      <c r="N149" s="48">
        <f t="shared" si="40"/>
        <v>-0.04</v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1</v>
      </c>
      <c r="F150" s="16">
        <v>1</v>
      </c>
      <c r="G150" s="17">
        <f t="shared" si="35"/>
        <v>2.6315789473684209E-2</v>
      </c>
      <c r="H150" s="17" t="str">
        <f t="shared" si="36"/>
        <v/>
      </c>
      <c r="I150" s="17">
        <f t="shared" si="37"/>
        <v>1.5151515151515152E-2</v>
      </c>
      <c r="J150" s="17">
        <f t="shared" si="38"/>
        <v>1.4705882352941176E-2</v>
      </c>
      <c r="K150" s="17">
        <f t="shared" si="41"/>
        <v>0</v>
      </c>
      <c r="L150" s="17">
        <f t="shared" si="42"/>
        <v>1</v>
      </c>
      <c r="M150" s="17">
        <f t="shared" si="39"/>
        <v>0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2</v>
      </c>
      <c r="D152" s="16">
        <v>0</v>
      </c>
      <c r="E152" s="16">
        <v>1</v>
      </c>
      <c r="F152" s="16">
        <v>1</v>
      </c>
      <c r="G152" s="17">
        <f t="shared" si="35"/>
        <v>5.2631578947368418E-2</v>
      </c>
      <c r="H152" s="17" t="str">
        <f t="shared" si="36"/>
        <v/>
      </c>
      <c r="I152" s="17">
        <f t="shared" si="37"/>
        <v>1.5151515151515152E-2</v>
      </c>
      <c r="J152" s="17">
        <f t="shared" si="38"/>
        <v>1.4705882352941176E-2</v>
      </c>
      <c r="K152" s="17">
        <f t="shared" si="41"/>
        <v>-0.5</v>
      </c>
      <c r="L152" s="17">
        <f t="shared" si="42"/>
        <v>1</v>
      </c>
      <c r="M152" s="17">
        <f t="shared" si="39"/>
        <v>-2.6315789473684209E-2</v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2</v>
      </c>
      <c r="E154" s="16">
        <v>0</v>
      </c>
      <c r="F154" s="16">
        <v>0</v>
      </c>
      <c r="G154" s="17" t="str">
        <f t="shared" si="35"/>
        <v/>
      </c>
      <c r="H154" s="17">
        <f t="shared" si="36"/>
        <v>0.08</v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>
        <f t="shared" si="42"/>
        <v>-1</v>
      </c>
      <c r="M154" s="17" t="str">
        <f t="shared" si="39"/>
        <v/>
      </c>
      <c r="N154" s="48">
        <f t="shared" si="40"/>
        <v>-0.08</v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3</v>
      </c>
      <c r="D157" s="16">
        <v>2</v>
      </c>
      <c r="E157" s="16">
        <v>0</v>
      </c>
      <c r="F157" s="16">
        <v>0</v>
      </c>
      <c r="G157" s="17">
        <f t="shared" si="35"/>
        <v>7.8947368421052627E-2</v>
      </c>
      <c r="H157" s="17">
        <f t="shared" si="36"/>
        <v>0.08</v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>
        <f t="shared" si="42"/>
        <v>-1</v>
      </c>
      <c r="M157" s="17">
        <f t="shared" si="39"/>
        <v>-7.8947368421052627E-2</v>
      </c>
      <c r="N157" s="48">
        <f t="shared" si="40"/>
        <v>-0.08</v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1</v>
      </c>
      <c r="D165" s="16">
        <v>1</v>
      </c>
      <c r="E165" s="16">
        <v>0</v>
      </c>
      <c r="F165" s="16">
        <v>1</v>
      </c>
      <c r="G165" s="17">
        <f t="shared" si="35"/>
        <v>2.6315789473684209E-2</v>
      </c>
      <c r="H165" s="17">
        <f t="shared" si="36"/>
        <v>0.04</v>
      </c>
      <c r="I165" s="17" t="str">
        <f t="shared" si="37"/>
        <v/>
      </c>
      <c r="J165" s="17">
        <f t="shared" si="38"/>
        <v>1.4705882352941176E-2</v>
      </c>
      <c r="K165" s="17">
        <f t="shared" si="41"/>
        <v>-1</v>
      </c>
      <c r="L165" s="17">
        <f t="shared" si="42"/>
        <v>0</v>
      </c>
      <c r="M165" s="17">
        <f t="shared" si="39"/>
        <v>-2.6315789473684209E-2</v>
      </c>
      <c r="N165" s="48">
        <f t="shared" si="40"/>
        <v>0</v>
      </c>
    </row>
    <row r="166" spans="1:14" x14ac:dyDescent="0.2">
      <c r="A166" s="15"/>
      <c r="B166" s="55" t="s">
        <v>154</v>
      </c>
      <c r="C166" s="52">
        <v>0</v>
      </c>
      <c r="D166" s="16">
        <v>1</v>
      </c>
      <c r="E166" s="16">
        <v>2</v>
      </c>
      <c r="F166" s="16">
        <v>2</v>
      </c>
      <c r="G166" s="17" t="str">
        <f t="shared" si="35"/>
        <v/>
      </c>
      <c r="H166" s="17">
        <f t="shared" si="36"/>
        <v>0.04</v>
      </c>
      <c r="I166" s="17">
        <f t="shared" si="37"/>
        <v>3.0303030303030304E-2</v>
      </c>
      <c r="J166" s="17">
        <f t="shared" si="38"/>
        <v>2.9411764705882353E-2</v>
      </c>
      <c r="K166" s="17">
        <f t="shared" si="41"/>
        <v>1</v>
      </c>
      <c r="L166" s="17">
        <f t="shared" si="42"/>
        <v>1</v>
      </c>
      <c r="M166" s="17" t="str">
        <f t="shared" si="39"/>
        <v/>
      </c>
      <c r="N166" s="48">
        <f t="shared" si="40"/>
        <v>0.04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1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1.5151515151515152E-2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2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>
        <f t="shared" si="38"/>
        <v>2.9411764705882353E-2</v>
      </c>
      <c r="K170" s="17" t="str">
        <f t="shared" si="41"/>
        <v xml:space="preserve"> 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1</v>
      </c>
      <c r="D172" s="16">
        <v>0</v>
      </c>
      <c r="E172" s="16">
        <v>0</v>
      </c>
      <c r="F172" s="16">
        <v>0</v>
      </c>
      <c r="G172" s="17">
        <f t="shared" si="35"/>
        <v>2.6315789473684209E-2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-2.6315789473684209E-2</v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1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>
        <f t="shared" si="38"/>
        <v>1.4705882352941176E-2</v>
      </c>
      <c r="K173" s="17" t="str">
        <f t="shared" si="41"/>
        <v xml:space="preserve"> </v>
      </c>
      <c r="L173" s="17">
        <f t="shared" si="42"/>
        <v>1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</v>
      </c>
      <c r="D177" s="16">
        <v>1</v>
      </c>
      <c r="E177" s="16">
        <v>1</v>
      </c>
      <c r="F177" s="16">
        <v>3</v>
      </c>
      <c r="G177" s="17">
        <f t="shared" si="35"/>
        <v>2.6315789473684209E-2</v>
      </c>
      <c r="H177" s="17">
        <f t="shared" si="36"/>
        <v>0.04</v>
      </c>
      <c r="I177" s="17">
        <f t="shared" si="37"/>
        <v>1.5151515151515152E-2</v>
      </c>
      <c r="J177" s="17">
        <f t="shared" si="38"/>
        <v>4.4117647058823532E-2</v>
      </c>
      <c r="K177" s="17">
        <f t="shared" si="41"/>
        <v>0</v>
      </c>
      <c r="L177" s="17">
        <f t="shared" si="42"/>
        <v>2</v>
      </c>
      <c r="M177" s="17">
        <f t="shared" si="39"/>
        <v>0</v>
      </c>
      <c r="N177" s="48">
        <f t="shared" si="40"/>
        <v>0.08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59</v>
      </c>
      <c r="D188" s="10">
        <f>SUM(D189:D363)</f>
        <v>51</v>
      </c>
      <c r="E188" s="10">
        <f>SUM(E189:E363)</f>
        <v>100</v>
      </c>
      <c r="F188" s="9">
        <f>SUM(F189:F363)</f>
        <v>82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0.69491525423728817</v>
      </c>
      <c r="L188" s="11">
        <f>+IF(AND(D188=0,F188=0),"",IF(D188=0,1,IF(F188=0,-1,(F188-D188)/D188)))</f>
        <v>0.60784313725490191</v>
      </c>
      <c r="M188" s="12">
        <f t="shared" ref="M188:M219" si="47">+IF(OR(AND(G188=""),(K188="")),"",G188*K188)</f>
        <v>0.69491525423728817</v>
      </c>
      <c r="N188" s="12">
        <f t="shared" ref="N188:N219" si="48">+IF(OR(AND(H188=""),(L188="")),"",H188*L188)</f>
        <v>0.60784313725490191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1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>
        <f t="shared" si="46"/>
        <v>1.2195121951219513E-2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1</v>
      </c>
      <c r="F190" s="16">
        <v>0</v>
      </c>
      <c r="G190" s="17" t="str">
        <f t="shared" si="43"/>
        <v/>
      </c>
      <c r="H190" s="17" t="str">
        <f t="shared" si="44"/>
        <v/>
      </c>
      <c r="I190" s="17">
        <f t="shared" si="45"/>
        <v>0.01</v>
      </c>
      <c r="J190" s="17" t="str">
        <f t="shared" si="46"/>
        <v/>
      </c>
      <c r="K190" s="17">
        <f t="shared" si="49"/>
        <v>1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4</v>
      </c>
      <c r="D195" s="16">
        <v>1</v>
      </c>
      <c r="E195" s="16">
        <v>20</v>
      </c>
      <c r="F195" s="16">
        <v>23</v>
      </c>
      <c r="G195" s="17">
        <f t="shared" si="43"/>
        <v>6.7796610169491525E-2</v>
      </c>
      <c r="H195" s="17">
        <f t="shared" si="44"/>
        <v>1.9607843137254902E-2</v>
      </c>
      <c r="I195" s="17">
        <f t="shared" si="45"/>
        <v>0.2</v>
      </c>
      <c r="J195" s="17">
        <f t="shared" si="46"/>
        <v>0.28048780487804881</v>
      </c>
      <c r="K195" s="17">
        <f t="shared" si="49"/>
        <v>4</v>
      </c>
      <c r="L195" s="17">
        <f t="shared" si="50"/>
        <v>22</v>
      </c>
      <c r="M195" s="17">
        <f t="shared" si="47"/>
        <v>0.2711864406779661</v>
      </c>
      <c r="N195" s="48">
        <f t="shared" si="48"/>
        <v>0.43137254901960786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0</v>
      </c>
      <c r="E197" s="16">
        <v>1</v>
      </c>
      <c r="F197" s="16">
        <v>0</v>
      </c>
      <c r="G197" s="17">
        <f t="shared" si="43"/>
        <v>1.6949152542372881E-2</v>
      </c>
      <c r="H197" s="17" t="str">
        <f t="shared" si="44"/>
        <v/>
      </c>
      <c r="I197" s="17">
        <f t="shared" si="45"/>
        <v>0.01</v>
      </c>
      <c r="J197" s="17" t="str">
        <f t="shared" si="46"/>
        <v/>
      </c>
      <c r="K197" s="17">
        <f t="shared" si="49"/>
        <v>0</v>
      </c>
      <c r="L197" s="17" t="str">
        <f t="shared" si="50"/>
        <v xml:space="preserve"> </v>
      </c>
      <c r="M197" s="17">
        <f t="shared" si="47"/>
        <v>0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</v>
      </c>
      <c r="D202" s="16">
        <v>1</v>
      </c>
      <c r="E202" s="16">
        <v>1</v>
      </c>
      <c r="F202" s="16">
        <v>0</v>
      </c>
      <c r="G202" s="17">
        <f t="shared" si="43"/>
        <v>1.6949152542372881E-2</v>
      </c>
      <c r="H202" s="17">
        <f t="shared" si="44"/>
        <v>1.9607843137254902E-2</v>
      </c>
      <c r="I202" s="17">
        <f t="shared" si="45"/>
        <v>0.01</v>
      </c>
      <c r="J202" s="17" t="str">
        <f t="shared" si="46"/>
        <v/>
      </c>
      <c r="K202" s="17">
        <f t="shared" si="49"/>
        <v>0</v>
      </c>
      <c r="L202" s="17">
        <f t="shared" si="50"/>
        <v>-1</v>
      </c>
      <c r="M202" s="17">
        <f t="shared" si="47"/>
        <v>0</v>
      </c>
      <c r="N202" s="48">
        <f t="shared" si="48"/>
        <v>-1.9607843137254902E-2</v>
      </c>
    </row>
    <row r="203" spans="1:14" x14ac:dyDescent="0.2">
      <c r="A203" s="15"/>
      <c r="B203" s="55" t="s">
        <v>183</v>
      </c>
      <c r="C203" s="52">
        <v>1</v>
      </c>
      <c r="D203" s="16">
        <v>1</v>
      </c>
      <c r="E203" s="16">
        <v>0</v>
      </c>
      <c r="F203" s="16">
        <v>1</v>
      </c>
      <c r="G203" s="17">
        <f t="shared" si="43"/>
        <v>1.6949152542372881E-2</v>
      </c>
      <c r="H203" s="17">
        <f t="shared" si="44"/>
        <v>1.9607843137254902E-2</v>
      </c>
      <c r="I203" s="17" t="str">
        <f t="shared" si="45"/>
        <v/>
      </c>
      <c r="J203" s="17">
        <f t="shared" si="46"/>
        <v>1.2195121951219513E-2</v>
      </c>
      <c r="K203" s="17">
        <f t="shared" si="49"/>
        <v>-1</v>
      </c>
      <c r="L203" s="17">
        <f t="shared" si="50"/>
        <v>0</v>
      </c>
      <c r="M203" s="17">
        <f t="shared" si="47"/>
        <v>-1.6949152542372881E-2</v>
      </c>
      <c r="N203" s="48">
        <f t="shared" si="48"/>
        <v>0</v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1</v>
      </c>
      <c r="E207" s="16">
        <v>0</v>
      </c>
      <c r="F207" s="16">
        <v>1</v>
      </c>
      <c r="G207" s="17" t="str">
        <f t="shared" si="43"/>
        <v/>
      </c>
      <c r="H207" s="17">
        <f t="shared" si="44"/>
        <v>1.9607843137254902E-2</v>
      </c>
      <c r="I207" s="17" t="str">
        <f t="shared" si="45"/>
        <v/>
      </c>
      <c r="J207" s="17">
        <f t="shared" si="46"/>
        <v>1.2195121951219513E-2</v>
      </c>
      <c r="K207" s="17" t="str">
        <f t="shared" si="49"/>
        <v xml:space="preserve"> </v>
      </c>
      <c r="L207" s="17">
        <f t="shared" si="50"/>
        <v>0</v>
      </c>
      <c r="M207" s="17" t="str">
        <f t="shared" si="47"/>
        <v/>
      </c>
      <c r="N207" s="48">
        <f t="shared" si="48"/>
        <v>0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</v>
      </c>
      <c r="D209" s="16">
        <v>0</v>
      </c>
      <c r="E209" s="16">
        <v>1</v>
      </c>
      <c r="F209" s="16">
        <v>0</v>
      </c>
      <c r="G209" s="17">
        <f t="shared" si="43"/>
        <v>1.6949152542372881E-2</v>
      </c>
      <c r="H209" s="17" t="str">
        <f t="shared" si="44"/>
        <v/>
      </c>
      <c r="I209" s="17">
        <f t="shared" si="45"/>
        <v>0.01</v>
      </c>
      <c r="J209" s="17" t="str">
        <f t="shared" si="46"/>
        <v/>
      </c>
      <c r="K209" s="17">
        <f t="shared" si="49"/>
        <v>0</v>
      </c>
      <c r="L209" s="17" t="str">
        <f t="shared" si="50"/>
        <v xml:space="preserve"> </v>
      </c>
      <c r="M209" s="17">
        <f t="shared" si="47"/>
        <v>0</v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2</v>
      </c>
      <c r="D210" s="16">
        <v>0</v>
      </c>
      <c r="E210" s="16">
        <v>0</v>
      </c>
      <c r="F210" s="16">
        <v>0</v>
      </c>
      <c r="G210" s="17">
        <f t="shared" si="43"/>
        <v>3.3898305084745763E-2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-3.3898305084745763E-2</v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1</v>
      </c>
      <c r="D213" s="16">
        <v>0</v>
      </c>
      <c r="E213" s="16">
        <v>0</v>
      </c>
      <c r="F213" s="16">
        <v>0</v>
      </c>
      <c r="G213" s="17">
        <f t="shared" si="43"/>
        <v>1.6949152542372881E-2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-1.6949152542372881E-2</v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0</v>
      </c>
      <c r="E215" s="16">
        <v>0</v>
      </c>
      <c r="F215" s="16">
        <v>0</v>
      </c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48" t="str">
        <f t="shared" si="48"/>
        <v/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0</v>
      </c>
      <c r="F216" s="16">
        <v>0</v>
      </c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</v>
      </c>
      <c r="D218" s="16">
        <v>0</v>
      </c>
      <c r="E218" s="16">
        <v>0</v>
      </c>
      <c r="F218" s="16">
        <v>0</v>
      </c>
      <c r="G218" s="17">
        <f t="shared" si="43"/>
        <v>1.6949152542372881E-2</v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>
        <f t="shared" si="49"/>
        <v>-1</v>
      </c>
      <c r="L218" s="17" t="str">
        <f t="shared" si="50"/>
        <v xml:space="preserve"> </v>
      </c>
      <c r="M218" s="17">
        <f t="shared" si="47"/>
        <v>-1.6949152542372881E-2</v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0</v>
      </c>
      <c r="D219" s="16">
        <v>1</v>
      </c>
      <c r="E219" s="16">
        <v>1</v>
      </c>
      <c r="F219" s="16">
        <v>0</v>
      </c>
      <c r="G219" s="17" t="str">
        <f t="shared" si="43"/>
        <v/>
      </c>
      <c r="H219" s="17">
        <f t="shared" si="44"/>
        <v>1.9607843137254902E-2</v>
      </c>
      <c r="I219" s="17">
        <f t="shared" si="45"/>
        <v>0.01</v>
      </c>
      <c r="J219" s="17" t="str">
        <f t="shared" si="46"/>
        <v/>
      </c>
      <c r="K219" s="17">
        <f t="shared" si="49"/>
        <v>1</v>
      </c>
      <c r="L219" s="17">
        <f t="shared" si="50"/>
        <v>-1</v>
      </c>
      <c r="M219" s="17" t="str">
        <f t="shared" si="47"/>
        <v/>
      </c>
      <c r="N219" s="48">
        <f t="shared" si="48"/>
        <v>-1.9607843137254902E-2</v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1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>
        <f t="shared" ref="J220:J251" si="54">+IF(F220=0,"",F220/F$188)</f>
        <v>1.2195121951219513E-2</v>
      </c>
      <c r="K220" s="17" t="str">
        <f t="shared" si="49"/>
        <v xml:space="preserve"> </v>
      </c>
      <c r="L220" s="17">
        <f t="shared" si="50"/>
        <v>1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1.2195121951219513E-2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17</v>
      </c>
      <c r="D226" s="16">
        <v>6</v>
      </c>
      <c r="E226" s="16">
        <v>0</v>
      </c>
      <c r="F226" s="16">
        <v>0</v>
      </c>
      <c r="G226" s="17">
        <f t="shared" si="51"/>
        <v>0.28813559322033899</v>
      </c>
      <c r="H226" s="17">
        <f t="shared" si="52"/>
        <v>0.11764705882352941</v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>
        <f t="shared" si="58"/>
        <v>-1</v>
      </c>
      <c r="M226" s="17">
        <f t="shared" si="55"/>
        <v>-0.28813559322033899</v>
      </c>
      <c r="N226" s="48">
        <f t="shared" si="56"/>
        <v>-0.11764705882352941</v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1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>
        <f t="shared" si="54"/>
        <v>1.2195121951219513E-2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1</v>
      </c>
      <c r="D228" s="16">
        <v>0</v>
      </c>
      <c r="E228" s="16">
        <v>0</v>
      </c>
      <c r="F228" s="16">
        <v>0</v>
      </c>
      <c r="G228" s="17">
        <f t="shared" si="51"/>
        <v>1.6949152542372881E-2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-1.6949152542372881E-2</v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</v>
      </c>
      <c r="D230" s="16">
        <v>1</v>
      </c>
      <c r="E230" s="16">
        <v>2</v>
      </c>
      <c r="F230" s="16">
        <v>0</v>
      </c>
      <c r="G230" s="17">
        <f t="shared" si="51"/>
        <v>1.6949152542372881E-2</v>
      </c>
      <c r="H230" s="17">
        <f t="shared" si="52"/>
        <v>1.9607843137254902E-2</v>
      </c>
      <c r="I230" s="17">
        <f t="shared" si="53"/>
        <v>0.02</v>
      </c>
      <c r="J230" s="17" t="str">
        <f t="shared" si="54"/>
        <v/>
      </c>
      <c r="K230" s="17">
        <f t="shared" si="57"/>
        <v>1</v>
      </c>
      <c r="L230" s="17">
        <f t="shared" si="58"/>
        <v>-1</v>
      </c>
      <c r="M230" s="17">
        <f t="shared" si="55"/>
        <v>1.6949152542372881E-2</v>
      </c>
      <c r="N230" s="48">
        <f t="shared" si="56"/>
        <v>-1.9607843137254902E-2</v>
      </c>
    </row>
    <row r="231" spans="1:14" x14ac:dyDescent="0.2">
      <c r="A231" s="15"/>
      <c r="B231" s="55" t="s">
        <v>211</v>
      </c>
      <c r="C231" s="52">
        <v>0</v>
      </c>
      <c r="D231" s="16">
        <v>2</v>
      </c>
      <c r="E231" s="16">
        <v>0</v>
      </c>
      <c r="F231" s="16">
        <v>0</v>
      </c>
      <c r="G231" s="17" t="str">
        <f t="shared" si="51"/>
        <v/>
      </c>
      <c r="H231" s="17">
        <f t="shared" si="52"/>
        <v>3.9215686274509803E-2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48">
        <f t="shared" si="56"/>
        <v>-3.9215686274509803E-2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1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>
        <f t="shared" si="54"/>
        <v>1.2195121951219513E-2</v>
      </c>
      <c r="K237" s="17" t="str">
        <f t="shared" si="57"/>
        <v xml:space="preserve"> </v>
      </c>
      <c r="L237" s="17">
        <f t="shared" si="58"/>
        <v>1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0</v>
      </c>
      <c r="D242" s="16">
        <v>1</v>
      </c>
      <c r="E242" s="16">
        <v>1</v>
      </c>
      <c r="F242" s="16">
        <v>1</v>
      </c>
      <c r="G242" s="17" t="str">
        <f t="shared" si="51"/>
        <v/>
      </c>
      <c r="H242" s="17">
        <f t="shared" si="52"/>
        <v>1.9607843137254902E-2</v>
      </c>
      <c r="I242" s="17">
        <f t="shared" si="53"/>
        <v>0.01</v>
      </c>
      <c r="J242" s="17">
        <f t="shared" si="54"/>
        <v>1.2195121951219513E-2</v>
      </c>
      <c r="K242" s="17">
        <f t="shared" si="57"/>
        <v>1</v>
      </c>
      <c r="L242" s="17">
        <f t="shared" si="58"/>
        <v>0</v>
      </c>
      <c r="M242" s="17" t="str">
        <f t="shared" si="55"/>
        <v/>
      </c>
      <c r="N242" s="48">
        <f t="shared" si="56"/>
        <v>0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1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0.01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4</v>
      </c>
      <c r="D248" s="16">
        <v>4</v>
      </c>
      <c r="E248" s="16">
        <v>1</v>
      </c>
      <c r="F248" s="16">
        <v>0</v>
      </c>
      <c r="G248" s="17">
        <f t="shared" si="51"/>
        <v>6.7796610169491525E-2</v>
      </c>
      <c r="H248" s="17">
        <f t="shared" si="52"/>
        <v>7.8431372549019607E-2</v>
      </c>
      <c r="I248" s="17">
        <f t="shared" si="53"/>
        <v>0.01</v>
      </c>
      <c r="J248" s="17" t="str">
        <f t="shared" si="54"/>
        <v/>
      </c>
      <c r="K248" s="17">
        <f t="shared" si="57"/>
        <v>-0.75</v>
      </c>
      <c r="L248" s="17">
        <f t="shared" si="58"/>
        <v>-1</v>
      </c>
      <c r="M248" s="17">
        <f t="shared" si="55"/>
        <v>-5.0847457627118647E-2</v>
      </c>
      <c r="N248" s="48">
        <f t="shared" si="56"/>
        <v>-7.8431372549019607E-2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1</v>
      </c>
      <c r="F253" s="16">
        <v>1</v>
      </c>
      <c r="G253" s="17" t="str">
        <f t="shared" si="59"/>
        <v/>
      </c>
      <c r="H253" s="17" t="str">
        <f t="shared" si="60"/>
        <v/>
      </c>
      <c r="I253" s="17">
        <f t="shared" si="61"/>
        <v>0.01</v>
      </c>
      <c r="J253" s="17">
        <f t="shared" si="62"/>
        <v>1.2195121951219513E-2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</v>
      </c>
      <c r="D255" s="16">
        <v>0</v>
      </c>
      <c r="E255" s="16">
        <v>2</v>
      </c>
      <c r="F255" s="16">
        <v>0</v>
      </c>
      <c r="G255" s="17">
        <f t="shared" si="59"/>
        <v>1.6949152542372881E-2</v>
      </c>
      <c r="H255" s="17" t="str">
        <f t="shared" si="60"/>
        <v/>
      </c>
      <c r="I255" s="17">
        <f t="shared" si="61"/>
        <v>0.02</v>
      </c>
      <c r="J255" s="17" t="str">
        <f t="shared" si="62"/>
        <v/>
      </c>
      <c r="K255" s="17">
        <f t="shared" si="65"/>
        <v>1</v>
      </c>
      <c r="L255" s="17" t="str">
        <f t="shared" si="66"/>
        <v xml:space="preserve"> </v>
      </c>
      <c r="M255" s="17">
        <f t="shared" si="63"/>
        <v>1.6949152542372881E-2</v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1</v>
      </c>
      <c r="D258" s="16">
        <v>1</v>
      </c>
      <c r="E258" s="16">
        <v>0</v>
      </c>
      <c r="F258" s="16">
        <v>0</v>
      </c>
      <c r="G258" s="17">
        <f t="shared" si="59"/>
        <v>1.6949152542372881E-2</v>
      </c>
      <c r="H258" s="17">
        <f t="shared" si="60"/>
        <v>1.9607843137254902E-2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-1.6949152542372881E-2</v>
      </c>
      <c r="N258" s="48">
        <f t="shared" si="64"/>
        <v>-1.9607843137254902E-2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2</v>
      </c>
      <c r="D261" s="16">
        <v>0</v>
      </c>
      <c r="E261" s="16">
        <v>0</v>
      </c>
      <c r="F261" s="16">
        <v>0</v>
      </c>
      <c r="G261" s="17">
        <f t="shared" si="59"/>
        <v>3.3898305084745763E-2</v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 t="str">
        <f t="shared" si="66"/>
        <v xml:space="preserve"> </v>
      </c>
      <c r="M261" s="17">
        <f t="shared" si="63"/>
        <v>-3.3898305084745763E-2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1</v>
      </c>
      <c r="E263" s="16">
        <v>0</v>
      </c>
      <c r="F263" s="16">
        <v>0</v>
      </c>
      <c r="G263" s="17" t="str">
        <f t="shared" si="59"/>
        <v/>
      </c>
      <c r="H263" s="17">
        <f t="shared" si="60"/>
        <v>1.9607843137254902E-2</v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>
        <f t="shared" si="66"/>
        <v>-1</v>
      </c>
      <c r="M263" s="17" t="str">
        <f t="shared" si="63"/>
        <v/>
      </c>
      <c r="N263" s="48">
        <f t="shared" si="64"/>
        <v>-1.9607843137254902E-2</v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0</v>
      </c>
      <c r="G265" s="17" t="str">
        <f t="shared" si="59"/>
        <v/>
      </c>
      <c r="H265" s="17">
        <f t="shared" si="60"/>
        <v>1.9607843137254902E-2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48">
        <f t="shared" si="64"/>
        <v>-1.9607843137254902E-2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1</v>
      </c>
      <c r="D267" s="16">
        <v>0</v>
      </c>
      <c r="E267" s="16">
        <v>0</v>
      </c>
      <c r="F267" s="16">
        <v>0</v>
      </c>
      <c r="G267" s="17">
        <f t="shared" si="59"/>
        <v>1.6949152542372881E-2</v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 t="str">
        <f t="shared" si="66"/>
        <v xml:space="preserve"> </v>
      </c>
      <c r="M267" s="17">
        <f t="shared" si="63"/>
        <v>-1.6949152542372881E-2</v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1</v>
      </c>
      <c r="D271" s="16">
        <v>0</v>
      </c>
      <c r="E271" s="16">
        <v>0</v>
      </c>
      <c r="F271" s="16">
        <v>0</v>
      </c>
      <c r="G271" s="17">
        <f t="shared" si="59"/>
        <v>1.6949152542372881E-2</v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>
        <f t="shared" si="65"/>
        <v>-1</v>
      </c>
      <c r="L271" s="17" t="str">
        <f t="shared" si="66"/>
        <v xml:space="preserve"> </v>
      </c>
      <c r="M271" s="17">
        <f t="shared" si="63"/>
        <v>-1.6949152542372881E-2</v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0</v>
      </c>
      <c r="E275" s="16">
        <v>0</v>
      </c>
      <c r="F275" s="16">
        <v>0</v>
      </c>
      <c r="G275" s="17">
        <f t="shared" si="59"/>
        <v>1.6949152542372881E-2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-1.6949152542372881E-2</v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1</v>
      </c>
      <c r="E276" s="16">
        <v>0</v>
      </c>
      <c r="F276" s="16">
        <v>0</v>
      </c>
      <c r="G276" s="17" t="str">
        <f t="shared" si="59"/>
        <v/>
      </c>
      <c r="H276" s="17">
        <f t="shared" si="60"/>
        <v>1.9607843137254902E-2</v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>
        <f t="shared" si="66"/>
        <v>-1</v>
      </c>
      <c r="M276" s="17" t="str">
        <f t="shared" si="63"/>
        <v/>
      </c>
      <c r="N276" s="48">
        <f t="shared" si="64"/>
        <v>-1.9607843137254902E-2</v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1</v>
      </c>
      <c r="D278" s="16">
        <v>0</v>
      </c>
      <c r="E278" s="16">
        <v>0</v>
      </c>
      <c r="F278" s="16">
        <v>0</v>
      </c>
      <c r="G278" s="17">
        <f t="shared" si="59"/>
        <v>1.6949152542372881E-2</v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 t="str">
        <f t="shared" si="66"/>
        <v xml:space="preserve"> </v>
      </c>
      <c r="M278" s="17">
        <f t="shared" si="63"/>
        <v>-1.6949152542372881E-2</v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1.2195121951219513E-2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5</v>
      </c>
      <c r="D281" s="16">
        <v>9</v>
      </c>
      <c r="E281" s="16">
        <v>0</v>
      </c>
      <c r="F281" s="16">
        <v>0</v>
      </c>
      <c r="G281" s="17">
        <f t="shared" si="59"/>
        <v>8.4745762711864403E-2</v>
      </c>
      <c r="H281" s="17">
        <f t="shared" si="60"/>
        <v>0.17647058823529413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-8.4745762711864403E-2</v>
      </c>
      <c r="N281" s="48">
        <f t="shared" si="64"/>
        <v>-0.17647058823529413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2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0.02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1</v>
      </c>
      <c r="E285" s="16">
        <v>0</v>
      </c>
      <c r="F285" s="16">
        <v>0</v>
      </c>
      <c r="G285" s="17" t="str">
        <f t="shared" si="67"/>
        <v/>
      </c>
      <c r="H285" s="17">
        <f t="shared" si="68"/>
        <v>1.9607843137254902E-2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48">
        <f t="shared" si="72"/>
        <v>-1.9607843137254902E-2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2</v>
      </c>
      <c r="D288" s="16">
        <v>3</v>
      </c>
      <c r="E288" s="16">
        <v>0</v>
      </c>
      <c r="F288" s="16">
        <v>0</v>
      </c>
      <c r="G288" s="17">
        <f t="shared" si="67"/>
        <v>3.3898305084745763E-2</v>
      </c>
      <c r="H288" s="17">
        <f t="shared" si="68"/>
        <v>5.8823529411764705E-2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-3.3898305084745763E-2</v>
      </c>
      <c r="N288" s="48">
        <f t="shared" si="72"/>
        <v>-5.8823529411764705E-2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0.01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4</v>
      </c>
      <c r="D293" s="16">
        <v>3</v>
      </c>
      <c r="E293" s="16">
        <v>1</v>
      </c>
      <c r="F293" s="16">
        <v>0</v>
      </c>
      <c r="G293" s="17">
        <f t="shared" si="67"/>
        <v>6.7796610169491525E-2</v>
      </c>
      <c r="H293" s="17">
        <f t="shared" si="68"/>
        <v>5.8823529411764705E-2</v>
      </c>
      <c r="I293" s="17">
        <f t="shared" si="69"/>
        <v>0.01</v>
      </c>
      <c r="J293" s="17" t="str">
        <f t="shared" si="70"/>
        <v/>
      </c>
      <c r="K293" s="17">
        <f t="shared" si="73"/>
        <v>-0.75</v>
      </c>
      <c r="L293" s="17">
        <f t="shared" si="74"/>
        <v>-1</v>
      </c>
      <c r="M293" s="17">
        <f t="shared" si="71"/>
        <v>-5.0847457627118647E-2</v>
      </c>
      <c r="N293" s="48">
        <f t="shared" si="72"/>
        <v>-5.8823529411764705E-2</v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2</v>
      </c>
      <c r="F294" s="16">
        <v>0</v>
      </c>
      <c r="G294" s="17">
        <f t="shared" si="67"/>
        <v>1.6949152542372881E-2</v>
      </c>
      <c r="H294" s="17" t="str">
        <f t="shared" si="68"/>
        <v/>
      </c>
      <c r="I294" s="17">
        <f t="shared" si="69"/>
        <v>0.02</v>
      </c>
      <c r="J294" s="17" t="str">
        <f t="shared" si="70"/>
        <v/>
      </c>
      <c r="K294" s="17">
        <f t="shared" si="73"/>
        <v>1</v>
      </c>
      <c r="L294" s="17" t="str">
        <f t="shared" si="74"/>
        <v xml:space="preserve"> </v>
      </c>
      <c r="M294" s="17">
        <f t="shared" si="71"/>
        <v>1.6949152542372881E-2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0.01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3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3.6585365853658534E-2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1</v>
      </c>
      <c r="D304" s="16">
        <v>0</v>
      </c>
      <c r="E304" s="16">
        <v>0</v>
      </c>
      <c r="F304" s="16">
        <v>0</v>
      </c>
      <c r="G304" s="17">
        <f t="shared" si="67"/>
        <v>1.6949152542372881E-2</v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 t="str">
        <f t="shared" si="74"/>
        <v xml:space="preserve"> </v>
      </c>
      <c r="M304" s="17">
        <f t="shared" si="71"/>
        <v>-1.6949152542372881E-2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1</v>
      </c>
      <c r="E306" s="16">
        <v>0</v>
      </c>
      <c r="F306" s="16">
        <v>1</v>
      </c>
      <c r="G306" s="17" t="str">
        <f t="shared" si="67"/>
        <v/>
      </c>
      <c r="H306" s="17">
        <f t="shared" si="68"/>
        <v>1.9607843137254902E-2</v>
      </c>
      <c r="I306" s="17" t="str">
        <f t="shared" si="69"/>
        <v/>
      </c>
      <c r="J306" s="17">
        <f t="shared" si="70"/>
        <v>1.2195121951219513E-2</v>
      </c>
      <c r="K306" s="17" t="str">
        <f t="shared" si="73"/>
        <v xml:space="preserve"> </v>
      </c>
      <c r="L306" s="17">
        <f t="shared" si="74"/>
        <v>0</v>
      </c>
      <c r="M306" s="17" t="str">
        <f t="shared" si="71"/>
        <v/>
      </c>
      <c r="N306" s="48">
        <f t="shared" si="72"/>
        <v>0</v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1</v>
      </c>
      <c r="F307" s="16">
        <v>0</v>
      </c>
      <c r="G307" s="17" t="str">
        <f t="shared" si="67"/>
        <v/>
      </c>
      <c r="H307" s="17" t="str">
        <f t="shared" si="68"/>
        <v/>
      </c>
      <c r="I307" s="17">
        <f t="shared" si="69"/>
        <v>0.01</v>
      </c>
      <c r="J307" s="17" t="str">
        <f t="shared" si="70"/>
        <v/>
      </c>
      <c r="K307" s="17">
        <f t="shared" si="73"/>
        <v>1</v>
      </c>
      <c r="L307" s="17" t="str">
        <f t="shared" si="74"/>
        <v xml:space="preserve"> 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32</v>
      </c>
      <c r="F311" s="16">
        <v>13</v>
      </c>
      <c r="G311" s="17" t="str">
        <f t="shared" si="67"/>
        <v/>
      </c>
      <c r="H311" s="17" t="str">
        <f t="shared" si="68"/>
        <v/>
      </c>
      <c r="I311" s="17">
        <f t="shared" si="69"/>
        <v>0.32</v>
      </c>
      <c r="J311" s="17">
        <f t="shared" si="70"/>
        <v>0.15853658536585366</v>
      </c>
      <c r="K311" s="17">
        <f t="shared" si="73"/>
        <v>1</v>
      </c>
      <c r="L311" s="17">
        <f t="shared" si="74"/>
        <v>1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1</v>
      </c>
      <c r="D312" s="16">
        <v>2</v>
      </c>
      <c r="E312" s="16">
        <v>2</v>
      </c>
      <c r="F312" s="16">
        <v>0</v>
      </c>
      <c r="G312" s="17">
        <f t="shared" si="67"/>
        <v>1.6949152542372881E-2</v>
      </c>
      <c r="H312" s="17">
        <f t="shared" si="68"/>
        <v>3.9215686274509803E-2</v>
      </c>
      <c r="I312" s="17">
        <f t="shared" si="69"/>
        <v>0.02</v>
      </c>
      <c r="J312" s="17" t="str">
        <f t="shared" si="70"/>
        <v/>
      </c>
      <c r="K312" s="17">
        <f t="shared" si="73"/>
        <v>1</v>
      </c>
      <c r="L312" s="17">
        <f t="shared" si="74"/>
        <v>-1</v>
      </c>
      <c r="M312" s="17">
        <f t="shared" si="71"/>
        <v>1.6949152542372881E-2</v>
      </c>
      <c r="N312" s="48">
        <f t="shared" si="72"/>
        <v>-3.9215686274509803E-2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</v>
      </c>
      <c r="D318" s="16">
        <v>0</v>
      </c>
      <c r="E318" s="16">
        <v>18</v>
      </c>
      <c r="F318" s="16">
        <v>22</v>
      </c>
      <c r="G318" s="17">
        <f t="shared" si="75"/>
        <v>1.6949152542372881E-2</v>
      </c>
      <c r="H318" s="17" t="str">
        <f t="shared" si="76"/>
        <v/>
      </c>
      <c r="I318" s="17">
        <f t="shared" si="77"/>
        <v>0.18</v>
      </c>
      <c r="J318" s="17">
        <f t="shared" si="78"/>
        <v>0.26829268292682928</v>
      </c>
      <c r="K318" s="17">
        <f t="shared" si="81"/>
        <v>17</v>
      </c>
      <c r="L318" s="17">
        <f t="shared" si="82"/>
        <v>1</v>
      </c>
      <c r="M318" s="17">
        <f t="shared" si="79"/>
        <v>0.28813559322033899</v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0</v>
      </c>
      <c r="D327" s="16">
        <v>6</v>
      </c>
      <c r="E327" s="16">
        <v>6</v>
      </c>
      <c r="F327" s="16">
        <v>7</v>
      </c>
      <c r="G327" s="17" t="str">
        <f t="shared" si="75"/>
        <v/>
      </c>
      <c r="H327" s="17">
        <f t="shared" si="76"/>
        <v>0.11764705882352941</v>
      </c>
      <c r="I327" s="17">
        <f t="shared" si="77"/>
        <v>0.06</v>
      </c>
      <c r="J327" s="17">
        <f t="shared" si="78"/>
        <v>8.5365853658536592E-2</v>
      </c>
      <c r="K327" s="17">
        <f t="shared" si="81"/>
        <v>1</v>
      </c>
      <c r="L327" s="17">
        <f t="shared" si="82"/>
        <v>0.16666666666666666</v>
      </c>
      <c r="M327" s="17" t="str">
        <f t="shared" si="79"/>
        <v/>
      </c>
      <c r="N327" s="48">
        <f t="shared" si="80"/>
        <v>1.9607843137254902E-2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1</v>
      </c>
      <c r="E329" s="16">
        <v>0</v>
      </c>
      <c r="F329" s="16">
        <v>0</v>
      </c>
      <c r="G329" s="17">
        <f t="shared" si="75"/>
        <v>1.6949152542372881E-2</v>
      </c>
      <c r="H329" s="17">
        <f t="shared" si="76"/>
        <v>1.9607843137254902E-2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-1.6949152542372881E-2</v>
      </c>
      <c r="N329" s="48">
        <f t="shared" si="80"/>
        <v>-1.9607843137254902E-2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0</v>
      </c>
      <c r="E338" s="16">
        <v>0</v>
      </c>
      <c r="F338" s="16">
        <v>3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3.6585365853658534E-2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48" t="str">
        <f t="shared" si="80"/>
        <v/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1</v>
      </c>
      <c r="E340" s="16">
        <v>0</v>
      </c>
      <c r="F340" s="16">
        <v>0</v>
      </c>
      <c r="G340" s="17" t="str">
        <f t="shared" si="75"/>
        <v/>
      </c>
      <c r="H340" s="17">
        <f t="shared" si="76"/>
        <v>1.9607843137254902E-2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48">
        <f t="shared" si="80"/>
        <v>-1.9607843137254902E-2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1</v>
      </c>
      <c r="E343" s="16">
        <v>0</v>
      </c>
      <c r="F343" s="16">
        <v>0</v>
      </c>
      <c r="G343" s="17" t="str">
        <f t="shared" si="75"/>
        <v/>
      </c>
      <c r="H343" s="17">
        <f t="shared" si="76"/>
        <v>1.9607843137254902E-2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48">
        <f t="shared" si="80"/>
        <v>-1.9607843137254902E-2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1</v>
      </c>
      <c r="F352" s="16">
        <v>0</v>
      </c>
      <c r="G352" s="17" t="str">
        <f t="shared" si="83"/>
        <v/>
      </c>
      <c r="H352" s="17" t="str">
        <f t="shared" si="84"/>
        <v/>
      </c>
      <c r="I352" s="17">
        <f t="shared" si="85"/>
        <v>0.01</v>
      </c>
      <c r="J352" s="17" t="str">
        <f t="shared" si="86"/>
        <v/>
      </c>
      <c r="K352" s="17">
        <f t="shared" si="89"/>
        <v>1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205</v>
      </c>
      <c r="D371" s="10">
        <f>SUM(D372:D604)</f>
        <v>247</v>
      </c>
      <c r="E371" s="10">
        <f>SUM(E372:E604)</f>
        <v>186</v>
      </c>
      <c r="F371" s="9">
        <f>SUM(F372:F604)</f>
        <v>185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-9.2682926829268292E-2</v>
      </c>
      <c r="L371" s="11">
        <f>+IF(AND(D371=0,F371=0),"",IF(D371=0,1,IF(F371=0,-1,(F371-D371)/D371)))</f>
        <v>-0.25101214574898784</v>
      </c>
      <c r="M371" s="12">
        <f t="shared" ref="M371:M434" si="95">+IF(OR(AND(G371=""),(K371="")),"",G371*K371)</f>
        <v>-9.2682926829268292E-2</v>
      </c>
      <c r="N371" s="12">
        <f t="shared" ref="N371:N434" si="96">+IF(OR(AND(H371=""),(L371="")),"",H371*L371)</f>
        <v>-0.25101214574898784</v>
      </c>
    </row>
    <row r="372" spans="1:14" x14ac:dyDescent="0.2">
      <c r="A372" s="15"/>
      <c r="B372" s="54" t="s">
        <v>344</v>
      </c>
      <c r="C372" s="52">
        <v>5</v>
      </c>
      <c r="D372" s="16">
        <v>0</v>
      </c>
      <c r="E372" s="16">
        <v>5</v>
      </c>
      <c r="F372" s="16">
        <v>1</v>
      </c>
      <c r="G372" s="17">
        <f t="shared" si="91"/>
        <v>2.4390243902439025E-2</v>
      </c>
      <c r="H372" s="17" t="str">
        <f t="shared" si="92"/>
        <v/>
      </c>
      <c r="I372" s="17">
        <f t="shared" si="93"/>
        <v>2.6881720430107527E-2</v>
      </c>
      <c r="J372" s="17">
        <f t="shared" si="94"/>
        <v>5.4054054054054057E-3</v>
      </c>
      <c r="K372" s="17">
        <f t="shared" ref="K372:K435" si="97">+IF(AND(C372=0,E372=0)," ",IF(C372=0,1,IF(E372=0,-1,(E372-C372)/C372)))</f>
        <v>0</v>
      </c>
      <c r="L372" s="17">
        <f t="shared" ref="L372:L435" si="98">+IF(AND(D372=0,F372=0)," ",IF(D372=0,1,IF(F372=0,-1,(F372-D372)/D372)))</f>
        <v>1</v>
      </c>
      <c r="M372" s="17">
        <f t="shared" si="95"/>
        <v>0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2</v>
      </c>
      <c r="F373" s="16">
        <v>0</v>
      </c>
      <c r="G373" s="17" t="str">
        <f t="shared" si="91"/>
        <v/>
      </c>
      <c r="H373" s="17" t="str">
        <f t="shared" si="92"/>
        <v/>
      </c>
      <c r="I373" s="17">
        <f t="shared" si="93"/>
        <v>1.0752688172043012E-2</v>
      </c>
      <c r="J373" s="17" t="str">
        <f t="shared" si="94"/>
        <v/>
      </c>
      <c r="K373" s="17">
        <f t="shared" si="97"/>
        <v>1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6</v>
      </c>
      <c r="D377" s="16">
        <v>3</v>
      </c>
      <c r="E377" s="16">
        <v>18</v>
      </c>
      <c r="F377" s="16">
        <v>7</v>
      </c>
      <c r="G377" s="17">
        <f t="shared" si="91"/>
        <v>2.9268292682926831E-2</v>
      </c>
      <c r="H377" s="17">
        <f t="shared" si="92"/>
        <v>1.2145748987854251E-2</v>
      </c>
      <c r="I377" s="17">
        <f t="shared" si="93"/>
        <v>9.6774193548387094E-2</v>
      </c>
      <c r="J377" s="17">
        <f t="shared" si="94"/>
        <v>3.783783783783784E-2</v>
      </c>
      <c r="K377" s="17">
        <f t="shared" si="97"/>
        <v>2</v>
      </c>
      <c r="L377" s="17">
        <f t="shared" si="98"/>
        <v>1.3333333333333333</v>
      </c>
      <c r="M377" s="17">
        <f t="shared" si="95"/>
        <v>5.8536585365853662E-2</v>
      </c>
      <c r="N377" s="48">
        <f t="shared" si="96"/>
        <v>1.6194331983805668E-2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3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>
        <f t="shared" si="94"/>
        <v>1.6216216216216217E-2</v>
      </c>
      <c r="K378" s="17" t="str">
        <f t="shared" si="97"/>
        <v xml:space="preserve"> </v>
      </c>
      <c r="L378" s="17">
        <f t="shared" si="98"/>
        <v>1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7</v>
      </c>
      <c r="D379" s="16">
        <v>1</v>
      </c>
      <c r="E379" s="16">
        <v>3</v>
      </c>
      <c r="F379" s="16">
        <v>0</v>
      </c>
      <c r="G379" s="17">
        <f t="shared" si="91"/>
        <v>3.4146341463414637E-2</v>
      </c>
      <c r="H379" s="17">
        <f t="shared" si="92"/>
        <v>4.048582995951417E-3</v>
      </c>
      <c r="I379" s="17">
        <f t="shared" si="93"/>
        <v>1.6129032258064516E-2</v>
      </c>
      <c r="J379" s="17" t="str">
        <f t="shared" si="94"/>
        <v/>
      </c>
      <c r="K379" s="17">
        <f t="shared" si="97"/>
        <v>-0.5714285714285714</v>
      </c>
      <c r="L379" s="17">
        <f t="shared" si="98"/>
        <v>-1</v>
      </c>
      <c r="M379" s="17">
        <f t="shared" si="95"/>
        <v>-1.9512195121951219E-2</v>
      </c>
      <c r="N379" s="48">
        <f t="shared" si="96"/>
        <v>-4.048582995951417E-3</v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1</v>
      </c>
      <c r="F380" s="16">
        <v>1</v>
      </c>
      <c r="G380" s="17" t="str">
        <f t="shared" si="91"/>
        <v/>
      </c>
      <c r="H380" s="17" t="str">
        <f t="shared" si="92"/>
        <v/>
      </c>
      <c r="I380" s="17">
        <f t="shared" si="93"/>
        <v>5.3763440860215058E-3</v>
      </c>
      <c r="J380" s="17">
        <f t="shared" si="94"/>
        <v>5.4054054054054057E-3</v>
      </c>
      <c r="K380" s="17">
        <f t="shared" si="97"/>
        <v>1</v>
      </c>
      <c r="L380" s="17">
        <f t="shared" si="98"/>
        <v>1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10</v>
      </c>
      <c r="D383" s="16">
        <v>2</v>
      </c>
      <c r="E383" s="16">
        <v>23</v>
      </c>
      <c r="F383" s="16">
        <v>18</v>
      </c>
      <c r="G383" s="17">
        <f t="shared" si="91"/>
        <v>4.878048780487805E-2</v>
      </c>
      <c r="H383" s="17">
        <f t="shared" si="92"/>
        <v>8.0971659919028341E-3</v>
      </c>
      <c r="I383" s="17">
        <f t="shared" si="93"/>
        <v>0.12365591397849462</v>
      </c>
      <c r="J383" s="17">
        <f t="shared" si="94"/>
        <v>9.7297297297297303E-2</v>
      </c>
      <c r="K383" s="17">
        <f t="shared" si="97"/>
        <v>1.3</v>
      </c>
      <c r="L383" s="17">
        <f t="shared" si="98"/>
        <v>8</v>
      </c>
      <c r="M383" s="17">
        <f t="shared" si="95"/>
        <v>6.3414634146341464E-2</v>
      </c>
      <c r="N383" s="48">
        <f t="shared" si="96"/>
        <v>6.4777327935222673E-2</v>
      </c>
    </row>
    <row r="384" spans="1:14" x14ac:dyDescent="0.2">
      <c r="A384" s="15"/>
      <c r="B384" s="55" t="s">
        <v>356</v>
      </c>
      <c r="C384" s="52">
        <v>4</v>
      </c>
      <c r="D384" s="16">
        <v>0</v>
      </c>
      <c r="E384" s="16">
        <v>0</v>
      </c>
      <c r="F384" s="16">
        <v>1</v>
      </c>
      <c r="G384" s="17">
        <f t="shared" si="91"/>
        <v>1.9512195121951219E-2</v>
      </c>
      <c r="H384" s="17" t="str">
        <f t="shared" si="92"/>
        <v/>
      </c>
      <c r="I384" s="17" t="str">
        <f t="shared" si="93"/>
        <v/>
      </c>
      <c r="J384" s="17">
        <f t="shared" si="94"/>
        <v>5.4054054054054057E-3</v>
      </c>
      <c r="K384" s="17">
        <f t="shared" si="97"/>
        <v>-1</v>
      </c>
      <c r="L384" s="17">
        <f t="shared" si="98"/>
        <v>1</v>
      </c>
      <c r="M384" s="17">
        <f t="shared" si="95"/>
        <v>-1.9512195121951219E-2</v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6</v>
      </c>
      <c r="D386" s="16">
        <v>1</v>
      </c>
      <c r="E386" s="16">
        <v>4</v>
      </c>
      <c r="F386" s="16">
        <v>0</v>
      </c>
      <c r="G386" s="17">
        <f t="shared" si="91"/>
        <v>2.9268292682926831E-2</v>
      </c>
      <c r="H386" s="17">
        <f t="shared" si="92"/>
        <v>4.048582995951417E-3</v>
      </c>
      <c r="I386" s="17">
        <f t="shared" si="93"/>
        <v>2.1505376344086023E-2</v>
      </c>
      <c r="J386" s="17" t="str">
        <f t="shared" si="94"/>
        <v/>
      </c>
      <c r="K386" s="17">
        <f t="shared" si="97"/>
        <v>-0.33333333333333331</v>
      </c>
      <c r="L386" s="17">
        <f t="shared" si="98"/>
        <v>-1</v>
      </c>
      <c r="M386" s="17">
        <f t="shared" si="95"/>
        <v>-9.7560975609756097E-3</v>
      </c>
      <c r="N386" s="48">
        <f t="shared" si="96"/>
        <v>-4.048582995951417E-3</v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0</v>
      </c>
      <c r="F387" s="16">
        <v>0</v>
      </c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29</v>
      </c>
      <c r="D391" s="16">
        <v>16</v>
      </c>
      <c r="E391" s="16">
        <v>26</v>
      </c>
      <c r="F391" s="16">
        <v>8</v>
      </c>
      <c r="G391" s="17">
        <f t="shared" si="91"/>
        <v>0.14146341463414633</v>
      </c>
      <c r="H391" s="17">
        <f t="shared" si="92"/>
        <v>6.4777327935222673E-2</v>
      </c>
      <c r="I391" s="17">
        <f t="shared" si="93"/>
        <v>0.13978494623655913</v>
      </c>
      <c r="J391" s="17">
        <f t="shared" si="94"/>
        <v>4.3243243243243246E-2</v>
      </c>
      <c r="K391" s="17">
        <f t="shared" si="97"/>
        <v>-0.10344827586206896</v>
      </c>
      <c r="L391" s="17">
        <f t="shared" si="98"/>
        <v>-0.5</v>
      </c>
      <c r="M391" s="17">
        <f t="shared" si="95"/>
        <v>-1.4634146341463414E-2</v>
      </c>
      <c r="N391" s="48">
        <f t="shared" si="96"/>
        <v>-3.2388663967611336E-2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5.3763440860215058E-3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4.048582995951417E-3</v>
      </c>
      <c r="I394" s="17" t="str">
        <f t="shared" si="93"/>
        <v/>
      </c>
      <c r="J394" s="17">
        <f t="shared" si="94"/>
        <v>5.4054054054054057E-3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0</v>
      </c>
      <c r="D395" s="16">
        <v>11</v>
      </c>
      <c r="E395" s="16">
        <v>1</v>
      </c>
      <c r="F395" s="16">
        <v>19</v>
      </c>
      <c r="G395" s="17" t="str">
        <f t="shared" si="91"/>
        <v/>
      </c>
      <c r="H395" s="17">
        <f t="shared" si="92"/>
        <v>4.4534412955465584E-2</v>
      </c>
      <c r="I395" s="17">
        <f t="shared" si="93"/>
        <v>5.3763440860215058E-3</v>
      </c>
      <c r="J395" s="17">
        <f t="shared" si="94"/>
        <v>0.10270270270270271</v>
      </c>
      <c r="K395" s="17">
        <f t="shared" si="97"/>
        <v>1</v>
      </c>
      <c r="L395" s="17">
        <f t="shared" si="98"/>
        <v>0.72727272727272729</v>
      </c>
      <c r="M395" s="17" t="str">
        <f t="shared" si="95"/>
        <v/>
      </c>
      <c r="N395" s="48">
        <f t="shared" si="96"/>
        <v>3.2388663967611336E-2</v>
      </c>
    </row>
    <row r="396" spans="1:14" x14ac:dyDescent="0.2">
      <c r="A396" s="15"/>
      <c r="B396" s="55" t="s">
        <v>368</v>
      </c>
      <c r="C396" s="52">
        <v>1</v>
      </c>
      <c r="D396" s="16">
        <v>0</v>
      </c>
      <c r="E396" s="16">
        <v>1</v>
      </c>
      <c r="F396" s="16">
        <v>0</v>
      </c>
      <c r="G396" s="17">
        <f t="shared" si="91"/>
        <v>4.8780487804878049E-3</v>
      </c>
      <c r="H396" s="17" t="str">
        <f t="shared" si="92"/>
        <v/>
      </c>
      <c r="I396" s="17">
        <f t="shared" si="93"/>
        <v>5.3763440860215058E-3</v>
      </c>
      <c r="J396" s="17" t="str">
        <f t="shared" si="94"/>
        <v/>
      </c>
      <c r="K396" s="17">
        <f t="shared" si="97"/>
        <v>0</v>
      </c>
      <c r="L396" s="17" t="str">
        <f t="shared" si="98"/>
        <v xml:space="preserve"> </v>
      </c>
      <c r="M396" s="17">
        <f t="shared" si="95"/>
        <v>0</v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3</v>
      </c>
      <c r="D397" s="16">
        <v>0</v>
      </c>
      <c r="E397" s="16">
        <v>0</v>
      </c>
      <c r="F397" s="16">
        <v>0</v>
      </c>
      <c r="G397" s="17">
        <f t="shared" si="91"/>
        <v>1.4634146341463415E-2</v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 t="str">
        <f t="shared" si="98"/>
        <v xml:space="preserve"> </v>
      </c>
      <c r="M397" s="17">
        <f t="shared" si="95"/>
        <v>-1.4634146341463415E-2</v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2</v>
      </c>
      <c r="E398" s="16">
        <v>0</v>
      </c>
      <c r="F398" s="16">
        <v>0</v>
      </c>
      <c r="G398" s="17" t="str">
        <f t="shared" si="91"/>
        <v/>
      </c>
      <c r="H398" s="17">
        <f t="shared" si="92"/>
        <v>8.0971659919028341E-3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48">
        <f t="shared" si="96"/>
        <v>-8.0971659919028341E-3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1</v>
      </c>
      <c r="E401" s="16">
        <v>0</v>
      </c>
      <c r="F401" s="16">
        <v>0</v>
      </c>
      <c r="G401" s="17" t="str">
        <f t="shared" si="91"/>
        <v/>
      </c>
      <c r="H401" s="17">
        <f t="shared" si="92"/>
        <v>4.048582995951417E-3</v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>
        <f t="shared" si="98"/>
        <v>-1</v>
      </c>
      <c r="M401" s="17" t="str">
        <f t="shared" si="95"/>
        <v/>
      </c>
      <c r="N401" s="48">
        <f t="shared" si="96"/>
        <v>-4.048582995951417E-3</v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1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>
        <f t="shared" si="94"/>
        <v>5.4054054054054057E-3</v>
      </c>
      <c r="K402" s="17" t="str">
        <f t="shared" si="97"/>
        <v xml:space="preserve"> </v>
      </c>
      <c r="L402" s="17">
        <f t="shared" si="98"/>
        <v>1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0</v>
      </c>
      <c r="E405" s="16">
        <v>0</v>
      </c>
      <c r="F405" s="16">
        <v>0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4</v>
      </c>
      <c r="D406" s="16">
        <v>1</v>
      </c>
      <c r="E406" s="16">
        <v>13</v>
      </c>
      <c r="F406" s="16">
        <v>1</v>
      </c>
      <c r="G406" s="17">
        <f t="shared" si="91"/>
        <v>1.9512195121951219E-2</v>
      </c>
      <c r="H406" s="17">
        <f t="shared" si="92"/>
        <v>4.048582995951417E-3</v>
      </c>
      <c r="I406" s="17">
        <f t="shared" si="93"/>
        <v>6.9892473118279563E-2</v>
      </c>
      <c r="J406" s="17">
        <f t="shared" si="94"/>
        <v>5.4054054054054057E-3</v>
      </c>
      <c r="K406" s="17">
        <f t="shared" si="97"/>
        <v>2.25</v>
      </c>
      <c r="L406" s="17">
        <f t="shared" si="98"/>
        <v>0</v>
      </c>
      <c r="M406" s="17">
        <f t="shared" si="95"/>
        <v>4.3902439024390241E-2</v>
      </c>
      <c r="N406" s="48">
        <f t="shared" si="96"/>
        <v>0</v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0</v>
      </c>
      <c r="F407" s="16">
        <v>0</v>
      </c>
      <c r="G407" s="17">
        <f t="shared" si="91"/>
        <v>4.8780487804878049E-3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-4.8780487804878049E-3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2</v>
      </c>
      <c r="E410" s="16">
        <v>1</v>
      </c>
      <c r="F410" s="16">
        <v>0</v>
      </c>
      <c r="G410" s="17" t="str">
        <f t="shared" si="91"/>
        <v/>
      </c>
      <c r="H410" s="17">
        <f t="shared" si="92"/>
        <v>8.0971659919028341E-3</v>
      </c>
      <c r="I410" s="17">
        <f t="shared" si="93"/>
        <v>5.3763440860215058E-3</v>
      </c>
      <c r="J410" s="17" t="str">
        <f t="shared" si="94"/>
        <v/>
      </c>
      <c r="K410" s="17">
        <f t="shared" si="97"/>
        <v>1</v>
      </c>
      <c r="L410" s="17">
        <f t="shared" si="98"/>
        <v>-1</v>
      </c>
      <c r="M410" s="17" t="str">
        <f t="shared" si="95"/>
        <v/>
      </c>
      <c r="N410" s="48">
        <f t="shared" si="96"/>
        <v>-8.0971659919028341E-3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0</v>
      </c>
      <c r="D413" s="16">
        <v>0</v>
      </c>
      <c r="E413" s="16">
        <v>0</v>
      </c>
      <c r="F413" s="16">
        <v>1</v>
      </c>
      <c r="G413" s="17" t="str">
        <f t="shared" si="91"/>
        <v/>
      </c>
      <c r="H413" s="17" t="str">
        <f t="shared" si="92"/>
        <v/>
      </c>
      <c r="I413" s="17" t="str">
        <f t="shared" si="93"/>
        <v/>
      </c>
      <c r="J413" s="17">
        <f t="shared" si="94"/>
        <v>5.4054054054054057E-3</v>
      </c>
      <c r="K413" s="17" t="str">
        <f t="shared" si="97"/>
        <v xml:space="preserve"> </v>
      </c>
      <c r="L413" s="17">
        <f t="shared" si="98"/>
        <v>1</v>
      </c>
      <c r="M413" s="17" t="str">
        <f t="shared" si="95"/>
        <v/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12</v>
      </c>
      <c r="D419" s="16">
        <v>6</v>
      </c>
      <c r="E419" s="16">
        <v>8</v>
      </c>
      <c r="F419" s="16">
        <v>4</v>
      </c>
      <c r="G419" s="17">
        <f t="shared" si="91"/>
        <v>5.8536585365853662E-2</v>
      </c>
      <c r="H419" s="17">
        <f t="shared" si="92"/>
        <v>2.4291497975708502E-2</v>
      </c>
      <c r="I419" s="17">
        <f t="shared" si="93"/>
        <v>4.3010752688172046E-2</v>
      </c>
      <c r="J419" s="17">
        <f t="shared" si="94"/>
        <v>2.1621621621621623E-2</v>
      </c>
      <c r="K419" s="17">
        <f t="shared" si="97"/>
        <v>-0.33333333333333331</v>
      </c>
      <c r="L419" s="17">
        <f t="shared" si="98"/>
        <v>-0.33333333333333331</v>
      </c>
      <c r="M419" s="17">
        <f t="shared" si="95"/>
        <v>-1.9512195121951219E-2</v>
      </c>
      <c r="N419" s="48">
        <f t="shared" si="96"/>
        <v>-8.0971659919028341E-3</v>
      </c>
    </row>
    <row r="420" spans="1:14" x14ac:dyDescent="0.2">
      <c r="A420" s="15"/>
      <c r="B420" s="55" t="s">
        <v>392</v>
      </c>
      <c r="C420" s="52">
        <v>2</v>
      </c>
      <c r="D420" s="16">
        <v>0</v>
      </c>
      <c r="E420" s="16">
        <v>0</v>
      </c>
      <c r="F420" s="16">
        <v>0</v>
      </c>
      <c r="G420" s="17">
        <f t="shared" si="91"/>
        <v>9.7560975609756097E-3</v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 t="str">
        <f t="shared" si="98"/>
        <v xml:space="preserve"> </v>
      </c>
      <c r="M420" s="17">
        <f t="shared" si="95"/>
        <v>-9.7560975609756097E-3</v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</v>
      </c>
      <c r="D422" s="16">
        <v>3</v>
      </c>
      <c r="E422" s="16">
        <v>3</v>
      </c>
      <c r="F422" s="16">
        <v>3</v>
      </c>
      <c r="G422" s="17">
        <f t="shared" si="91"/>
        <v>4.8780487804878049E-3</v>
      </c>
      <c r="H422" s="17">
        <f t="shared" si="92"/>
        <v>1.2145748987854251E-2</v>
      </c>
      <c r="I422" s="17">
        <f t="shared" si="93"/>
        <v>1.6129032258064516E-2</v>
      </c>
      <c r="J422" s="17">
        <f t="shared" si="94"/>
        <v>1.6216216216216217E-2</v>
      </c>
      <c r="K422" s="17">
        <f t="shared" si="97"/>
        <v>2</v>
      </c>
      <c r="L422" s="17">
        <f t="shared" si="98"/>
        <v>0</v>
      </c>
      <c r="M422" s="17">
        <f t="shared" si="95"/>
        <v>9.7560975609756097E-3</v>
      </c>
      <c r="N422" s="48">
        <f t="shared" si="96"/>
        <v>0</v>
      </c>
    </row>
    <row r="423" spans="1:14" x14ac:dyDescent="0.2">
      <c r="A423" s="15"/>
      <c r="B423" s="55" t="s">
        <v>395</v>
      </c>
      <c r="C423" s="52">
        <v>9</v>
      </c>
      <c r="D423" s="16">
        <v>4</v>
      </c>
      <c r="E423" s="16">
        <v>15</v>
      </c>
      <c r="F423" s="16">
        <v>4</v>
      </c>
      <c r="G423" s="17">
        <f t="shared" si="91"/>
        <v>4.3902439024390241E-2</v>
      </c>
      <c r="H423" s="17">
        <f t="shared" si="92"/>
        <v>1.6194331983805668E-2</v>
      </c>
      <c r="I423" s="17">
        <f t="shared" si="93"/>
        <v>8.0645161290322578E-2</v>
      </c>
      <c r="J423" s="17">
        <f t="shared" si="94"/>
        <v>2.1621621621621623E-2</v>
      </c>
      <c r="K423" s="17">
        <f t="shared" si="97"/>
        <v>0.66666666666666663</v>
      </c>
      <c r="L423" s="17">
        <f t="shared" si="98"/>
        <v>0</v>
      </c>
      <c r="M423" s="17">
        <f t="shared" si="95"/>
        <v>2.9268292682926828E-2</v>
      </c>
      <c r="N423" s="48">
        <f t="shared" si="96"/>
        <v>0</v>
      </c>
    </row>
    <row r="424" spans="1:14" x14ac:dyDescent="0.2">
      <c r="A424" s="15"/>
      <c r="B424" s="55" t="s">
        <v>396</v>
      </c>
      <c r="C424" s="52">
        <v>7</v>
      </c>
      <c r="D424" s="16">
        <v>7</v>
      </c>
      <c r="E424" s="16">
        <v>6</v>
      </c>
      <c r="F424" s="16">
        <v>5</v>
      </c>
      <c r="G424" s="17">
        <f t="shared" si="91"/>
        <v>3.4146341463414637E-2</v>
      </c>
      <c r="H424" s="17">
        <f t="shared" si="92"/>
        <v>2.8340080971659919E-2</v>
      </c>
      <c r="I424" s="17">
        <f t="shared" si="93"/>
        <v>3.2258064516129031E-2</v>
      </c>
      <c r="J424" s="17">
        <f t="shared" si="94"/>
        <v>2.7027027027027029E-2</v>
      </c>
      <c r="K424" s="17">
        <f t="shared" si="97"/>
        <v>-0.14285714285714285</v>
      </c>
      <c r="L424" s="17">
        <f t="shared" si="98"/>
        <v>-0.2857142857142857</v>
      </c>
      <c r="M424" s="17">
        <f t="shared" si="95"/>
        <v>-4.8780487804878049E-3</v>
      </c>
      <c r="N424" s="48">
        <f t="shared" si="96"/>
        <v>-8.0971659919028341E-3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1</v>
      </c>
      <c r="F425" s="16">
        <v>1</v>
      </c>
      <c r="G425" s="17" t="str">
        <f t="shared" si="91"/>
        <v/>
      </c>
      <c r="H425" s="17" t="str">
        <f t="shared" si="92"/>
        <v/>
      </c>
      <c r="I425" s="17">
        <f t="shared" si="93"/>
        <v>5.3763440860215058E-3</v>
      </c>
      <c r="J425" s="17">
        <f t="shared" si="94"/>
        <v>5.4054054054054057E-3</v>
      </c>
      <c r="K425" s="17">
        <f t="shared" si="97"/>
        <v>1</v>
      </c>
      <c r="L425" s="17">
        <f t="shared" si="98"/>
        <v>1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1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>
        <f t="shared" si="94"/>
        <v>5.4054054054054057E-3</v>
      </c>
      <c r="K426" s="17" t="str">
        <f t="shared" si="97"/>
        <v xml:space="preserve"> </v>
      </c>
      <c r="L426" s="17">
        <f t="shared" si="98"/>
        <v>1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9</v>
      </c>
      <c r="F428" s="16">
        <v>14</v>
      </c>
      <c r="G428" s="17" t="str">
        <f t="shared" si="91"/>
        <v/>
      </c>
      <c r="H428" s="17" t="str">
        <f t="shared" si="92"/>
        <v/>
      </c>
      <c r="I428" s="17">
        <f t="shared" si="93"/>
        <v>4.8387096774193547E-2</v>
      </c>
      <c r="J428" s="17">
        <f t="shared" si="94"/>
        <v>7.567567567567568E-2</v>
      </c>
      <c r="K428" s="17">
        <f t="shared" si="97"/>
        <v>1</v>
      </c>
      <c r="L428" s="17">
        <f t="shared" si="98"/>
        <v>1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2</v>
      </c>
      <c r="F429" s="16">
        <v>0</v>
      </c>
      <c r="G429" s="17" t="str">
        <f t="shared" si="91"/>
        <v/>
      </c>
      <c r="H429" s="17" t="str">
        <f t="shared" si="92"/>
        <v/>
      </c>
      <c r="I429" s="17">
        <f t="shared" si="93"/>
        <v>1.0752688172043012E-2</v>
      </c>
      <c r="J429" s="17" t="str">
        <f t="shared" si="94"/>
        <v/>
      </c>
      <c r="K429" s="17">
        <f t="shared" si="97"/>
        <v>1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2</v>
      </c>
      <c r="F430" s="16">
        <v>0</v>
      </c>
      <c r="G430" s="17" t="str">
        <f t="shared" si="91"/>
        <v/>
      </c>
      <c r="H430" s="17" t="str">
        <f t="shared" si="92"/>
        <v/>
      </c>
      <c r="I430" s="17">
        <f t="shared" si="93"/>
        <v>1.0752688172043012E-2</v>
      </c>
      <c r="J430" s="17" t="str">
        <f t="shared" si="94"/>
        <v/>
      </c>
      <c r="K430" s="17">
        <f t="shared" si="97"/>
        <v>1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1</v>
      </c>
      <c r="D432" s="16">
        <v>1</v>
      </c>
      <c r="E432" s="16">
        <v>0</v>
      </c>
      <c r="F432" s="16">
        <v>0</v>
      </c>
      <c r="G432" s="17">
        <f t="shared" si="91"/>
        <v>4.8780487804878049E-3</v>
      </c>
      <c r="H432" s="17">
        <f t="shared" si="92"/>
        <v>4.048582995951417E-3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-4.8780487804878049E-3</v>
      </c>
      <c r="N432" s="48">
        <f t="shared" si="96"/>
        <v>-4.048582995951417E-3</v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0</v>
      </c>
      <c r="E434" s="16">
        <v>0</v>
      </c>
      <c r="F434" s="16">
        <v>0</v>
      </c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6</v>
      </c>
      <c r="D435" s="16">
        <v>10</v>
      </c>
      <c r="E435" s="16">
        <v>8</v>
      </c>
      <c r="F435" s="16">
        <v>8</v>
      </c>
      <c r="G435" s="17">
        <f t="shared" ref="G435:G498" si="99">+IF(C435=0,"",C435/C$371)</f>
        <v>2.9268292682926831E-2</v>
      </c>
      <c r="H435" s="17">
        <f t="shared" ref="H435:H498" si="100">+IF(D435=0,"",D435/D$371)</f>
        <v>4.048582995951417E-2</v>
      </c>
      <c r="I435" s="17">
        <f t="shared" ref="I435:I498" si="101">+IF(E435=0,"",E435/E$371)</f>
        <v>4.3010752688172046E-2</v>
      </c>
      <c r="J435" s="17">
        <f t="shared" ref="J435:J498" si="102">+IF(F435=0,"",F435/F$371)</f>
        <v>4.3243243243243246E-2</v>
      </c>
      <c r="K435" s="17">
        <f t="shared" si="97"/>
        <v>0.33333333333333331</v>
      </c>
      <c r="L435" s="17">
        <f t="shared" si="98"/>
        <v>-0.2</v>
      </c>
      <c r="M435" s="17">
        <f t="shared" ref="M435:M498" si="103">+IF(OR(AND(G435=""),(K435="")),"",G435*K435)</f>
        <v>9.7560975609756097E-3</v>
      </c>
      <c r="N435" s="48">
        <f t="shared" ref="N435:N498" si="104">+IF(OR(AND(H435=""),(L435="")),"",H435*L435)</f>
        <v>-8.0971659919028341E-3</v>
      </c>
    </row>
    <row r="436" spans="1:14" x14ac:dyDescent="0.2">
      <c r="A436" s="15"/>
      <c r="B436" s="55" t="s">
        <v>408</v>
      </c>
      <c r="C436" s="52">
        <v>0</v>
      </c>
      <c r="D436" s="16">
        <v>4</v>
      </c>
      <c r="E436" s="16">
        <v>1</v>
      </c>
      <c r="F436" s="16">
        <v>1</v>
      </c>
      <c r="G436" s="17" t="str">
        <f t="shared" si="99"/>
        <v/>
      </c>
      <c r="H436" s="17">
        <f t="shared" si="100"/>
        <v>1.6194331983805668E-2</v>
      </c>
      <c r="I436" s="17">
        <f t="shared" si="101"/>
        <v>5.3763440860215058E-3</v>
      </c>
      <c r="J436" s="17">
        <f t="shared" si="102"/>
        <v>5.4054054054054057E-3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-0.75</v>
      </c>
      <c r="M436" s="17" t="str">
        <f t="shared" si="103"/>
        <v/>
      </c>
      <c r="N436" s="48">
        <f t="shared" si="104"/>
        <v>-1.2145748987854251E-2</v>
      </c>
    </row>
    <row r="437" spans="1:14" x14ac:dyDescent="0.2">
      <c r="A437" s="15"/>
      <c r="B437" s="55" t="s">
        <v>409</v>
      </c>
      <c r="C437" s="52">
        <v>8</v>
      </c>
      <c r="D437" s="16">
        <v>17</v>
      </c>
      <c r="E437" s="16">
        <v>0</v>
      </c>
      <c r="F437" s="16">
        <v>2</v>
      </c>
      <c r="G437" s="17">
        <f t="shared" si="99"/>
        <v>3.9024390243902439E-2</v>
      </c>
      <c r="H437" s="17">
        <f t="shared" si="100"/>
        <v>6.8825910931174086E-2</v>
      </c>
      <c r="I437" s="17" t="str">
        <f t="shared" si="101"/>
        <v/>
      </c>
      <c r="J437" s="17">
        <f t="shared" si="102"/>
        <v>1.0810810810810811E-2</v>
      </c>
      <c r="K437" s="17">
        <f t="shared" si="105"/>
        <v>-1</v>
      </c>
      <c r="L437" s="17">
        <f t="shared" si="106"/>
        <v>-0.88235294117647056</v>
      </c>
      <c r="M437" s="17">
        <f t="shared" si="103"/>
        <v>-3.9024390243902439E-2</v>
      </c>
      <c r="N437" s="48">
        <f t="shared" si="104"/>
        <v>-6.0728744939271252E-2</v>
      </c>
    </row>
    <row r="438" spans="1:14" x14ac:dyDescent="0.2">
      <c r="A438" s="15"/>
      <c r="B438" s="55" t="s">
        <v>410</v>
      </c>
      <c r="C438" s="52">
        <v>9</v>
      </c>
      <c r="D438" s="16">
        <v>5</v>
      </c>
      <c r="E438" s="16">
        <v>1</v>
      </c>
      <c r="F438" s="16">
        <v>0</v>
      </c>
      <c r="G438" s="17">
        <f t="shared" si="99"/>
        <v>4.3902439024390241E-2</v>
      </c>
      <c r="H438" s="17">
        <f t="shared" si="100"/>
        <v>2.0242914979757085E-2</v>
      </c>
      <c r="I438" s="17">
        <f t="shared" si="101"/>
        <v>5.3763440860215058E-3</v>
      </c>
      <c r="J438" s="17" t="str">
        <f t="shared" si="102"/>
        <v/>
      </c>
      <c r="K438" s="17">
        <f t="shared" si="105"/>
        <v>-0.88888888888888884</v>
      </c>
      <c r="L438" s="17">
        <f t="shared" si="106"/>
        <v>-1</v>
      </c>
      <c r="M438" s="17">
        <f t="shared" si="103"/>
        <v>-3.9024390243902432E-2</v>
      </c>
      <c r="N438" s="48">
        <f t="shared" si="104"/>
        <v>-2.0242914979757085E-2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1</v>
      </c>
      <c r="E444" s="16">
        <v>0</v>
      </c>
      <c r="F444" s="16">
        <v>0</v>
      </c>
      <c r="G444" s="17" t="str">
        <f t="shared" si="99"/>
        <v/>
      </c>
      <c r="H444" s="17">
        <f t="shared" si="100"/>
        <v>4.048582995951417E-3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48">
        <f t="shared" si="104"/>
        <v>-4.048582995951417E-3</v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2</v>
      </c>
      <c r="D446" s="16">
        <v>12</v>
      </c>
      <c r="E446" s="16">
        <v>3</v>
      </c>
      <c r="F446" s="16">
        <v>16</v>
      </c>
      <c r="G446" s="17">
        <f t="shared" si="99"/>
        <v>9.7560975609756097E-3</v>
      </c>
      <c r="H446" s="17">
        <f t="shared" si="100"/>
        <v>4.8582995951417005E-2</v>
      </c>
      <c r="I446" s="17">
        <f t="shared" si="101"/>
        <v>1.6129032258064516E-2</v>
      </c>
      <c r="J446" s="17">
        <f t="shared" si="102"/>
        <v>8.6486486486486491E-2</v>
      </c>
      <c r="K446" s="17">
        <f t="shared" si="105"/>
        <v>0.5</v>
      </c>
      <c r="L446" s="17">
        <f t="shared" si="106"/>
        <v>0.33333333333333331</v>
      </c>
      <c r="M446" s="17">
        <f t="shared" si="103"/>
        <v>4.8780487804878049E-3</v>
      </c>
      <c r="N446" s="48">
        <f t="shared" si="104"/>
        <v>1.6194331983805668E-2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1</v>
      </c>
      <c r="F448" s="16">
        <v>1</v>
      </c>
      <c r="G448" s="17" t="str">
        <f t="shared" si="99"/>
        <v/>
      </c>
      <c r="H448" s="17" t="str">
        <f t="shared" si="100"/>
        <v/>
      </c>
      <c r="I448" s="17">
        <f t="shared" si="101"/>
        <v>5.3763440860215058E-3</v>
      </c>
      <c r="J448" s="17">
        <f t="shared" si="102"/>
        <v>5.4054054054054057E-3</v>
      </c>
      <c r="K448" s="17">
        <f t="shared" si="105"/>
        <v>1</v>
      </c>
      <c r="L448" s="17">
        <f t="shared" si="106"/>
        <v>1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8</v>
      </c>
      <c r="D450" s="16">
        <v>6</v>
      </c>
      <c r="E450" s="16">
        <v>0</v>
      </c>
      <c r="F450" s="16">
        <v>0</v>
      </c>
      <c r="G450" s="17">
        <f t="shared" si="99"/>
        <v>3.9024390243902439E-2</v>
      </c>
      <c r="H450" s="17">
        <f t="shared" si="100"/>
        <v>2.4291497975708502E-2</v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>
        <f t="shared" si="106"/>
        <v>-1</v>
      </c>
      <c r="M450" s="17">
        <f t="shared" si="103"/>
        <v>-3.9024390243902439E-2</v>
      </c>
      <c r="N450" s="48">
        <f t="shared" si="104"/>
        <v>-2.4291497975708502E-2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18</v>
      </c>
      <c r="D454" s="16">
        <v>0</v>
      </c>
      <c r="E454" s="16">
        <v>4</v>
      </c>
      <c r="F454" s="16">
        <v>0</v>
      </c>
      <c r="G454" s="17">
        <f t="shared" si="99"/>
        <v>8.7804878048780483E-2</v>
      </c>
      <c r="H454" s="17" t="str">
        <f t="shared" si="100"/>
        <v/>
      </c>
      <c r="I454" s="17">
        <f t="shared" si="101"/>
        <v>2.1505376344086023E-2</v>
      </c>
      <c r="J454" s="17" t="str">
        <f t="shared" si="102"/>
        <v/>
      </c>
      <c r="K454" s="17">
        <f t="shared" si="105"/>
        <v>-0.77777777777777779</v>
      </c>
      <c r="L454" s="17" t="str">
        <f t="shared" si="106"/>
        <v xml:space="preserve"> </v>
      </c>
      <c r="M454" s="17">
        <f t="shared" si="103"/>
        <v>-6.829268292682926E-2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23</v>
      </c>
      <c r="D455" s="16">
        <v>0</v>
      </c>
      <c r="E455" s="16">
        <v>0</v>
      </c>
      <c r="F455" s="16">
        <v>0</v>
      </c>
      <c r="G455" s="17">
        <f t="shared" si="99"/>
        <v>0.11219512195121951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-0.11219512195121951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1</v>
      </c>
      <c r="E466" s="16">
        <v>0</v>
      </c>
      <c r="F466" s="16">
        <v>0</v>
      </c>
      <c r="G466" s="17" t="str">
        <f t="shared" si="99"/>
        <v/>
      </c>
      <c r="H466" s="17">
        <f t="shared" si="100"/>
        <v>4.048582995951417E-3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48">
        <f t="shared" si="104"/>
        <v>-4.048582995951417E-3</v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6</v>
      </c>
      <c r="E470" s="16">
        <v>6</v>
      </c>
      <c r="F470" s="16">
        <v>9</v>
      </c>
      <c r="G470" s="17" t="str">
        <f t="shared" si="99"/>
        <v/>
      </c>
      <c r="H470" s="17">
        <f t="shared" si="100"/>
        <v>2.4291497975708502E-2</v>
      </c>
      <c r="I470" s="17">
        <f t="shared" si="101"/>
        <v>3.2258064516129031E-2</v>
      </c>
      <c r="J470" s="17">
        <f t="shared" si="102"/>
        <v>4.8648648648648651E-2</v>
      </c>
      <c r="K470" s="17">
        <f t="shared" si="105"/>
        <v>1</v>
      </c>
      <c r="L470" s="17">
        <f t="shared" si="106"/>
        <v>0.5</v>
      </c>
      <c r="M470" s="17" t="str">
        <f t="shared" si="103"/>
        <v/>
      </c>
      <c r="N470" s="48">
        <f t="shared" si="104"/>
        <v>1.2145748987854251E-2</v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1</v>
      </c>
      <c r="F471" s="16">
        <v>1</v>
      </c>
      <c r="G471" s="17" t="str">
        <f t="shared" si="99"/>
        <v/>
      </c>
      <c r="H471" s="17" t="str">
        <f t="shared" si="100"/>
        <v/>
      </c>
      <c r="I471" s="17">
        <f t="shared" si="101"/>
        <v>5.3763440860215058E-3</v>
      </c>
      <c r="J471" s="17">
        <f t="shared" si="102"/>
        <v>5.4054054054054057E-3</v>
      </c>
      <c r="K471" s="17">
        <f t="shared" si="105"/>
        <v>1</v>
      </c>
      <c r="L471" s="17">
        <f t="shared" si="106"/>
        <v>1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1</v>
      </c>
      <c r="E473" s="16">
        <v>1</v>
      </c>
      <c r="F473" s="16">
        <v>1</v>
      </c>
      <c r="G473" s="17" t="str">
        <f t="shared" si="99"/>
        <v/>
      </c>
      <c r="H473" s="17">
        <f t="shared" si="100"/>
        <v>4.048582995951417E-3</v>
      </c>
      <c r="I473" s="17">
        <f t="shared" si="101"/>
        <v>5.3763440860215058E-3</v>
      </c>
      <c r="J473" s="17">
        <f t="shared" si="102"/>
        <v>5.4054054054054057E-3</v>
      </c>
      <c r="K473" s="17">
        <f t="shared" si="105"/>
        <v>1</v>
      </c>
      <c r="L473" s="17">
        <f t="shared" si="106"/>
        <v>0</v>
      </c>
      <c r="M473" s="17" t="str">
        <f t="shared" si="103"/>
        <v/>
      </c>
      <c r="N473" s="48">
        <f t="shared" si="104"/>
        <v>0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1</v>
      </c>
      <c r="E478" s="16">
        <v>0</v>
      </c>
      <c r="F478" s="16">
        <v>0</v>
      </c>
      <c r="G478" s="17" t="str">
        <f t="shared" si="99"/>
        <v/>
      </c>
      <c r="H478" s="17">
        <f t="shared" si="100"/>
        <v>4.048582995951417E-3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48">
        <f t="shared" si="104"/>
        <v>-4.048582995951417E-3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0</v>
      </c>
      <c r="F481" s="16">
        <v>1</v>
      </c>
      <c r="G481" s="17" t="str">
        <f t="shared" si="99"/>
        <v/>
      </c>
      <c r="H481" s="17">
        <f t="shared" si="100"/>
        <v>4.048582995951417E-3</v>
      </c>
      <c r="I481" s="17" t="str">
        <f t="shared" si="101"/>
        <v/>
      </c>
      <c r="J481" s="17">
        <f t="shared" si="102"/>
        <v>5.4054054054054057E-3</v>
      </c>
      <c r="K481" s="17" t="str">
        <f t="shared" si="105"/>
        <v xml:space="preserve"> </v>
      </c>
      <c r="L481" s="17">
        <f t="shared" si="106"/>
        <v>0</v>
      </c>
      <c r="M481" s="17" t="str">
        <f t="shared" si="103"/>
        <v/>
      </c>
      <c r="N481" s="48">
        <f t="shared" si="104"/>
        <v>0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0</v>
      </c>
      <c r="G484" s="17" t="str">
        <f t="shared" si="99"/>
        <v/>
      </c>
      <c r="H484" s="17">
        <f t="shared" si="100"/>
        <v>4.048582995951417E-3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48">
        <f t="shared" si="104"/>
        <v>-4.048582995951417E-3</v>
      </c>
    </row>
    <row r="485" spans="1:14" x14ac:dyDescent="0.2">
      <c r="A485" s="15"/>
      <c r="B485" s="55" t="s">
        <v>457</v>
      </c>
      <c r="C485" s="52">
        <v>0</v>
      </c>
      <c r="D485" s="16">
        <v>1</v>
      </c>
      <c r="E485" s="16">
        <v>0</v>
      </c>
      <c r="F485" s="16">
        <v>0</v>
      </c>
      <c r="G485" s="17" t="str">
        <f t="shared" si="99"/>
        <v/>
      </c>
      <c r="H485" s="17">
        <f t="shared" si="100"/>
        <v>4.048582995951417E-3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48">
        <f t="shared" si="104"/>
        <v>-4.048582995951417E-3</v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4.048582995951417E-3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-4.048582995951417E-3</v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2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8.0971659919028341E-3</v>
      </c>
      <c r="I493" s="17" t="str">
        <f t="shared" si="101"/>
        <v/>
      </c>
      <c r="J493" s="17">
        <f t="shared" si="102"/>
        <v>1.6216216216216217E-2</v>
      </c>
      <c r="K493" s="17" t="str">
        <f t="shared" si="105"/>
        <v xml:space="preserve"> </v>
      </c>
      <c r="L493" s="17">
        <f t="shared" si="106"/>
        <v>0.5</v>
      </c>
      <c r="M493" s="17" t="str">
        <f t="shared" si="103"/>
        <v/>
      </c>
      <c r="N493" s="48">
        <f t="shared" si="104"/>
        <v>4.048582995951417E-3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2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1.0810810810810811E-2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0</v>
      </c>
      <c r="G498" s="17" t="str">
        <f t="shared" si="99"/>
        <v/>
      </c>
      <c r="H498" s="17">
        <f t="shared" si="100"/>
        <v>4.048582995951417E-3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48">
        <f t="shared" si="104"/>
        <v>-4.048582995951417E-3</v>
      </c>
    </row>
    <row r="499" spans="1:14" x14ac:dyDescent="0.2">
      <c r="A499" s="15"/>
      <c r="B499" s="55" t="s">
        <v>471</v>
      </c>
      <c r="C499" s="52">
        <v>0</v>
      </c>
      <c r="D499" s="16">
        <v>16</v>
      </c>
      <c r="E499" s="16">
        <v>0</v>
      </c>
      <c r="F499" s="16">
        <v>4</v>
      </c>
      <c r="G499" s="17" t="str">
        <f t="shared" ref="G499:G562" si="107">+IF(C499=0,"",C499/C$371)</f>
        <v/>
      </c>
      <c r="H499" s="17">
        <f t="shared" ref="H499:H562" si="108">+IF(D499=0,"",D499/D$371)</f>
        <v>6.4777327935222673E-2</v>
      </c>
      <c r="I499" s="17" t="str">
        <f t="shared" ref="I499:I562" si="109">+IF(E499=0,"",E499/E$371)</f>
        <v/>
      </c>
      <c r="J499" s="17">
        <f t="shared" ref="J499:J562" si="110">+IF(F499=0,"",F499/F$371)</f>
        <v>2.1621621621621623E-2</v>
      </c>
      <c r="K499" s="17" t="str">
        <f t="shared" si="105"/>
        <v xml:space="preserve"> </v>
      </c>
      <c r="L499" s="17">
        <f t="shared" si="106"/>
        <v>-0.75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-4.8582995951417005E-2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1</v>
      </c>
      <c r="E507" s="16">
        <v>1</v>
      </c>
      <c r="F507" s="16">
        <v>1</v>
      </c>
      <c r="G507" s="17" t="str">
        <f t="shared" si="107"/>
        <v/>
      </c>
      <c r="H507" s="17">
        <f t="shared" si="108"/>
        <v>4.048582995951417E-3</v>
      </c>
      <c r="I507" s="17">
        <f t="shared" si="109"/>
        <v>5.3763440860215058E-3</v>
      </c>
      <c r="J507" s="17">
        <f t="shared" si="110"/>
        <v>5.4054054054054057E-3</v>
      </c>
      <c r="K507" s="17">
        <f t="shared" si="113"/>
        <v>1</v>
      </c>
      <c r="L507" s="17">
        <f t="shared" si="114"/>
        <v>0</v>
      </c>
      <c r="M507" s="17" t="str">
        <f t="shared" si="111"/>
        <v/>
      </c>
      <c r="N507" s="48">
        <f t="shared" si="112"/>
        <v>0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4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1.6194331983805668E-2</v>
      </c>
      <c r="I512" s="17" t="str">
        <f t="shared" si="109"/>
        <v/>
      </c>
      <c r="J512" s="17">
        <f t="shared" si="110"/>
        <v>5.4054054054054057E-3</v>
      </c>
      <c r="K512" s="17" t="str">
        <f t="shared" si="113"/>
        <v xml:space="preserve"> </v>
      </c>
      <c r="L512" s="17">
        <f t="shared" si="114"/>
        <v>-0.75</v>
      </c>
      <c r="M512" s="17" t="str">
        <f t="shared" si="111"/>
        <v/>
      </c>
      <c r="N512" s="48">
        <f t="shared" si="112"/>
        <v>-1.2145748987854251E-2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4</v>
      </c>
      <c r="F514" s="16">
        <v>4</v>
      </c>
      <c r="G514" s="17" t="str">
        <f t="shared" si="107"/>
        <v/>
      </c>
      <c r="H514" s="17" t="str">
        <f t="shared" si="108"/>
        <v/>
      </c>
      <c r="I514" s="17">
        <f t="shared" si="109"/>
        <v>2.1505376344086023E-2</v>
      </c>
      <c r="J514" s="17">
        <f t="shared" si="110"/>
        <v>2.1621621621621623E-2</v>
      </c>
      <c r="K514" s="17">
        <f t="shared" si="113"/>
        <v>1</v>
      </c>
      <c r="L514" s="17">
        <f t="shared" si="114"/>
        <v>1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1</v>
      </c>
      <c r="E515" s="16">
        <v>0</v>
      </c>
      <c r="F515" s="16">
        <v>0</v>
      </c>
      <c r="G515" s="17" t="str">
        <f t="shared" si="107"/>
        <v/>
      </c>
      <c r="H515" s="17">
        <f t="shared" si="108"/>
        <v>4.048582995951417E-3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48">
        <f t="shared" si="112"/>
        <v>-4.048582995951417E-3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10</v>
      </c>
      <c r="D518" s="16">
        <v>16</v>
      </c>
      <c r="E518" s="16">
        <v>0</v>
      </c>
      <c r="F518" s="16">
        <v>1</v>
      </c>
      <c r="G518" s="17">
        <f t="shared" si="107"/>
        <v>4.878048780487805E-2</v>
      </c>
      <c r="H518" s="17">
        <f t="shared" si="108"/>
        <v>6.4777327935222673E-2</v>
      </c>
      <c r="I518" s="17" t="str">
        <f t="shared" si="109"/>
        <v/>
      </c>
      <c r="J518" s="17">
        <f t="shared" si="110"/>
        <v>5.4054054054054057E-3</v>
      </c>
      <c r="K518" s="17">
        <f t="shared" si="113"/>
        <v>-1</v>
      </c>
      <c r="L518" s="17">
        <f t="shared" si="114"/>
        <v>-0.9375</v>
      </c>
      <c r="M518" s="17">
        <f t="shared" si="111"/>
        <v>-4.878048780487805E-2</v>
      </c>
      <c r="N518" s="48">
        <f t="shared" si="112"/>
        <v>-6.0728744939271259E-2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1</v>
      </c>
      <c r="D520" s="16">
        <v>0</v>
      </c>
      <c r="E520" s="16">
        <v>0</v>
      </c>
      <c r="F520" s="16">
        <v>0</v>
      </c>
      <c r="G520" s="17">
        <f t="shared" si="107"/>
        <v>4.8780487804878049E-3</v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>
        <f t="shared" si="113"/>
        <v>-1</v>
      </c>
      <c r="L520" s="17" t="str">
        <f t="shared" si="114"/>
        <v xml:space="preserve"> </v>
      </c>
      <c r="M520" s="17">
        <f t="shared" si="111"/>
        <v>-4.8780487804878049E-3</v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2</v>
      </c>
      <c r="D526" s="16">
        <v>1</v>
      </c>
      <c r="E526" s="16">
        <v>0</v>
      </c>
      <c r="F526" s="16">
        <v>0</v>
      </c>
      <c r="G526" s="17">
        <f t="shared" si="107"/>
        <v>9.7560975609756097E-3</v>
      </c>
      <c r="H526" s="17">
        <f t="shared" si="108"/>
        <v>4.048582995951417E-3</v>
      </c>
      <c r="I526" s="17" t="str">
        <f t="shared" si="109"/>
        <v/>
      </c>
      <c r="J526" s="17" t="str">
        <f t="shared" si="110"/>
        <v/>
      </c>
      <c r="K526" s="17">
        <f t="shared" si="113"/>
        <v>-1</v>
      </c>
      <c r="L526" s="17">
        <f t="shared" si="114"/>
        <v>-1</v>
      </c>
      <c r="M526" s="17">
        <f t="shared" si="111"/>
        <v>-9.7560975609756097E-3</v>
      </c>
      <c r="N526" s="48">
        <f t="shared" si="112"/>
        <v>-4.048582995951417E-3</v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2</v>
      </c>
      <c r="E528" s="16">
        <v>0</v>
      </c>
      <c r="F528" s="16">
        <v>0</v>
      </c>
      <c r="G528" s="17" t="str">
        <f t="shared" si="107"/>
        <v/>
      </c>
      <c r="H528" s="17">
        <f t="shared" si="108"/>
        <v>8.0971659919028341E-3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48">
        <f t="shared" si="112"/>
        <v>-8.0971659919028341E-3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1</v>
      </c>
      <c r="D535" s="16">
        <v>0</v>
      </c>
      <c r="E535" s="16">
        <v>1</v>
      </c>
      <c r="F535" s="16">
        <v>0</v>
      </c>
      <c r="G535" s="17">
        <f t="shared" si="107"/>
        <v>4.8780487804878049E-3</v>
      </c>
      <c r="H535" s="17" t="str">
        <f t="shared" si="108"/>
        <v/>
      </c>
      <c r="I535" s="17">
        <f t="shared" si="109"/>
        <v>5.3763440860215058E-3</v>
      </c>
      <c r="J535" s="17" t="str">
        <f t="shared" si="110"/>
        <v/>
      </c>
      <c r="K535" s="17">
        <f t="shared" si="113"/>
        <v>0</v>
      </c>
      <c r="L535" s="17" t="str">
        <f t="shared" si="114"/>
        <v xml:space="preserve"> </v>
      </c>
      <c r="M535" s="17">
        <f t="shared" si="111"/>
        <v>0</v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1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>
        <f t="shared" si="110"/>
        <v>5.4054054054054057E-3</v>
      </c>
      <c r="K537" s="17" t="str">
        <f t="shared" si="113"/>
        <v xml:space="preserve"> </v>
      </c>
      <c r="L537" s="17">
        <f t="shared" si="114"/>
        <v>1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0</v>
      </c>
      <c r="F539" s="16">
        <v>0</v>
      </c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1</v>
      </c>
      <c r="F544" s="16">
        <v>0</v>
      </c>
      <c r="G544" s="17" t="str">
        <f t="shared" si="107"/>
        <v/>
      </c>
      <c r="H544" s="17" t="str">
        <f t="shared" si="108"/>
        <v/>
      </c>
      <c r="I544" s="17">
        <f t="shared" si="109"/>
        <v>5.3763440860215058E-3</v>
      </c>
      <c r="J544" s="17" t="str">
        <f t="shared" si="110"/>
        <v/>
      </c>
      <c r="K544" s="17">
        <f t="shared" si="113"/>
        <v>1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1</v>
      </c>
      <c r="F546" s="16">
        <v>0</v>
      </c>
      <c r="G546" s="17" t="str">
        <f t="shared" si="107"/>
        <v/>
      </c>
      <c r="H546" s="17" t="str">
        <f t="shared" si="108"/>
        <v/>
      </c>
      <c r="I546" s="17">
        <f t="shared" si="109"/>
        <v>5.3763440860215058E-3</v>
      </c>
      <c r="J546" s="17" t="str">
        <f t="shared" si="110"/>
        <v/>
      </c>
      <c r="K546" s="17">
        <f t="shared" si="113"/>
        <v>1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1</v>
      </c>
      <c r="E550" s="16">
        <v>0</v>
      </c>
      <c r="F550" s="16">
        <v>0</v>
      </c>
      <c r="G550" s="17" t="str">
        <f t="shared" si="107"/>
        <v/>
      </c>
      <c r="H550" s="17">
        <f t="shared" si="108"/>
        <v>4.048582995951417E-3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48">
        <f t="shared" si="112"/>
        <v>-4.048582995951417E-3</v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2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1.0810810810810811E-2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</v>
      </c>
      <c r="D563" s="16">
        <v>2</v>
      </c>
      <c r="E563" s="16">
        <v>4</v>
      </c>
      <c r="F563" s="16">
        <v>0</v>
      </c>
      <c r="G563" s="17">
        <f t="shared" ref="G563:G604" si="115">+IF(C563=0,"",C563/C$371)</f>
        <v>1.4634146341463415E-2</v>
      </c>
      <c r="H563" s="17">
        <f t="shared" ref="H563:H604" si="116">+IF(D563=0,"",D563/D$371)</f>
        <v>8.0971659919028341E-3</v>
      </c>
      <c r="I563" s="17">
        <f t="shared" ref="I563:I604" si="117">+IF(E563=0,"",E563/E$371)</f>
        <v>2.1505376344086023E-2</v>
      </c>
      <c r="J563" s="17" t="str">
        <f t="shared" ref="J563:J604" si="118">+IF(F563=0,"",F563/F$371)</f>
        <v/>
      </c>
      <c r="K563" s="17">
        <f t="shared" si="113"/>
        <v>0.33333333333333331</v>
      </c>
      <c r="L563" s="17">
        <f t="shared" si="114"/>
        <v>-1</v>
      </c>
      <c r="M563" s="17">
        <f t="shared" ref="M563:M604" si="119">+IF(OR(AND(G563=""),(K563="")),"",G563*K563)</f>
        <v>4.8780487804878049E-3</v>
      </c>
      <c r="N563" s="48">
        <f t="shared" ref="N563:N604" si="120">+IF(OR(AND(H563=""),(L563="")),"",H563*L563)</f>
        <v>-8.0971659919028341E-3</v>
      </c>
    </row>
    <row r="564" spans="1:14" x14ac:dyDescent="0.2">
      <c r="A564" s="15"/>
      <c r="B564" s="55" t="s">
        <v>536</v>
      </c>
      <c r="C564" s="52">
        <v>4</v>
      </c>
      <c r="D564" s="16">
        <v>2</v>
      </c>
      <c r="E564" s="16">
        <v>2</v>
      </c>
      <c r="F564" s="16">
        <v>3</v>
      </c>
      <c r="G564" s="17">
        <f t="shared" si="115"/>
        <v>1.9512195121951219E-2</v>
      </c>
      <c r="H564" s="17">
        <f t="shared" si="116"/>
        <v>8.0971659919028341E-3</v>
      </c>
      <c r="I564" s="17">
        <f t="shared" si="117"/>
        <v>1.0752688172043012E-2</v>
      </c>
      <c r="J564" s="17">
        <f t="shared" si="118"/>
        <v>1.6216216216216217E-2</v>
      </c>
      <c r="K564" s="17">
        <f t="shared" ref="K564:K604" si="121">+IF(AND(C564=0,E564=0)," ",IF(C564=0,1,IF(E564=0,-1,(E564-C564)/C564)))</f>
        <v>-0.5</v>
      </c>
      <c r="L564" s="17">
        <f t="shared" ref="L564:L604" si="122">+IF(AND(D564=0,F564=0)," ",IF(D564=0,1,IF(F564=0,-1,(F564-D564)/D564)))</f>
        <v>0.5</v>
      </c>
      <c r="M564" s="17">
        <f t="shared" si="119"/>
        <v>-9.7560975609756097E-3</v>
      </c>
      <c r="N564" s="48">
        <f t="shared" si="120"/>
        <v>4.048582995951417E-3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1</v>
      </c>
      <c r="E567" s="16">
        <v>0</v>
      </c>
      <c r="F567" s="16">
        <v>0</v>
      </c>
      <c r="G567" s="17" t="str">
        <f t="shared" si="115"/>
        <v/>
      </c>
      <c r="H567" s="17">
        <f t="shared" si="116"/>
        <v>4.048582995951417E-3</v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>
        <f t="shared" si="122"/>
        <v>-1</v>
      </c>
      <c r="M567" s="17" t="str">
        <f t="shared" si="119"/>
        <v/>
      </c>
      <c r="N567" s="48">
        <f t="shared" si="120"/>
        <v>-4.048582995951417E-3</v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1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>
        <f t="shared" si="118"/>
        <v>5.4054054054054057E-3</v>
      </c>
      <c r="K568" s="17" t="str">
        <f t="shared" si="121"/>
        <v xml:space="preserve"> </v>
      </c>
      <c r="L568" s="17">
        <f t="shared" si="122"/>
        <v>1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4.048582995951417E-3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-4.048582995951417E-3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1</v>
      </c>
      <c r="F570" s="16">
        <v>0</v>
      </c>
      <c r="G570" s="17" t="str">
        <f t="shared" si="115"/>
        <v/>
      </c>
      <c r="H570" s="17" t="str">
        <f t="shared" si="116"/>
        <v/>
      </c>
      <c r="I570" s="17">
        <f t="shared" si="117"/>
        <v>5.3763440860215058E-3</v>
      </c>
      <c r="J570" s="17" t="str">
        <f t="shared" si="118"/>
        <v/>
      </c>
      <c r="K570" s="17">
        <f t="shared" si="121"/>
        <v>1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5.4054054054054057E-3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</v>
      </c>
      <c r="E583" s="16">
        <v>0</v>
      </c>
      <c r="F583" s="16">
        <v>0</v>
      </c>
      <c r="G583" s="17" t="str">
        <f t="shared" si="115"/>
        <v/>
      </c>
      <c r="H583" s="17">
        <f t="shared" si="116"/>
        <v>4.048582995951417E-3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48">
        <f t="shared" si="120"/>
        <v>-4.048582995951417E-3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6</v>
      </c>
      <c r="E588" s="16">
        <v>0</v>
      </c>
      <c r="F588" s="16">
        <v>10</v>
      </c>
      <c r="G588" s="17" t="str">
        <f t="shared" si="115"/>
        <v/>
      </c>
      <c r="H588" s="17">
        <f t="shared" si="116"/>
        <v>2.4291497975708502E-2</v>
      </c>
      <c r="I588" s="17" t="str">
        <f t="shared" si="117"/>
        <v/>
      </c>
      <c r="J588" s="17">
        <f t="shared" si="118"/>
        <v>5.4054054054054057E-2</v>
      </c>
      <c r="K588" s="17" t="str">
        <f t="shared" si="121"/>
        <v xml:space="preserve"> </v>
      </c>
      <c r="L588" s="17">
        <f t="shared" si="122"/>
        <v>0.66666666666666663</v>
      </c>
      <c r="M588" s="17" t="str">
        <f t="shared" si="119"/>
        <v/>
      </c>
      <c r="N588" s="48">
        <f t="shared" si="120"/>
        <v>1.6194331983805668E-2</v>
      </c>
    </row>
    <row r="589" spans="1:14" ht="25.5" x14ac:dyDescent="0.2">
      <c r="A589" s="15"/>
      <c r="B589" s="55" t="s">
        <v>561</v>
      </c>
      <c r="C589" s="52">
        <v>0</v>
      </c>
      <c r="D589" s="16">
        <v>31</v>
      </c>
      <c r="E589" s="16">
        <v>0</v>
      </c>
      <c r="F589" s="16">
        <v>2</v>
      </c>
      <c r="G589" s="17" t="str">
        <f t="shared" si="115"/>
        <v/>
      </c>
      <c r="H589" s="17">
        <f t="shared" si="116"/>
        <v>0.12550607287449392</v>
      </c>
      <c r="I589" s="17" t="str">
        <f t="shared" si="117"/>
        <v/>
      </c>
      <c r="J589" s="17">
        <f t="shared" si="118"/>
        <v>1.0810810810810811E-2</v>
      </c>
      <c r="K589" s="17" t="str">
        <f t="shared" si="121"/>
        <v xml:space="preserve"> </v>
      </c>
      <c r="L589" s="17">
        <f t="shared" si="122"/>
        <v>-0.93548387096774188</v>
      </c>
      <c r="M589" s="17" t="str">
        <f t="shared" si="119"/>
        <v/>
      </c>
      <c r="N589" s="48">
        <f t="shared" si="120"/>
        <v>-0.11740890688259108</v>
      </c>
    </row>
    <row r="590" spans="1:14" x14ac:dyDescent="0.2">
      <c r="A590" s="15"/>
      <c r="B590" s="55" t="s">
        <v>562</v>
      </c>
      <c r="C590" s="52">
        <v>1</v>
      </c>
      <c r="D590" s="16">
        <v>27</v>
      </c>
      <c r="E590" s="16">
        <v>0</v>
      </c>
      <c r="F590" s="16">
        <v>9</v>
      </c>
      <c r="G590" s="17">
        <f t="shared" si="115"/>
        <v>4.8780487804878049E-3</v>
      </c>
      <c r="H590" s="17">
        <f t="shared" si="116"/>
        <v>0.10931174089068826</v>
      </c>
      <c r="I590" s="17" t="str">
        <f t="shared" si="117"/>
        <v/>
      </c>
      <c r="J590" s="17">
        <f t="shared" si="118"/>
        <v>4.8648648648648651E-2</v>
      </c>
      <c r="K590" s="17">
        <f t="shared" si="121"/>
        <v>-1</v>
      </c>
      <c r="L590" s="17">
        <f t="shared" si="122"/>
        <v>-0.66666666666666663</v>
      </c>
      <c r="M590" s="17">
        <f t="shared" si="119"/>
        <v>-4.8780487804878049E-3</v>
      </c>
      <c r="N590" s="48">
        <f t="shared" si="120"/>
        <v>-7.28744939271255E-2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5.4054054054054057E-3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1</v>
      </c>
      <c r="E597" s="16">
        <v>0</v>
      </c>
      <c r="F597" s="16">
        <v>4</v>
      </c>
      <c r="G597" s="17" t="str">
        <f t="shared" si="115"/>
        <v/>
      </c>
      <c r="H597" s="17">
        <f t="shared" si="116"/>
        <v>4.048582995951417E-3</v>
      </c>
      <c r="I597" s="17" t="str">
        <f t="shared" si="117"/>
        <v/>
      </c>
      <c r="J597" s="17">
        <f t="shared" si="118"/>
        <v>2.1621621621621623E-2</v>
      </c>
      <c r="K597" s="17" t="str">
        <f t="shared" si="121"/>
        <v xml:space="preserve"> </v>
      </c>
      <c r="L597" s="17">
        <f t="shared" si="122"/>
        <v>3</v>
      </c>
      <c r="M597" s="17" t="str">
        <f t="shared" si="119"/>
        <v/>
      </c>
      <c r="N597" s="48">
        <f t="shared" si="120"/>
        <v>1.2145748987854251E-2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1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5.4054054054054057E-3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1</v>
      </c>
      <c r="D604" s="49">
        <v>0</v>
      </c>
      <c r="E604" s="49">
        <v>0</v>
      </c>
      <c r="F604" s="49">
        <v>0</v>
      </c>
      <c r="G604" s="50">
        <f t="shared" si="115"/>
        <v>4.8780487804878049E-3</v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>
        <f t="shared" si="121"/>
        <v>-1</v>
      </c>
      <c r="L604" s="50" t="str">
        <f t="shared" si="122"/>
        <v xml:space="preserve"> </v>
      </c>
      <c r="M604" s="50">
        <f t="shared" si="119"/>
        <v>-4.8780487804878049E-3</v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2356</v>
      </c>
      <c r="D612" s="10">
        <f>SUM(D613:D640)</f>
        <v>2209</v>
      </c>
      <c r="E612" s="10">
        <f>SUM(E613:E640)</f>
        <v>2788</v>
      </c>
      <c r="F612" s="9">
        <f>SUM(F613:F640)</f>
        <v>2668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0.18336162988115451</v>
      </c>
      <c r="L612" s="11">
        <f>+IF(AND(D612=0,F612=0),"",IF(D612=0,1,IF(F612=0,-1,(F612-D612)/D612)))</f>
        <v>0.20778632865550023</v>
      </c>
      <c r="M612" s="12">
        <f t="shared" ref="M612:M640" si="127">+IF(OR(AND(G612=""),(K612="")),"",G612*K612)</f>
        <v>0.18336162988115451</v>
      </c>
      <c r="N612" s="12">
        <f t="shared" ref="N612:N640" si="128">+IF(OR(AND(H612=""),(L612="")),"",H612*L612)</f>
        <v>0.20778632865550023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1</v>
      </c>
      <c r="D614" s="16">
        <v>9</v>
      </c>
      <c r="E614" s="16">
        <v>0</v>
      </c>
      <c r="F614" s="16">
        <v>11</v>
      </c>
      <c r="G614" s="17">
        <f t="shared" si="123"/>
        <v>4.2444821731748726E-4</v>
      </c>
      <c r="H614" s="17">
        <f t="shared" si="124"/>
        <v>4.074241738343142E-3</v>
      </c>
      <c r="I614" s="17" t="str">
        <f t="shared" si="125"/>
        <v/>
      </c>
      <c r="J614" s="17">
        <f t="shared" si="126"/>
        <v>4.1229385307346329E-3</v>
      </c>
      <c r="K614" s="17">
        <f t="shared" si="129"/>
        <v>-1</v>
      </c>
      <c r="L614" s="17">
        <f t="shared" si="130"/>
        <v>0.22222222222222221</v>
      </c>
      <c r="M614" s="17">
        <f t="shared" si="127"/>
        <v>-4.2444821731748726E-4</v>
      </c>
      <c r="N614" s="48">
        <f t="shared" si="128"/>
        <v>9.0538705296514259E-4</v>
      </c>
    </row>
    <row r="615" spans="1:14" ht="25.5" x14ac:dyDescent="0.2">
      <c r="A615" s="15"/>
      <c r="B615" s="55" t="s">
        <v>579</v>
      </c>
      <c r="C615" s="52">
        <v>24</v>
      </c>
      <c r="D615" s="16">
        <v>9</v>
      </c>
      <c r="E615" s="16">
        <v>30</v>
      </c>
      <c r="F615" s="16">
        <v>4</v>
      </c>
      <c r="G615" s="17">
        <f t="shared" si="123"/>
        <v>1.0186757215619695E-2</v>
      </c>
      <c r="H615" s="17">
        <f t="shared" si="124"/>
        <v>4.074241738343142E-3</v>
      </c>
      <c r="I615" s="17">
        <f t="shared" si="125"/>
        <v>1.0760401721664276E-2</v>
      </c>
      <c r="J615" s="17">
        <f t="shared" si="126"/>
        <v>1.4992503748125937E-3</v>
      </c>
      <c r="K615" s="17">
        <f t="shared" si="129"/>
        <v>0.25</v>
      </c>
      <c r="L615" s="17">
        <f t="shared" si="130"/>
        <v>-0.55555555555555558</v>
      </c>
      <c r="M615" s="17">
        <f t="shared" si="127"/>
        <v>2.5466893039049238E-3</v>
      </c>
      <c r="N615" s="48">
        <f t="shared" si="128"/>
        <v>-2.2634676324128568E-3</v>
      </c>
    </row>
    <row r="616" spans="1:14" x14ac:dyDescent="0.2">
      <c r="A616" s="15"/>
      <c r="B616" s="55" t="s">
        <v>580</v>
      </c>
      <c r="C616" s="52">
        <v>11</v>
      </c>
      <c r="D616" s="16">
        <v>4</v>
      </c>
      <c r="E616" s="16">
        <v>33</v>
      </c>
      <c r="F616" s="16">
        <v>3</v>
      </c>
      <c r="G616" s="17">
        <f t="shared" si="123"/>
        <v>4.6689303904923598E-3</v>
      </c>
      <c r="H616" s="17">
        <f t="shared" si="124"/>
        <v>1.8107741059302852E-3</v>
      </c>
      <c r="I616" s="17">
        <f t="shared" si="125"/>
        <v>1.1836441893830704E-2</v>
      </c>
      <c r="J616" s="17">
        <f t="shared" si="126"/>
        <v>1.1244377811094452E-3</v>
      </c>
      <c r="K616" s="17">
        <f t="shared" si="129"/>
        <v>2</v>
      </c>
      <c r="L616" s="17">
        <f t="shared" si="130"/>
        <v>-0.25</v>
      </c>
      <c r="M616" s="17">
        <f t="shared" si="127"/>
        <v>9.3378607809847195E-3</v>
      </c>
      <c r="N616" s="48">
        <f t="shared" si="128"/>
        <v>-4.526935264825713E-4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1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>
        <f t="shared" si="126"/>
        <v>3.7481259370314841E-4</v>
      </c>
      <c r="K617" s="17" t="str">
        <f t="shared" si="129"/>
        <v xml:space="preserve"> </v>
      </c>
      <c r="L617" s="17">
        <f t="shared" si="130"/>
        <v>1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</v>
      </c>
      <c r="D620" s="16">
        <v>0</v>
      </c>
      <c r="E620" s="16">
        <v>0</v>
      </c>
      <c r="F620" s="16">
        <v>0</v>
      </c>
      <c r="G620" s="17">
        <f t="shared" si="123"/>
        <v>4.2444821731748726E-4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-4.2444821731748726E-4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12</v>
      </c>
      <c r="F622" s="16">
        <v>15</v>
      </c>
      <c r="G622" s="17" t="str">
        <f t="shared" si="123"/>
        <v/>
      </c>
      <c r="H622" s="17" t="str">
        <f t="shared" si="124"/>
        <v/>
      </c>
      <c r="I622" s="17">
        <f t="shared" si="125"/>
        <v>4.30416068866571E-3</v>
      </c>
      <c r="J622" s="17">
        <f t="shared" si="126"/>
        <v>5.6221889055472268E-3</v>
      </c>
      <c r="K622" s="17">
        <f t="shared" si="129"/>
        <v>1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3</v>
      </c>
      <c r="D623" s="16">
        <v>0</v>
      </c>
      <c r="E623" s="16">
        <v>4</v>
      </c>
      <c r="F623" s="16">
        <v>0</v>
      </c>
      <c r="G623" s="17">
        <f t="shared" si="123"/>
        <v>1.2733446519524619E-3</v>
      </c>
      <c r="H623" s="17" t="str">
        <f t="shared" si="124"/>
        <v/>
      </c>
      <c r="I623" s="17">
        <f t="shared" si="125"/>
        <v>1.4347202295552368E-3</v>
      </c>
      <c r="J623" s="17" t="str">
        <f t="shared" si="126"/>
        <v/>
      </c>
      <c r="K623" s="17">
        <f t="shared" si="129"/>
        <v>0.33333333333333331</v>
      </c>
      <c r="L623" s="17" t="str">
        <f t="shared" si="130"/>
        <v xml:space="preserve"> </v>
      </c>
      <c r="M623" s="17">
        <f t="shared" si="127"/>
        <v>4.2444821731748726E-4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1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>
        <f t="shared" si="126"/>
        <v>3.7481259370314841E-4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0</v>
      </c>
      <c r="D628" s="16">
        <v>6</v>
      </c>
      <c r="E628" s="16">
        <v>2</v>
      </c>
      <c r="F628" s="16">
        <v>6</v>
      </c>
      <c r="G628" s="17" t="str">
        <f t="shared" si="123"/>
        <v/>
      </c>
      <c r="H628" s="17">
        <f t="shared" si="124"/>
        <v>2.716161158895428E-3</v>
      </c>
      <c r="I628" s="17">
        <f t="shared" si="125"/>
        <v>7.173601147776184E-4</v>
      </c>
      <c r="J628" s="17">
        <f t="shared" si="126"/>
        <v>2.2488755622188904E-3</v>
      </c>
      <c r="K628" s="17">
        <f t="shared" si="129"/>
        <v>1</v>
      </c>
      <c r="L628" s="17">
        <f t="shared" si="130"/>
        <v>0</v>
      </c>
      <c r="M628" s="17" t="str">
        <f t="shared" si="127"/>
        <v/>
      </c>
      <c r="N628" s="48">
        <f t="shared" si="128"/>
        <v>0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3</v>
      </c>
      <c r="G629" s="17" t="str">
        <f t="shared" si="123"/>
        <v/>
      </c>
      <c r="H629" s="17">
        <f t="shared" si="124"/>
        <v>4.526935264825713E-4</v>
      </c>
      <c r="I629" s="17" t="str">
        <f t="shared" si="125"/>
        <v/>
      </c>
      <c r="J629" s="17">
        <f t="shared" si="126"/>
        <v>1.1244377811094452E-3</v>
      </c>
      <c r="K629" s="17" t="str">
        <f t="shared" si="129"/>
        <v xml:space="preserve"> </v>
      </c>
      <c r="L629" s="17">
        <f t="shared" si="130"/>
        <v>2</v>
      </c>
      <c r="M629" s="17" t="str">
        <f t="shared" si="127"/>
        <v/>
      </c>
      <c r="N629" s="48">
        <f t="shared" si="128"/>
        <v>9.0538705296514259E-4</v>
      </c>
    </row>
    <row r="630" spans="1:14" x14ac:dyDescent="0.2">
      <c r="A630" s="15"/>
      <c r="B630" s="55" t="s">
        <v>594</v>
      </c>
      <c r="C630" s="52">
        <v>2</v>
      </c>
      <c r="D630" s="16">
        <v>16</v>
      </c>
      <c r="E630" s="16">
        <v>1</v>
      </c>
      <c r="F630" s="16">
        <v>33</v>
      </c>
      <c r="G630" s="17">
        <f t="shared" si="123"/>
        <v>8.4889643463497452E-4</v>
      </c>
      <c r="H630" s="17">
        <f t="shared" si="124"/>
        <v>7.2430964237211407E-3</v>
      </c>
      <c r="I630" s="17">
        <f t="shared" si="125"/>
        <v>3.586800573888092E-4</v>
      </c>
      <c r="J630" s="17">
        <f t="shared" si="126"/>
        <v>1.2368815592203899E-2</v>
      </c>
      <c r="K630" s="17">
        <f t="shared" si="129"/>
        <v>-0.5</v>
      </c>
      <c r="L630" s="17">
        <f t="shared" si="130"/>
        <v>1.0625</v>
      </c>
      <c r="M630" s="17">
        <f t="shared" si="127"/>
        <v>-4.2444821731748726E-4</v>
      </c>
      <c r="N630" s="48">
        <f t="shared" si="128"/>
        <v>7.6957899502037123E-3</v>
      </c>
    </row>
    <row r="631" spans="1:14" x14ac:dyDescent="0.2">
      <c r="A631" s="15"/>
      <c r="B631" s="55" t="s">
        <v>595</v>
      </c>
      <c r="C631" s="52">
        <v>2297</v>
      </c>
      <c r="D631" s="16">
        <v>2146</v>
      </c>
      <c r="E631" s="16">
        <v>2693</v>
      </c>
      <c r="F631" s="16">
        <v>2548</v>
      </c>
      <c r="G631" s="17">
        <f t="shared" si="123"/>
        <v>0.97495755517826821</v>
      </c>
      <c r="H631" s="17">
        <f t="shared" si="124"/>
        <v>0.971480307831598</v>
      </c>
      <c r="I631" s="17">
        <f t="shared" si="125"/>
        <v>0.96592539454806314</v>
      </c>
      <c r="J631" s="17">
        <f t="shared" si="126"/>
        <v>0.95502248875562223</v>
      </c>
      <c r="K631" s="17">
        <f t="shared" si="129"/>
        <v>0.17239878101872008</v>
      </c>
      <c r="L631" s="17">
        <f t="shared" si="130"/>
        <v>0.18732525629077354</v>
      </c>
      <c r="M631" s="17">
        <f t="shared" si="127"/>
        <v>0.16808149405772496</v>
      </c>
      <c r="N631" s="48">
        <f t="shared" si="128"/>
        <v>0.18198279764599368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6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2.2488755622188904E-3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3.586800573888092E-4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2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>
        <f t="shared" si="126"/>
        <v>7.4962518740629683E-4</v>
      </c>
      <c r="K636" s="17" t="str">
        <f t="shared" si="129"/>
        <v xml:space="preserve"> </v>
      </c>
      <c r="L636" s="17">
        <f t="shared" si="130"/>
        <v>1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</v>
      </c>
      <c r="D639" s="16">
        <v>1</v>
      </c>
      <c r="E639" s="16">
        <v>7</v>
      </c>
      <c r="F639" s="16">
        <v>2</v>
      </c>
      <c r="G639" s="17">
        <f t="shared" si="123"/>
        <v>4.2444821731748726E-4</v>
      </c>
      <c r="H639" s="17">
        <f t="shared" si="124"/>
        <v>4.526935264825713E-4</v>
      </c>
      <c r="I639" s="17">
        <f t="shared" si="125"/>
        <v>2.5107604017216641E-3</v>
      </c>
      <c r="J639" s="17">
        <f t="shared" si="126"/>
        <v>7.4962518740629683E-4</v>
      </c>
      <c r="K639" s="17">
        <f t="shared" si="129"/>
        <v>6</v>
      </c>
      <c r="L639" s="17">
        <f t="shared" si="130"/>
        <v>1</v>
      </c>
      <c r="M639" s="17">
        <f t="shared" si="127"/>
        <v>2.5466893039049233E-3</v>
      </c>
      <c r="N639" s="48">
        <f t="shared" si="128"/>
        <v>4.526935264825713E-4</v>
      </c>
    </row>
    <row r="640" spans="1:14" ht="26.25" thickBot="1" x14ac:dyDescent="0.25">
      <c r="A640" s="15"/>
      <c r="B640" s="56" t="s">
        <v>604</v>
      </c>
      <c r="C640" s="53">
        <v>16</v>
      </c>
      <c r="D640" s="49">
        <v>17</v>
      </c>
      <c r="E640" s="49">
        <v>5</v>
      </c>
      <c r="F640" s="49">
        <v>33</v>
      </c>
      <c r="G640" s="50">
        <f t="shared" si="123"/>
        <v>6.7911714770797962E-3</v>
      </c>
      <c r="H640" s="50">
        <f t="shared" si="124"/>
        <v>7.6957899502037123E-3</v>
      </c>
      <c r="I640" s="50">
        <f t="shared" si="125"/>
        <v>1.7934002869440459E-3</v>
      </c>
      <c r="J640" s="50">
        <f t="shared" si="126"/>
        <v>1.2368815592203899E-2</v>
      </c>
      <c r="K640" s="50">
        <f t="shared" si="129"/>
        <v>-0.6875</v>
      </c>
      <c r="L640" s="50">
        <f t="shared" si="130"/>
        <v>0.94117647058823528</v>
      </c>
      <c r="M640" s="50">
        <f t="shared" si="127"/>
        <v>-4.6689303904923598E-3</v>
      </c>
      <c r="N640" s="51">
        <f t="shared" si="128"/>
        <v>7.2430964237211407E-3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655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656</v>
      </c>
      <c r="C9" s="10">
        <f>+C22+C81+C188+C371+C612</f>
        <v>4046</v>
      </c>
      <c r="D9" s="10">
        <f>+D22+D81+D188+D371+D612</f>
        <v>3823</v>
      </c>
      <c r="E9" s="10">
        <f>+E22+E81+E188+E371+E612</f>
        <v>2982</v>
      </c>
      <c r="F9" s="9">
        <f>+F22+F81+F188+F371+F612</f>
        <v>4140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-0.26297577854671278</v>
      </c>
      <c r="L9" s="11">
        <f t="shared" si="0"/>
        <v>8.291917342401256E-2</v>
      </c>
      <c r="M9" s="12">
        <f t="shared" ref="M9:N14" si="1">+IF(OR(AND(G9=""),(K9="")),"",G9*K9)</f>
        <v>-0.26297577854671278</v>
      </c>
      <c r="N9" s="12">
        <f t="shared" si="1"/>
        <v>8.291917342401256E-2</v>
      </c>
    </row>
    <row r="10" spans="1:14" x14ac:dyDescent="0.2">
      <c r="A10" s="15"/>
      <c r="B10" s="54" t="s">
        <v>10</v>
      </c>
      <c r="C10" s="52">
        <f>+C22</f>
        <v>20</v>
      </c>
      <c r="D10" s="16">
        <f>+D22</f>
        <v>29</v>
      </c>
      <c r="E10" s="16">
        <f>+E22</f>
        <v>35</v>
      </c>
      <c r="F10" s="16">
        <f>+F22</f>
        <v>62</v>
      </c>
      <c r="G10" s="17">
        <f t="shared" ref="G10:J14" si="2">+C10/C$9</f>
        <v>4.9431537320810681E-3</v>
      </c>
      <c r="H10" s="17">
        <f t="shared" si="2"/>
        <v>7.5856657075595085E-3</v>
      </c>
      <c r="I10" s="17">
        <f t="shared" si="2"/>
        <v>1.1737089201877934E-2</v>
      </c>
      <c r="J10" s="17">
        <f t="shared" si="2"/>
        <v>1.4975845410628019E-2</v>
      </c>
      <c r="K10" s="17">
        <f t="shared" si="0"/>
        <v>0.75</v>
      </c>
      <c r="L10" s="17">
        <f t="shared" si="0"/>
        <v>1.1379310344827587</v>
      </c>
      <c r="M10" s="17">
        <f t="shared" si="1"/>
        <v>3.7073652990608011E-3</v>
      </c>
      <c r="N10" s="48">
        <f t="shared" si="1"/>
        <v>8.6319644258435798E-3</v>
      </c>
    </row>
    <row r="11" spans="1:14" x14ac:dyDescent="0.2">
      <c r="A11" s="15"/>
      <c r="B11" s="55" t="s">
        <v>11</v>
      </c>
      <c r="C11" s="52">
        <f>+C81</f>
        <v>289</v>
      </c>
      <c r="D11" s="16">
        <f>+D81</f>
        <v>276</v>
      </c>
      <c r="E11" s="16">
        <f>+E81</f>
        <v>421</v>
      </c>
      <c r="F11" s="16">
        <f>+F81</f>
        <v>502</v>
      </c>
      <c r="G11" s="17">
        <f t="shared" si="2"/>
        <v>7.1428571428571425E-2</v>
      </c>
      <c r="H11" s="17">
        <f t="shared" si="2"/>
        <v>7.2194611561600841E-2</v>
      </c>
      <c r="I11" s="17">
        <f t="shared" si="2"/>
        <v>0.14118041582830315</v>
      </c>
      <c r="J11" s="17">
        <f t="shared" si="2"/>
        <v>0.121256038647343</v>
      </c>
      <c r="K11" s="17">
        <f t="shared" si="0"/>
        <v>0.45674740484429066</v>
      </c>
      <c r="L11" s="17">
        <f t="shared" si="0"/>
        <v>0.8188405797101449</v>
      </c>
      <c r="M11" s="17">
        <f t="shared" si="1"/>
        <v>3.2624814631735048E-2</v>
      </c>
      <c r="N11" s="48">
        <f t="shared" si="1"/>
        <v>5.911587758304996E-2</v>
      </c>
    </row>
    <row r="12" spans="1:14" ht="25.5" x14ac:dyDescent="0.2">
      <c r="A12" s="15"/>
      <c r="B12" s="55" t="s">
        <v>12</v>
      </c>
      <c r="C12" s="52">
        <f>+C188</f>
        <v>550</v>
      </c>
      <c r="D12" s="16">
        <f>+D188</f>
        <v>450</v>
      </c>
      <c r="E12" s="16">
        <f>+E188</f>
        <v>415</v>
      </c>
      <c r="F12" s="16">
        <f>+F188</f>
        <v>668</v>
      </c>
      <c r="G12" s="17">
        <f t="shared" si="2"/>
        <v>0.13593672763222936</v>
      </c>
      <c r="H12" s="17">
        <f t="shared" si="2"/>
        <v>0.11770860580695788</v>
      </c>
      <c r="I12" s="17">
        <f t="shared" si="2"/>
        <v>0.13916834339369549</v>
      </c>
      <c r="J12" s="17">
        <f t="shared" si="2"/>
        <v>0.16135265700483092</v>
      </c>
      <c r="K12" s="17">
        <f t="shared" si="0"/>
        <v>-0.24545454545454545</v>
      </c>
      <c r="L12" s="17">
        <f t="shared" si="0"/>
        <v>0.48444444444444446</v>
      </c>
      <c r="M12" s="17">
        <f t="shared" si="1"/>
        <v>-3.3366287691547203E-2</v>
      </c>
      <c r="N12" s="48">
        <f t="shared" si="1"/>
        <v>5.7023280146481822E-2</v>
      </c>
    </row>
    <row r="13" spans="1:14" x14ac:dyDescent="0.2">
      <c r="A13" s="15"/>
      <c r="B13" s="55" t="s">
        <v>13</v>
      </c>
      <c r="C13" s="52">
        <f>+C371</f>
        <v>2824</v>
      </c>
      <c r="D13" s="16">
        <f>+D371</f>
        <v>2467</v>
      </c>
      <c r="E13" s="16">
        <f>+E371</f>
        <v>1753</v>
      </c>
      <c r="F13" s="16">
        <f>+F371</f>
        <v>2420</v>
      </c>
      <c r="G13" s="17">
        <f t="shared" si="2"/>
        <v>0.69797330696984672</v>
      </c>
      <c r="H13" s="17">
        <f t="shared" si="2"/>
        <v>0.64530473450170023</v>
      </c>
      <c r="I13" s="17">
        <f t="shared" si="2"/>
        <v>0.58786049631120052</v>
      </c>
      <c r="J13" s="17">
        <f t="shared" si="2"/>
        <v>0.58454106280193241</v>
      </c>
      <c r="K13" s="17">
        <f t="shared" si="0"/>
        <v>-0.37924929178470257</v>
      </c>
      <c r="L13" s="17">
        <f t="shared" si="0"/>
        <v>-1.9051479529793271E-2</v>
      </c>
      <c r="M13" s="17">
        <f t="shared" si="1"/>
        <v>-0.26470588235294118</v>
      </c>
      <c r="N13" s="48">
        <f t="shared" si="1"/>
        <v>-1.2294009939837824E-2</v>
      </c>
    </row>
    <row r="14" spans="1:14" ht="15.75" thickBot="1" x14ac:dyDescent="0.25">
      <c r="A14" s="15"/>
      <c r="B14" s="56" t="s">
        <v>14</v>
      </c>
      <c r="C14" s="53">
        <f>+C612</f>
        <v>363</v>
      </c>
      <c r="D14" s="49">
        <f>+D612</f>
        <v>601</v>
      </c>
      <c r="E14" s="49">
        <f>+E612</f>
        <v>358</v>
      </c>
      <c r="F14" s="49">
        <f>+F612</f>
        <v>488</v>
      </c>
      <c r="G14" s="50">
        <f t="shared" si="2"/>
        <v>8.9718240237271374E-2</v>
      </c>
      <c r="H14" s="50">
        <f t="shared" si="2"/>
        <v>0.15720638242218155</v>
      </c>
      <c r="I14" s="50">
        <f t="shared" si="2"/>
        <v>0.12005365526492287</v>
      </c>
      <c r="J14" s="50">
        <f t="shared" si="2"/>
        <v>0.11787439613526569</v>
      </c>
      <c r="K14" s="50">
        <f t="shared" si="0"/>
        <v>-1.3774104683195593E-2</v>
      </c>
      <c r="L14" s="50">
        <f t="shared" si="0"/>
        <v>-0.18801996672212978</v>
      </c>
      <c r="M14" s="50">
        <f t="shared" si="1"/>
        <v>-1.2357884330202668E-3</v>
      </c>
      <c r="N14" s="51">
        <f t="shared" si="1"/>
        <v>-2.9557938791524983E-2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20</v>
      </c>
      <c r="D22" s="10">
        <f>SUM(D23:D73)</f>
        <v>29</v>
      </c>
      <c r="E22" s="10">
        <f>SUM(E23:E73)</f>
        <v>35</v>
      </c>
      <c r="F22" s="9">
        <f>SUM(F23:F73)</f>
        <v>62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0.75</v>
      </c>
      <c r="L22" s="11">
        <f>+IF(AND(D22=0,F22=0),"",IF(D22=0,1,IF(F22=0,-1,(F22-D22)/D22)))</f>
        <v>1.1379310344827587</v>
      </c>
      <c r="M22" s="12">
        <f t="shared" ref="M22:M53" si="7">+IF(OR(AND(G22=""),(K22="")),"",G22*K22)</f>
        <v>0.75</v>
      </c>
      <c r="N22" s="12">
        <f t="shared" ref="N22:N53" si="8">+IF(OR(AND(H22=""),(L22="")),"",H22*L22)</f>
        <v>1.1379310344827587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1</v>
      </c>
      <c r="E24" s="16">
        <v>0</v>
      </c>
      <c r="F24" s="16">
        <v>0</v>
      </c>
      <c r="G24" s="17">
        <f t="shared" si="3"/>
        <v>0.05</v>
      </c>
      <c r="H24" s="17">
        <f t="shared" si="4"/>
        <v>3.4482758620689655E-2</v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>
        <f t="shared" si="10"/>
        <v>-1</v>
      </c>
      <c r="M24" s="17">
        <f t="shared" si="7"/>
        <v>-0.05</v>
      </c>
      <c r="N24" s="48">
        <f t="shared" si="8"/>
        <v>-3.4482758620689655E-2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2</v>
      </c>
      <c r="F26" s="16">
        <v>0</v>
      </c>
      <c r="G26" s="17" t="str">
        <f t="shared" si="3"/>
        <v/>
      </c>
      <c r="H26" s="17" t="str">
        <f t="shared" si="4"/>
        <v/>
      </c>
      <c r="I26" s="17">
        <f t="shared" si="5"/>
        <v>5.7142857142857141E-2</v>
      </c>
      <c r="J26" s="17" t="str">
        <f t="shared" si="6"/>
        <v/>
      </c>
      <c r="K26" s="17">
        <f t="shared" si="9"/>
        <v>1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1</v>
      </c>
      <c r="D28" s="16">
        <v>0</v>
      </c>
      <c r="E28" s="16">
        <v>0</v>
      </c>
      <c r="F28" s="16">
        <v>0</v>
      </c>
      <c r="G28" s="17">
        <f t="shared" si="3"/>
        <v>0.05</v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>
        <f t="shared" si="9"/>
        <v>-1</v>
      </c>
      <c r="L28" s="17" t="str">
        <f t="shared" si="10"/>
        <v xml:space="preserve"> </v>
      </c>
      <c r="M28" s="17">
        <f t="shared" si="7"/>
        <v>-0.05</v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1</v>
      </c>
      <c r="D29" s="16">
        <v>0</v>
      </c>
      <c r="E29" s="16">
        <v>0</v>
      </c>
      <c r="F29" s="16">
        <v>0</v>
      </c>
      <c r="G29" s="17">
        <f t="shared" si="3"/>
        <v>0.05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-0.05</v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0</v>
      </c>
      <c r="E32" s="16">
        <v>0</v>
      </c>
      <c r="F32" s="16">
        <v>0</v>
      </c>
      <c r="G32" s="17">
        <f t="shared" si="3"/>
        <v>0.05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-0.05</v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2</v>
      </c>
      <c r="E33" s="16">
        <v>1</v>
      </c>
      <c r="F33" s="16">
        <v>2</v>
      </c>
      <c r="G33" s="17" t="str">
        <f t="shared" si="3"/>
        <v/>
      </c>
      <c r="H33" s="17">
        <f t="shared" si="4"/>
        <v>6.8965517241379309E-2</v>
      </c>
      <c r="I33" s="17">
        <f t="shared" si="5"/>
        <v>2.8571428571428571E-2</v>
      </c>
      <c r="J33" s="17">
        <f t="shared" si="6"/>
        <v>3.2258064516129031E-2</v>
      </c>
      <c r="K33" s="17">
        <f t="shared" si="9"/>
        <v>1</v>
      </c>
      <c r="L33" s="17">
        <f t="shared" si="10"/>
        <v>0</v>
      </c>
      <c r="M33" s="17" t="str">
        <f t="shared" si="7"/>
        <v/>
      </c>
      <c r="N33" s="48">
        <f t="shared" si="8"/>
        <v>0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2</v>
      </c>
      <c r="E36" s="16">
        <v>0</v>
      </c>
      <c r="F36" s="16">
        <v>1</v>
      </c>
      <c r="G36" s="17" t="str">
        <f t="shared" si="3"/>
        <v/>
      </c>
      <c r="H36" s="17">
        <f t="shared" si="4"/>
        <v>6.8965517241379309E-2</v>
      </c>
      <c r="I36" s="17" t="str">
        <f t="shared" si="5"/>
        <v/>
      </c>
      <c r="J36" s="17">
        <f t="shared" si="6"/>
        <v>1.6129032258064516E-2</v>
      </c>
      <c r="K36" s="17" t="str">
        <f t="shared" si="9"/>
        <v xml:space="preserve"> </v>
      </c>
      <c r="L36" s="17">
        <f t="shared" si="10"/>
        <v>-0.5</v>
      </c>
      <c r="M36" s="17" t="str">
        <f t="shared" si="7"/>
        <v/>
      </c>
      <c r="N36" s="48">
        <f t="shared" si="8"/>
        <v>-3.4482758620689655E-2</v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2</v>
      </c>
      <c r="D39" s="16">
        <v>0</v>
      </c>
      <c r="E39" s="16">
        <v>0</v>
      </c>
      <c r="F39" s="16">
        <v>1</v>
      </c>
      <c r="G39" s="17">
        <f t="shared" si="3"/>
        <v>0.1</v>
      </c>
      <c r="H39" s="17" t="str">
        <f t="shared" si="4"/>
        <v/>
      </c>
      <c r="I39" s="17" t="str">
        <f t="shared" si="5"/>
        <v/>
      </c>
      <c r="J39" s="17">
        <f t="shared" si="6"/>
        <v>1.6129032258064516E-2</v>
      </c>
      <c r="K39" s="17">
        <f t="shared" si="9"/>
        <v>-1</v>
      </c>
      <c r="L39" s="17">
        <f t="shared" si="10"/>
        <v>1</v>
      </c>
      <c r="M39" s="17">
        <f t="shared" si="7"/>
        <v>-0.1</v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2</v>
      </c>
      <c r="F41" s="16">
        <v>2</v>
      </c>
      <c r="G41" s="17" t="str">
        <f t="shared" si="3"/>
        <v/>
      </c>
      <c r="H41" s="17" t="str">
        <f t="shared" si="4"/>
        <v/>
      </c>
      <c r="I41" s="17">
        <f t="shared" si="5"/>
        <v>5.7142857142857141E-2</v>
      </c>
      <c r="J41" s="17">
        <f t="shared" si="6"/>
        <v>3.2258064516129031E-2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1</v>
      </c>
      <c r="D47" s="16">
        <v>0</v>
      </c>
      <c r="E47" s="16">
        <v>0</v>
      </c>
      <c r="F47" s="16">
        <v>0</v>
      </c>
      <c r="G47" s="17">
        <f t="shared" si="3"/>
        <v>0.05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-0.05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1</v>
      </c>
      <c r="D51" s="16">
        <v>1</v>
      </c>
      <c r="E51" s="16">
        <v>0</v>
      </c>
      <c r="F51" s="16">
        <v>0</v>
      </c>
      <c r="G51" s="17">
        <f t="shared" si="3"/>
        <v>0.05</v>
      </c>
      <c r="H51" s="17">
        <f t="shared" si="4"/>
        <v>3.4482758620689655E-2</v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>
        <f t="shared" si="10"/>
        <v>-1</v>
      </c>
      <c r="M51" s="17">
        <f t="shared" si="7"/>
        <v>-0.05</v>
      </c>
      <c r="N51" s="48">
        <f t="shared" si="8"/>
        <v>-3.4482758620689655E-2</v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18</v>
      </c>
      <c r="F52" s="16">
        <v>14</v>
      </c>
      <c r="G52" s="17" t="str">
        <f t="shared" si="3"/>
        <v/>
      </c>
      <c r="H52" s="17" t="str">
        <f t="shared" si="4"/>
        <v/>
      </c>
      <c r="I52" s="17">
        <f t="shared" si="5"/>
        <v>0.51428571428571423</v>
      </c>
      <c r="J52" s="17">
        <f t="shared" si="6"/>
        <v>0.22580645161290322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3</v>
      </c>
      <c r="D53" s="16">
        <v>0</v>
      </c>
      <c r="E53" s="16">
        <v>0</v>
      </c>
      <c r="F53" s="16">
        <v>1</v>
      </c>
      <c r="G53" s="17">
        <f t="shared" si="3"/>
        <v>0.15</v>
      </c>
      <c r="H53" s="17" t="str">
        <f t="shared" si="4"/>
        <v/>
      </c>
      <c r="I53" s="17" t="str">
        <f t="shared" si="5"/>
        <v/>
      </c>
      <c r="J53" s="17">
        <f t="shared" si="6"/>
        <v>1.6129032258064516E-2</v>
      </c>
      <c r="K53" s="17">
        <f t="shared" si="9"/>
        <v>-1</v>
      </c>
      <c r="L53" s="17">
        <f t="shared" si="10"/>
        <v>1</v>
      </c>
      <c r="M53" s="17">
        <f t="shared" si="7"/>
        <v>-0.15</v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1</v>
      </c>
      <c r="E54" s="16">
        <v>0</v>
      </c>
      <c r="F54" s="16">
        <v>1</v>
      </c>
      <c r="G54" s="17" t="str">
        <f t="shared" ref="G54:G73" si="11">+IF(C54=0,"",C54/C$22)</f>
        <v/>
      </c>
      <c r="H54" s="17">
        <f t="shared" ref="H54:H73" si="12">+IF(D54=0,"",D54/D$22)</f>
        <v>3.4482758620689655E-2</v>
      </c>
      <c r="I54" s="17" t="str">
        <f t="shared" ref="I54:I73" si="13">+IF(E54=0,"",E54/E$22)</f>
        <v/>
      </c>
      <c r="J54" s="17">
        <f t="shared" ref="J54:J73" si="14">+IF(F54=0,"",F54/F$22)</f>
        <v>1.6129032258064516E-2</v>
      </c>
      <c r="K54" s="17" t="str">
        <f t="shared" si="9"/>
        <v xml:space="preserve"> </v>
      </c>
      <c r="L54" s="17">
        <f t="shared" si="10"/>
        <v>0</v>
      </c>
      <c r="M54" s="17" t="str">
        <f t="shared" ref="M54:M73" si="15">+IF(OR(AND(G54=""),(K54="")),"",G54*K54)</f>
        <v/>
      </c>
      <c r="N54" s="48">
        <f t="shared" ref="N54:N73" si="16">+IF(OR(AND(H54=""),(L54="")),"",H54*L54)</f>
        <v>0</v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1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>
        <f t="shared" si="14"/>
        <v>1.6129032258064516E-2</v>
      </c>
      <c r="K56" s="17" t="str">
        <f t="shared" si="17"/>
        <v xml:space="preserve"> </v>
      </c>
      <c r="L56" s="17">
        <f t="shared" si="18"/>
        <v>1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1</v>
      </c>
      <c r="E57" s="16">
        <v>0</v>
      </c>
      <c r="F57" s="16">
        <v>0</v>
      </c>
      <c r="G57" s="17" t="str">
        <f t="shared" si="11"/>
        <v/>
      </c>
      <c r="H57" s="17">
        <f t="shared" si="12"/>
        <v>3.4482758620689655E-2</v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>
        <f t="shared" si="18"/>
        <v>-1</v>
      </c>
      <c r="M57" s="17" t="str">
        <f t="shared" si="15"/>
        <v/>
      </c>
      <c r="N57" s="48">
        <f t="shared" si="16"/>
        <v>-3.4482758620689655E-2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1</v>
      </c>
      <c r="D64" s="16">
        <v>1</v>
      </c>
      <c r="E64" s="16">
        <v>0</v>
      </c>
      <c r="F64" s="16">
        <v>0</v>
      </c>
      <c r="G64" s="17">
        <f t="shared" si="11"/>
        <v>0.05</v>
      </c>
      <c r="H64" s="17">
        <f t="shared" si="12"/>
        <v>3.4482758620689655E-2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-0.05</v>
      </c>
      <c r="N64" s="48">
        <f t="shared" si="16"/>
        <v>-3.4482758620689655E-2</v>
      </c>
    </row>
    <row r="65" spans="1:14" x14ac:dyDescent="0.2">
      <c r="A65" s="15"/>
      <c r="B65" s="55" t="s">
        <v>60</v>
      </c>
      <c r="C65" s="52">
        <v>7</v>
      </c>
      <c r="D65" s="16">
        <v>17</v>
      </c>
      <c r="E65" s="16">
        <v>11</v>
      </c>
      <c r="F65" s="16">
        <v>36</v>
      </c>
      <c r="G65" s="17">
        <f t="shared" si="11"/>
        <v>0.35</v>
      </c>
      <c r="H65" s="17">
        <f t="shared" si="12"/>
        <v>0.58620689655172409</v>
      </c>
      <c r="I65" s="17">
        <f t="shared" si="13"/>
        <v>0.31428571428571428</v>
      </c>
      <c r="J65" s="17">
        <f t="shared" si="14"/>
        <v>0.58064516129032262</v>
      </c>
      <c r="K65" s="17">
        <f t="shared" si="17"/>
        <v>0.5714285714285714</v>
      </c>
      <c r="L65" s="17">
        <f t="shared" si="18"/>
        <v>1.1176470588235294</v>
      </c>
      <c r="M65" s="17">
        <f t="shared" si="15"/>
        <v>0.19999999999999998</v>
      </c>
      <c r="N65" s="48">
        <f t="shared" si="16"/>
        <v>0.65517241379310343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2</v>
      </c>
      <c r="E67" s="16">
        <v>0</v>
      </c>
      <c r="F67" s="16">
        <v>0</v>
      </c>
      <c r="G67" s="17" t="str">
        <f t="shared" si="11"/>
        <v/>
      </c>
      <c r="H67" s="17">
        <f t="shared" si="12"/>
        <v>6.8965517241379309E-2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48">
        <f t="shared" si="16"/>
        <v>-6.8965517241379309E-2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1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>
        <f t="shared" si="14"/>
        <v>1.6129032258064516E-2</v>
      </c>
      <c r="K68" s="17" t="str">
        <f t="shared" si="17"/>
        <v xml:space="preserve"> </v>
      </c>
      <c r="L68" s="17">
        <f t="shared" si="18"/>
        <v>1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0</v>
      </c>
      <c r="E70" s="16">
        <v>1</v>
      </c>
      <c r="F70" s="16">
        <v>1</v>
      </c>
      <c r="G70" s="17">
        <f t="shared" si="11"/>
        <v>0.05</v>
      </c>
      <c r="H70" s="17" t="str">
        <f t="shared" si="12"/>
        <v/>
      </c>
      <c r="I70" s="17">
        <f t="shared" si="13"/>
        <v>2.8571428571428571E-2</v>
      </c>
      <c r="J70" s="17">
        <f t="shared" si="14"/>
        <v>1.6129032258064516E-2</v>
      </c>
      <c r="K70" s="17">
        <f t="shared" si="17"/>
        <v>0</v>
      </c>
      <c r="L70" s="17">
        <f t="shared" si="18"/>
        <v>1</v>
      </c>
      <c r="M70" s="17">
        <f t="shared" si="15"/>
        <v>0</v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0</v>
      </c>
      <c r="G71" s="17" t="str">
        <f t="shared" si="11"/>
        <v/>
      </c>
      <c r="H71" s="17">
        <f t="shared" si="12"/>
        <v>3.4482758620689655E-2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-3.4482758620689655E-2</v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1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>
        <f t="shared" si="14"/>
        <v>1.6129032258064516E-2</v>
      </c>
      <c r="K73" s="50" t="str">
        <f t="shared" si="17"/>
        <v xml:space="preserve"> 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289</v>
      </c>
      <c r="D81" s="10">
        <f>SUM(D82:D180)</f>
        <v>276</v>
      </c>
      <c r="E81" s="10">
        <f>SUM(E82:E180)</f>
        <v>421</v>
      </c>
      <c r="F81" s="9">
        <f>SUM(F82:F180)</f>
        <v>502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0.45674740484429066</v>
      </c>
      <c r="L81" s="11">
        <f>+IF(AND(D81=0,F81=0),"",IF(D81=0,1,IF(F81=0,-1,(F81-D81)/D81)))</f>
        <v>0.8188405797101449</v>
      </c>
      <c r="M81" s="12">
        <f t="shared" ref="M81:M112" si="23">+IF(OR(AND(G81=""),(K81="")),"",G81*K81)</f>
        <v>0.45674740484429066</v>
      </c>
      <c r="N81" s="12">
        <f t="shared" ref="N81:N112" si="24">+IF(OR(AND(H81=""),(L81="")),"",H81*L81)</f>
        <v>0.8188405797101449</v>
      </c>
    </row>
    <row r="82" spans="1:14" x14ac:dyDescent="0.2">
      <c r="A82" s="15"/>
      <c r="B82" s="54" t="s">
        <v>69</v>
      </c>
      <c r="C82" s="52">
        <v>2</v>
      </c>
      <c r="D82" s="16">
        <v>1</v>
      </c>
      <c r="E82" s="16">
        <v>2</v>
      </c>
      <c r="F82" s="16">
        <v>0</v>
      </c>
      <c r="G82" s="17">
        <f t="shared" si="19"/>
        <v>6.920415224913495E-3</v>
      </c>
      <c r="H82" s="17">
        <f t="shared" si="20"/>
        <v>3.6231884057971015E-3</v>
      </c>
      <c r="I82" s="17">
        <f t="shared" si="21"/>
        <v>4.7505938242280287E-3</v>
      </c>
      <c r="J82" s="17" t="str">
        <f t="shared" si="22"/>
        <v/>
      </c>
      <c r="K82" s="17">
        <f t="shared" ref="K82:K113" si="25">+IF(AND(C82=0,E82=0)," ",IF(C82=0,1,IF(E82=0,-1,(E82-C82)/C82)))</f>
        <v>0</v>
      </c>
      <c r="L82" s="17">
        <f t="shared" ref="L82:L113" si="26">+IF(AND(D82=0,F82=0)," ",IF(D82=0,1,IF(F82=0,-1,(F82-D82)/D82)))</f>
        <v>-1</v>
      </c>
      <c r="M82" s="17">
        <f t="shared" si="23"/>
        <v>0</v>
      </c>
      <c r="N82" s="48">
        <f t="shared" si="24"/>
        <v>-3.6231884057971015E-3</v>
      </c>
    </row>
    <row r="83" spans="1:14" ht="26.25" customHeight="1" x14ac:dyDescent="0.2">
      <c r="A83" s="15"/>
      <c r="B83" s="55" t="s">
        <v>70</v>
      </c>
      <c r="C83" s="52">
        <v>9</v>
      </c>
      <c r="D83" s="16">
        <v>14</v>
      </c>
      <c r="E83" s="16">
        <v>0</v>
      </c>
      <c r="F83" s="16">
        <v>2</v>
      </c>
      <c r="G83" s="17">
        <f t="shared" si="19"/>
        <v>3.1141868512110725E-2</v>
      </c>
      <c r="H83" s="17">
        <f t="shared" si="20"/>
        <v>5.0724637681159424E-2</v>
      </c>
      <c r="I83" s="17" t="str">
        <f t="shared" si="21"/>
        <v/>
      </c>
      <c r="J83" s="17">
        <f t="shared" si="22"/>
        <v>3.9840637450199202E-3</v>
      </c>
      <c r="K83" s="17">
        <f t="shared" si="25"/>
        <v>-1</v>
      </c>
      <c r="L83" s="17">
        <f t="shared" si="26"/>
        <v>-0.8571428571428571</v>
      </c>
      <c r="M83" s="17">
        <f t="shared" si="23"/>
        <v>-3.1141868512110725E-2</v>
      </c>
      <c r="N83" s="48">
        <f t="shared" si="24"/>
        <v>-4.3478260869565216E-2</v>
      </c>
    </row>
    <row r="84" spans="1:14" x14ac:dyDescent="0.2">
      <c r="A84" s="15"/>
      <c r="B84" s="55" t="s">
        <v>71</v>
      </c>
      <c r="C84" s="52">
        <v>0</v>
      </c>
      <c r="D84" s="16">
        <v>1</v>
      </c>
      <c r="E84" s="16">
        <v>2</v>
      </c>
      <c r="F84" s="16">
        <v>0</v>
      </c>
      <c r="G84" s="17" t="str">
        <f t="shared" si="19"/>
        <v/>
      </c>
      <c r="H84" s="17">
        <f t="shared" si="20"/>
        <v>3.6231884057971015E-3</v>
      </c>
      <c r="I84" s="17">
        <f t="shared" si="21"/>
        <v>4.7505938242280287E-3</v>
      </c>
      <c r="J84" s="17" t="str">
        <f t="shared" si="22"/>
        <v/>
      </c>
      <c r="K84" s="17">
        <f t="shared" si="25"/>
        <v>1</v>
      </c>
      <c r="L84" s="17">
        <f t="shared" si="26"/>
        <v>-1</v>
      </c>
      <c r="M84" s="17" t="str">
        <f t="shared" si="23"/>
        <v/>
      </c>
      <c r="N84" s="48">
        <f t="shared" si="24"/>
        <v>-3.6231884057971015E-3</v>
      </c>
    </row>
    <row r="85" spans="1:14" x14ac:dyDescent="0.2">
      <c r="A85" s="15"/>
      <c r="B85" s="55" t="s">
        <v>72</v>
      </c>
      <c r="C85" s="52">
        <v>8</v>
      </c>
      <c r="D85" s="16">
        <v>1</v>
      </c>
      <c r="E85" s="16">
        <v>4</v>
      </c>
      <c r="F85" s="16">
        <v>0</v>
      </c>
      <c r="G85" s="17">
        <f t="shared" si="19"/>
        <v>2.768166089965398E-2</v>
      </c>
      <c r="H85" s="17">
        <f t="shared" si="20"/>
        <v>3.6231884057971015E-3</v>
      </c>
      <c r="I85" s="17">
        <f t="shared" si="21"/>
        <v>9.5011876484560574E-3</v>
      </c>
      <c r="J85" s="17" t="str">
        <f t="shared" si="22"/>
        <v/>
      </c>
      <c r="K85" s="17">
        <f t="shared" si="25"/>
        <v>-0.5</v>
      </c>
      <c r="L85" s="17">
        <f t="shared" si="26"/>
        <v>-1</v>
      </c>
      <c r="M85" s="17">
        <f t="shared" si="23"/>
        <v>-1.384083044982699E-2</v>
      </c>
      <c r="N85" s="48">
        <f t="shared" si="24"/>
        <v>-3.6231884057971015E-3</v>
      </c>
    </row>
    <row r="86" spans="1:14" ht="25.5" x14ac:dyDescent="0.2">
      <c r="A86" s="15"/>
      <c r="B86" s="55" t="s">
        <v>73</v>
      </c>
      <c r="C86" s="52">
        <v>4</v>
      </c>
      <c r="D86" s="16">
        <v>5</v>
      </c>
      <c r="E86" s="16">
        <v>14</v>
      </c>
      <c r="F86" s="16">
        <v>23</v>
      </c>
      <c r="G86" s="17">
        <f t="shared" si="19"/>
        <v>1.384083044982699E-2</v>
      </c>
      <c r="H86" s="17">
        <f t="shared" si="20"/>
        <v>1.8115942028985508E-2</v>
      </c>
      <c r="I86" s="17">
        <f t="shared" si="21"/>
        <v>3.3254156769596199E-2</v>
      </c>
      <c r="J86" s="17">
        <f t="shared" si="22"/>
        <v>4.5816733067729085E-2</v>
      </c>
      <c r="K86" s="17">
        <f t="shared" si="25"/>
        <v>2.5</v>
      </c>
      <c r="L86" s="17">
        <f t="shared" si="26"/>
        <v>3.6</v>
      </c>
      <c r="M86" s="17">
        <f t="shared" si="23"/>
        <v>3.4602076124567477E-2</v>
      </c>
      <c r="N86" s="48">
        <f t="shared" si="24"/>
        <v>6.5217391304347824E-2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2</v>
      </c>
      <c r="D88" s="16">
        <v>1</v>
      </c>
      <c r="E88" s="16">
        <v>0</v>
      </c>
      <c r="F88" s="16">
        <v>0</v>
      </c>
      <c r="G88" s="17">
        <f t="shared" si="19"/>
        <v>6.920415224913495E-3</v>
      </c>
      <c r="H88" s="17">
        <f t="shared" si="20"/>
        <v>3.6231884057971015E-3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-6.920415224913495E-3</v>
      </c>
      <c r="N88" s="48">
        <f t="shared" si="24"/>
        <v>-3.6231884057971015E-3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3</v>
      </c>
      <c r="E91" s="16">
        <v>0</v>
      </c>
      <c r="F91" s="16">
        <v>0</v>
      </c>
      <c r="G91" s="17">
        <f t="shared" si="19"/>
        <v>3.4602076124567475E-3</v>
      </c>
      <c r="H91" s="17">
        <f t="shared" si="20"/>
        <v>1.0869565217391304E-2</v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>
        <f t="shared" si="26"/>
        <v>-1</v>
      </c>
      <c r="M91" s="17">
        <f t="shared" si="23"/>
        <v>-3.4602076124567475E-3</v>
      </c>
      <c r="N91" s="48">
        <f t="shared" si="24"/>
        <v>-1.0869565217391304E-2</v>
      </c>
    </row>
    <row r="92" spans="1:14" x14ac:dyDescent="0.2">
      <c r="A92" s="15"/>
      <c r="B92" s="55" t="s">
        <v>80</v>
      </c>
      <c r="C92" s="52">
        <v>1</v>
      </c>
      <c r="D92" s="16">
        <v>1</v>
      </c>
      <c r="E92" s="16">
        <v>0</v>
      </c>
      <c r="F92" s="16">
        <v>1</v>
      </c>
      <c r="G92" s="17">
        <f t="shared" si="19"/>
        <v>3.4602076124567475E-3</v>
      </c>
      <c r="H92" s="17">
        <f t="shared" si="20"/>
        <v>3.6231884057971015E-3</v>
      </c>
      <c r="I92" s="17" t="str">
        <f t="shared" si="21"/>
        <v/>
      </c>
      <c r="J92" s="17">
        <f t="shared" si="22"/>
        <v>1.9920318725099601E-3</v>
      </c>
      <c r="K92" s="17">
        <f t="shared" si="25"/>
        <v>-1</v>
      </c>
      <c r="L92" s="17">
        <f t="shared" si="26"/>
        <v>0</v>
      </c>
      <c r="M92" s="17">
        <f t="shared" si="23"/>
        <v>-3.4602076124567475E-3</v>
      </c>
      <c r="N92" s="48">
        <f t="shared" si="24"/>
        <v>0</v>
      </c>
    </row>
    <row r="93" spans="1:14" x14ac:dyDescent="0.2">
      <c r="A93" s="15"/>
      <c r="B93" s="55" t="s">
        <v>81</v>
      </c>
      <c r="C93" s="52">
        <v>0</v>
      </c>
      <c r="D93" s="16">
        <v>1</v>
      </c>
      <c r="E93" s="16">
        <v>0</v>
      </c>
      <c r="F93" s="16">
        <v>0</v>
      </c>
      <c r="G93" s="17" t="str">
        <f t="shared" si="19"/>
        <v/>
      </c>
      <c r="H93" s="17">
        <f t="shared" si="20"/>
        <v>3.6231884057971015E-3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48">
        <f t="shared" si="24"/>
        <v>-3.6231884057971015E-3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0</v>
      </c>
      <c r="E97" s="16">
        <v>1</v>
      </c>
      <c r="F97" s="16">
        <v>0</v>
      </c>
      <c r="G97" s="17">
        <f t="shared" si="19"/>
        <v>1.0380622837370242E-2</v>
      </c>
      <c r="H97" s="17" t="str">
        <f t="shared" si="20"/>
        <v/>
      </c>
      <c r="I97" s="17">
        <f t="shared" si="21"/>
        <v>2.3752969121140144E-3</v>
      </c>
      <c r="J97" s="17" t="str">
        <f t="shared" si="22"/>
        <v/>
      </c>
      <c r="K97" s="17">
        <f t="shared" si="25"/>
        <v>-0.66666666666666663</v>
      </c>
      <c r="L97" s="17" t="str">
        <f t="shared" si="26"/>
        <v xml:space="preserve"> </v>
      </c>
      <c r="M97" s="17">
        <f t="shared" si="23"/>
        <v>-6.9204152249134942E-3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5</v>
      </c>
      <c r="D99" s="16">
        <v>2</v>
      </c>
      <c r="E99" s="16">
        <v>0</v>
      </c>
      <c r="F99" s="16">
        <v>5</v>
      </c>
      <c r="G99" s="17">
        <f t="shared" si="19"/>
        <v>1.7301038062283738E-2</v>
      </c>
      <c r="H99" s="17">
        <f t="shared" si="20"/>
        <v>7.246376811594203E-3</v>
      </c>
      <c r="I99" s="17" t="str">
        <f t="shared" si="21"/>
        <v/>
      </c>
      <c r="J99" s="17">
        <f t="shared" si="22"/>
        <v>9.9601593625498006E-3</v>
      </c>
      <c r="K99" s="17">
        <f t="shared" si="25"/>
        <v>-1</v>
      </c>
      <c r="L99" s="17">
        <f t="shared" si="26"/>
        <v>1.5</v>
      </c>
      <c r="M99" s="17">
        <f t="shared" si="23"/>
        <v>-1.7301038062283738E-2</v>
      </c>
      <c r="N99" s="48">
        <f t="shared" si="24"/>
        <v>1.0869565217391304E-2</v>
      </c>
    </row>
    <row r="100" spans="1:14" x14ac:dyDescent="0.2">
      <c r="A100" s="15"/>
      <c r="B100" s="55" t="s">
        <v>88</v>
      </c>
      <c r="C100" s="52">
        <v>7</v>
      </c>
      <c r="D100" s="16">
        <v>37</v>
      </c>
      <c r="E100" s="16">
        <v>2</v>
      </c>
      <c r="F100" s="16">
        <v>3</v>
      </c>
      <c r="G100" s="17">
        <f t="shared" si="19"/>
        <v>2.4221453287197232E-2</v>
      </c>
      <c r="H100" s="17">
        <f t="shared" si="20"/>
        <v>0.13405797101449277</v>
      </c>
      <c r="I100" s="17">
        <f t="shared" si="21"/>
        <v>4.7505938242280287E-3</v>
      </c>
      <c r="J100" s="17">
        <f t="shared" si="22"/>
        <v>5.9760956175298804E-3</v>
      </c>
      <c r="K100" s="17">
        <f t="shared" si="25"/>
        <v>-0.7142857142857143</v>
      </c>
      <c r="L100" s="17">
        <f t="shared" si="26"/>
        <v>-0.91891891891891897</v>
      </c>
      <c r="M100" s="17">
        <f t="shared" si="23"/>
        <v>-1.7301038062283738E-2</v>
      </c>
      <c r="N100" s="48">
        <f t="shared" si="24"/>
        <v>-0.12318840579710147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1</v>
      </c>
      <c r="F101" s="16">
        <v>1</v>
      </c>
      <c r="G101" s="17" t="str">
        <f t="shared" si="19"/>
        <v/>
      </c>
      <c r="H101" s="17" t="str">
        <f t="shared" si="20"/>
        <v/>
      </c>
      <c r="I101" s="17">
        <f t="shared" si="21"/>
        <v>2.3752969121140144E-3</v>
      </c>
      <c r="J101" s="17">
        <f t="shared" si="22"/>
        <v>1.9920318725099601E-3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7</v>
      </c>
      <c r="D103" s="16">
        <v>8</v>
      </c>
      <c r="E103" s="16">
        <v>1</v>
      </c>
      <c r="F103" s="16">
        <v>11</v>
      </c>
      <c r="G103" s="17">
        <f t="shared" si="19"/>
        <v>2.4221453287197232E-2</v>
      </c>
      <c r="H103" s="17">
        <f t="shared" si="20"/>
        <v>2.8985507246376812E-2</v>
      </c>
      <c r="I103" s="17">
        <f t="shared" si="21"/>
        <v>2.3752969121140144E-3</v>
      </c>
      <c r="J103" s="17">
        <f t="shared" si="22"/>
        <v>2.1912350597609563E-2</v>
      </c>
      <c r="K103" s="17">
        <f t="shared" si="25"/>
        <v>-0.8571428571428571</v>
      </c>
      <c r="L103" s="17">
        <f t="shared" si="26"/>
        <v>0.375</v>
      </c>
      <c r="M103" s="17">
        <f t="shared" si="23"/>
        <v>-2.0761245674740483E-2</v>
      </c>
      <c r="N103" s="48">
        <f t="shared" si="24"/>
        <v>1.0869565217391304E-2</v>
      </c>
    </row>
    <row r="104" spans="1:14" x14ac:dyDescent="0.2">
      <c r="A104" s="15"/>
      <c r="B104" s="55" t="s">
        <v>92</v>
      </c>
      <c r="C104" s="52">
        <v>1</v>
      </c>
      <c r="D104" s="16">
        <v>10</v>
      </c>
      <c r="E104" s="16">
        <v>0</v>
      </c>
      <c r="F104" s="16">
        <v>9</v>
      </c>
      <c r="G104" s="17">
        <f t="shared" si="19"/>
        <v>3.4602076124567475E-3</v>
      </c>
      <c r="H104" s="17">
        <f t="shared" si="20"/>
        <v>3.6231884057971016E-2</v>
      </c>
      <c r="I104" s="17" t="str">
        <f t="shared" si="21"/>
        <v/>
      </c>
      <c r="J104" s="17">
        <f t="shared" si="22"/>
        <v>1.7928286852589643E-2</v>
      </c>
      <c r="K104" s="17">
        <f t="shared" si="25"/>
        <v>-1</v>
      </c>
      <c r="L104" s="17">
        <f t="shared" si="26"/>
        <v>-0.1</v>
      </c>
      <c r="M104" s="17">
        <f t="shared" si="23"/>
        <v>-3.4602076124567475E-3</v>
      </c>
      <c r="N104" s="48">
        <f t="shared" si="24"/>
        <v>-3.6231884057971019E-3</v>
      </c>
    </row>
    <row r="105" spans="1:14" x14ac:dyDescent="0.2">
      <c r="A105" s="15"/>
      <c r="B105" s="55" t="s">
        <v>93</v>
      </c>
      <c r="C105" s="52">
        <v>1</v>
      </c>
      <c r="D105" s="16">
        <v>4</v>
      </c>
      <c r="E105" s="16">
        <v>0</v>
      </c>
      <c r="F105" s="16">
        <v>5</v>
      </c>
      <c r="G105" s="17">
        <f t="shared" si="19"/>
        <v>3.4602076124567475E-3</v>
      </c>
      <c r="H105" s="17">
        <f t="shared" si="20"/>
        <v>1.4492753623188406E-2</v>
      </c>
      <c r="I105" s="17" t="str">
        <f t="shared" si="21"/>
        <v/>
      </c>
      <c r="J105" s="17">
        <f t="shared" si="22"/>
        <v>9.9601593625498006E-3</v>
      </c>
      <c r="K105" s="17">
        <f t="shared" si="25"/>
        <v>-1</v>
      </c>
      <c r="L105" s="17">
        <f t="shared" si="26"/>
        <v>0.25</v>
      </c>
      <c r="M105" s="17">
        <f t="shared" si="23"/>
        <v>-3.4602076124567475E-3</v>
      </c>
      <c r="N105" s="48">
        <f t="shared" si="24"/>
        <v>3.6231884057971015E-3</v>
      </c>
    </row>
    <row r="106" spans="1:14" x14ac:dyDescent="0.2">
      <c r="A106" s="15"/>
      <c r="B106" s="55" t="s">
        <v>94</v>
      </c>
      <c r="C106" s="52">
        <v>1</v>
      </c>
      <c r="D106" s="16">
        <v>4</v>
      </c>
      <c r="E106" s="16">
        <v>0</v>
      </c>
      <c r="F106" s="16">
        <v>0</v>
      </c>
      <c r="G106" s="17">
        <f t="shared" si="19"/>
        <v>3.4602076124567475E-3</v>
      </c>
      <c r="H106" s="17">
        <f t="shared" si="20"/>
        <v>1.4492753623188406E-2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-3.4602076124567475E-3</v>
      </c>
      <c r="N106" s="48">
        <f t="shared" si="24"/>
        <v>-1.4492753623188406E-2</v>
      </c>
    </row>
    <row r="107" spans="1:14" x14ac:dyDescent="0.2">
      <c r="A107" s="15"/>
      <c r="B107" s="55" t="s">
        <v>95</v>
      </c>
      <c r="C107" s="52">
        <v>1</v>
      </c>
      <c r="D107" s="16">
        <v>3</v>
      </c>
      <c r="E107" s="16">
        <v>0</v>
      </c>
      <c r="F107" s="16">
        <v>0</v>
      </c>
      <c r="G107" s="17">
        <f t="shared" si="19"/>
        <v>3.4602076124567475E-3</v>
      </c>
      <c r="H107" s="17">
        <f t="shared" si="20"/>
        <v>1.0869565217391304E-2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-3.4602076124567475E-3</v>
      </c>
      <c r="N107" s="48">
        <f t="shared" si="24"/>
        <v>-1.0869565217391304E-2</v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1.9920318725099601E-3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1</v>
      </c>
      <c r="F109" s="16">
        <v>4</v>
      </c>
      <c r="G109" s="17" t="str">
        <f t="shared" si="19"/>
        <v/>
      </c>
      <c r="H109" s="17" t="str">
        <f t="shared" si="20"/>
        <v/>
      </c>
      <c r="I109" s="17">
        <f t="shared" si="21"/>
        <v>2.3752969121140144E-3</v>
      </c>
      <c r="J109" s="17">
        <f t="shared" si="22"/>
        <v>7.9681274900398405E-3</v>
      </c>
      <c r="K109" s="17">
        <f t="shared" si="25"/>
        <v>1</v>
      </c>
      <c r="L109" s="17">
        <f t="shared" si="26"/>
        <v>1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7</v>
      </c>
      <c r="D111" s="16">
        <v>9</v>
      </c>
      <c r="E111" s="16">
        <v>4</v>
      </c>
      <c r="F111" s="16">
        <v>5</v>
      </c>
      <c r="G111" s="17">
        <f t="shared" si="19"/>
        <v>2.4221453287197232E-2</v>
      </c>
      <c r="H111" s="17">
        <f t="shared" si="20"/>
        <v>3.2608695652173912E-2</v>
      </c>
      <c r="I111" s="17">
        <f t="shared" si="21"/>
        <v>9.5011876484560574E-3</v>
      </c>
      <c r="J111" s="17">
        <f t="shared" si="22"/>
        <v>9.9601593625498006E-3</v>
      </c>
      <c r="K111" s="17">
        <f t="shared" si="25"/>
        <v>-0.42857142857142855</v>
      </c>
      <c r="L111" s="17">
        <f t="shared" si="26"/>
        <v>-0.44444444444444442</v>
      </c>
      <c r="M111" s="17">
        <f t="shared" si="23"/>
        <v>-1.0380622837370242E-2</v>
      </c>
      <c r="N111" s="48">
        <f t="shared" si="24"/>
        <v>-1.4492753623188404E-2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3</v>
      </c>
      <c r="D115" s="16">
        <v>2</v>
      </c>
      <c r="E115" s="16">
        <v>1</v>
      </c>
      <c r="F115" s="16">
        <v>7</v>
      </c>
      <c r="G115" s="17">
        <f t="shared" si="27"/>
        <v>1.0380622837370242E-2</v>
      </c>
      <c r="H115" s="17">
        <f t="shared" si="28"/>
        <v>7.246376811594203E-3</v>
      </c>
      <c r="I115" s="17">
        <f t="shared" si="29"/>
        <v>2.3752969121140144E-3</v>
      </c>
      <c r="J115" s="17">
        <f t="shared" si="30"/>
        <v>1.3944223107569721E-2</v>
      </c>
      <c r="K115" s="17">
        <f t="shared" si="33"/>
        <v>-0.66666666666666663</v>
      </c>
      <c r="L115" s="17">
        <f t="shared" si="34"/>
        <v>2.5</v>
      </c>
      <c r="M115" s="17">
        <f t="shared" si="31"/>
        <v>-6.9204152249134942E-3</v>
      </c>
      <c r="N115" s="48">
        <f t="shared" si="32"/>
        <v>1.8115942028985508E-2</v>
      </c>
    </row>
    <row r="116" spans="1:14" x14ac:dyDescent="0.2">
      <c r="A116" s="15"/>
      <c r="B116" s="55" t="s">
        <v>104</v>
      </c>
      <c r="C116" s="52">
        <v>5</v>
      </c>
      <c r="D116" s="16">
        <v>3</v>
      </c>
      <c r="E116" s="16">
        <v>0</v>
      </c>
      <c r="F116" s="16">
        <v>1</v>
      </c>
      <c r="G116" s="17">
        <f t="shared" si="27"/>
        <v>1.7301038062283738E-2</v>
      </c>
      <c r="H116" s="17">
        <f t="shared" si="28"/>
        <v>1.0869565217391304E-2</v>
      </c>
      <c r="I116" s="17" t="str">
        <f t="shared" si="29"/>
        <v/>
      </c>
      <c r="J116" s="17">
        <f t="shared" si="30"/>
        <v>1.9920318725099601E-3</v>
      </c>
      <c r="K116" s="17">
        <f t="shared" si="33"/>
        <v>-1</v>
      </c>
      <c r="L116" s="17">
        <f t="shared" si="34"/>
        <v>-0.66666666666666663</v>
      </c>
      <c r="M116" s="17">
        <f t="shared" si="31"/>
        <v>-1.7301038062283738E-2</v>
      </c>
      <c r="N116" s="48">
        <f t="shared" si="32"/>
        <v>-7.2463768115942021E-3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4</v>
      </c>
      <c r="D118" s="16">
        <v>15</v>
      </c>
      <c r="E118" s="16">
        <v>3</v>
      </c>
      <c r="F118" s="16">
        <v>6</v>
      </c>
      <c r="G118" s="17">
        <f t="shared" si="27"/>
        <v>1.384083044982699E-2</v>
      </c>
      <c r="H118" s="17">
        <f t="shared" si="28"/>
        <v>5.434782608695652E-2</v>
      </c>
      <c r="I118" s="17">
        <f t="shared" si="29"/>
        <v>7.1258907363420431E-3</v>
      </c>
      <c r="J118" s="17">
        <f t="shared" si="30"/>
        <v>1.1952191235059761E-2</v>
      </c>
      <c r="K118" s="17">
        <f t="shared" si="33"/>
        <v>-0.25</v>
      </c>
      <c r="L118" s="17">
        <f t="shared" si="34"/>
        <v>-0.6</v>
      </c>
      <c r="M118" s="17">
        <f t="shared" si="31"/>
        <v>-3.4602076124567475E-3</v>
      </c>
      <c r="N118" s="48">
        <f t="shared" si="32"/>
        <v>-3.2608695652173912E-2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1</v>
      </c>
      <c r="D121" s="16">
        <v>0</v>
      </c>
      <c r="E121" s="16">
        <v>0</v>
      </c>
      <c r="F121" s="16">
        <v>2</v>
      </c>
      <c r="G121" s="17">
        <f t="shared" si="27"/>
        <v>3.4602076124567475E-3</v>
      </c>
      <c r="H121" s="17" t="str">
        <f t="shared" si="28"/>
        <v/>
      </c>
      <c r="I121" s="17" t="str">
        <f t="shared" si="29"/>
        <v/>
      </c>
      <c r="J121" s="17">
        <f t="shared" si="30"/>
        <v>3.9840637450199202E-3</v>
      </c>
      <c r="K121" s="17">
        <f t="shared" si="33"/>
        <v>-1</v>
      </c>
      <c r="L121" s="17">
        <f t="shared" si="34"/>
        <v>1</v>
      </c>
      <c r="M121" s="17">
        <f t="shared" si="31"/>
        <v>-3.4602076124567475E-3</v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2</v>
      </c>
      <c r="F122" s="16">
        <v>0</v>
      </c>
      <c r="G122" s="17" t="str">
        <f t="shared" si="27"/>
        <v/>
      </c>
      <c r="H122" s="17" t="str">
        <f t="shared" si="28"/>
        <v/>
      </c>
      <c r="I122" s="17">
        <f t="shared" si="29"/>
        <v>4.7505938242280287E-3</v>
      </c>
      <c r="J122" s="17" t="str">
        <f t="shared" si="30"/>
        <v/>
      </c>
      <c r="K122" s="17">
        <f t="shared" si="33"/>
        <v>1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3</v>
      </c>
      <c r="E123" s="16">
        <v>17</v>
      </c>
      <c r="F123" s="16">
        <v>37</v>
      </c>
      <c r="G123" s="17" t="str">
        <f t="shared" si="27"/>
        <v/>
      </c>
      <c r="H123" s="17">
        <f t="shared" si="28"/>
        <v>1.0869565217391304E-2</v>
      </c>
      <c r="I123" s="17">
        <f t="shared" si="29"/>
        <v>4.0380047505938245E-2</v>
      </c>
      <c r="J123" s="17">
        <f t="shared" si="30"/>
        <v>7.370517928286853E-2</v>
      </c>
      <c r="K123" s="17">
        <f t="shared" si="33"/>
        <v>1</v>
      </c>
      <c r="L123" s="17">
        <f t="shared" si="34"/>
        <v>11.333333333333334</v>
      </c>
      <c r="M123" s="17" t="str">
        <f t="shared" si="31"/>
        <v/>
      </c>
      <c r="N123" s="48">
        <f t="shared" si="32"/>
        <v>0.12318840579710146</v>
      </c>
    </row>
    <row r="124" spans="1:14" ht="25.5" x14ac:dyDescent="0.2">
      <c r="A124" s="15"/>
      <c r="B124" s="55" t="s">
        <v>112</v>
      </c>
      <c r="C124" s="52">
        <v>2</v>
      </c>
      <c r="D124" s="16">
        <v>1</v>
      </c>
      <c r="E124" s="16">
        <v>10</v>
      </c>
      <c r="F124" s="16">
        <v>31</v>
      </c>
      <c r="G124" s="17">
        <f t="shared" si="27"/>
        <v>6.920415224913495E-3</v>
      </c>
      <c r="H124" s="17">
        <f t="shared" si="28"/>
        <v>3.6231884057971015E-3</v>
      </c>
      <c r="I124" s="17">
        <f t="shared" si="29"/>
        <v>2.3752969121140142E-2</v>
      </c>
      <c r="J124" s="17">
        <f t="shared" si="30"/>
        <v>6.1752988047808766E-2</v>
      </c>
      <c r="K124" s="17">
        <f t="shared" si="33"/>
        <v>4</v>
      </c>
      <c r="L124" s="17">
        <f t="shared" si="34"/>
        <v>30</v>
      </c>
      <c r="M124" s="17">
        <f t="shared" si="31"/>
        <v>2.768166089965398E-2</v>
      </c>
      <c r="N124" s="48">
        <f t="shared" si="32"/>
        <v>0.10869565217391304</v>
      </c>
    </row>
    <row r="125" spans="1:14" ht="25.5" x14ac:dyDescent="0.2">
      <c r="A125" s="15"/>
      <c r="B125" s="55" t="s">
        <v>113</v>
      </c>
      <c r="C125" s="52">
        <v>20</v>
      </c>
      <c r="D125" s="16">
        <v>38</v>
      </c>
      <c r="E125" s="16">
        <v>68</v>
      </c>
      <c r="F125" s="16">
        <v>112</v>
      </c>
      <c r="G125" s="17">
        <f t="shared" si="27"/>
        <v>6.9204152249134954E-2</v>
      </c>
      <c r="H125" s="17">
        <f t="shared" si="28"/>
        <v>0.13768115942028986</v>
      </c>
      <c r="I125" s="17">
        <f t="shared" si="29"/>
        <v>0.16152019002375298</v>
      </c>
      <c r="J125" s="17">
        <f t="shared" si="30"/>
        <v>0.22310756972111553</v>
      </c>
      <c r="K125" s="17">
        <f t="shared" si="33"/>
        <v>2.4</v>
      </c>
      <c r="L125" s="17">
        <f t="shared" si="34"/>
        <v>1.9473684210526316</v>
      </c>
      <c r="M125" s="17">
        <f t="shared" si="31"/>
        <v>0.16608996539792389</v>
      </c>
      <c r="N125" s="48">
        <f t="shared" si="32"/>
        <v>0.26811594202898553</v>
      </c>
    </row>
    <row r="126" spans="1:14" x14ac:dyDescent="0.2">
      <c r="A126" s="15"/>
      <c r="B126" s="55" t="s">
        <v>114</v>
      </c>
      <c r="C126" s="52">
        <v>1</v>
      </c>
      <c r="D126" s="16">
        <v>2</v>
      </c>
      <c r="E126" s="16">
        <v>0</v>
      </c>
      <c r="F126" s="16">
        <v>1</v>
      </c>
      <c r="G126" s="17">
        <f t="shared" si="27"/>
        <v>3.4602076124567475E-3</v>
      </c>
      <c r="H126" s="17">
        <f t="shared" si="28"/>
        <v>7.246376811594203E-3</v>
      </c>
      <c r="I126" s="17" t="str">
        <f t="shared" si="29"/>
        <v/>
      </c>
      <c r="J126" s="17">
        <f t="shared" si="30"/>
        <v>1.9920318725099601E-3</v>
      </c>
      <c r="K126" s="17">
        <f t="shared" si="33"/>
        <v>-1</v>
      </c>
      <c r="L126" s="17">
        <f t="shared" si="34"/>
        <v>-0.5</v>
      </c>
      <c r="M126" s="17">
        <f t="shared" si="31"/>
        <v>-3.4602076124567475E-3</v>
      </c>
      <c r="N126" s="48">
        <f t="shared" si="32"/>
        <v>-3.6231884057971015E-3</v>
      </c>
    </row>
    <row r="127" spans="1:14" x14ac:dyDescent="0.2">
      <c r="A127" s="15"/>
      <c r="B127" s="55" t="s">
        <v>115</v>
      </c>
      <c r="C127" s="52">
        <v>0</v>
      </c>
      <c r="D127" s="16">
        <v>1</v>
      </c>
      <c r="E127" s="16">
        <v>0</v>
      </c>
      <c r="F127" s="16">
        <v>1</v>
      </c>
      <c r="G127" s="17" t="str">
        <f t="shared" si="27"/>
        <v/>
      </c>
      <c r="H127" s="17">
        <f t="shared" si="28"/>
        <v>3.6231884057971015E-3</v>
      </c>
      <c r="I127" s="17" t="str">
        <f t="shared" si="29"/>
        <v/>
      </c>
      <c r="J127" s="17">
        <f t="shared" si="30"/>
        <v>1.9920318725099601E-3</v>
      </c>
      <c r="K127" s="17" t="str">
        <f t="shared" si="33"/>
        <v xml:space="preserve"> </v>
      </c>
      <c r="L127" s="17">
        <f t="shared" si="34"/>
        <v>0</v>
      </c>
      <c r="M127" s="17" t="str">
        <f t="shared" si="31"/>
        <v/>
      </c>
      <c r="N127" s="48">
        <f t="shared" si="32"/>
        <v>0</v>
      </c>
    </row>
    <row r="128" spans="1:14" x14ac:dyDescent="0.2">
      <c r="A128" s="15"/>
      <c r="B128" s="55" t="s">
        <v>116</v>
      </c>
      <c r="C128" s="52">
        <v>2</v>
      </c>
      <c r="D128" s="16">
        <v>0</v>
      </c>
      <c r="E128" s="16">
        <v>1</v>
      </c>
      <c r="F128" s="16">
        <v>0</v>
      </c>
      <c r="G128" s="17">
        <f t="shared" si="27"/>
        <v>6.920415224913495E-3</v>
      </c>
      <c r="H128" s="17" t="str">
        <f t="shared" si="28"/>
        <v/>
      </c>
      <c r="I128" s="17">
        <f t="shared" si="29"/>
        <v>2.3752969121140144E-3</v>
      </c>
      <c r="J128" s="17" t="str">
        <f t="shared" si="30"/>
        <v/>
      </c>
      <c r="K128" s="17">
        <f t="shared" si="33"/>
        <v>-0.5</v>
      </c>
      <c r="L128" s="17" t="str">
        <f t="shared" si="34"/>
        <v xml:space="preserve"> </v>
      </c>
      <c r="M128" s="17">
        <f t="shared" si="31"/>
        <v>-3.4602076124567475E-3</v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2</v>
      </c>
      <c r="D129" s="16">
        <v>0</v>
      </c>
      <c r="E129" s="16">
        <v>0</v>
      </c>
      <c r="F129" s="16">
        <v>1</v>
      </c>
      <c r="G129" s="17">
        <f t="shared" si="27"/>
        <v>6.920415224913495E-3</v>
      </c>
      <c r="H129" s="17" t="str">
        <f t="shared" si="28"/>
        <v/>
      </c>
      <c r="I129" s="17" t="str">
        <f t="shared" si="29"/>
        <v/>
      </c>
      <c r="J129" s="17">
        <f t="shared" si="30"/>
        <v>1.9920318725099601E-3</v>
      </c>
      <c r="K129" s="17">
        <f t="shared" si="33"/>
        <v>-1</v>
      </c>
      <c r="L129" s="17">
        <f t="shared" si="34"/>
        <v>1</v>
      </c>
      <c r="M129" s="17">
        <f t="shared" si="31"/>
        <v>-6.920415224913495E-3</v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2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4.7505938242280287E-3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2</v>
      </c>
      <c r="D133" s="16">
        <v>0</v>
      </c>
      <c r="E133" s="16">
        <v>0</v>
      </c>
      <c r="F133" s="16">
        <v>0</v>
      </c>
      <c r="G133" s="17">
        <f t="shared" si="27"/>
        <v>6.920415224913495E-3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-6.920415224913495E-3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28</v>
      </c>
      <c r="D137" s="16">
        <v>7</v>
      </c>
      <c r="E137" s="16">
        <v>3</v>
      </c>
      <c r="F137" s="16">
        <v>3</v>
      </c>
      <c r="G137" s="17">
        <f t="shared" si="27"/>
        <v>9.6885813148788927E-2</v>
      </c>
      <c r="H137" s="17">
        <f t="shared" si="28"/>
        <v>2.5362318840579712E-2</v>
      </c>
      <c r="I137" s="17">
        <f t="shared" si="29"/>
        <v>7.1258907363420431E-3</v>
      </c>
      <c r="J137" s="17">
        <f t="shared" si="30"/>
        <v>5.9760956175298804E-3</v>
      </c>
      <c r="K137" s="17">
        <f t="shared" si="33"/>
        <v>-0.8928571428571429</v>
      </c>
      <c r="L137" s="17">
        <f t="shared" si="34"/>
        <v>-0.5714285714285714</v>
      </c>
      <c r="M137" s="17">
        <f t="shared" si="31"/>
        <v>-8.6505190311418692E-2</v>
      </c>
      <c r="N137" s="48">
        <f t="shared" si="32"/>
        <v>-1.4492753623188406E-2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9</v>
      </c>
      <c r="D139" s="16">
        <v>4</v>
      </c>
      <c r="E139" s="16">
        <v>3</v>
      </c>
      <c r="F139" s="16">
        <v>1</v>
      </c>
      <c r="G139" s="17">
        <f t="shared" si="27"/>
        <v>3.1141868512110725E-2</v>
      </c>
      <c r="H139" s="17">
        <f t="shared" si="28"/>
        <v>1.4492753623188406E-2</v>
      </c>
      <c r="I139" s="17">
        <f t="shared" si="29"/>
        <v>7.1258907363420431E-3</v>
      </c>
      <c r="J139" s="17">
        <f t="shared" si="30"/>
        <v>1.9920318725099601E-3</v>
      </c>
      <c r="K139" s="17">
        <f t="shared" si="33"/>
        <v>-0.66666666666666663</v>
      </c>
      <c r="L139" s="17">
        <f t="shared" si="34"/>
        <v>-0.75</v>
      </c>
      <c r="M139" s="17">
        <f t="shared" si="31"/>
        <v>-2.0761245674740483E-2</v>
      </c>
      <c r="N139" s="48">
        <f t="shared" si="32"/>
        <v>-1.0869565217391304E-2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6</v>
      </c>
      <c r="D141" s="16">
        <v>6</v>
      </c>
      <c r="E141" s="16">
        <v>4</v>
      </c>
      <c r="F141" s="16">
        <v>1</v>
      </c>
      <c r="G141" s="17">
        <f t="shared" si="27"/>
        <v>2.0761245674740483E-2</v>
      </c>
      <c r="H141" s="17">
        <f t="shared" si="28"/>
        <v>2.1739130434782608E-2</v>
      </c>
      <c r="I141" s="17">
        <f t="shared" si="29"/>
        <v>9.5011876484560574E-3</v>
      </c>
      <c r="J141" s="17">
        <f t="shared" si="30"/>
        <v>1.9920318725099601E-3</v>
      </c>
      <c r="K141" s="17">
        <f t="shared" si="33"/>
        <v>-0.33333333333333331</v>
      </c>
      <c r="L141" s="17">
        <f t="shared" si="34"/>
        <v>-0.83333333333333337</v>
      </c>
      <c r="M141" s="17">
        <f t="shared" si="31"/>
        <v>-6.9204152249134942E-3</v>
      </c>
      <c r="N141" s="48">
        <f t="shared" si="32"/>
        <v>-1.8115942028985508E-2</v>
      </c>
    </row>
    <row r="142" spans="1:14" x14ac:dyDescent="0.2">
      <c r="A142" s="15"/>
      <c r="B142" s="55" t="s">
        <v>130</v>
      </c>
      <c r="C142" s="52">
        <v>4</v>
      </c>
      <c r="D142" s="16">
        <v>3</v>
      </c>
      <c r="E142" s="16">
        <v>1</v>
      </c>
      <c r="F142" s="16">
        <v>3</v>
      </c>
      <c r="G142" s="17">
        <f t="shared" si="27"/>
        <v>1.384083044982699E-2</v>
      </c>
      <c r="H142" s="17">
        <f t="shared" si="28"/>
        <v>1.0869565217391304E-2</v>
      </c>
      <c r="I142" s="17">
        <f t="shared" si="29"/>
        <v>2.3752969121140144E-3</v>
      </c>
      <c r="J142" s="17">
        <f t="shared" si="30"/>
        <v>5.9760956175298804E-3</v>
      </c>
      <c r="K142" s="17">
        <f t="shared" si="33"/>
        <v>-0.75</v>
      </c>
      <c r="L142" s="17">
        <f t="shared" si="34"/>
        <v>0</v>
      </c>
      <c r="M142" s="17">
        <f t="shared" si="31"/>
        <v>-1.0380622837370242E-2</v>
      </c>
      <c r="N142" s="48">
        <f t="shared" si="32"/>
        <v>0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10</v>
      </c>
      <c r="D144" s="16">
        <v>16</v>
      </c>
      <c r="E144" s="16">
        <v>13</v>
      </c>
      <c r="F144" s="16">
        <v>8</v>
      </c>
      <c r="G144" s="17">
        <f t="shared" si="27"/>
        <v>3.4602076124567477E-2</v>
      </c>
      <c r="H144" s="17">
        <f t="shared" si="28"/>
        <v>5.7971014492753624E-2</v>
      </c>
      <c r="I144" s="17">
        <f t="shared" si="29"/>
        <v>3.0878859857482184E-2</v>
      </c>
      <c r="J144" s="17">
        <f t="shared" si="30"/>
        <v>1.5936254980079681E-2</v>
      </c>
      <c r="K144" s="17">
        <f t="shared" si="33"/>
        <v>0.3</v>
      </c>
      <c r="L144" s="17">
        <f t="shared" si="34"/>
        <v>-0.5</v>
      </c>
      <c r="M144" s="17">
        <f t="shared" si="31"/>
        <v>1.0380622837370243E-2</v>
      </c>
      <c r="N144" s="48">
        <f t="shared" si="32"/>
        <v>-2.8985507246376812E-2</v>
      </c>
    </row>
    <row r="145" spans="1:14" ht="27.75" customHeight="1" x14ac:dyDescent="0.2">
      <c r="A145" s="15"/>
      <c r="B145" s="55" t="s">
        <v>133</v>
      </c>
      <c r="C145" s="52">
        <v>10</v>
      </c>
      <c r="D145" s="16">
        <v>5</v>
      </c>
      <c r="E145" s="16">
        <v>1</v>
      </c>
      <c r="F145" s="16">
        <v>3</v>
      </c>
      <c r="G145" s="17">
        <f t="shared" ref="G145:G180" si="35">+IF(C145=0,"",C145/C$81)</f>
        <v>3.4602076124567477E-2</v>
      </c>
      <c r="H145" s="17">
        <f t="shared" ref="H145:H180" si="36">+IF(D145=0,"",D145/D$81)</f>
        <v>1.8115942028985508E-2</v>
      </c>
      <c r="I145" s="17">
        <f t="shared" ref="I145:I180" si="37">+IF(E145=0,"",E145/E$81)</f>
        <v>2.3752969121140144E-3</v>
      </c>
      <c r="J145" s="17">
        <f t="shared" ref="J145:J180" si="38">+IF(F145=0,"",F145/F$81)</f>
        <v>5.9760956175298804E-3</v>
      </c>
      <c r="K145" s="17">
        <f t="shared" si="33"/>
        <v>-0.9</v>
      </c>
      <c r="L145" s="17">
        <f t="shared" si="34"/>
        <v>-0.4</v>
      </c>
      <c r="M145" s="17">
        <f t="shared" ref="M145:M180" si="39">+IF(OR(AND(G145=""),(K145="")),"",G145*K145)</f>
        <v>-3.1141868512110728E-2</v>
      </c>
      <c r="N145" s="48">
        <f t="shared" ref="N145:N180" si="40">+IF(OR(AND(H145=""),(L145="")),"",H145*L145)</f>
        <v>-7.2463768115942039E-3</v>
      </c>
    </row>
    <row r="146" spans="1:14" x14ac:dyDescent="0.2">
      <c r="A146" s="15"/>
      <c r="B146" s="55" t="s">
        <v>134</v>
      </c>
      <c r="C146" s="52">
        <v>74</v>
      </c>
      <c r="D146" s="16">
        <v>29</v>
      </c>
      <c r="E146" s="16">
        <v>3</v>
      </c>
      <c r="F146" s="16">
        <v>1</v>
      </c>
      <c r="G146" s="17">
        <f t="shared" si="35"/>
        <v>0.25605536332179929</v>
      </c>
      <c r="H146" s="17">
        <f t="shared" si="36"/>
        <v>0.10507246376811594</v>
      </c>
      <c r="I146" s="17">
        <f t="shared" si="37"/>
        <v>7.1258907363420431E-3</v>
      </c>
      <c r="J146" s="17">
        <f t="shared" si="38"/>
        <v>1.9920318725099601E-3</v>
      </c>
      <c r="K146" s="17">
        <f t="shared" ref="K146:K180" si="41">+IF(AND(C146=0,E146=0)," ",IF(C146=0,1,IF(E146=0,-1,(E146-C146)/C146)))</f>
        <v>-0.95945945945945943</v>
      </c>
      <c r="L146" s="17">
        <f t="shared" ref="L146:L180" si="42">+IF(AND(D146=0,F146=0)," ",IF(D146=0,1,IF(F146=0,-1,(F146-D146)/D146)))</f>
        <v>-0.96551724137931039</v>
      </c>
      <c r="M146" s="17">
        <f t="shared" si="39"/>
        <v>-0.24567474048442903</v>
      </c>
      <c r="N146" s="48">
        <f t="shared" si="40"/>
        <v>-0.10144927536231883</v>
      </c>
    </row>
    <row r="147" spans="1:14" x14ac:dyDescent="0.2">
      <c r="A147" s="15"/>
      <c r="B147" s="55" t="s">
        <v>135</v>
      </c>
      <c r="C147" s="52">
        <v>7</v>
      </c>
      <c r="D147" s="16">
        <v>0</v>
      </c>
      <c r="E147" s="16">
        <v>2</v>
      </c>
      <c r="F147" s="16">
        <v>0</v>
      </c>
      <c r="G147" s="17">
        <f t="shared" si="35"/>
        <v>2.4221453287197232E-2</v>
      </c>
      <c r="H147" s="17" t="str">
        <f t="shared" si="36"/>
        <v/>
      </c>
      <c r="I147" s="17">
        <f t="shared" si="37"/>
        <v>4.7505938242280287E-3</v>
      </c>
      <c r="J147" s="17" t="str">
        <f t="shared" si="38"/>
        <v/>
      </c>
      <c r="K147" s="17">
        <f t="shared" si="41"/>
        <v>-0.7142857142857143</v>
      </c>
      <c r="L147" s="17" t="str">
        <f t="shared" si="42"/>
        <v xml:space="preserve"> </v>
      </c>
      <c r="M147" s="17">
        <f t="shared" si="39"/>
        <v>-1.7301038062283738E-2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4</v>
      </c>
      <c r="D149" s="16">
        <v>2</v>
      </c>
      <c r="E149" s="16">
        <v>0</v>
      </c>
      <c r="F149" s="16">
        <v>0</v>
      </c>
      <c r="G149" s="17">
        <f t="shared" si="35"/>
        <v>1.384083044982699E-2</v>
      </c>
      <c r="H149" s="17">
        <f t="shared" si="36"/>
        <v>7.246376811594203E-3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-1.384083044982699E-2</v>
      </c>
      <c r="N149" s="48">
        <f t="shared" si="40"/>
        <v>-7.246376811594203E-3</v>
      </c>
    </row>
    <row r="150" spans="1:14" x14ac:dyDescent="0.2">
      <c r="A150" s="15"/>
      <c r="B150" s="55" t="s">
        <v>138</v>
      </c>
      <c r="C150" s="52">
        <v>0</v>
      </c>
      <c r="D150" s="16">
        <v>0</v>
      </c>
      <c r="E150" s="16">
        <v>1</v>
      </c>
      <c r="F150" s="16">
        <v>2</v>
      </c>
      <c r="G150" s="17" t="str">
        <f t="shared" si="35"/>
        <v/>
      </c>
      <c r="H150" s="17" t="str">
        <f t="shared" si="36"/>
        <v/>
      </c>
      <c r="I150" s="17">
        <f t="shared" si="37"/>
        <v>2.3752969121140144E-3</v>
      </c>
      <c r="J150" s="17">
        <f t="shared" si="38"/>
        <v>3.9840637450199202E-3</v>
      </c>
      <c r="K150" s="17">
        <f t="shared" si="41"/>
        <v>1</v>
      </c>
      <c r="L150" s="17">
        <f t="shared" si="42"/>
        <v>1</v>
      </c>
      <c r="M150" s="17" t="str">
        <f t="shared" si="39"/>
        <v/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1</v>
      </c>
      <c r="D152" s="16">
        <v>1</v>
      </c>
      <c r="E152" s="16">
        <v>0</v>
      </c>
      <c r="F152" s="16">
        <v>0</v>
      </c>
      <c r="G152" s="17">
        <f t="shared" si="35"/>
        <v>3.4602076124567475E-3</v>
      </c>
      <c r="H152" s="17">
        <f t="shared" si="36"/>
        <v>3.6231884057971015E-3</v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>
        <f t="shared" si="42"/>
        <v>-1</v>
      </c>
      <c r="M152" s="17">
        <f t="shared" si="39"/>
        <v>-3.4602076124567475E-3</v>
      </c>
      <c r="N152" s="48">
        <f t="shared" si="40"/>
        <v>-3.6231884057971015E-3</v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1</v>
      </c>
      <c r="F153" s="16">
        <v>1</v>
      </c>
      <c r="G153" s="17" t="str">
        <f t="shared" si="35"/>
        <v/>
      </c>
      <c r="H153" s="17">
        <f t="shared" si="36"/>
        <v>3.6231884057971015E-3</v>
      </c>
      <c r="I153" s="17">
        <f t="shared" si="37"/>
        <v>2.3752969121140144E-3</v>
      </c>
      <c r="J153" s="17">
        <f t="shared" si="38"/>
        <v>1.9920318725099601E-3</v>
      </c>
      <c r="K153" s="17">
        <f t="shared" si="41"/>
        <v>1</v>
      </c>
      <c r="L153" s="17">
        <f t="shared" si="42"/>
        <v>0</v>
      </c>
      <c r="M153" s="17" t="str">
        <f t="shared" si="39"/>
        <v/>
      </c>
      <c r="N153" s="48">
        <f t="shared" si="40"/>
        <v>0</v>
      </c>
    </row>
    <row r="154" spans="1:14" ht="25.5" x14ac:dyDescent="0.2">
      <c r="A154" s="15"/>
      <c r="B154" s="55" t="s">
        <v>142</v>
      </c>
      <c r="C154" s="52">
        <v>1</v>
      </c>
      <c r="D154" s="16">
        <v>2</v>
      </c>
      <c r="E154" s="16">
        <v>0</v>
      </c>
      <c r="F154" s="16">
        <v>2</v>
      </c>
      <c r="G154" s="17">
        <f t="shared" si="35"/>
        <v>3.4602076124567475E-3</v>
      </c>
      <c r="H154" s="17">
        <f t="shared" si="36"/>
        <v>7.246376811594203E-3</v>
      </c>
      <c r="I154" s="17" t="str">
        <f t="shared" si="37"/>
        <v/>
      </c>
      <c r="J154" s="17">
        <f t="shared" si="38"/>
        <v>3.9840637450199202E-3</v>
      </c>
      <c r="K154" s="17">
        <f t="shared" si="41"/>
        <v>-1</v>
      </c>
      <c r="L154" s="17">
        <f t="shared" si="42"/>
        <v>0</v>
      </c>
      <c r="M154" s="17">
        <f t="shared" si="39"/>
        <v>-3.4602076124567475E-3</v>
      </c>
      <c r="N154" s="48">
        <f t="shared" si="40"/>
        <v>0</v>
      </c>
    </row>
    <row r="155" spans="1:14" ht="25.5" x14ac:dyDescent="0.2">
      <c r="A155" s="15"/>
      <c r="B155" s="55" t="s">
        <v>143</v>
      </c>
      <c r="C155" s="52">
        <v>2</v>
      </c>
      <c r="D155" s="16">
        <v>0</v>
      </c>
      <c r="E155" s="16">
        <v>1</v>
      </c>
      <c r="F155" s="16">
        <v>2</v>
      </c>
      <c r="G155" s="17">
        <f t="shared" si="35"/>
        <v>6.920415224913495E-3</v>
      </c>
      <c r="H155" s="17" t="str">
        <f t="shared" si="36"/>
        <v/>
      </c>
      <c r="I155" s="17">
        <f t="shared" si="37"/>
        <v>2.3752969121140144E-3</v>
      </c>
      <c r="J155" s="17">
        <f t="shared" si="38"/>
        <v>3.9840637450199202E-3</v>
      </c>
      <c r="K155" s="17">
        <f t="shared" si="41"/>
        <v>-0.5</v>
      </c>
      <c r="L155" s="17">
        <f t="shared" si="42"/>
        <v>1</v>
      </c>
      <c r="M155" s="17">
        <f t="shared" si="39"/>
        <v>-3.4602076124567475E-3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1</v>
      </c>
      <c r="E160" s="16">
        <v>0</v>
      </c>
      <c r="F160" s="16">
        <v>0</v>
      </c>
      <c r="G160" s="17" t="str">
        <f t="shared" si="35"/>
        <v/>
      </c>
      <c r="H160" s="17">
        <f t="shared" si="36"/>
        <v>3.6231884057971015E-3</v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>
        <f t="shared" si="42"/>
        <v>-1</v>
      </c>
      <c r="M160" s="17" t="str">
        <f t="shared" si="39"/>
        <v/>
      </c>
      <c r="N160" s="48">
        <f t="shared" si="40"/>
        <v>-3.6231884057971015E-3</v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1</v>
      </c>
      <c r="E165" s="16">
        <v>0</v>
      </c>
      <c r="F165" s="16">
        <v>0</v>
      </c>
      <c r="G165" s="17" t="str">
        <f t="shared" si="35"/>
        <v/>
      </c>
      <c r="H165" s="17">
        <f t="shared" si="36"/>
        <v>3.6231884057971015E-3</v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>
        <f t="shared" si="42"/>
        <v>-1</v>
      </c>
      <c r="M165" s="17" t="str">
        <f t="shared" si="39"/>
        <v/>
      </c>
      <c r="N165" s="48">
        <f t="shared" si="40"/>
        <v>-3.6231884057971015E-3</v>
      </c>
    </row>
    <row r="166" spans="1:14" x14ac:dyDescent="0.2">
      <c r="A166" s="15"/>
      <c r="B166" s="55" t="s">
        <v>154</v>
      </c>
      <c r="C166" s="52">
        <v>3</v>
      </c>
      <c r="D166" s="16">
        <v>2</v>
      </c>
      <c r="E166" s="16">
        <v>1</v>
      </c>
      <c r="F166" s="16">
        <v>1</v>
      </c>
      <c r="G166" s="17">
        <f t="shared" si="35"/>
        <v>1.0380622837370242E-2</v>
      </c>
      <c r="H166" s="17">
        <f t="shared" si="36"/>
        <v>7.246376811594203E-3</v>
      </c>
      <c r="I166" s="17">
        <f t="shared" si="37"/>
        <v>2.3752969121140144E-3</v>
      </c>
      <c r="J166" s="17">
        <f t="shared" si="38"/>
        <v>1.9920318725099601E-3</v>
      </c>
      <c r="K166" s="17">
        <f t="shared" si="41"/>
        <v>-0.66666666666666663</v>
      </c>
      <c r="L166" s="17">
        <f t="shared" si="42"/>
        <v>-0.5</v>
      </c>
      <c r="M166" s="17">
        <f t="shared" si="39"/>
        <v>-6.9204152249134942E-3</v>
      </c>
      <c r="N166" s="48">
        <f t="shared" si="40"/>
        <v>-3.6231884057971015E-3</v>
      </c>
    </row>
    <row r="167" spans="1:14" x14ac:dyDescent="0.2">
      <c r="A167" s="15"/>
      <c r="B167" s="55" t="s">
        <v>155</v>
      </c>
      <c r="C167" s="52">
        <v>0</v>
      </c>
      <c r="D167" s="16">
        <v>1</v>
      </c>
      <c r="E167" s="16">
        <v>0</v>
      </c>
      <c r="F167" s="16">
        <v>0</v>
      </c>
      <c r="G167" s="17" t="str">
        <f t="shared" si="35"/>
        <v/>
      </c>
      <c r="H167" s="17">
        <f t="shared" si="36"/>
        <v>3.6231884057971015E-3</v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>
        <f t="shared" si="42"/>
        <v>-1</v>
      </c>
      <c r="M167" s="17" t="str">
        <f t="shared" si="39"/>
        <v/>
      </c>
      <c r="N167" s="48">
        <f t="shared" si="40"/>
        <v>-3.6231884057971015E-3</v>
      </c>
    </row>
    <row r="168" spans="1:14" ht="25.5" x14ac:dyDescent="0.2">
      <c r="A168" s="15"/>
      <c r="B168" s="55" t="s">
        <v>156</v>
      </c>
      <c r="C168" s="52">
        <v>1</v>
      </c>
      <c r="D168" s="16">
        <v>7</v>
      </c>
      <c r="E168" s="16">
        <v>0</v>
      </c>
      <c r="F168" s="16">
        <v>0</v>
      </c>
      <c r="G168" s="17">
        <f t="shared" si="35"/>
        <v>3.4602076124567475E-3</v>
      </c>
      <c r="H168" s="17">
        <f t="shared" si="36"/>
        <v>2.5362318840579712E-2</v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>
        <f t="shared" si="42"/>
        <v>-1</v>
      </c>
      <c r="M168" s="17">
        <f t="shared" si="39"/>
        <v>-3.4602076124567475E-3</v>
      </c>
      <c r="N168" s="48">
        <f t="shared" si="40"/>
        <v>-2.5362318840579712E-2</v>
      </c>
    </row>
    <row r="169" spans="1:14" x14ac:dyDescent="0.2">
      <c r="A169" s="15"/>
      <c r="B169" s="55" t="s">
        <v>157</v>
      </c>
      <c r="C169" s="52">
        <v>1</v>
      </c>
      <c r="D169" s="16">
        <v>1</v>
      </c>
      <c r="E169" s="16">
        <v>1</v>
      </c>
      <c r="F169" s="16">
        <v>0</v>
      </c>
      <c r="G169" s="17">
        <f t="shared" si="35"/>
        <v>3.4602076124567475E-3</v>
      </c>
      <c r="H169" s="17">
        <f t="shared" si="36"/>
        <v>3.6231884057971015E-3</v>
      </c>
      <c r="I169" s="17">
        <f t="shared" si="37"/>
        <v>2.3752969121140144E-3</v>
      </c>
      <c r="J169" s="17" t="str">
        <f t="shared" si="38"/>
        <v/>
      </c>
      <c r="K169" s="17">
        <f t="shared" si="41"/>
        <v>0</v>
      </c>
      <c r="L169" s="17">
        <f t="shared" si="42"/>
        <v>-1</v>
      </c>
      <c r="M169" s="17">
        <f t="shared" si="39"/>
        <v>0</v>
      </c>
      <c r="N169" s="48">
        <f t="shared" si="40"/>
        <v>-3.6231884057971015E-3</v>
      </c>
    </row>
    <row r="170" spans="1:14" ht="25.5" x14ac:dyDescent="0.2">
      <c r="A170" s="15"/>
      <c r="B170" s="55" t="s">
        <v>158</v>
      </c>
      <c r="C170" s="52">
        <v>1</v>
      </c>
      <c r="D170" s="16">
        <v>1</v>
      </c>
      <c r="E170" s="16">
        <v>1</v>
      </c>
      <c r="F170" s="16">
        <v>2</v>
      </c>
      <c r="G170" s="17">
        <f t="shared" si="35"/>
        <v>3.4602076124567475E-3</v>
      </c>
      <c r="H170" s="17">
        <f t="shared" si="36"/>
        <v>3.6231884057971015E-3</v>
      </c>
      <c r="I170" s="17">
        <f t="shared" si="37"/>
        <v>2.3752969121140144E-3</v>
      </c>
      <c r="J170" s="17">
        <f t="shared" si="38"/>
        <v>3.9840637450199202E-3</v>
      </c>
      <c r="K170" s="17">
        <f t="shared" si="41"/>
        <v>0</v>
      </c>
      <c r="L170" s="17">
        <f t="shared" si="42"/>
        <v>1</v>
      </c>
      <c r="M170" s="17">
        <f t="shared" si="39"/>
        <v>0</v>
      </c>
      <c r="N170" s="48">
        <f t="shared" si="40"/>
        <v>3.6231884057971015E-3</v>
      </c>
    </row>
    <row r="171" spans="1:14" x14ac:dyDescent="0.2">
      <c r="A171" s="15"/>
      <c r="B171" s="55" t="s">
        <v>159</v>
      </c>
      <c r="C171" s="52">
        <v>16</v>
      </c>
      <c r="D171" s="16">
        <v>6</v>
      </c>
      <c r="E171" s="16">
        <v>0</v>
      </c>
      <c r="F171" s="16">
        <v>1</v>
      </c>
      <c r="G171" s="17">
        <f t="shared" si="35"/>
        <v>5.536332179930796E-2</v>
      </c>
      <c r="H171" s="17">
        <f t="shared" si="36"/>
        <v>2.1739130434782608E-2</v>
      </c>
      <c r="I171" s="17" t="str">
        <f t="shared" si="37"/>
        <v/>
      </c>
      <c r="J171" s="17">
        <f t="shared" si="38"/>
        <v>1.9920318725099601E-3</v>
      </c>
      <c r="K171" s="17">
        <f t="shared" si="41"/>
        <v>-1</v>
      </c>
      <c r="L171" s="17">
        <f t="shared" si="42"/>
        <v>-0.83333333333333337</v>
      </c>
      <c r="M171" s="17">
        <f t="shared" si="39"/>
        <v>-5.536332179930796E-2</v>
      </c>
      <c r="N171" s="48">
        <f t="shared" si="40"/>
        <v>-1.8115942028985508E-2</v>
      </c>
    </row>
    <row r="172" spans="1:14" x14ac:dyDescent="0.2">
      <c r="A172" s="15"/>
      <c r="B172" s="55" t="s">
        <v>160</v>
      </c>
      <c r="C172" s="52">
        <v>1</v>
      </c>
      <c r="D172" s="16">
        <v>0</v>
      </c>
      <c r="E172" s="16">
        <v>0</v>
      </c>
      <c r="F172" s="16">
        <v>0</v>
      </c>
      <c r="G172" s="17">
        <f t="shared" si="35"/>
        <v>3.4602076124567475E-3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-3.4602076124567475E-3</v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1</v>
      </c>
      <c r="E173" s="16">
        <v>0</v>
      </c>
      <c r="F173" s="16">
        <v>0</v>
      </c>
      <c r="G173" s="17" t="str">
        <f t="shared" si="35"/>
        <v/>
      </c>
      <c r="H173" s="17">
        <f t="shared" si="36"/>
        <v>3.6231884057971015E-3</v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>
        <f t="shared" si="42"/>
        <v>-1</v>
      </c>
      <c r="M173" s="17" t="str">
        <f t="shared" si="39"/>
        <v/>
      </c>
      <c r="N173" s="48">
        <f t="shared" si="40"/>
        <v>-3.6231884057971015E-3</v>
      </c>
    </row>
    <row r="174" spans="1:14" x14ac:dyDescent="0.2">
      <c r="A174" s="15"/>
      <c r="B174" s="55" t="s">
        <v>162</v>
      </c>
      <c r="C174" s="52">
        <v>1</v>
      </c>
      <c r="D174" s="16">
        <v>1</v>
      </c>
      <c r="E174" s="16">
        <v>0</v>
      </c>
      <c r="F174" s="16">
        <v>0</v>
      </c>
      <c r="G174" s="17">
        <f t="shared" si="35"/>
        <v>3.4602076124567475E-3</v>
      </c>
      <c r="H174" s="17">
        <f t="shared" si="36"/>
        <v>3.6231884057971015E-3</v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>
        <f t="shared" si="42"/>
        <v>-1</v>
      </c>
      <c r="M174" s="17">
        <f t="shared" si="39"/>
        <v>-3.4602076124567475E-3</v>
      </c>
      <c r="N174" s="48">
        <f t="shared" si="40"/>
        <v>-3.6231884057971015E-3</v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0</v>
      </c>
      <c r="G175" s="17" t="str">
        <f t="shared" si="35"/>
        <v/>
      </c>
      <c r="H175" s="17">
        <f t="shared" si="36"/>
        <v>3.6231884057971015E-3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48">
        <f t="shared" si="40"/>
        <v>-3.6231884057971015E-3</v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7</v>
      </c>
      <c r="D177" s="16">
        <v>7</v>
      </c>
      <c r="E177" s="16">
        <v>248</v>
      </c>
      <c r="F177" s="16">
        <v>202</v>
      </c>
      <c r="G177" s="17">
        <f t="shared" si="35"/>
        <v>2.4221453287197232E-2</v>
      </c>
      <c r="H177" s="17">
        <f t="shared" si="36"/>
        <v>2.5362318840579712E-2</v>
      </c>
      <c r="I177" s="17">
        <f t="shared" si="37"/>
        <v>0.5890736342042755</v>
      </c>
      <c r="J177" s="17">
        <f t="shared" si="38"/>
        <v>0.40239043824701193</v>
      </c>
      <c r="K177" s="17">
        <f t="shared" si="41"/>
        <v>34.428571428571431</v>
      </c>
      <c r="L177" s="17">
        <f t="shared" si="42"/>
        <v>27.857142857142858</v>
      </c>
      <c r="M177" s="17">
        <f t="shared" si="39"/>
        <v>0.83391003460207613</v>
      </c>
      <c r="N177" s="48">
        <f t="shared" si="40"/>
        <v>0.70652173913043481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2.3752969121140144E-3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550</v>
      </c>
      <c r="D188" s="10">
        <f>SUM(D189:D363)</f>
        <v>450</v>
      </c>
      <c r="E188" s="10">
        <f>SUM(E189:E363)</f>
        <v>415</v>
      </c>
      <c r="F188" s="9">
        <f>SUM(F189:F363)</f>
        <v>668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-0.24545454545454545</v>
      </c>
      <c r="L188" s="11">
        <f>+IF(AND(D188=0,F188=0),"",IF(D188=0,1,IF(F188=0,-1,(F188-D188)/D188)))</f>
        <v>0.48444444444444446</v>
      </c>
      <c r="M188" s="12">
        <f t="shared" ref="M188:M219" si="47">+IF(OR(AND(G188=""),(K188="")),"",G188*K188)</f>
        <v>-0.24545454545454545</v>
      </c>
      <c r="N188" s="12">
        <f t="shared" ref="N188:N219" si="48">+IF(OR(AND(H188=""),(L188="")),"",H188*L188)</f>
        <v>0.48444444444444446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1</v>
      </c>
      <c r="F189" s="16">
        <v>0</v>
      </c>
      <c r="G189" s="17" t="str">
        <f t="shared" si="43"/>
        <v/>
      </c>
      <c r="H189" s="17" t="str">
        <f t="shared" si="44"/>
        <v/>
      </c>
      <c r="I189" s="17">
        <f t="shared" si="45"/>
        <v>2.4096385542168677E-3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2</v>
      </c>
      <c r="E191" s="16">
        <v>1</v>
      </c>
      <c r="F191" s="16">
        <v>4</v>
      </c>
      <c r="G191" s="17">
        <f t="shared" si="43"/>
        <v>1.8181818181818182E-3</v>
      </c>
      <c r="H191" s="17">
        <f t="shared" si="44"/>
        <v>4.4444444444444444E-3</v>
      </c>
      <c r="I191" s="17">
        <f t="shared" si="45"/>
        <v>2.4096385542168677E-3</v>
      </c>
      <c r="J191" s="17">
        <f t="shared" si="46"/>
        <v>5.9880239520958087E-3</v>
      </c>
      <c r="K191" s="17">
        <f t="shared" si="49"/>
        <v>0</v>
      </c>
      <c r="L191" s="17">
        <f t="shared" si="50"/>
        <v>1</v>
      </c>
      <c r="M191" s="17">
        <f t="shared" si="47"/>
        <v>0</v>
      </c>
      <c r="N191" s="48">
        <f t="shared" si="48"/>
        <v>4.4444444444444444E-3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3</v>
      </c>
      <c r="D193" s="16">
        <v>4</v>
      </c>
      <c r="E193" s="16">
        <v>1</v>
      </c>
      <c r="F193" s="16">
        <v>6</v>
      </c>
      <c r="G193" s="17">
        <f t="shared" si="43"/>
        <v>5.454545454545455E-3</v>
      </c>
      <c r="H193" s="17">
        <f t="shared" si="44"/>
        <v>8.8888888888888889E-3</v>
      </c>
      <c r="I193" s="17">
        <f t="shared" si="45"/>
        <v>2.4096385542168677E-3</v>
      </c>
      <c r="J193" s="17">
        <f t="shared" si="46"/>
        <v>8.9820359281437123E-3</v>
      </c>
      <c r="K193" s="17">
        <f t="shared" si="49"/>
        <v>-0.66666666666666663</v>
      </c>
      <c r="L193" s="17">
        <f t="shared" si="50"/>
        <v>0.5</v>
      </c>
      <c r="M193" s="17">
        <f t="shared" si="47"/>
        <v>-3.6363636363636364E-3</v>
      </c>
      <c r="N193" s="48">
        <f t="shared" si="48"/>
        <v>4.4444444444444444E-3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80</v>
      </c>
      <c r="D195" s="16">
        <v>52</v>
      </c>
      <c r="E195" s="16">
        <v>60</v>
      </c>
      <c r="F195" s="16">
        <v>21</v>
      </c>
      <c r="G195" s="17">
        <f t="shared" si="43"/>
        <v>0.14545454545454545</v>
      </c>
      <c r="H195" s="17">
        <f t="shared" si="44"/>
        <v>0.11555555555555555</v>
      </c>
      <c r="I195" s="17">
        <f t="shared" si="45"/>
        <v>0.14457831325301204</v>
      </c>
      <c r="J195" s="17">
        <f t="shared" si="46"/>
        <v>3.1437125748502992E-2</v>
      </c>
      <c r="K195" s="17">
        <f t="shared" si="49"/>
        <v>-0.25</v>
      </c>
      <c r="L195" s="17">
        <f t="shared" si="50"/>
        <v>-0.59615384615384615</v>
      </c>
      <c r="M195" s="17">
        <f t="shared" si="47"/>
        <v>-3.6363636363636362E-2</v>
      </c>
      <c r="N195" s="48">
        <f t="shared" si="48"/>
        <v>-6.8888888888888888E-2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5</v>
      </c>
      <c r="D197" s="16">
        <v>4</v>
      </c>
      <c r="E197" s="16">
        <v>4</v>
      </c>
      <c r="F197" s="16">
        <v>0</v>
      </c>
      <c r="G197" s="17">
        <f t="shared" si="43"/>
        <v>9.0909090909090905E-3</v>
      </c>
      <c r="H197" s="17">
        <f t="shared" si="44"/>
        <v>8.8888888888888889E-3</v>
      </c>
      <c r="I197" s="17">
        <f t="shared" si="45"/>
        <v>9.6385542168674707E-3</v>
      </c>
      <c r="J197" s="17" t="str">
        <f t="shared" si="46"/>
        <v/>
      </c>
      <c r="K197" s="17">
        <f t="shared" si="49"/>
        <v>-0.2</v>
      </c>
      <c r="L197" s="17">
        <f t="shared" si="50"/>
        <v>-1</v>
      </c>
      <c r="M197" s="17">
        <f t="shared" si="47"/>
        <v>-1.8181818181818182E-3</v>
      </c>
      <c r="N197" s="48">
        <f t="shared" si="48"/>
        <v>-8.8888888888888889E-3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1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2.4096385542168677E-3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12</v>
      </c>
      <c r="D201" s="16">
        <v>9</v>
      </c>
      <c r="E201" s="16">
        <v>1</v>
      </c>
      <c r="F201" s="16">
        <v>2</v>
      </c>
      <c r="G201" s="17">
        <f t="shared" si="43"/>
        <v>2.181818181818182E-2</v>
      </c>
      <c r="H201" s="17">
        <f t="shared" si="44"/>
        <v>0.02</v>
      </c>
      <c r="I201" s="17">
        <f t="shared" si="45"/>
        <v>2.4096385542168677E-3</v>
      </c>
      <c r="J201" s="17">
        <f t="shared" si="46"/>
        <v>2.9940119760479044E-3</v>
      </c>
      <c r="K201" s="17">
        <f t="shared" si="49"/>
        <v>-0.91666666666666663</v>
      </c>
      <c r="L201" s="17">
        <f t="shared" si="50"/>
        <v>-0.77777777777777779</v>
      </c>
      <c r="M201" s="17">
        <f t="shared" si="47"/>
        <v>-0.02</v>
      </c>
      <c r="N201" s="48">
        <f t="shared" si="48"/>
        <v>-1.5555555555555557E-2</v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0</v>
      </c>
      <c r="F202" s="16">
        <v>1</v>
      </c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>
        <f t="shared" si="46"/>
        <v>1.4970059880239522E-3</v>
      </c>
      <c r="K202" s="17" t="str">
        <f t="shared" si="49"/>
        <v xml:space="preserve"> </v>
      </c>
      <c r="L202" s="17">
        <f t="shared" si="50"/>
        <v>1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11</v>
      </c>
      <c r="D203" s="16">
        <v>1</v>
      </c>
      <c r="E203" s="16">
        <v>8</v>
      </c>
      <c r="F203" s="16">
        <v>6</v>
      </c>
      <c r="G203" s="17">
        <f t="shared" si="43"/>
        <v>0.02</v>
      </c>
      <c r="H203" s="17">
        <f t="shared" si="44"/>
        <v>2.2222222222222222E-3</v>
      </c>
      <c r="I203" s="17">
        <f t="shared" si="45"/>
        <v>1.9277108433734941E-2</v>
      </c>
      <c r="J203" s="17">
        <f t="shared" si="46"/>
        <v>8.9820359281437123E-3</v>
      </c>
      <c r="K203" s="17">
        <f t="shared" si="49"/>
        <v>-0.27272727272727271</v>
      </c>
      <c r="L203" s="17">
        <f t="shared" si="50"/>
        <v>5</v>
      </c>
      <c r="M203" s="17">
        <f t="shared" si="47"/>
        <v>-5.4545454545454541E-3</v>
      </c>
      <c r="N203" s="48">
        <f t="shared" si="48"/>
        <v>1.1111111111111112E-2</v>
      </c>
    </row>
    <row r="204" spans="1:14" ht="25.5" x14ac:dyDescent="0.2">
      <c r="A204" s="15"/>
      <c r="B204" s="55" t="s">
        <v>184</v>
      </c>
      <c r="C204" s="52">
        <v>6</v>
      </c>
      <c r="D204" s="16">
        <v>3</v>
      </c>
      <c r="E204" s="16">
        <v>1</v>
      </c>
      <c r="F204" s="16">
        <v>2</v>
      </c>
      <c r="G204" s="17">
        <f t="shared" si="43"/>
        <v>1.090909090909091E-2</v>
      </c>
      <c r="H204" s="17">
        <f t="shared" si="44"/>
        <v>6.6666666666666671E-3</v>
      </c>
      <c r="I204" s="17">
        <f t="shared" si="45"/>
        <v>2.4096385542168677E-3</v>
      </c>
      <c r="J204" s="17">
        <f t="shared" si="46"/>
        <v>2.9940119760479044E-3</v>
      </c>
      <c r="K204" s="17">
        <f t="shared" si="49"/>
        <v>-0.83333333333333337</v>
      </c>
      <c r="L204" s="17">
        <f t="shared" si="50"/>
        <v>-0.33333333333333331</v>
      </c>
      <c r="M204" s="17">
        <f t="shared" si="47"/>
        <v>-9.0909090909090922E-3</v>
      </c>
      <c r="N204" s="48">
        <f t="shared" si="48"/>
        <v>-2.2222222222222222E-3</v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8</v>
      </c>
      <c r="D207" s="16">
        <v>5</v>
      </c>
      <c r="E207" s="16">
        <v>0</v>
      </c>
      <c r="F207" s="16">
        <v>0</v>
      </c>
      <c r="G207" s="17">
        <f t="shared" si="43"/>
        <v>1.4545454545454545E-2</v>
      </c>
      <c r="H207" s="17">
        <f t="shared" si="44"/>
        <v>1.1111111111111112E-2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-1.4545454545454545E-2</v>
      </c>
      <c r="N207" s="48">
        <f t="shared" si="48"/>
        <v>-1.1111111111111112E-2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11</v>
      </c>
      <c r="D209" s="16">
        <v>0</v>
      </c>
      <c r="E209" s="16">
        <v>39</v>
      </c>
      <c r="F209" s="16">
        <v>49</v>
      </c>
      <c r="G209" s="17">
        <f t="shared" si="43"/>
        <v>0.02</v>
      </c>
      <c r="H209" s="17" t="str">
        <f t="shared" si="44"/>
        <v/>
      </c>
      <c r="I209" s="17">
        <f t="shared" si="45"/>
        <v>9.3975903614457831E-2</v>
      </c>
      <c r="J209" s="17">
        <f t="shared" si="46"/>
        <v>7.3353293413173648E-2</v>
      </c>
      <c r="K209" s="17">
        <f t="shared" si="49"/>
        <v>2.5454545454545454</v>
      </c>
      <c r="L209" s="17">
        <f t="shared" si="50"/>
        <v>1</v>
      </c>
      <c r="M209" s="17">
        <f t="shared" si="47"/>
        <v>5.0909090909090911E-2</v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1</v>
      </c>
      <c r="D210" s="16">
        <v>1</v>
      </c>
      <c r="E210" s="16">
        <v>2</v>
      </c>
      <c r="F210" s="16">
        <v>1</v>
      </c>
      <c r="G210" s="17">
        <f t="shared" si="43"/>
        <v>1.8181818181818182E-3</v>
      </c>
      <c r="H210" s="17">
        <f t="shared" si="44"/>
        <v>2.2222222222222222E-3</v>
      </c>
      <c r="I210" s="17">
        <f t="shared" si="45"/>
        <v>4.8192771084337354E-3</v>
      </c>
      <c r="J210" s="17">
        <f t="shared" si="46"/>
        <v>1.4970059880239522E-3</v>
      </c>
      <c r="K210" s="17">
        <f t="shared" si="49"/>
        <v>1</v>
      </c>
      <c r="L210" s="17">
        <f t="shared" si="50"/>
        <v>0</v>
      </c>
      <c r="M210" s="17">
        <f t="shared" si="47"/>
        <v>1.8181818181818182E-3</v>
      </c>
      <c r="N210" s="48">
        <f t="shared" si="48"/>
        <v>0</v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1</v>
      </c>
      <c r="D213" s="16">
        <v>0</v>
      </c>
      <c r="E213" s="16">
        <v>0</v>
      </c>
      <c r="F213" s="16">
        <v>0</v>
      </c>
      <c r="G213" s="17">
        <f t="shared" si="43"/>
        <v>1.8181818181818182E-3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-1.8181818181818182E-3</v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1</v>
      </c>
      <c r="E215" s="16">
        <v>0</v>
      </c>
      <c r="F215" s="16">
        <v>0</v>
      </c>
      <c r="G215" s="17" t="str">
        <f t="shared" si="43"/>
        <v/>
      </c>
      <c r="H215" s="17">
        <f t="shared" si="44"/>
        <v>2.2222222222222222E-3</v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>
        <f t="shared" si="50"/>
        <v>-1</v>
      </c>
      <c r="M215" s="17" t="str">
        <f t="shared" si="47"/>
        <v/>
      </c>
      <c r="N215" s="48">
        <f t="shared" si="48"/>
        <v>-2.2222222222222222E-3</v>
      </c>
    </row>
    <row r="216" spans="1:14" ht="24" customHeight="1" x14ac:dyDescent="0.2">
      <c r="A216" s="15"/>
      <c r="B216" s="55" t="s">
        <v>196</v>
      </c>
      <c r="C216" s="52">
        <v>1</v>
      </c>
      <c r="D216" s="16">
        <v>15</v>
      </c>
      <c r="E216" s="16">
        <v>0</v>
      </c>
      <c r="F216" s="16">
        <v>0</v>
      </c>
      <c r="G216" s="17">
        <f t="shared" si="43"/>
        <v>1.8181818181818182E-3</v>
      </c>
      <c r="H216" s="17">
        <f t="shared" si="44"/>
        <v>3.3333333333333333E-2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-1.8181818181818182E-3</v>
      </c>
      <c r="N216" s="48">
        <f t="shared" si="48"/>
        <v>-3.3333333333333333E-2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</v>
      </c>
      <c r="D218" s="16">
        <v>16</v>
      </c>
      <c r="E218" s="16">
        <v>5</v>
      </c>
      <c r="F218" s="16">
        <v>14</v>
      </c>
      <c r="G218" s="17">
        <f t="shared" si="43"/>
        <v>3.6363636363636364E-3</v>
      </c>
      <c r="H218" s="17">
        <f t="shared" si="44"/>
        <v>3.5555555555555556E-2</v>
      </c>
      <c r="I218" s="17">
        <f t="shared" si="45"/>
        <v>1.2048192771084338E-2</v>
      </c>
      <c r="J218" s="17">
        <f t="shared" si="46"/>
        <v>2.0958083832335328E-2</v>
      </c>
      <c r="K218" s="17">
        <f t="shared" si="49"/>
        <v>1.5</v>
      </c>
      <c r="L218" s="17">
        <f t="shared" si="50"/>
        <v>-0.125</v>
      </c>
      <c r="M218" s="17">
        <f t="shared" si="47"/>
        <v>5.454545454545455E-3</v>
      </c>
      <c r="N218" s="48">
        <f t="shared" si="48"/>
        <v>-4.4444444444444444E-3</v>
      </c>
    </row>
    <row r="219" spans="1:14" x14ac:dyDescent="0.2">
      <c r="A219" s="15"/>
      <c r="B219" s="55" t="s">
        <v>199</v>
      </c>
      <c r="C219" s="52">
        <v>0</v>
      </c>
      <c r="D219" s="16">
        <v>5</v>
      </c>
      <c r="E219" s="16">
        <v>3</v>
      </c>
      <c r="F219" s="16">
        <v>16</v>
      </c>
      <c r="G219" s="17" t="str">
        <f t="shared" si="43"/>
        <v/>
      </c>
      <c r="H219" s="17">
        <f t="shared" si="44"/>
        <v>1.1111111111111112E-2</v>
      </c>
      <c r="I219" s="17">
        <f t="shared" si="45"/>
        <v>7.2289156626506026E-3</v>
      </c>
      <c r="J219" s="17">
        <f t="shared" si="46"/>
        <v>2.3952095808383235E-2</v>
      </c>
      <c r="K219" s="17">
        <f t="shared" si="49"/>
        <v>1</v>
      </c>
      <c r="L219" s="17">
        <f t="shared" si="50"/>
        <v>2.2000000000000002</v>
      </c>
      <c r="M219" s="17" t="str">
        <f t="shared" si="47"/>
        <v/>
      </c>
      <c r="N219" s="48">
        <f t="shared" si="48"/>
        <v>2.4444444444444446E-2</v>
      </c>
    </row>
    <row r="220" spans="1:14" x14ac:dyDescent="0.2">
      <c r="A220" s="15"/>
      <c r="B220" s="55" t="s">
        <v>200</v>
      </c>
      <c r="C220" s="52">
        <v>11</v>
      </c>
      <c r="D220" s="16">
        <v>15</v>
      </c>
      <c r="E220" s="16">
        <v>4</v>
      </c>
      <c r="F220" s="16">
        <v>5</v>
      </c>
      <c r="G220" s="17">
        <f t="shared" ref="G220:G251" si="51">+IF(C220=0,"",C220/C$188)</f>
        <v>0.02</v>
      </c>
      <c r="H220" s="17">
        <f t="shared" ref="H220:H251" si="52">+IF(D220=0,"",D220/D$188)</f>
        <v>3.3333333333333333E-2</v>
      </c>
      <c r="I220" s="17">
        <f t="shared" ref="I220:I251" si="53">+IF(E220=0,"",E220/E$188)</f>
        <v>9.6385542168674707E-3</v>
      </c>
      <c r="J220" s="17">
        <f t="shared" ref="J220:J251" si="54">+IF(F220=0,"",F220/F$188)</f>
        <v>7.4850299401197605E-3</v>
      </c>
      <c r="K220" s="17">
        <f t="shared" si="49"/>
        <v>-0.63636363636363635</v>
      </c>
      <c r="L220" s="17">
        <f t="shared" si="50"/>
        <v>-0.66666666666666663</v>
      </c>
      <c r="M220" s="17">
        <f t="shared" ref="M220:M251" si="55">+IF(OR(AND(G220=""),(K220="")),"",G220*K220)</f>
        <v>-1.2727272727272728E-2</v>
      </c>
      <c r="N220" s="48">
        <f t="shared" ref="N220:N251" si="56">+IF(OR(AND(H220=""),(L220="")),"",H220*L220)</f>
        <v>-2.222222222222222E-2</v>
      </c>
    </row>
    <row r="221" spans="1:14" x14ac:dyDescent="0.2">
      <c r="A221" s="15"/>
      <c r="B221" s="55" t="s">
        <v>201</v>
      </c>
      <c r="C221" s="52">
        <v>0</v>
      </c>
      <c r="D221" s="16">
        <v>5</v>
      </c>
      <c r="E221" s="16">
        <v>0</v>
      </c>
      <c r="F221" s="16">
        <v>13</v>
      </c>
      <c r="G221" s="17" t="str">
        <f t="shared" si="51"/>
        <v/>
      </c>
      <c r="H221" s="17">
        <f t="shared" si="52"/>
        <v>1.1111111111111112E-2</v>
      </c>
      <c r="I221" s="17" t="str">
        <f t="shared" si="53"/>
        <v/>
      </c>
      <c r="J221" s="17">
        <f t="shared" si="54"/>
        <v>1.9461077844311378E-2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1.6</v>
      </c>
      <c r="M221" s="17" t="str">
        <f t="shared" si="55"/>
        <v/>
      </c>
      <c r="N221" s="48">
        <f t="shared" si="56"/>
        <v>1.7777777777777778E-2</v>
      </c>
    </row>
    <row r="222" spans="1:14" x14ac:dyDescent="0.2">
      <c r="A222" s="15"/>
      <c r="B222" s="55" t="s">
        <v>202</v>
      </c>
      <c r="C222" s="52">
        <v>3</v>
      </c>
      <c r="D222" s="16">
        <v>3</v>
      </c>
      <c r="E222" s="16">
        <v>1</v>
      </c>
      <c r="F222" s="16">
        <v>0</v>
      </c>
      <c r="G222" s="17">
        <f t="shared" si="51"/>
        <v>5.454545454545455E-3</v>
      </c>
      <c r="H222" s="17">
        <f t="shared" si="52"/>
        <v>6.6666666666666671E-3</v>
      </c>
      <c r="I222" s="17">
        <f t="shared" si="53"/>
        <v>2.4096385542168677E-3</v>
      </c>
      <c r="J222" s="17" t="str">
        <f t="shared" si="54"/>
        <v/>
      </c>
      <c r="K222" s="17">
        <f t="shared" si="57"/>
        <v>-0.66666666666666663</v>
      </c>
      <c r="L222" s="17">
        <f t="shared" si="58"/>
        <v>-1</v>
      </c>
      <c r="M222" s="17">
        <f t="shared" si="55"/>
        <v>-3.6363636363636364E-3</v>
      </c>
      <c r="N222" s="48">
        <f t="shared" si="56"/>
        <v>-6.6666666666666671E-3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3</v>
      </c>
      <c r="D226" s="16">
        <v>2</v>
      </c>
      <c r="E226" s="16">
        <v>12</v>
      </c>
      <c r="F226" s="16">
        <v>22</v>
      </c>
      <c r="G226" s="17">
        <f t="shared" si="51"/>
        <v>5.454545454545455E-3</v>
      </c>
      <c r="H226" s="17">
        <f t="shared" si="52"/>
        <v>4.4444444444444444E-3</v>
      </c>
      <c r="I226" s="17">
        <f t="shared" si="53"/>
        <v>2.891566265060241E-2</v>
      </c>
      <c r="J226" s="17">
        <f t="shared" si="54"/>
        <v>3.2934131736526949E-2</v>
      </c>
      <c r="K226" s="17">
        <f t="shared" si="57"/>
        <v>3</v>
      </c>
      <c r="L226" s="17">
        <f t="shared" si="58"/>
        <v>10</v>
      </c>
      <c r="M226" s="17">
        <f t="shared" si="55"/>
        <v>1.6363636363636365E-2</v>
      </c>
      <c r="N226" s="48">
        <f t="shared" si="56"/>
        <v>4.4444444444444446E-2</v>
      </c>
    </row>
    <row r="227" spans="1:14" x14ac:dyDescent="0.2">
      <c r="A227" s="15"/>
      <c r="B227" s="55" t="s">
        <v>207</v>
      </c>
      <c r="C227" s="52">
        <v>1</v>
      </c>
      <c r="D227" s="16">
        <v>0</v>
      </c>
      <c r="E227" s="16">
        <v>3</v>
      </c>
      <c r="F227" s="16">
        <v>3</v>
      </c>
      <c r="G227" s="17">
        <f t="shared" si="51"/>
        <v>1.8181818181818182E-3</v>
      </c>
      <c r="H227" s="17" t="str">
        <f t="shared" si="52"/>
        <v/>
      </c>
      <c r="I227" s="17">
        <f t="shared" si="53"/>
        <v>7.2289156626506026E-3</v>
      </c>
      <c r="J227" s="17">
        <f t="shared" si="54"/>
        <v>4.4910179640718561E-3</v>
      </c>
      <c r="K227" s="17">
        <f t="shared" si="57"/>
        <v>2</v>
      </c>
      <c r="L227" s="17">
        <f t="shared" si="58"/>
        <v>1</v>
      </c>
      <c r="M227" s="17">
        <f t="shared" si="55"/>
        <v>3.6363636363636364E-3</v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20</v>
      </c>
      <c r="D230" s="16">
        <v>2</v>
      </c>
      <c r="E230" s="16">
        <v>0</v>
      </c>
      <c r="F230" s="16">
        <v>0</v>
      </c>
      <c r="G230" s="17">
        <f t="shared" si="51"/>
        <v>3.6363636363636362E-2</v>
      </c>
      <c r="H230" s="17">
        <f t="shared" si="52"/>
        <v>4.4444444444444444E-3</v>
      </c>
      <c r="I230" s="17" t="str">
        <f t="shared" si="53"/>
        <v/>
      </c>
      <c r="J230" s="17" t="str">
        <f t="shared" si="54"/>
        <v/>
      </c>
      <c r="K230" s="17">
        <f t="shared" si="57"/>
        <v>-1</v>
      </c>
      <c r="L230" s="17">
        <f t="shared" si="58"/>
        <v>-1</v>
      </c>
      <c r="M230" s="17">
        <f t="shared" si="55"/>
        <v>-3.6363636363636362E-2</v>
      </c>
      <c r="N230" s="48">
        <f t="shared" si="56"/>
        <v>-4.4444444444444444E-3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1</v>
      </c>
      <c r="E235" s="16">
        <v>4</v>
      </c>
      <c r="F235" s="16">
        <v>13</v>
      </c>
      <c r="G235" s="17" t="str">
        <f t="shared" si="51"/>
        <v/>
      </c>
      <c r="H235" s="17">
        <f t="shared" si="52"/>
        <v>2.2222222222222222E-3</v>
      </c>
      <c r="I235" s="17">
        <f t="shared" si="53"/>
        <v>9.6385542168674707E-3</v>
      </c>
      <c r="J235" s="17">
        <f t="shared" si="54"/>
        <v>1.9461077844311378E-2</v>
      </c>
      <c r="K235" s="17">
        <f t="shared" si="57"/>
        <v>1</v>
      </c>
      <c r="L235" s="17">
        <f t="shared" si="58"/>
        <v>12</v>
      </c>
      <c r="M235" s="17" t="str">
        <f t="shared" si="55"/>
        <v/>
      </c>
      <c r="N235" s="48">
        <f t="shared" si="56"/>
        <v>2.6666666666666665E-2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1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>
        <f t="shared" si="54"/>
        <v>1.4970059880239522E-3</v>
      </c>
      <c r="K241" s="17" t="str">
        <f t="shared" si="57"/>
        <v xml:space="preserve"> </v>
      </c>
      <c r="L241" s="17">
        <f t="shared" si="58"/>
        <v>1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12</v>
      </c>
      <c r="D242" s="16">
        <v>19</v>
      </c>
      <c r="E242" s="16">
        <v>150</v>
      </c>
      <c r="F242" s="16">
        <v>201</v>
      </c>
      <c r="G242" s="17">
        <f t="shared" si="51"/>
        <v>2.181818181818182E-2</v>
      </c>
      <c r="H242" s="17">
        <f t="shared" si="52"/>
        <v>4.2222222222222223E-2</v>
      </c>
      <c r="I242" s="17">
        <f t="shared" si="53"/>
        <v>0.36144578313253012</v>
      </c>
      <c r="J242" s="17">
        <f t="shared" si="54"/>
        <v>0.30089820359281438</v>
      </c>
      <c r="K242" s="17">
        <f t="shared" si="57"/>
        <v>11.5</v>
      </c>
      <c r="L242" s="17">
        <f t="shared" si="58"/>
        <v>9.5789473684210531</v>
      </c>
      <c r="M242" s="17">
        <f t="shared" si="55"/>
        <v>0.25090909090909091</v>
      </c>
      <c r="N242" s="48">
        <f t="shared" si="56"/>
        <v>0.4044444444444445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9</v>
      </c>
      <c r="F248" s="16">
        <v>1</v>
      </c>
      <c r="G248" s="17" t="str">
        <f t="shared" si="51"/>
        <v/>
      </c>
      <c r="H248" s="17" t="str">
        <f t="shared" si="52"/>
        <v/>
      </c>
      <c r="I248" s="17">
        <f t="shared" si="53"/>
        <v>2.1686746987951807E-2</v>
      </c>
      <c r="J248" s="17">
        <f t="shared" si="54"/>
        <v>1.4970059880239522E-3</v>
      </c>
      <c r="K248" s="17">
        <f t="shared" si="57"/>
        <v>1</v>
      </c>
      <c r="L248" s="17">
        <f t="shared" si="58"/>
        <v>1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</v>
      </c>
      <c r="D252" s="16">
        <v>0</v>
      </c>
      <c r="E252" s="16">
        <v>0</v>
      </c>
      <c r="F252" s="16">
        <v>1</v>
      </c>
      <c r="G252" s="17">
        <f t="shared" ref="G252:G283" si="59">+IF(C252=0,"",C252/C$188)</f>
        <v>1.8181818181818182E-3</v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1.4970059880239522E-3</v>
      </c>
      <c r="K252" s="17">
        <f t="shared" si="57"/>
        <v>-1</v>
      </c>
      <c r="L252" s="17">
        <f t="shared" si="58"/>
        <v>1</v>
      </c>
      <c r="M252" s="17">
        <f t="shared" ref="M252:M283" si="63">+IF(OR(AND(G252=""),(K252="")),"",G252*K252)</f>
        <v>-1.8181818181818182E-3</v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2.4096385542168677E-3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1.4970059880239522E-3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2</v>
      </c>
      <c r="D255" s="16">
        <v>3</v>
      </c>
      <c r="E255" s="16">
        <v>2</v>
      </c>
      <c r="F255" s="16">
        <v>0</v>
      </c>
      <c r="G255" s="17">
        <f t="shared" si="59"/>
        <v>3.6363636363636364E-3</v>
      </c>
      <c r="H255" s="17">
        <f t="shared" si="60"/>
        <v>6.6666666666666671E-3</v>
      </c>
      <c r="I255" s="17">
        <f t="shared" si="61"/>
        <v>4.8192771084337354E-3</v>
      </c>
      <c r="J255" s="17" t="str">
        <f t="shared" si="62"/>
        <v/>
      </c>
      <c r="K255" s="17">
        <f t="shared" si="65"/>
        <v>0</v>
      </c>
      <c r="L255" s="17">
        <f t="shared" si="66"/>
        <v>-1</v>
      </c>
      <c r="M255" s="17">
        <f t="shared" si="63"/>
        <v>0</v>
      </c>
      <c r="N255" s="48">
        <f t="shared" si="64"/>
        <v>-6.6666666666666671E-3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1</v>
      </c>
      <c r="D257" s="16">
        <v>0</v>
      </c>
      <c r="E257" s="16">
        <v>0</v>
      </c>
      <c r="F257" s="16">
        <v>0</v>
      </c>
      <c r="G257" s="17">
        <f t="shared" si="59"/>
        <v>1.8181818181818182E-3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-1.8181818181818182E-3</v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3</v>
      </c>
      <c r="D258" s="16">
        <v>6</v>
      </c>
      <c r="E258" s="16">
        <v>3</v>
      </c>
      <c r="F258" s="16">
        <v>4</v>
      </c>
      <c r="G258" s="17">
        <f t="shared" si="59"/>
        <v>5.454545454545455E-3</v>
      </c>
      <c r="H258" s="17">
        <f t="shared" si="60"/>
        <v>1.3333333333333334E-2</v>
      </c>
      <c r="I258" s="17">
        <f t="shared" si="61"/>
        <v>7.2289156626506026E-3</v>
      </c>
      <c r="J258" s="17">
        <f t="shared" si="62"/>
        <v>5.9880239520958087E-3</v>
      </c>
      <c r="K258" s="17">
        <f t="shared" si="65"/>
        <v>0</v>
      </c>
      <c r="L258" s="17">
        <f t="shared" si="66"/>
        <v>-0.33333333333333331</v>
      </c>
      <c r="M258" s="17">
        <f t="shared" si="63"/>
        <v>0</v>
      </c>
      <c r="N258" s="48">
        <f t="shared" si="64"/>
        <v>-4.4444444444444444E-3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1</v>
      </c>
      <c r="E261" s="16">
        <v>1</v>
      </c>
      <c r="F261" s="16">
        <v>2</v>
      </c>
      <c r="G261" s="17" t="str">
        <f t="shared" si="59"/>
        <v/>
      </c>
      <c r="H261" s="17">
        <f t="shared" si="60"/>
        <v>2.2222222222222222E-3</v>
      </c>
      <c r="I261" s="17">
        <f t="shared" si="61"/>
        <v>2.4096385542168677E-3</v>
      </c>
      <c r="J261" s="17">
        <f t="shared" si="62"/>
        <v>2.9940119760479044E-3</v>
      </c>
      <c r="K261" s="17">
        <f t="shared" si="65"/>
        <v>1</v>
      </c>
      <c r="L261" s="17">
        <f t="shared" si="66"/>
        <v>1</v>
      </c>
      <c r="M261" s="17" t="str">
        <f t="shared" si="63"/>
        <v/>
      </c>
      <c r="N261" s="48">
        <f t="shared" si="64"/>
        <v>2.2222222222222222E-3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1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>
        <f t="shared" si="62"/>
        <v>1.4970059880239522E-3</v>
      </c>
      <c r="K265" s="17" t="str">
        <f t="shared" si="65"/>
        <v xml:space="preserve"> </v>
      </c>
      <c r="L265" s="17">
        <f t="shared" si="66"/>
        <v>1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1.4970059880239522E-3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15</v>
      </c>
      <c r="F270" s="16">
        <v>17</v>
      </c>
      <c r="G270" s="17" t="str">
        <f t="shared" si="59"/>
        <v/>
      </c>
      <c r="H270" s="17" t="str">
        <f t="shared" si="60"/>
        <v/>
      </c>
      <c r="I270" s="17">
        <f t="shared" si="61"/>
        <v>3.614457831325301E-2</v>
      </c>
      <c r="J270" s="17">
        <f t="shared" si="62"/>
        <v>2.5449101796407185E-2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2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2.9940119760479044E-3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1</v>
      </c>
      <c r="D272" s="16">
        <v>2</v>
      </c>
      <c r="E272" s="16">
        <v>0</v>
      </c>
      <c r="F272" s="16">
        <v>0</v>
      </c>
      <c r="G272" s="17">
        <f t="shared" si="59"/>
        <v>1.8181818181818182E-3</v>
      </c>
      <c r="H272" s="17">
        <f t="shared" si="60"/>
        <v>4.4444444444444444E-3</v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>
        <f t="shared" si="66"/>
        <v>-1</v>
      </c>
      <c r="M272" s="17">
        <f t="shared" si="63"/>
        <v>-1.8181818181818182E-3</v>
      </c>
      <c r="N272" s="48">
        <f t="shared" si="64"/>
        <v>-4.4444444444444444E-3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2</v>
      </c>
      <c r="D276" s="16">
        <v>1</v>
      </c>
      <c r="E276" s="16">
        <v>1</v>
      </c>
      <c r="F276" s="16">
        <v>0</v>
      </c>
      <c r="G276" s="17">
        <f t="shared" si="59"/>
        <v>3.6363636363636364E-3</v>
      </c>
      <c r="H276" s="17">
        <f t="shared" si="60"/>
        <v>2.2222222222222222E-3</v>
      </c>
      <c r="I276" s="17">
        <f t="shared" si="61"/>
        <v>2.4096385542168677E-3</v>
      </c>
      <c r="J276" s="17" t="str">
        <f t="shared" si="62"/>
        <v/>
      </c>
      <c r="K276" s="17">
        <f t="shared" si="65"/>
        <v>-0.5</v>
      </c>
      <c r="L276" s="17">
        <f t="shared" si="66"/>
        <v>-1</v>
      </c>
      <c r="M276" s="17">
        <f t="shared" si="63"/>
        <v>-1.8181818181818182E-3</v>
      </c>
      <c r="N276" s="48">
        <f t="shared" si="64"/>
        <v>-2.2222222222222222E-3</v>
      </c>
    </row>
    <row r="277" spans="1:14" x14ac:dyDescent="0.2">
      <c r="A277" s="15"/>
      <c r="B277" s="55" t="s">
        <v>257</v>
      </c>
      <c r="C277" s="52">
        <v>1</v>
      </c>
      <c r="D277" s="16">
        <v>0</v>
      </c>
      <c r="E277" s="16">
        <v>10</v>
      </c>
      <c r="F277" s="16">
        <v>3</v>
      </c>
      <c r="G277" s="17">
        <f t="shared" si="59"/>
        <v>1.8181818181818182E-3</v>
      </c>
      <c r="H277" s="17" t="str">
        <f t="shared" si="60"/>
        <v/>
      </c>
      <c r="I277" s="17">
        <f t="shared" si="61"/>
        <v>2.4096385542168676E-2</v>
      </c>
      <c r="J277" s="17">
        <f t="shared" si="62"/>
        <v>4.4910179640718561E-3</v>
      </c>
      <c r="K277" s="17">
        <f t="shared" si="65"/>
        <v>9</v>
      </c>
      <c r="L277" s="17">
        <f t="shared" si="66"/>
        <v>1</v>
      </c>
      <c r="M277" s="17">
        <f t="shared" si="63"/>
        <v>1.6363636363636365E-2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2</v>
      </c>
      <c r="E278" s="16">
        <v>0</v>
      </c>
      <c r="F278" s="16">
        <v>0</v>
      </c>
      <c r="G278" s="17" t="str">
        <f t="shared" si="59"/>
        <v/>
      </c>
      <c r="H278" s="17">
        <f t="shared" si="60"/>
        <v>4.4444444444444444E-3</v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>
        <f t="shared" si="66"/>
        <v>-1</v>
      </c>
      <c r="M278" s="17" t="str">
        <f t="shared" si="63"/>
        <v/>
      </c>
      <c r="N278" s="48">
        <f t="shared" si="64"/>
        <v>-4.4444444444444444E-3</v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1</v>
      </c>
      <c r="D280" s="16">
        <v>3</v>
      </c>
      <c r="E280" s="16">
        <v>0</v>
      </c>
      <c r="F280" s="16">
        <v>0</v>
      </c>
      <c r="G280" s="17">
        <f t="shared" si="59"/>
        <v>1.8181818181818182E-3</v>
      </c>
      <c r="H280" s="17">
        <f t="shared" si="60"/>
        <v>6.6666666666666671E-3</v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>
        <f t="shared" si="66"/>
        <v>-1</v>
      </c>
      <c r="M280" s="17">
        <f t="shared" si="63"/>
        <v>-1.8181818181818182E-3</v>
      </c>
      <c r="N280" s="48">
        <f t="shared" si="64"/>
        <v>-6.6666666666666671E-3</v>
      </c>
    </row>
    <row r="281" spans="1:14" x14ac:dyDescent="0.2">
      <c r="A281" s="15"/>
      <c r="B281" s="55" t="s">
        <v>261</v>
      </c>
      <c r="C281" s="52">
        <v>5</v>
      </c>
      <c r="D281" s="16">
        <v>7</v>
      </c>
      <c r="E281" s="16">
        <v>2</v>
      </c>
      <c r="F281" s="16">
        <v>0</v>
      </c>
      <c r="G281" s="17">
        <f t="shared" si="59"/>
        <v>9.0909090909090905E-3</v>
      </c>
      <c r="H281" s="17">
        <f t="shared" si="60"/>
        <v>1.5555555555555555E-2</v>
      </c>
      <c r="I281" s="17">
        <f t="shared" si="61"/>
        <v>4.8192771084337354E-3</v>
      </c>
      <c r="J281" s="17" t="str">
        <f t="shared" si="62"/>
        <v/>
      </c>
      <c r="K281" s="17">
        <f t="shared" si="65"/>
        <v>-0.6</v>
      </c>
      <c r="L281" s="17">
        <f t="shared" si="66"/>
        <v>-1</v>
      </c>
      <c r="M281" s="17">
        <f t="shared" si="63"/>
        <v>-5.4545454545454541E-3</v>
      </c>
      <c r="N281" s="48">
        <f t="shared" si="64"/>
        <v>-1.5555555555555555E-2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4</v>
      </c>
      <c r="D284" s="16">
        <v>1</v>
      </c>
      <c r="E284" s="16">
        <v>4</v>
      </c>
      <c r="F284" s="16">
        <v>2</v>
      </c>
      <c r="G284" s="17">
        <f t="shared" ref="G284:G315" si="67">+IF(C284=0,"",C284/C$188)</f>
        <v>7.2727272727272727E-3</v>
      </c>
      <c r="H284" s="17">
        <f t="shared" ref="H284:H315" si="68">+IF(D284=0,"",D284/D$188)</f>
        <v>2.2222222222222222E-3</v>
      </c>
      <c r="I284" s="17">
        <f t="shared" ref="I284:I315" si="69">+IF(E284=0,"",E284/E$188)</f>
        <v>9.6385542168674707E-3</v>
      </c>
      <c r="J284" s="17">
        <f t="shared" ref="J284:J315" si="70">+IF(F284=0,"",F284/F$188)</f>
        <v>2.9940119760479044E-3</v>
      </c>
      <c r="K284" s="17">
        <f t="shared" si="65"/>
        <v>0</v>
      </c>
      <c r="L284" s="17">
        <f t="shared" si="66"/>
        <v>1</v>
      </c>
      <c r="M284" s="17">
        <f t="shared" ref="M284:M315" si="71">+IF(OR(AND(G284=""),(K284="")),"",G284*K284)</f>
        <v>0</v>
      </c>
      <c r="N284" s="48">
        <f t="shared" ref="N284:N315" si="72">+IF(OR(AND(H284=""),(L284="")),"",H284*L284)</f>
        <v>2.2222222222222222E-3</v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1</v>
      </c>
      <c r="E285" s="16">
        <v>0</v>
      </c>
      <c r="F285" s="16">
        <v>1</v>
      </c>
      <c r="G285" s="17" t="str">
        <f t="shared" si="67"/>
        <v/>
      </c>
      <c r="H285" s="17">
        <f t="shared" si="68"/>
        <v>2.2222222222222222E-3</v>
      </c>
      <c r="I285" s="17" t="str">
        <f t="shared" si="69"/>
        <v/>
      </c>
      <c r="J285" s="17">
        <f t="shared" si="70"/>
        <v>1.4970059880239522E-3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0</v>
      </c>
      <c r="M285" s="17" t="str">
        <f t="shared" si="71"/>
        <v/>
      </c>
      <c r="N285" s="48">
        <f t="shared" si="72"/>
        <v>0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7</v>
      </c>
      <c r="F286" s="16">
        <v>1</v>
      </c>
      <c r="G286" s="17" t="str">
        <f t="shared" si="67"/>
        <v/>
      </c>
      <c r="H286" s="17" t="str">
        <f t="shared" si="68"/>
        <v/>
      </c>
      <c r="I286" s="17">
        <f t="shared" si="69"/>
        <v>1.6867469879518072E-2</v>
      </c>
      <c r="J286" s="17">
        <f t="shared" si="70"/>
        <v>1.4970059880239522E-3</v>
      </c>
      <c r="K286" s="17">
        <f t="shared" si="73"/>
        <v>1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5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7.4850299401197605E-3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24</v>
      </c>
      <c r="D288" s="16">
        <v>3</v>
      </c>
      <c r="E288" s="16">
        <v>0</v>
      </c>
      <c r="F288" s="16">
        <v>2</v>
      </c>
      <c r="G288" s="17">
        <f t="shared" si="67"/>
        <v>4.363636363636364E-2</v>
      </c>
      <c r="H288" s="17">
        <f t="shared" si="68"/>
        <v>6.6666666666666671E-3</v>
      </c>
      <c r="I288" s="17" t="str">
        <f t="shared" si="69"/>
        <v/>
      </c>
      <c r="J288" s="17">
        <f t="shared" si="70"/>
        <v>2.9940119760479044E-3</v>
      </c>
      <c r="K288" s="17">
        <f t="shared" si="73"/>
        <v>-1</v>
      </c>
      <c r="L288" s="17">
        <f t="shared" si="74"/>
        <v>-0.33333333333333331</v>
      </c>
      <c r="M288" s="17">
        <f t="shared" si="71"/>
        <v>-4.363636363636364E-2</v>
      </c>
      <c r="N288" s="48">
        <f t="shared" si="72"/>
        <v>-2.2222222222222222E-3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1</v>
      </c>
      <c r="E290" s="16">
        <v>0</v>
      </c>
      <c r="F290" s="16">
        <v>0</v>
      </c>
      <c r="G290" s="17" t="str">
        <f t="shared" si="67"/>
        <v/>
      </c>
      <c r="H290" s="17">
        <f t="shared" si="68"/>
        <v>2.2222222222222222E-3</v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>
        <f t="shared" si="74"/>
        <v>-1</v>
      </c>
      <c r="M290" s="17" t="str">
        <f t="shared" si="71"/>
        <v/>
      </c>
      <c r="N290" s="48">
        <f t="shared" si="72"/>
        <v>-2.2222222222222222E-3</v>
      </c>
    </row>
    <row r="291" spans="1:14" x14ac:dyDescent="0.2">
      <c r="A291" s="15"/>
      <c r="B291" s="55" t="s">
        <v>271</v>
      </c>
      <c r="C291" s="52">
        <v>2</v>
      </c>
      <c r="D291" s="16">
        <v>1</v>
      </c>
      <c r="E291" s="16">
        <v>0</v>
      </c>
      <c r="F291" s="16">
        <v>0</v>
      </c>
      <c r="G291" s="17">
        <f t="shared" si="67"/>
        <v>3.6363636363636364E-3</v>
      </c>
      <c r="H291" s="17">
        <f t="shared" si="68"/>
        <v>2.2222222222222222E-3</v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>
        <f t="shared" si="74"/>
        <v>-1</v>
      </c>
      <c r="M291" s="17">
        <f t="shared" si="71"/>
        <v>-3.6363636363636364E-3</v>
      </c>
      <c r="N291" s="48">
        <f t="shared" si="72"/>
        <v>-2.2222222222222222E-3</v>
      </c>
    </row>
    <row r="292" spans="1:14" x14ac:dyDescent="0.2">
      <c r="A292" s="15"/>
      <c r="B292" s="55" t="s">
        <v>272</v>
      </c>
      <c r="C292" s="52">
        <v>4</v>
      </c>
      <c r="D292" s="16">
        <v>3</v>
      </c>
      <c r="E292" s="16">
        <v>0</v>
      </c>
      <c r="F292" s="16">
        <v>1</v>
      </c>
      <c r="G292" s="17">
        <f t="shared" si="67"/>
        <v>7.2727272727272727E-3</v>
      </c>
      <c r="H292" s="17">
        <f t="shared" si="68"/>
        <v>6.6666666666666671E-3</v>
      </c>
      <c r="I292" s="17" t="str">
        <f t="shared" si="69"/>
        <v/>
      </c>
      <c r="J292" s="17">
        <f t="shared" si="70"/>
        <v>1.4970059880239522E-3</v>
      </c>
      <c r="K292" s="17">
        <f t="shared" si="73"/>
        <v>-1</v>
      </c>
      <c r="L292" s="17">
        <f t="shared" si="74"/>
        <v>-0.66666666666666663</v>
      </c>
      <c r="M292" s="17">
        <f t="shared" si="71"/>
        <v>-7.2727272727272727E-3</v>
      </c>
      <c r="N292" s="48">
        <f t="shared" si="72"/>
        <v>-4.4444444444444444E-3</v>
      </c>
    </row>
    <row r="293" spans="1:14" ht="25.5" x14ac:dyDescent="0.2">
      <c r="A293" s="15"/>
      <c r="B293" s="55" t="s">
        <v>273</v>
      </c>
      <c r="C293" s="52">
        <v>6</v>
      </c>
      <c r="D293" s="16">
        <v>1</v>
      </c>
      <c r="E293" s="16">
        <v>3</v>
      </c>
      <c r="F293" s="16">
        <v>6</v>
      </c>
      <c r="G293" s="17">
        <f t="shared" si="67"/>
        <v>1.090909090909091E-2</v>
      </c>
      <c r="H293" s="17">
        <f t="shared" si="68"/>
        <v>2.2222222222222222E-3</v>
      </c>
      <c r="I293" s="17">
        <f t="shared" si="69"/>
        <v>7.2289156626506026E-3</v>
      </c>
      <c r="J293" s="17">
        <f t="shared" si="70"/>
        <v>8.9820359281437123E-3</v>
      </c>
      <c r="K293" s="17">
        <f t="shared" si="73"/>
        <v>-0.5</v>
      </c>
      <c r="L293" s="17">
        <f t="shared" si="74"/>
        <v>5</v>
      </c>
      <c r="M293" s="17">
        <f t="shared" si="71"/>
        <v>-5.454545454545455E-3</v>
      </c>
      <c r="N293" s="48">
        <f t="shared" si="72"/>
        <v>1.1111111111111112E-2</v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0</v>
      </c>
      <c r="F294" s="16">
        <v>0</v>
      </c>
      <c r="G294" s="17">
        <f t="shared" si="67"/>
        <v>1.8181818181818182E-3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-1.8181818181818182E-3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1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>
        <f t="shared" si="70"/>
        <v>1.4970059880239522E-3</v>
      </c>
      <c r="K295" s="17" t="str">
        <f t="shared" si="73"/>
        <v xml:space="preserve"> </v>
      </c>
      <c r="L295" s="17">
        <f t="shared" si="74"/>
        <v>1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0</v>
      </c>
      <c r="E297" s="16">
        <v>0</v>
      </c>
      <c r="F297" s="16">
        <v>0</v>
      </c>
      <c r="G297" s="17">
        <f t="shared" si="67"/>
        <v>1.8181818181818182E-3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-1.8181818181818182E-3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2.2222222222222222E-3</v>
      </c>
      <c r="I300" s="17" t="str">
        <f t="shared" si="69"/>
        <v/>
      </c>
      <c r="J300" s="17">
        <f t="shared" si="70"/>
        <v>1.4970059880239522E-3</v>
      </c>
      <c r="K300" s="17" t="str">
        <f t="shared" si="73"/>
        <v xml:space="preserve"> </v>
      </c>
      <c r="L300" s="17">
        <f t="shared" si="74"/>
        <v>0</v>
      </c>
      <c r="M300" s="17" t="str">
        <f t="shared" si="71"/>
        <v/>
      </c>
      <c r="N300" s="48">
        <f t="shared" si="72"/>
        <v>0</v>
      </c>
    </row>
    <row r="301" spans="1:14" x14ac:dyDescent="0.2">
      <c r="A301" s="15"/>
      <c r="B301" s="55" t="s">
        <v>281</v>
      </c>
      <c r="C301" s="52">
        <v>0</v>
      </c>
      <c r="D301" s="16">
        <v>1</v>
      </c>
      <c r="E301" s="16">
        <v>0</v>
      </c>
      <c r="F301" s="16">
        <v>0</v>
      </c>
      <c r="G301" s="17" t="str">
        <f t="shared" si="67"/>
        <v/>
      </c>
      <c r="H301" s="17">
        <f t="shared" si="68"/>
        <v>2.2222222222222222E-3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48">
        <f t="shared" si="72"/>
        <v>-2.2222222222222222E-3</v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2</v>
      </c>
      <c r="E304" s="16">
        <v>0</v>
      </c>
      <c r="F304" s="16">
        <v>1</v>
      </c>
      <c r="G304" s="17" t="str">
        <f t="shared" si="67"/>
        <v/>
      </c>
      <c r="H304" s="17">
        <f t="shared" si="68"/>
        <v>4.4444444444444444E-3</v>
      </c>
      <c r="I304" s="17" t="str">
        <f t="shared" si="69"/>
        <v/>
      </c>
      <c r="J304" s="17">
        <f t="shared" si="70"/>
        <v>1.4970059880239522E-3</v>
      </c>
      <c r="K304" s="17" t="str">
        <f t="shared" si="73"/>
        <v xml:space="preserve"> </v>
      </c>
      <c r="L304" s="17">
        <f t="shared" si="74"/>
        <v>-0.5</v>
      </c>
      <c r="M304" s="17" t="str">
        <f t="shared" si="71"/>
        <v/>
      </c>
      <c r="N304" s="48">
        <f t="shared" si="72"/>
        <v>-2.2222222222222222E-3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19</v>
      </c>
      <c r="D306" s="16">
        <v>3</v>
      </c>
      <c r="E306" s="16">
        <v>7</v>
      </c>
      <c r="F306" s="16">
        <v>44</v>
      </c>
      <c r="G306" s="17">
        <f t="shared" si="67"/>
        <v>3.4545454545454546E-2</v>
      </c>
      <c r="H306" s="17">
        <f t="shared" si="68"/>
        <v>6.6666666666666671E-3</v>
      </c>
      <c r="I306" s="17">
        <f t="shared" si="69"/>
        <v>1.6867469879518072E-2</v>
      </c>
      <c r="J306" s="17">
        <f t="shared" si="70"/>
        <v>6.5868263473053898E-2</v>
      </c>
      <c r="K306" s="17">
        <f t="shared" si="73"/>
        <v>-0.63157894736842102</v>
      </c>
      <c r="L306" s="17">
        <f t="shared" si="74"/>
        <v>13.666666666666666</v>
      </c>
      <c r="M306" s="17">
        <f t="shared" si="71"/>
        <v>-2.1818181818181816E-2</v>
      </c>
      <c r="N306" s="48">
        <f t="shared" si="72"/>
        <v>9.1111111111111115E-2</v>
      </c>
    </row>
    <row r="307" spans="1:14" x14ac:dyDescent="0.2">
      <c r="A307" s="15"/>
      <c r="B307" s="55" t="s">
        <v>287</v>
      </c>
      <c r="C307" s="52">
        <v>5</v>
      </c>
      <c r="D307" s="16">
        <v>0</v>
      </c>
      <c r="E307" s="16">
        <v>4</v>
      </c>
      <c r="F307" s="16">
        <v>1</v>
      </c>
      <c r="G307" s="17">
        <f t="shared" si="67"/>
        <v>9.0909090909090905E-3</v>
      </c>
      <c r="H307" s="17" t="str">
        <f t="shared" si="68"/>
        <v/>
      </c>
      <c r="I307" s="17">
        <f t="shared" si="69"/>
        <v>9.6385542168674707E-3</v>
      </c>
      <c r="J307" s="17">
        <f t="shared" si="70"/>
        <v>1.4970059880239522E-3</v>
      </c>
      <c r="K307" s="17">
        <f t="shared" si="73"/>
        <v>-0.2</v>
      </c>
      <c r="L307" s="17">
        <f t="shared" si="74"/>
        <v>1</v>
      </c>
      <c r="M307" s="17">
        <f t="shared" si="71"/>
        <v>-1.8181818181818182E-3</v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1</v>
      </c>
      <c r="F308" s="16">
        <v>0</v>
      </c>
      <c r="G308" s="17" t="str">
        <f t="shared" si="67"/>
        <v/>
      </c>
      <c r="H308" s="17" t="str">
        <f t="shared" si="68"/>
        <v/>
      </c>
      <c r="I308" s="17">
        <f t="shared" si="69"/>
        <v>2.4096385542168677E-3</v>
      </c>
      <c r="J308" s="17" t="str">
        <f t="shared" si="70"/>
        <v/>
      </c>
      <c r="K308" s="17">
        <f t="shared" si="73"/>
        <v>1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1</v>
      </c>
      <c r="D309" s="16">
        <v>0</v>
      </c>
      <c r="E309" s="16">
        <v>1</v>
      </c>
      <c r="F309" s="16">
        <v>0</v>
      </c>
      <c r="G309" s="17">
        <f t="shared" si="67"/>
        <v>1.8181818181818182E-3</v>
      </c>
      <c r="H309" s="17" t="str">
        <f t="shared" si="68"/>
        <v/>
      </c>
      <c r="I309" s="17">
        <f t="shared" si="69"/>
        <v>2.4096385542168677E-3</v>
      </c>
      <c r="J309" s="17" t="str">
        <f t="shared" si="70"/>
        <v/>
      </c>
      <c r="K309" s="17">
        <f t="shared" si="73"/>
        <v>0</v>
      </c>
      <c r="L309" s="17" t="str">
        <f t="shared" si="74"/>
        <v xml:space="preserve"> </v>
      </c>
      <c r="M309" s="17">
        <f t="shared" si="71"/>
        <v>0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1</v>
      </c>
      <c r="E310" s="16">
        <v>0</v>
      </c>
      <c r="F310" s="16">
        <v>2</v>
      </c>
      <c r="G310" s="17" t="str">
        <f t="shared" si="67"/>
        <v/>
      </c>
      <c r="H310" s="17">
        <f t="shared" si="68"/>
        <v>2.2222222222222222E-3</v>
      </c>
      <c r="I310" s="17" t="str">
        <f t="shared" si="69"/>
        <v/>
      </c>
      <c r="J310" s="17">
        <f t="shared" si="70"/>
        <v>2.9940119760479044E-3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48">
        <f t="shared" si="72"/>
        <v>2.2222222222222222E-3</v>
      </c>
    </row>
    <row r="311" spans="1:14" ht="25.5" x14ac:dyDescent="0.2">
      <c r="A311" s="15"/>
      <c r="B311" s="55" t="s">
        <v>291</v>
      </c>
      <c r="C311" s="52">
        <v>0</v>
      </c>
      <c r="D311" s="16">
        <v>1</v>
      </c>
      <c r="E311" s="16">
        <v>0</v>
      </c>
      <c r="F311" s="16">
        <v>0</v>
      </c>
      <c r="G311" s="17" t="str">
        <f t="shared" si="67"/>
        <v/>
      </c>
      <c r="H311" s="17">
        <f t="shared" si="68"/>
        <v>2.2222222222222222E-3</v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>
        <f t="shared" si="74"/>
        <v>-1</v>
      </c>
      <c r="M311" s="17" t="str">
        <f t="shared" si="71"/>
        <v/>
      </c>
      <c r="N311" s="48">
        <f t="shared" si="72"/>
        <v>-2.2222222222222222E-3</v>
      </c>
    </row>
    <row r="312" spans="1:14" x14ac:dyDescent="0.2">
      <c r="A312" s="15"/>
      <c r="B312" s="55" t="s">
        <v>292</v>
      </c>
      <c r="C312" s="52">
        <v>2</v>
      </c>
      <c r="D312" s="16">
        <v>1</v>
      </c>
      <c r="E312" s="16">
        <v>1</v>
      </c>
      <c r="F312" s="16">
        <v>5</v>
      </c>
      <c r="G312" s="17">
        <f t="shared" si="67"/>
        <v>3.6363636363636364E-3</v>
      </c>
      <c r="H312" s="17">
        <f t="shared" si="68"/>
        <v>2.2222222222222222E-3</v>
      </c>
      <c r="I312" s="17">
        <f t="shared" si="69"/>
        <v>2.4096385542168677E-3</v>
      </c>
      <c r="J312" s="17">
        <f t="shared" si="70"/>
        <v>7.4850299401197605E-3</v>
      </c>
      <c r="K312" s="17">
        <f t="shared" si="73"/>
        <v>-0.5</v>
      </c>
      <c r="L312" s="17">
        <f t="shared" si="74"/>
        <v>4</v>
      </c>
      <c r="M312" s="17">
        <f t="shared" si="71"/>
        <v>-1.8181818181818182E-3</v>
      </c>
      <c r="N312" s="48">
        <f t="shared" si="72"/>
        <v>8.8888888888888889E-3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4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>
        <f t="shared" si="70"/>
        <v>5.9880239520958087E-3</v>
      </c>
      <c r="K315" s="17" t="str">
        <f t="shared" si="73"/>
        <v xml:space="preserve"> </v>
      </c>
      <c r="L315" s="17">
        <f t="shared" si="74"/>
        <v>1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6</v>
      </c>
      <c r="D318" s="16">
        <v>2</v>
      </c>
      <c r="E318" s="16">
        <v>2</v>
      </c>
      <c r="F318" s="16">
        <v>2</v>
      </c>
      <c r="G318" s="17">
        <f t="shared" si="75"/>
        <v>1.090909090909091E-2</v>
      </c>
      <c r="H318" s="17">
        <f t="shared" si="76"/>
        <v>4.4444444444444444E-3</v>
      </c>
      <c r="I318" s="17">
        <f t="shared" si="77"/>
        <v>4.8192771084337354E-3</v>
      </c>
      <c r="J318" s="17">
        <f t="shared" si="78"/>
        <v>2.9940119760479044E-3</v>
      </c>
      <c r="K318" s="17">
        <f t="shared" si="81"/>
        <v>-0.66666666666666663</v>
      </c>
      <c r="L318" s="17">
        <f t="shared" si="82"/>
        <v>0</v>
      </c>
      <c r="M318" s="17">
        <f t="shared" si="79"/>
        <v>-7.2727272727272727E-3</v>
      </c>
      <c r="N318" s="48">
        <f t="shared" si="80"/>
        <v>0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1</v>
      </c>
      <c r="F324" s="16">
        <v>1</v>
      </c>
      <c r="G324" s="17" t="str">
        <f t="shared" si="75"/>
        <v/>
      </c>
      <c r="H324" s="17" t="str">
        <f t="shared" si="76"/>
        <v/>
      </c>
      <c r="I324" s="17">
        <f t="shared" si="77"/>
        <v>2.4096385542168677E-3</v>
      </c>
      <c r="J324" s="17">
        <f t="shared" si="78"/>
        <v>1.4970059880239522E-3</v>
      </c>
      <c r="K324" s="17">
        <f t="shared" si="81"/>
        <v>1</v>
      </c>
      <c r="L324" s="17">
        <f t="shared" si="82"/>
        <v>1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1</v>
      </c>
      <c r="F325" s="16">
        <v>1</v>
      </c>
      <c r="G325" s="17" t="str">
        <f t="shared" si="75"/>
        <v/>
      </c>
      <c r="H325" s="17" t="str">
        <f t="shared" si="76"/>
        <v/>
      </c>
      <c r="I325" s="17">
        <f t="shared" si="77"/>
        <v>2.4096385542168677E-3</v>
      </c>
      <c r="J325" s="17">
        <f t="shared" si="78"/>
        <v>1.4970059880239522E-3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232</v>
      </c>
      <c r="D327" s="16">
        <v>216</v>
      </c>
      <c r="E327" s="16">
        <v>36</v>
      </c>
      <c r="F327" s="16">
        <v>168</v>
      </c>
      <c r="G327" s="17">
        <f t="shared" si="75"/>
        <v>0.42181818181818181</v>
      </c>
      <c r="H327" s="17">
        <f t="shared" si="76"/>
        <v>0.48</v>
      </c>
      <c r="I327" s="17">
        <f t="shared" si="77"/>
        <v>8.6746987951807228E-2</v>
      </c>
      <c r="J327" s="17">
        <f t="shared" si="78"/>
        <v>0.25149700598802394</v>
      </c>
      <c r="K327" s="17">
        <f t="shared" si="81"/>
        <v>-0.84482758620689657</v>
      </c>
      <c r="L327" s="17">
        <f t="shared" si="82"/>
        <v>-0.22222222222222221</v>
      </c>
      <c r="M327" s="17">
        <f t="shared" si="79"/>
        <v>-0.35636363636363638</v>
      </c>
      <c r="N327" s="48">
        <f t="shared" si="80"/>
        <v>-0.10666666666666666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0</v>
      </c>
      <c r="E329" s="16">
        <v>0</v>
      </c>
      <c r="F329" s="16">
        <v>0</v>
      </c>
      <c r="G329" s="17">
        <f t="shared" si="75"/>
        <v>1.8181818181818182E-3</v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 t="str">
        <f t="shared" si="82"/>
        <v xml:space="preserve"> </v>
      </c>
      <c r="M329" s="17">
        <f t="shared" si="79"/>
        <v>-1.8181818181818182E-3</v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1</v>
      </c>
      <c r="E332" s="16">
        <v>0</v>
      </c>
      <c r="F332" s="16">
        <v>0</v>
      </c>
      <c r="G332" s="17" t="str">
        <f t="shared" si="75"/>
        <v/>
      </c>
      <c r="H332" s="17">
        <f t="shared" si="76"/>
        <v>2.2222222222222222E-3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48">
        <f t="shared" si="80"/>
        <v>-2.2222222222222222E-3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1</v>
      </c>
      <c r="E335" s="16">
        <v>0</v>
      </c>
      <c r="F335" s="16">
        <v>1</v>
      </c>
      <c r="G335" s="17" t="str">
        <f t="shared" si="75"/>
        <v/>
      </c>
      <c r="H335" s="17">
        <f t="shared" si="76"/>
        <v>2.2222222222222222E-3</v>
      </c>
      <c r="I335" s="17" t="str">
        <f t="shared" si="77"/>
        <v/>
      </c>
      <c r="J335" s="17">
        <f t="shared" si="78"/>
        <v>1.4970059880239522E-3</v>
      </c>
      <c r="K335" s="17" t="str">
        <f t="shared" si="81"/>
        <v xml:space="preserve"> </v>
      </c>
      <c r="L335" s="17">
        <f t="shared" si="82"/>
        <v>0</v>
      </c>
      <c r="M335" s="17" t="str">
        <f t="shared" si="79"/>
        <v/>
      </c>
      <c r="N335" s="48">
        <f t="shared" si="80"/>
        <v>0</v>
      </c>
    </row>
    <row r="336" spans="1:14" x14ac:dyDescent="0.2">
      <c r="A336" s="15"/>
      <c r="B336" s="55" t="s">
        <v>316</v>
      </c>
      <c r="C336" s="52">
        <v>0</v>
      </c>
      <c r="D336" s="16">
        <v>2</v>
      </c>
      <c r="E336" s="16">
        <v>0</v>
      </c>
      <c r="F336" s="16">
        <v>2</v>
      </c>
      <c r="G336" s="17" t="str">
        <f t="shared" si="75"/>
        <v/>
      </c>
      <c r="H336" s="17">
        <f t="shared" si="76"/>
        <v>4.4444444444444444E-3</v>
      </c>
      <c r="I336" s="17" t="str">
        <f t="shared" si="77"/>
        <v/>
      </c>
      <c r="J336" s="17">
        <f t="shared" si="78"/>
        <v>2.9940119760479044E-3</v>
      </c>
      <c r="K336" s="17" t="str">
        <f t="shared" si="81"/>
        <v xml:space="preserve"> </v>
      </c>
      <c r="L336" s="17">
        <f t="shared" si="82"/>
        <v>0</v>
      </c>
      <c r="M336" s="17" t="str">
        <f t="shared" si="79"/>
        <v/>
      </c>
      <c r="N336" s="48">
        <f t="shared" si="80"/>
        <v>0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3</v>
      </c>
      <c r="E338" s="16">
        <v>0</v>
      </c>
      <c r="F338" s="16">
        <v>2</v>
      </c>
      <c r="G338" s="17" t="str">
        <f t="shared" si="75"/>
        <v/>
      </c>
      <c r="H338" s="17">
        <f t="shared" si="76"/>
        <v>6.6666666666666671E-3</v>
      </c>
      <c r="I338" s="17" t="str">
        <f t="shared" si="77"/>
        <v/>
      </c>
      <c r="J338" s="17">
        <f t="shared" si="78"/>
        <v>2.9940119760479044E-3</v>
      </c>
      <c r="K338" s="17" t="str">
        <f t="shared" si="81"/>
        <v xml:space="preserve"> </v>
      </c>
      <c r="L338" s="17">
        <f t="shared" si="82"/>
        <v>-0.33333333333333331</v>
      </c>
      <c r="M338" s="17" t="str">
        <f t="shared" si="79"/>
        <v/>
      </c>
      <c r="N338" s="48">
        <f t="shared" si="80"/>
        <v>-2.2222222222222222E-3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1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>
        <f t="shared" si="78"/>
        <v>1.4970059880239522E-3</v>
      </c>
      <c r="K345" s="17" t="str">
        <f t="shared" si="81"/>
        <v xml:space="preserve"> </v>
      </c>
      <c r="L345" s="17">
        <f t="shared" si="82"/>
        <v>1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33</v>
      </c>
      <c r="D347" s="16">
        <v>14</v>
      </c>
      <c r="E347" s="16">
        <v>2</v>
      </c>
      <c r="F347" s="16">
        <v>0</v>
      </c>
      <c r="G347" s="17">
        <f t="shared" si="75"/>
        <v>0.06</v>
      </c>
      <c r="H347" s="17">
        <f t="shared" si="76"/>
        <v>3.111111111111111E-2</v>
      </c>
      <c r="I347" s="17">
        <f t="shared" si="77"/>
        <v>4.8192771084337354E-3</v>
      </c>
      <c r="J347" s="17" t="str">
        <f t="shared" si="78"/>
        <v/>
      </c>
      <c r="K347" s="17">
        <f t="shared" si="81"/>
        <v>-0.93939393939393945</v>
      </c>
      <c r="L347" s="17">
        <f t="shared" si="82"/>
        <v>-1</v>
      </c>
      <c r="M347" s="17">
        <f t="shared" si="79"/>
        <v>-5.6363636363636366E-2</v>
      </c>
      <c r="N347" s="48">
        <f t="shared" si="80"/>
        <v>-3.111111111111111E-2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2824</v>
      </c>
      <c r="D371" s="10">
        <f>SUM(D372:D604)</f>
        <v>2467</v>
      </c>
      <c r="E371" s="10">
        <f>SUM(E372:E604)</f>
        <v>1753</v>
      </c>
      <c r="F371" s="9">
        <f>SUM(F372:F604)</f>
        <v>2420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-0.37924929178470257</v>
      </c>
      <c r="L371" s="11">
        <f>+IF(AND(D371=0,F371=0),"",IF(D371=0,1,IF(F371=0,-1,(F371-D371)/D371)))</f>
        <v>-1.9051479529793271E-2</v>
      </c>
      <c r="M371" s="12">
        <f t="shared" ref="M371:M434" si="95">+IF(OR(AND(G371=""),(K371="")),"",G371*K371)</f>
        <v>-0.37924929178470257</v>
      </c>
      <c r="N371" s="12">
        <f t="shared" ref="N371:N434" si="96">+IF(OR(AND(H371=""),(L371="")),"",H371*L371)</f>
        <v>-1.9051479529793271E-2</v>
      </c>
    </row>
    <row r="372" spans="1:14" x14ac:dyDescent="0.2">
      <c r="A372" s="15"/>
      <c r="B372" s="54" t="s">
        <v>344</v>
      </c>
      <c r="C372" s="52">
        <v>27</v>
      </c>
      <c r="D372" s="16">
        <v>0</v>
      </c>
      <c r="E372" s="16">
        <v>5</v>
      </c>
      <c r="F372" s="16">
        <v>1</v>
      </c>
      <c r="G372" s="17">
        <f t="shared" si="91"/>
        <v>9.5609065155807371E-3</v>
      </c>
      <c r="H372" s="17" t="str">
        <f t="shared" si="92"/>
        <v/>
      </c>
      <c r="I372" s="17">
        <f t="shared" si="93"/>
        <v>2.8522532800912721E-3</v>
      </c>
      <c r="J372" s="17">
        <f t="shared" si="94"/>
        <v>4.1322314049586776E-4</v>
      </c>
      <c r="K372" s="17">
        <f t="shared" ref="K372:K435" si="97">+IF(AND(C372=0,E372=0)," ",IF(C372=0,1,IF(E372=0,-1,(E372-C372)/C372)))</f>
        <v>-0.81481481481481477</v>
      </c>
      <c r="L372" s="17">
        <f t="shared" ref="L372:L435" si="98">+IF(AND(D372=0,F372=0)," ",IF(D372=0,1,IF(F372=0,-1,(F372-D372)/D372)))</f>
        <v>1</v>
      </c>
      <c r="M372" s="17">
        <f t="shared" si="95"/>
        <v>-7.7903682719546738E-3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5</v>
      </c>
      <c r="F373" s="16">
        <v>1</v>
      </c>
      <c r="G373" s="17" t="str">
        <f t="shared" si="91"/>
        <v/>
      </c>
      <c r="H373" s="17" t="str">
        <f t="shared" si="92"/>
        <v/>
      </c>
      <c r="I373" s="17">
        <f t="shared" si="93"/>
        <v>2.8522532800912721E-3</v>
      </c>
      <c r="J373" s="17">
        <f t="shared" si="94"/>
        <v>4.1322314049586776E-4</v>
      </c>
      <c r="K373" s="17">
        <f t="shared" si="97"/>
        <v>1</v>
      </c>
      <c r="L373" s="17">
        <f t="shared" si="98"/>
        <v>1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2</v>
      </c>
      <c r="D374" s="16">
        <v>0</v>
      </c>
      <c r="E374" s="16">
        <v>1</v>
      </c>
      <c r="F374" s="16">
        <v>1</v>
      </c>
      <c r="G374" s="17">
        <f t="shared" si="91"/>
        <v>7.0821529745042496E-4</v>
      </c>
      <c r="H374" s="17" t="str">
        <f t="shared" si="92"/>
        <v/>
      </c>
      <c r="I374" s="17">
        <f t="shared" si="93"/>
        <v>5.7045065601825438E-4</v>
      </c>
      <c r="J374" s="17">
        <f t="shared" si="94"/>
        <v>4.1322314049586776E-4</v>
      </c>
      <c r="K374" s="17">
        <f t="shared" si="97"/>
        <v>-0.5</v>
      </c>
      <c r="L374" s="17">
        <f t="shared" si="98"/>
        <v>1</v>
      </c>
      <c r="M374" s="17">
        <f t="shared" si="95"/>
        <v>-3.5410764872521248E-4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45</v>
      </c>
      <c r="D377" s="16">
        <v>24</v>
      </c>
      <c r="E377" s="16">
        <v>51</v>
      </c>
      <c r="F377" s="16">
        <v>20</v>
      </c>
      <c r="G377" s="17">
        <f t="shared" si="91"/>
        <v>1.5934844192634561E-2</v>
      </c>
      <c r="H377" s="17">
        <f t="shared" si="92"/>
        <v>9.7284150790433732E-3</v>
      </c>
      <c r="I377" s="17">
        <f t="shared" si="93"/>
        <v>2.9092983456930975E-2</v>
      </c>
      <c r="J377" s="17">
        <f t="shared" si="94"/>
        <v>8.2644628099173556E-3</v>
      </c>
      <c r="K377" s="17">
        <f t="shared" si="97"/>
        <v>0.13333333333333333</v>
      </c>
      <c r="L377" s="17">
        <f t="shared" si="98"/>
        <v>-0.16666666666666666</v>
      </c>
      <c r="M377" s="17">
        <f t="shared" si="95"/>
        <v>2.124645892351275E-3</v>
      </c>
      <c r="N377" s="48">
        <f t="shared" si="96"/>
        <v>-1.6214025131738954E-3</v>
      </c>
    </row>
    <row r="378" spans="1:14" x14ac:dyDescent="0.2">
      <c r="A378" s="15"/>
      <c r="B378" s="55" t="s">
        <v>350</v>
      </c>
      <c r="C378" s="52">
        <v>3</v>
      </c>
      <c r="D378" s="16">
        <v>1</v>
      </c>
      <c r="E378" s="16">
        <v>1</v>
      </c>
      <c r="F378" s="16">
        <v>0</v>
      </c>
      <c r="G378" s="17">
        <f t="shared" si="91"/>
        <v>1.0623229461756375E-3</v>
      </c>
      <c r="H378" s="17">
        <f t="shared" si="92"/>
        <v>4.0535062829347385E-4</v>
      </c>
      <c r="I378" s="17">
        <f t="shared" si="93"/>
        <v>5.7045065601825438E-4</v>
      </c>
      <c r="J378" s="17" t="str">
        <f t="shared" si="94"/>
        <v/>
      </c>
      <c r="K378" s="17">
        <f t="shared" si="97"/>
        <v>-0.66666666666666663</v>
      </c>
      <c r="L378" s="17">
        <f t="shared" si="98"/>
        <v>-1</v>
      </c>
      <c r="M378" s="17">
        <f t="shared" si="95"/>
        <v>-7.0821529745042496E-4</v>
      </c>
      <c r="N378" s="48">
        <f t="shared" si="96"/>
        <v>-4.0535062829347385E-4</v>
      </c>
    </row>
    <row r="379" spans="1:14" x14ac:dyDescent="0.2">
      <c r="A379" s="15"/>
      <c r="B379" s="55" t="s">
        <v>351</v>
      </c>
      <c r="C379" s="52">
        <v>2</v>
      </c>
      <c r="D379" s="16">
        <v>2</v>
      </c>
      <c r="E379" s="16">
        <v>1</v>
      </c>
      <c r="F379" s="16">
        <v>0</v>
      </c>
      <c r="G379" s="17">
        <f t="shared" si="91"/>
        <v>7.0821529745042496E-4</v>
      </c>
      <c r="H379" s="17">
        <f t="shared" si="92"/>
        <v>8.107012565869477E-4</v>
      </c>
      <c r="I379" s="17">
        <f t="shared" si="93"/>
        <v>5.7045065601825438E-4</v>
      </c>
      <c r="J379" s="17" t="str">
        <f t="shared" si="94"/>
        <v/>
      </c>
      <c r="K379" s="17">
        <f t="shared" si="97"/>
        <v>-0.5</v>
      </c>
      <c r="L379" s="17">
        <f t="shared" si="98"/>
        <v>-1</v>
      </c>
      <c r="M379" s="17">
        <f t="shared" si="95"/>
        <v>-3.5410764872521248E-4</v>
      </c>
      <c r="N379" s="48">
        <f t="shared" si="96"/>
        <v>-8.107012565869477E-4</v>
      </c>
    </row>
    <row r="380" spans="1:14" x14ac:dyDescent="0.2">
      <c r="A380" s="15"/>
      <c r="B380" s="55" t="s">
        <v>352</v>
      </c>
      <c r="C380" s="52">
        <v>1</v>
      </c>
      <c r="D380" s="16">
        <v>0</v>
      </c>
      <c r="E380" s="16">
        <v>1</v>
      </c>
      <c r="F380" s="16">
        <v>0</v>
      </c>
      <c r="G380" s="17">
        <f t="shared" si="91"/>
        <v>3.5410764872521248E-4</v>
      </c>
      <c r="H380" s="17" t="str">
        <f t="shared" si="92"/>
        <v/>
      </c>
      <c r="I380" s="17">
        <f t="shared" si="93"/>
        <v>5.7045065601825438E-4</v>
      </c>
      <c r="J380" s="17" t="str">
        <f t="shared" si="94"/>
        <v/>
      </c>
      <c r="K380" s="17">
        <f t="shared" si="97"/>
        <v>0</v>
      </c>
      <c r="L380" s="17" t="str">
        <f t="shared" si="98"/>
        <v xml:space="preserve"> </v>
      </c>
      <c r="M380" s="17">
        <f t="shared" si="95"/>
        <v>0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1</v>
      </c>
      <c r="F381" s="16">
        <v>0</v>
      </c>
      <c r="G381" s="17" t="str">
        <f t="shared" si="91"/>
        <v/>
      </c>
      <c r="H381" s="17" t="str">
        <f t="shared" si="92"/>
        <v/>
      </c>
      <c r="I381" s="17">
        <f t="shared" si="93"/>
        <v>5.7045065601825438E-4</v>
      </c>
      <c r="J381" s="17" t="str">
        <f t="shared" si="94"/>
        <v/>
      </c>
      <c r="K381" s="17">
        <f t="shared" si="97"/>
        <v>1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76</v>
      </c>
      <c r="D383" s="16">
        <v>22</v>
      </c>
      <c r="E383" s="16">
        <v>21</v>
      </c>
      <c r="F383" s="16">
        <v>8</v>
      </c>
      <c r="G383" s="17">
        <f t="shared" si="91"/>
        <v>2.6912181303116147E-2</v>
      </c>
      <c r="H383" s="17">
        <f t="shared" si="92"/>
        <v>8.9177138224564249E-3</v>
      </c>
      <c r="I383" s="17">
        <f t="shared" si="93"/>
        <v>1.1979463776383342E-2</v>
      </c>
      <c r="J383" s="17">
        <f t="shared" si="94"/>
        <v>3.3057851239669421E-3</v>
      </c>
      <c r="K383" s="17">
        <f t="shared" si="97"/>
        <v>-0.72368421052631582</v>
      </c>
      <c r="L383" s="17">
        <f t="shared" si="98"/>
        <v>-0.63636363636363635</v>
      </c>
      <c r="M383" s="17">
        <f t="shared" si="95"/>
        <v>-1.9475920679886686E-2</v>
      </c>
      <c r="N383" s="48">
        <f t="shared" si="96"/>
        <v>-5.6749087961086341E-3</v>
      </c>
    </row>
    <row r="384" spans="1:14" x14ac:dyDescent="0.2">
      <c r="A384" s="15"/>
      <c r="B384" s="55" t="s">
        <v>356</v>
      </c>
      <c r="C384" s="52">
        <v>5</v>
      </c>
      <c r="D384" s="16">
        <v>3</v>
      </c>
      <c r="E384" s="16">
        <v>4</v>
      </c>
      <c r="F384" s="16">
        <v>1</v>
      </c>
      <c r="G384" s="17">
        <f t="shared" si="91"/>
        <v>1.7705382436260624E-3</v>
      </c>
      <c r="H384" s="17">
        <f t="shared" si="92"/>
        <v>1.2160518848804217E-3</v>
      </c>
      <c r="I384" s="17">
        <f t="shared" si="93"/>
        <v>2.2818026240730175E-3</v>
      </c>
      <c r="J384" s="17">
        <f t="shared" si="94"/>
        <v>4.1322314049586776E-4</v>
      </c>
      <c r="K384" s="17">
        <f t="shared" si="97"/>
        <v>-0.2</v>
      </c>
      <c r="L384" s="17">
        <f t="shared" si="98"/>
        <v>-0.66666666666666663</v>
      </c>
      <c r="M384" s="17">
        <f t="shared" si="95"/>
        <v>-3.5410764872521248E-4</v>
      </c>
      <c r="N384" s="48">
        <f t="shared" si="96"/>
        <v>-8.107012565869477E-4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1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>
        <f t="shared" si="94"/>
        <v>4.1322314049586776E-4</v>
      </c>
      <c r="K385" s="17" t="str">
        <f t="shared" si="97"/>
        <v xml:space="preserve"> </v>
      </c>
      <c r="L385" s="17">
        <f t="shared" si="98"/>
        <v>1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8</v>
      </c>
      <c r="D386" s="16">
        <v>5</v>
      </c>
      <c r="E386" s="16">
        <v>6</v>
      </c>
      <c r="F386" s="16">
        <v>22</v>
      </c>
      <c r="G386" s="17">
        <f t="shared" si="91"/>
        <v>2.8328611898016999E-3</v>
      </c>
      <c r="H386" s="17">
        <f t="shared" si="92"/>
        <v>2.0267531414673691E-3</v>
      </c>
      <c r="I386" s="17">
        <f t="shared" si="93"/>
        <v>3.4227039361095267E-3</v>
      </c>
      <c r="J386" s="17">
        <f t="shared" si="94"/>
        <v>9.0909090909090905E-3</v>
      </c>
      <c r="K386" s="17">
        <f t="shared" si="97"/>
        <v>-0.25</v>
      </c>
      <c r="L386" s="17">
        <f t="shared" si="98"/>
        <v>3.4</v>
      </c>
      <c r="M386" s="17">
        <f t="shared" si="95"/>
        <v>-7.0821529745042496E-4</v>
      </c>
      <c r="N386" s="48">
        <f t="shared" si="96"/>
        <v>6.8909606809890549E-3</v>
      </c>
    </row>
    <row r="387" spans="1:14" x14ac:dyDescent="0.2">
      <c r="A387" s="15"/>
      <c r="B387" s="55" t="s">
        <v>359</v>
      </c>
      <c r="C387" s="52">
        <v>7</v>
      </c>
      <c r="D387" s="16">
        <v>0</v>
      </c>
      <c r="E387" s="16">
        <v>2</v>
      </c>
      <c r="F387" s="16">
        <v>3</v>
      </c>
      <c r="G387" s="17">
        <f t="shared" si="91"/>
        <v>2.4787535410764872E-3</v>
      </c>
      <c r="H387" s="17" t="str">
        <f t="shared" si="92"/>
        <v/>
      </c>
      <c r="I387" s="17">
        <f t="shared" si="93"/>
        <v>1.1409013120365088E-3</v>
      </c>
      <c r="J387" s="17">
        <f t="shared" si="94"/>
        <v>1.2396694214876034E-3</v>
      </c>
      <c r="K387" s="17">
        <f t="shared" si="97"/>
        <v>-0.7142857142857143</v>
      </c>
      <c r="L387" s="17">
        <f t="shared" si="98"/>
        <v>1</v>
      </c>
      <c r="M387" s="17">
        <f t="shared" si="95"/>
        <v>-1.7705382436260624E-3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3</v>
      </c>
      <c r="D388" s="16">
        <v>2</v>
      </c>
      <c r="E388" s="16">
        <v>0</v>
      </c>
      <c r="F388" s="16">
        <v>0</v>
      </c>
      <c r="G388" s="17">
        <f t="shared" si="91"/>
        <v>1.0623229461756375E-3</v>
      </c>
      <c r="H388" s="17">
        <f t="shared" si="92"/>
        <v>8.107012565869477E-4</v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>
        <f t="shared" si="98"/>
        <v>-1</v>
      </c>
      <c r="M388" s="17">
        <f t="shared" si="95"/>
        <v>-1.0623229461756375E-3</v>
      </c>
      <c r="N388" s="48">
        <f t="shared" si="96"/>
        <v>-8.107012565869477E-4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1649</v>
      </c>
      <c r="D391" s="16">
        <v>1491</v>
      </c>
      <c r="E391" s="16">
        <v>1064</v>
      </c>
      <c r="F391" s="16">
        <v>1204</v>
      </c>
      <c r="G391" s="17">
        <f t="shared" si="91"/>
        <v>0.58392351274787535</v>
      </c>
      <c r="H391" s="17">
        <f t="shared" si="92"/>
        <v>0.60437778678556953</v>
      </c>
      <c r="I391" s="17">
        <f t="shared" si="93"/>
        <v>0.60695949800342275</v>
      </c>
      <c r="J391" s="17">
        <f t="shared" si="94"/>
        <v>0.49752066115702481</v>
      </c>
      <c r="K391" s="17">
        <f t="shared" si="97"/>
        <v>-0.3547604608853851</v>
      </c>
      <c r="L391" s="17">
        <f t="shared" si="98"/>
        <v>-0.19248826291079812</v>
      </c>
      <c r="M391" s="17">
        <f t="shared" si="95"/>
        <v>-0.2071529745042493</v>
      </c>
      <c r="N391" s="48">
        <f t="shared" si="96"/>
        <v>-0.11633563032022699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1</v>
      </c>
      <c r="D393" s="16">
        <v>0</v>
      </c>
      <c r="E393" s="16">
        <v>0</v>
      </c>
      <c r="F393" s="16">
        <v>1</v>
      </c>
      <c r="G393" s="17">
        <f t="shared" si="91"/>
        <v>3.5410764872521248E-4</v>
      </c>
      <c r="H393" s="17" t="str">
        <f t="shared" si="92"/>
        <v/>
      </c>
      <c r="I393" s="17" t="str">
        <f t="shared" si="93"/>
        <v/>
      </c>
      <c r="J393" s="17">
        <f t="shared" si="94"/>
        <v>4.1322314049586776E-4</v>
      </c>
      <c r="K393" s="17">
        <f t="shared" si="97"/>
        <v>-1</v>
      </c>
      <c r="L393" s="17">
        <f t="shared" si="98"/>
        <v>1</v>
      </c>
      <c r="M393" s="17">
        <f t="shared" si="95"/>
        <v>-3.5410764872521248E-4</v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4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1.652892561983471E-3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3</v>
      </c>
      <c r="D395" s="16">
        <v>18</v>
      </c>
      <c r="E395" s="16">
        <v>8</v>
      </c>
      <c r="F395" s="16">
        <v>123</v>
      </c>
      <c r="G395" s="17">
        <f t="shared" si="91"/>
        <v>1.0623229461756375E-3</v>
      </c>
      <c r="H395" s="17">
        <f t="shared" si="92"/>
        <v>7.296311309282529E-3</v>
      </c>
      <c r="I395" s="17">
        <f t="shared" si="93"/>
        <v>4.5636052481460351E-3</v>
      </c>
      <c r="J395" s="17">
        <f t="shared" si="94"/>
        <v>5.0826446280991734E-2</v>
      </c>
      <c r="K395" s="17">
        <f t="shared" si="97"/>
        <v>1.6666666666666667</v>
      </c>
      <c r="L395" s="17">
        <f t="shared" si="98"/>
        <v>5.833333333333333</v>
      </c>
      <c r="M395" s="17">
        <f t="shared" si="95"/>
        <v>1.7705382436260626E-3</v>
      </c>
      <c r="N395" s="48">
        <f t="shared" si="96"/>
        <v>4.2561815970814751E-2</v>
      </c>
    </row>
    <row r="396" spans="1:14" x14ac:dyDescent="0.2">
      <c r="A396" s="15"/>
      <c r="B396" s="55" t="s">
        <v>368</v>
      </c>
      <c r="C396" s="52">
        <v>0</v>
      </c>
      <c r="D396" s="16">
        <v>1</v>
      </c>
      <c r="E396" s="16">
        <v>1</v>
      </c>
      <c r="F396" s="16">
        <v>1</v>
      </c>
      <c r="G396" s="17" t="str">
        <f t="shared" si="91"/>
        <v/>
      </c>
      <c r="H396" s="17">
        <f t="shared" si="92"/>
        <v>4.0535062829347385E-4</v>
      </c>
      <c r="I396" s="17">
        <f t="shared" si="93"/>
        <v>5.7045065601825438E-4</v>
      </c>
      <c r="J396" s="17">
        <f t="shared" si="94"/>
        <v>4.1322314049586776E-4</v>
      </c>
      <c r="K396" s="17">
        <f t="shared" si="97"/>
        <v>1</v>
      </c>
      <c r="L396" s="17">
        <f t="shared" si="98"/>
        <v>0</v>
      </c>
      <c r="M396" s="17" t="str">
        <f t="shared" si="95"/>
        <v/>
      </c>
      <c r="N396" s="48">
        <f t="shared" si="96"/>
        <v>0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0</v>
      </c>
      <c r="G398" s="17" t="str">
        <f t="shared" si="91"/>
        <v/>
      </c>
      <c r="H398" s="17">
        <f t="shared" si="92"/>
        <v>4.0535062829347385E-4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48">
        <f t="shared" si="96"/>
        <v>-4.0535062829347385E-4</v>
      </c>
    </row>
    <row r="399" spans="1:14" x14ac:dyDescent="0.2">
      <c r="A399" s="15"/>
      <c r="B399" s="55" t="s">
        <v>371</v>
      </c>
      <c r="C399" s="52">
        <v>1</v>
      </c>
      <c r="D399" s="16">
        <v>0</v>
      </c>
      <c r="E399" s="16">
        <v>0</v>
      </c>
      <c r="F399" s="16">
        <v>0</v>
      </c>
      <c r="G399" s="17">
        <f t="shared" si="91"/>
        <v>3.5410764872521248E-4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-3.5410764872521248E-4</v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1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5.7045065601825438E-4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45</v>
      </c>
      <c r="D401" s="16">
        <v>26</v>
      </c>
      <c r="E401" s="16">
        <v>1</v>
      </c>
      <c r="F401" s="16">
        <v>1</v>
      </c>
      <c r="G401" s="17">
        <f t="shared" si="91"/>
        <v>1.5934844192634561E-2</v>
      </c>
      <c r="H401" s="17">
        <f t="shared" si="92"/>
        <v>1.053911633563032E-2</v>
      </c>
      <c r="I401" s="17">
        <f t="shared" si="93"/>
        <v>5.7045065601825438E-4</v>
      </c>
      <c r="J401" s="17">
        <f t="shared" si="94"/>
        <v>4.1322314049586776E-4</v>
      </c>
      <c r="K401" s="17">
        <f t="shared" si="97"/>
        <v>-0.97777777777777775</v>
      </c>
      <c r="L401" s="17">
        <f t="shared" si="98"/>
        <v>-0.96153846153846156</v>
      </c>
      <c r="M401" s="17">
        <f t="shared" si="95"/>
        <v>-1.5580736543909348E-2</v>
      </c>
      <c r="N401" s="48">
        <f t="shared" si="96"/>
        <v>-1.0133765707336847E-2</v>
      </c>
    </row>
    <row r="402" spans="1:14" x14ac:dyDescent="0.2">
      <c r="A402" s="15"/>
      <c r="B402" s="55" t="s">
        <v>374</v>
      </c>
      <c r="C402" s="52">
        <v>2</v>
      </c>
      <c r="D402" s="16">
        <v>2</v>
      </c>
      <c r="E402" s="16">
        <v>0</v>
      </c>
      <c r="F402" s="16">
        <v>0</v>
      </c>
      <c r="G402" s="17">
        <f t="shared" si="91"/>
        <v>7.0821529745042496E-4</v>
      </c>
      <c r="H402" s="17">
        <f t="shared" si="92"/>
        <v>8.107012565869477E-4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-7.0821529745042496E-4</v>
      </c>
      <c r="N402" s="48">
        <f t="shared" si="96"/>
        <v>-8.107012565869477E-4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5</v>
      </c>
      <c r="F404" s="16">
        <v>12</v>
      </c>
      <c r="G404" s="17" t="str">
        <f t="shared" si="91"/>
        <v/>
      </c>
      <c r="H404" s="17" t="str">
        <f t="shared" si="92"/>
        <v/>
      </c>
      <c r="I404" s="17">
        <f t="shared" si="93"/>
        <v>2.8522532800912721E-3</v>
      </c>
      <c r="J404" s="17">
        <f t="shared" si="94"/>
        <v>4.9586776859504135E-3</v>
      </c>
      <c r="K404" s="17">
        <f t="shared" si="97"/>
        <v>1</v>
      </c>
      <c r="L404" s="17">
        <f t="shared" si="98"/>
        <v>1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57</v>
      </c>
      <c r="D405" s="16">
        <v>40</v>
      </c>
      <c r="E405" s="16">
        <v>6</v>
      </c>
      <c r="F405" s="16">
        <v>15</v>
      </c>
      <c r="G405" s="17">
        <f t="shared" si="91"/>
        <v>2.0184135977337109E-2</v>
      </c>
      <c r="H405" s="17">
        <f t="shared" si="92"/>
        <v>1.6214025131738953E-2</v>
      </c>
      <c r="I405" s="17">
        <f t="shared" si="93"/>
        <v>3.4227039361095267E-3</v>
      </c>
      <c r="J405" s="17">
        <f t="shared" si="94"/>
        <v>6.1983471074380167E-3</v>
      </c>
      <c r="K405" s="17">
        <f t="shared" si="97"/>
        <v>-0.89473684210526316</v>
      </c>
      <c r="L405" s="17">
        <f t="shared" si="98"/>
        <v>-0.625</v>
      </c>
      <c r="M405" s="17">
        <f t="shared" si="95"/>
        <v>-1.8059490084985835E-2</v>
      </c>
      <c r="N405" s="48">
        <f t="shared" si="96"/>
        <v>-1.0133765707336845E-2</v>
      </c>
    </row>
    <row r="406" spans="1:14" x14ac:dyDescent="0.2">
      <c r="A406" s="15"/>
      <c r="B406" s="55" t="s">
        <v>378</v>
      </c>
      <c r="C406" s="52">
        <v>20</v>
      </c>
      <c r="D406" s="16">
        <v>5</v>
      </c>
      <c r="E406" s="16">
        <v>19</v>
      </c>
      <c r="F406" s="16">
        <v>2</v>
      </c>
      <c r="G406" s="17">
        <f t="shared" si="91"/>
        <v>7.0821529745042494E-3</v>
      </c>
      <c r="H406" s="17">
        <f t="shared" si="92"/>
        <v>2.0267531414673691E-3</v>
      </c>
      <c r="I406" s="17">
        <f t="shared" si="93"/>
        <v>1.0838562464346835E-2</v>
      </c>
      <c r="J406" s="17">
        <f t="shared" si="94"/>
        <v>8.2644628099173552E-4</v>
      </c>
      <c r="K406" s="17">
        <f t="shared" si="97"/>
        <v>-0.05</v>
      </c>
      <c r="L406" s="17">
        <f t="shared" si="98"/>
        <v>-0.6</v>
      </c>
      <c r="M406" s="17">
        <f t="shared" si="95"/>
        <v>-3.5410764872521248E-4</v>
      </c>
      <c r="N406" s="48">
        <f t="shared" si="96"/>
        <v>-1.2160518848804214E-3</v>
      </c>
    </row>
    <row r="407" spans="1:14" x14ac:dyDescent="0.2">
      <c r="A407" s="15"/>
      <c r="B407" s="55" t="s">
        <v>379</v>
      </c>
      <c r="C407" s="52">
        <v>2</v>
      </c>
      <c r="D407" s="16">
        <v>0</v>
      </c>
      <c r="E407" s="16">
        <v>1</v>
      </c>
      <c r="F407" s="16">
        <v>0</v>
      </c>
      <c r="G407" s="17">
        <f t="shared" si="91"/>
        <v>7.0821529745042496E-4</v>
      </c>
      <c r="H407" s="17" t="str">
        <f t="shared" si="92"/>
        <v/>
      </c>
      <c r="I407" s="17">
        <f t="shared" si="93"/>
        <v>5.7045065601825438E-4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-3.5410764872521248E-4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8</v>
      </c>
      <c r="D408" s="16">
        <v>3</v>
      </c>
      <c r="E408" s="16">
        <v>0</v>
      </c>
      <c r="F408" s="16">
        <v>0</v>
      </c>
      <c r="G408" s="17">
        <f t="shared" si="91"/>
        <v>2.8328611898016999E-3</v>
      </c>
      <c r="H408" s="17">
        <f t="shared" si="92"/>
        <v>1.2160518848804217E-3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-2.8328611898016999E-3</v>
      </c>
      <c r="N408" s="48">
        <f t="shared" si="96"/>
        <v>-1.2160518848804217E-3</v>
      </c>
    </row>
    <row r="409" spans="1:14" x14ac:dyDescent="0.2">
      <c r="A409" s="15"/>
      <c r="B409" s="55" t="s">
        <v>381</v>
      </c>
      <c r="C409" s="52">
        <v>22</v>
      </c>
      <c r="D409" s="16">
        <v>32</v>
      </c>
      <c r="E409" s="16">
        <v>0</v>
      </c>
      <c r="F409" s="16">
        <v>0</v>
      </c>
      <c r="G409" s="17">
        <f t="shared" si="91"/>
        <v>7.7903682719546738E-3</v>
      </c>
      <c r="H409" s="17">
        <f t="shared" si="92"/>
        <v>1.2971220105391163E-2</v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>
        <f t="shared" si="98"/>
        <v>-1</v>
      </c>
      <c r="M409" s="17">
        <f t="shared" si="95"/>
        <v>-7.7903682719546738E-3</v>
      </c>
      <c r="N409" s="48">
        <f t="shared" si="96"/>
        <v>-1.2971220105391163E-2</v>
      </c>
    </row>
    <row r="410" spans="1:14" x14ac:dyDescent="0.2">
      <c r="A410" s="15"/>
      <c r="B410" s="55" t="s">
        <v>382</v>
      </c>
      <c r="C410" s="52">
        <v>4</v>
      </c>
      <c r="D410" s="16">
        <v>4</v>
      </c>
      <c r="E410" s="16">
        <v>27</v>
      </c>
      <c r="F410" s="16">
        <v>1</v>
      </c>
      <c r="G410" s="17">
        <f t="shared" si="91"/>
        <v>1.4164305949008499E-3</v>
      </c>
      <c r="H410" s="17">
        <f t="shared" si="92"/>
        <v>1.6214025131738954E-3</v>
      </c>
      <c r="I410" s="17">
        <f t="shared" si="93"/>
        <v>1.540216771249287E-2</v>
      </c>
      <c r="J410" s="17">
        <f t="shared" si="94"/>
        <v>4.1322314049586776E-4</v>
      </c>
      <c r="K410" s="17">
        <f t="shared" si="97"/>
        <v>5.75</v>
      </c>
      <c r="L410" s="17">
        <f t="shared" si="98"/>
        <v>-0.75</v>
      </c>
      <c r="M410" s="17">
        <f t="shared" si="95"/>
        <v>8.1444759206798865E-3</v>
      </c>
      <c r="N410" s="48">
        <f t="shared" si="96"/>
        <v>-1.2160518848804217E-3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6</v>
      </c>
      <c r="D413" s="16">
        <v>0</v>
      </c>
      <c r="E413" s="16">
        <v>2</v>
      </c>
      <c r="F413" s="16">
        <v>0</v>
      </c>
      <c r="G413" s="17">
        <f t="shared" si="91"/>
        <v>2.124645892351275E-3</v>
      </c>
      <c r="H413" s="17" t="str">
        <f t="shared" si="92"/>
        <v/>
      </c>
      <c r="I413" s="17">
        <f t="shared" si="93"/>
        <v>1.1409013120365088E-3</v>
      </c>
      <c r="J413" s="17" t="str">
        <f t="shared" si="94"/>
        <v/>
      </c>
      <c r="K413" s="17">
        <f t="shared" si="97"/>
        <v>-0.66666666666666663</v>
      </c>
      <c r="L413" s="17" t="str">
        <f t="shared" si="98"/>
        <v xml:space="preserve"> </v>
      </c>
      <c r="M413" s="17">
        <f t="shared" si="95"/>
        <v>-1.4164305949008499E-3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1</v>
      </c>
      <c r="E414" s="16">
        <v>0</v>
      </c>
      <c r="F414" s="16">
        <v>0</v>
      </c>
      <c r="G414" s="17" t="str">
        <f t="shared" si="91"/>
        <v/>
      </c>
      <c r="H414" s="17">
        <f t="shared" si="92"/>
        <v>4.0535062829347385E-4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48">
        <f t="shared" si="96"/>
        <v>-4.0535062829347385E-4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1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>
        <f t="shared" si="94"/>
        <v>4.1322314049586776E-4</v>
      </c>
      <c r="K416" s="17" t="str">
        <f t="shared" si="97"/>
        <v xml:space="preserve"> </v>
      </c>
      <c r="L416" s="17">
        <f t="shared" si="98"/>
        <v>1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620</v>
      </c>
      <c r="D419" s="16">
        <v>461</v>
      </c>
      <c r="E419" s="16">
        <v>125</v>
      </c>
      <c r="F419" s="16">
        <v>125</v>
      </c>
      <c r="G419" s="17">
        <f t="shared" si="91"/>
        <v>0.21954674220963172</v>
      </c>
      <c r="H419" s="17">
        <f t="shared" si="92"/>
        <v>0.18686663964329145</v>
      </c>
      <c r="I419" s="17">
        <f t="shared" si="93"/>
        <v>7.13063320022818E-2</v>
      </c>
      <c r="J419" s="17">
        <f t="shared" si="94"/>
        <v>5.1652892561983473E-2</v>
      </c>
      <c r="K419" s="17">
        <f t="shared" si="97"/>
        <v>-0.79838709677419351</v>
      </c>
      <c r="L419" s="17">
        <f t="shared" si="98"/>
        <v>-0.72885032537960959</v>
      </c>
      <c r="M419" s="17">
        <f t="shared" si="95"/>
        <v>-0.17528328611898014</v>
      </c>
      <c r="N419" s="48">
        <f t="shared" si="96"/>
        <v>-0.13619781110660723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4</v>
      </c>
      <c r="F420" s="16">
        <v>5</v>
      </c>
      <c r="G420" s="17" t="str">
        <f t="shared" si="91"/>
        <v/>
      </c>
      <c r="H420" s="17" t="str">
        <f t="shared" si="92"/>
        <v/>
      </c>
      <c r="I420" s="17">
        <f t="shared" si="93"/>
        <v>2.2818026240730175E-3</v>
      </c>
      <c r="J420" s="17">
        <f t="shared" si="94"/>
        <v>2.0661157024793389E-3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1</v>
      </c>
      <c r="F421" s="16">
        <v>0</v>
      </c>
      <c r="G421" s="17" t="str">
        <f t="shared" si="91"/>
        <v/>
      </c>
      <c r="H421" s="17" t="str">
        <f t="shared" si="92"/>
        <v/>
      </c>
      <c r="I421" s="17">
        <f t="shared" si="93"/>
        <v>5.7045065601825438E-4</v>
      </c>
      <c r="J421" s="17" t="str">
        <f t="shared" si="94"/>
        <v/>
      </c>
      <c r="K421" s="17">
        <f t="shared" si="97"/>
        <v>1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4</v>
      </c>
      <c r="D422" s="16">
        <v>4</v>
      </c>
      <c r="E422" s="16">
        <v>2</v>
      </c>
      <c r="F422" s="16">
        <v>1</v>
      </c>
      <c r="G422" s="17">
        <f t="shared" si="91"/>
        <v>1.4164305949008499E-3</v>
      </c>
      <c r="H422" s="17">
        <f t="shared" si="92"/>
        <v>1.6214025131738954E-3</v>
      </c>
      <c r="I422" s="17">
        <f t="shared" si="93"/>
        <v>1.1409013120365088E-3</v>
      </c>
      <c r="J422" s="17">
        <f t="shared" si="94"/>
        <v>4.1322314049586776E-4</v>
      </c>
      <c r="K422" s="17">
        <f t="shared" si="97"/>
        <v>-0.5</v>
      </c>
      <c r="L422" s="17">
        <f t="shared" si="98"/>
        <v>-0.75</v>
      </c>
      <c r="M422" s="17">
        <f t="shared" si="95"/>
        <v>-7.0821529745042496E-4</v>
      </c>
      <c r="N422" s="48">
        <f t="shared" si="96"/>
        <v>-1.2160518848804217E-3</v>
      </c>
    </row>
    <row r="423" spans="1:14" x14ac:dyDescent="0.2">
      <c r="A423" s="15"/>
      <c r="B423" s="55" t="s">
        <v>395</v>
      </c>
      <c r="C423" s="52">
        <v>107</v>
      </c>
      <c r="D423" s="16">
        <v>88</v>
      </c>
      <c r="E423" s="16">
        <v>39</v>
      </c>
      <c r="F423" s="16">
        <v>74</v>
      </c>
      <c r="G423" s="17">
        <f t="shared" si="91"/>
        <v>3.7889518413597736E-2</v>
      </c>
      <c r="H423" s="17">
        <f t="shared" si="92"/>
        <v>3.5670855289825699E-2</v>
      </c>
      <c r="I423" s="17">
        <f t="shared" si="93"/>
        <v>2.2247575584711923E-2</v>
      </c>
      <c r="J423" s="17">
        <f t="shared" si="94"/>
        <v>3.0578512396694214E-2</v>
      </c>
      <c r="K423" s="17">
        <f t="shared" si="97"/>
        <v>-0.63551401869158874</v>
      </c>
      <c r="L423" s="17">
        <f t="shared" si="98"/>
        <v>-0.15909090909090909</v>
      </c>
      <c r="M423" s="17">
        <f t="shared" si="95"/>
        <v>-2.4079320113314449E-2</v>
      </c>
      <c r="N423" s="48">
        <f t="shared" si="96"/>
        <v>-5.6749087961086341E-3</v>
      </c>
    </row>
    <row r="424" spans="1:14" x14ac:dyDescent="0.2">
      <c r="A424" s="15"/>
      <c r="B424" s="55" t="s">
        <v>396</v>
      </c>
      <c r="C424" s="52">
        <v>6</v>
      </c>
      <c r="D424" s="16">
        <v>3</v>
      </c>
      <c r="E424" s="16">
        <v>8</v>
      </c>
      <c r="F424" s="16">
        <v>1</v>
      </c>
      <c r="G424" s="17">
        <f t="shared" si="91"/>
        <v>2.124645892351275E-3</v>
      </c>
      <c r="H424" s="17">
        <f t="shared" si="92"/>
        <v>1.2160518848804217E-3</v>
      </c>
      <c r="I424" s="17">
        <f t="shared" si="93"/>
        <v>4.5636052481460351E-3</v>
      </c>
      <c r="J424" s="17">
        <f t="shared" si="94"/>
        <v>4.1322314049586776E-4</v>
      </c>
      <c r="K424" s="17">
        <f t="shared" si="97"/>
        <v>0.33333333333333331</v>
      </c>
      <c r="L424" s="17">
        <f t="shared" si="98"/>
        <v>-0.66666666666666663</v>
      </c>
      <c r="M424" s="17">
        <f t="shared" si="95"/>
        <v>7.0821529745042496E-4</v>
      </c>
      <c r="N424" s="48">
        <f t="shared" si="96"/>
        <v>-8.107012565869477E-4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1</v>
      </c>
      <c r="D426" s="16">
        <v>0</v>
      </c>
      <c r="E426" s="16">
        <v>0</v>
      </c>
      <c r="F426" s="16">
        <v>1</v>
      </c>
      <c r="G426" s="17">
        <f t="shared" si="91"/>
        <v>3.5410764872521248E-4</v>
      </c>
      <c r="H426" s="17" t="str">
        <f t="shared" si="92"/>
        <v/>
      </c>
      <c r="I426" s="17" t="str">
        <f t="shared" si="93"/>
        <v/>
      </c>
      <c r="J426" s="17">
        <f t="shared" si="94"/>
        <v>4.1322314049586776E-4</v>
      </c>
      <c r="K426" s="17">
        <f t="shared" si="97"/>
        <v>-1</v>
      </c>
      <c r="L426" s="17">
        <f t="shared" si="98"/>
        <v>1</v>
      </c>
      <c r="M426" s="17">
        <f t="shared" si="95"/>
        <v>-3.5410764872521248E-4</v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5</v>
      </c>
      <c r="D427" s="16">
        <v>3</v>
      </c>
      <c r="E427" s="16">
        <v>6</v>
      </c>
      <c r="F427" s="16">
        <v>4</v>
      </c>
      <c r="G427" s="17">
        <f t="shared" si="91"/>
        <v>1.7705382436260624E-3</v>
      </c>
      <c r="H427" s="17">
        <f t="shared" si="92"/>
        <v>1.2160518848804217E-3</v>
      </c>
      <c r="I427" s="17">
        <f t="shared" si="93"/>
        <v>3.4227039361095267E-3</v>
      </c>
      <c r="J427" s="17">
        <f t="shared" si="94"/>
        <v>1.652892561983471E-3</v>
      </c>
      <c r="K427" s="17">
        <f t="shared" si="97"/>
        <v>0.2</v>
      </c>
      <c r="L427" s="17">
        <f t="shared" si="98"/>
        <v>0.33333333333333331</v>
      </c>
      <c r="M427" s="17">
        <f t="shared" si="95"/>
        <v>3.5410764872521248E-4</v>
      </c>
      <c r="N427" s="48">
        <f t="shared" si="96"/>
        <v>4.0535062829347385E-4</v>
      </c>
    </row>
    <row r="428" spans="1:14" x14ac:dyDescent="0.2">
      <c r="A428" s="15"/>
      <c r="B428" s="55" t="s">
        <v>400</v>
      </c>
      <c r="C428" s="52">
        <v>1</v>
      </c>
      <c r="D428" s="16">
        <v>0</v>
      </c>
      <c r="E428" s="16">
        <v>0</v>
      </c>
      <c r="F428" s="16">
        <v>0</v>
      </c>
      <c r="G428" s="17">
        <f t="shared" si="91"/>
        <v>3.5410764872521248E-4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-3.5410764872521248E-4</v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13</v>
      </c>
      <c r="F430" s="16">
        <v>13</v>
      </c>
      <c r="G430" s="17" t="str">
        <f t="shared" si="91"/>
        <v/>
      </c>
      <c r="H430" s="17" t="str">
        <f t="shared" si="92"/>
        <v/>
      </c>
      <c r="I430" s="17">
        <f t="shared" si="93"/>
        <v>7.4158585282373072E-3</v>
      </c>
      <c r="J430" s="17">
        <f t="shared" si="94"/>
        <v>5.371900826446281E-3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1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4.1322314049586776E-4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2</v>
      </c>
      <c r="D434" s="16">
        <v>1</v>
      </c>
      <c r="E434" s="16">
        <v>2</v>
      </c>
      <c r="F434" s="16">
        <v>1</v>
      </c>
      <c r="G434" s="17">
        <f t="shared" si="91"/>
        <v>7.0821529745042496E-4</v>
      </c>
      <c r="H434" s="17">
        <f t="shared" si="92"/>
        <v>4.0535062829347385E-4</v>
      </c>
      <c r="I434" s="17">
        <f t="shared" si="93"/>
        <v>1.1409013120365088E-3</v>
      </c>
      <c r="J434" s="17">
        <f t="shared" si="94"/>
        <v>4.1322314049586776E-4</v>
      </c>
      <c r="K434" s="17">
        <f t="shared" si="97"/>
        <v>0</v>
      </c>
      <c r="L434" s="17">
        <f t="shared" si="98"/>
        <v>0</v>
      </c>
      <c r="M434" s="17">
        <f t="shared" si="95"/>
        <v>0</v>
      </c>
      <c r="N434" s="48">
        <f t="shared" si="96"/>
        <v>0</v>
      </c>
    </row>
    <row r="435" spans="1:14" x14ac:dyDescent="0.2">
      <c r="A435" s="15"/>
      <c r="B435" s="55" t="s">
        <v>407</v>
      </c>
      <c r="C435" s="52">
        <v>3</v>
      </c>
      <c r="D435" s="16">
        <v>4</v>
      </c>
      <c r="E435" s="16">
        <v>5</v>
      </c>
      <c r="F435" s="16">
        <v>4</v>
      </c>
      <c r="G435" s="17">
        <f t="shared" ref="G435:G498" si="99">+IF(C435=0,"",C435/C$371)</f>
        <v>1.0623229461756375E-3</v>
      </c>
      <c r="H435" s="17">
        <f t="shared" ref="H435:H498" si="100">+IF(D435=0,"",D435/D$371)</f>
        <v>1.6214025131738954E-3</v>
      </c>
      <c r="I435" s="17">
        <f t="shared" ref="I435:I498" si="101">+IF(E435=0,"",E435/E$371)</f>
        <v>2.8522532800912721E-3</v>
      </c>
      <c r="J435" s="17">
        <f t="shared" ref="J435:J498" si="102">+IF(F435=0,"",F435/F$371)</f>
        <v>1.652892561983471E-3</v>
      </c>
      <c r="K435" s="17">
        <f t="shared" si="97"/>
        <v>0.66666666666666663</v>
      </c>
      <c r="L435" s="17">
        <f t="shared" si="98"/>
        <v>0</v>
      </c>
      <c r="M435" s="17">
        <f t="shared" ref="M435:M498" si="103">+IF(OR(AND(G435=""),(K435="")),"",G435*K435)</f>
        <v>7.0821529745042496E-4</v>
      </c>
      <c r="N435" s="48">
        <f t="shared" ref="N435:N498" si="104">+IF(OR(AND(H435=""),(L435="")),"",H435*L435)</f>
        <v>0</v>
      </c>
    </row>
    <row r="436" spans="1:14" x14ac:dyDescent="0.2">
      <c r="A436" s="15"/>
      <c r="B436" s="55" t="s">
        <v>408</v>
      </c>
      <c r="C436" s="52">
        <v>0</v>
      </c>
      <c r="D436" s="16">
        <v>2</v>
      </c>
      <c r="E436" s="16">
        <v>10</v>
      </c>
      <c r="F436" s="16">
        <v>4</v>
      </c>
      <c r="G436" s="17" t="str">
        <f t="shared" si="99"/>
        <v/>
      </c>
      <c r="H436" s="17">
        <f t="shared" si="100"/>
        <v>8.107012565869477E-4</v>
      </c>
      <c r="I436" s="17">
        <f t="shared" si="101"/>
        <v>5.7045065601825443E-3</v>
      </c>
      <c r="J436" s="17">
        <f t="shared" si="102"/>
        <v>1.652892561983471E-3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48">
        <f t="shared" si="104"/>
        <v>8.107012565869477E-4</v>
      </c>
    </row>
    <row r="437" spans="1:14" x14ac:dyDescent="0.2">
      <c r="A437" s="15"/>
      <c r="B437" s="55" t="s">
        <v>409</v>
      </c>
      <c r="C437" s="52">
        <v>1</v>
      </c>
      <c r="D437" s="16">
        <v>0</v>
      </c>
      <c r="E437" s="16">
        <v>0</v>
      </c>
      <c r="F437" s="16">
        <v>1</v>
      </c>
      <c r="G437" s="17">
        <f t="shared" si="99"/>
        <v>3.5410764872521248E-4</v>
      </c>
      <c r="H437" s="17" t="str">
        <f t="shared" si="100"/>
        <v/>
      </c>
      <c r="I437" s="17" t="str">
        <f t="shared" si="101"/>
        <v/>
      </c>
      <c r="J437" s="17">
        <f t="shared" si="102"/>
        <v>4.1322314049586776E-4</v>
      </c>
      <c r="K437" s="17">
        <f t="shared" si="105"/>
        <v>-1</v>
      </c>
      <c r="L437" s="17">
        <f t="shared" si="106"/>
        <v>1</v>
      </c>
      <c r="M437" s="17">
        <f t="shared" si="103"/>
        <v>-3.5410764872521248E-4</v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2</v>
      </c>
      <c r="E438" s="16">
        <v>2</v>
      </c>
      <c r="F438" s="16">
        <v>1</v>
      </c>
      <c r="G438" s="17" t="str">
        <f t="shared" si="99"/>
        <v/>
      </c>
      <c r="H438" s="17">
        <f t="shared" si="100"/>
        <v>8.107012565869477E-4</v>
      </c>
      <c r="I438" s="17">
        <f t="shared" si="101"/>
        <v>1.1409013120365088E-3</v>
      </c>
      <c r="J438" s="17">
        <f t="shared" si="102"/>
        <v>4.1322314049586776E-4</v>
      </c>
      <c r="K438" s="17">
        <f t="shared" si="105"/>
        <v>1</v>
      </c>
      <c r="L438" s="17">
        <f t="shared" si="106"/>
        <v>-0.5</v>
      </c>
      <c r="M438" s="17" t="str">
        <f t="shared" si="103"/>
        <v/>
      </c>
      <c r="N438" s="48">
        <f t="shared" si="104"/>
        <v>-4.0535062829347385E-4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4.1322314049586776E-4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2</v>
      </c>
      <c r="D446" s="16">
        <v>8</v>
      </c>
      <c r="E446" s="16">
        <v>32</v>
      </c>
      <c r="F446" s="16">
        <v>200</v>
      </c>
      <c r="G446" s="17">
        <f t="shared" si="99"/>
        <v>7.0821529745042496E-4</v>
      </c>
      <c r="H446" s="17">
        <f t="shared" si="100"/>
        <v>3.2428050263477908E-3</v>
      </c>
      <c r="I446" s="17">
        <f t="shared" si="101"/>
        <v>1.825442099258414E-2</v>
      </c>
      <c r="J446" s="17">
        <f t="shared" si="102"/>
        <v>8.2644628099173556E-2</v>
      </c>
      <c r="K446" s="17">
        <f t="shared" si="105"/>
        <v>15</v>
      </c>
      <c r="L446" s="17">
        <f t="shared" si="106"/>
        <v>24</v>
      </c>
      <c r="M446" s="17">
        <f t="shared" si="103"/>
        <v>1.0623229461756374E-2</v>
      </c>
      <c r="N446" s="48">
        <f t="shared" si="104"/>
        <v>7.7827320632346986E-2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1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>
        <f t="shared" si="102"/>
        <v>4.1322314049586776E-4</v>
      </c>
      <c r="K447" s="17" t="str">
        <f t="shared" si="105"/>
        <v xml:space="preserve"> </v>
      </c>
      <c r="L447" s="17">
        <f t="shared" si="106"/>
        <v>1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0</v>
      </c>
      <c r="E448" s="16">
        <v>0</v>
      </c>
      <c r="F448" s="16">
        <v>0</v>
      </c>
      <c r="G448" s="17">
        <f t="shared" si="99"/>
        <v>3.5410764872521248E-4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-3.5410764872521248E-4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1</v>
      </c>
      <c r="D449" s="16">
        <v>0</v>
      </c>
      <c r="E449" s="16">
        <v>1</v>
      </c>
      <c r="F449" s="16">
        <v>0</v>
      </c>
      <c r="G449" s="17">
        <f t="shared" si="99"/>
        <v>3.5410764872521248E-4</v>
      </c>
      <c r="H449" s="17" t="str">
        <f t="shared" si="100"/>
        <v/>
      </c>
      <c r="I449" s="17">
        <f t="shared" si="101"/>
        <v>5.7045065601825438E-4</v>
      </c>
      <c r="J449" s="17" t="str">
        <f t="shared" si="102"/>
        <v/>
      </c>
      <c r="K449" s="17">
        <f t="shared" si="105"/>
        <v>0</v>
      </c>
      <c r="L449" s="17" t="str">
        <f t="shared" si="106"/>
        <v xml:space="preserve"> </v>
      </c>
      <c r="M449" s="17">
        <f t="shared" si="103"/>
        <v>0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2</v>
      </c>
      <c r="D450" s="16">
        <v>4</v>
      </c>
      <c r="E450" s="16">
        <v>3</v>
      </c>
      <c r="F450" s="16">
        <v>2</v>
      </c>
      <c r="G450" s="17">
        <f t="shared" si="99"/>
        <v>7.0821529745042496E-4</v>
      </c>
      <c r="H450" s="17">
        <f t="shared" si="100"/>
        <v>1.6214025131738954E-3</v>
      </c>
      <c r="I450" s="17">
        <f t="shared" si="101"/>
        <v>1.7113519680547634E-3</v>
      </c>
      <c r="J450" s="17">
        <f t="shared" si="102"/>
        <v>8.2644628099173552E-4</v>
      </c>
      <c r="K450" s="17">
        <f t="shared" si="105"/>
        <v>0.5</v>
      </c>
      <c r="L450" s="17">
        <f t="shared" si="106"/>
        <v>-0.5</v>
      </c>
      <c r="M450" s="17">
        <f t="shared" si="103"/>
        <v>3.5410764872521248E-4</v>
      </c>
      <c r="N450" s="48">
        <f t="shared" si="104"/>
        <v>-8.107012565869477E-4</v>
      </c>
    </row>
    <row r="451" spans="1:14" x14ac:dyDescent="0.2">
      <c r="A451" s="15"/>
      <c r="B451" s="55" t="s">
        <v>423</v>
      </c>
      <c r="C451" s="52">
        <v>1</v>
      </c>
      <c r="D451" s="16">
        <v>2</v>
      </c>
      <c r="E451" s="16">
        <v>0</v>
      </c>
      <c r="F451" s="16">
        <v>0</v>
      </c>
      <c r="G451" s="17">
        <f t="shared" si="99"/>
        <v>3.5410764872521248E-4</v>
      </c>
      <c r="H451" s="17">
        <f t="shared" si="100"/>
        <v>8.107012565869477E-4</v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>
        <f t="shared" si="106"/>
        <v>-1</v>
      </c>
      <c r="M451" s="17">
        <f t="shared" si="103"/>
        <v>-3.5410764872521248E-4</v>
      </c>
      <c r="N451" s="48">
        <f t="shared" si="104"/>
        <v>-8.107012565869477E-4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4</v>
      </c>
      <c r="D455" s="16">
        <v>0</v>
      </c>
      <c r="E455" s="16">
        <v>1</v>
      </c>
      <c r="F455" s="16">
        <v>0</v>
      </c>
      <c r="G455" s="17">
        <f t="shared" si="99"/>
        <v>1.4164305949008499E-3</v>
      </c>
      <c r="H455" s="17" t="str">
        <f t="shared" si="100"/>
        <v/>
      </c>
      <c r="I455" s="17">
        <f t="shared" si="101"/>
        <v>5.7045065601825438E-4</v>
      </c>
      <c r="J455" s="17" t="str">
        <f t="shared" si="102"/>
        <v/>
      </c>
      <c r="K455" s="17">
        <f t="shared" si="105"/>
        <v>-0.75</v>
      </c>
      <c r="L455" s="17" t="str">
        <f t="shared" si="106"/>
        <v xml:space="preserve"> </v>
      </c>
      <c r="M455" s="17">
        <f t="shared" si="103"/>
        <v>-1.0623229461756375E-3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2</v>
      </c>
      <c r="D456" s="16">
        <v>0</v>
      </c>
      <c r="E456" s="16">
        <v>0</v>
      </c>
      <c r="F456" s="16">
        <v>0</v>
      </c>
      <c r="G456" s="17">
        <f t="shared" si="99"/>
        <v>7.0821529745042496E-4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-7.0821529745042496E-4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1</v>
      </c>
      <c r="E460" s="16">
        <v>0</v>
      </c>
      <c r="F460" s="16">
        <v>0</v>
      </c>
      <c r="G460" s="17" t="str">
        <f t="shared" si="99"/>
        <v/>
      </c>
      <c r="H460" s="17">
        <f t="shared" si="100"/>
        <v>4.0535062829347385E-4</v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>
        <f t="shared" si="106"/>
        <v>-1</v>
      </c>
      <c r="M460" s="17" t="str">
        <f t="shared" si="103"/>
        <v/>
      </c>
      <c r="N460" s="48">
        <f t="shared" si="104"/>
        <v>-4.0535062829347385E-4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4.0535062829347385E-4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-4.0535062829347385E-4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0</v>
      </c>
      <c r="E470" s="16">
        <v>0</v>
      </c>
      <c r="F470" s="16">
        <v>4</v>
      </c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>
        <f t="shared" si="102"/>
        <v>1.652892561983471E-3</v>
      </c>
      <c r="K470" s="17" t="str">
        <f t="shared" si="105"/>
        <v xml:space="preserve"> </v>
      </c>
      <c r="L470" s="17">
        <f t="shared" si="106"/>
        <v>1</v>
      </c>
      <c r="M470" s="17" t="str">
        <f t="shared" si="103"/>
        <v/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1</v>
      </c>
      <c r="D471" s="16">
        <v>0</v>
      </c>
      <c r="E471" s="16">
        <v>5</v>
      </c>
      <c r="F471" s="16">
        <v>1</v>
      </c>
      <c r="G471" s="17">
        <f t="shared" si="99"/>
        <v>3.5410764872521248E-4</v>
      </c>
      <c r="H471" s="17" t="str">
        <f t="shared" si="100"/>
        <v/>
      </c>
      <c r="I471" s="17">
        <f t="shared" si="101"/>
        <v>2.8522532800912721E-3</v>
      </c>
      <c r="J471" s="17">
        <f t="shared" si="102"/>
        <v>4.1322314049586776E-4</v>
      </c>
      <c r="K471" s="17">
        <f t="shared" si="105"/>
        <v>4</v>
      </c>
      <c r="L471" s="17">
        <f t="shared" si="106"/>
        <v>1</v>
      </c>
      <c r="M471" s="17">
        <f t="shared" si="103"/>
        <v>1.4164305949008499E-3</v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0</v>
      </c>
      <c r="E473" s="16">
        <v>0</v>
      </c>
      <c r="F473" s="16">
        <v>4</v>
      </c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>
        <f t="shared" si="102"/>
        <v>1.652892561983471E-3</v>
      </c>
      <c r="K473" s="17" t="str">
        <f t="shared" si="105"/>
        <v xml:space="preserve"> </v>
      </c>
      <c r="L473" s="17">
        <f t="shared" si="106"/>
        <v>1</v>
      </c>
      <c r="M473" s="17" t="str">
        <f t="shared" si="103"/>
        <v/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7</v>
      </c>
      <c r="F474" s="16">
        <v>6</v>
      </c>
      <c r="G474" s="17" t="str">
        <f t="shared" si="99"/>
        <v/>
      </c>
      <c r="H474" s="17" t="str">
        <f t="shared" si="100"/>
        <v/>
      </c>
      <c r="I474" s="17">
        <f t="shared" si="101"/>
        <v>3.9931545921277813E-3</v>
      </c>
      <c r="J474" s="17">
        <f t="shared" si="102"/>
        <v>2.4793388429752068E-3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4</v>
      </c>
      <c r="F478" s="16">
        <v>5</v>
      </c>
      <c r="G478" s="17" t="str">
        <f t="shared" si="99"/>
        <v/>
      </c>
      <c r="H478" s="17" t="str">
        <f t="shared" si="100"/>
        <v/>
      </c>
      <c r="I478" s="17">
        <f t="shared" si="101"/>
        <v>2.2818026240730175E-3</v>
      </c>
      <c r="J478" s="17">
        <f t="shared" si="102"/>
        <v>2.0661157024793389E-3</v>
      </c>
      <c r="K478" s="17">
        <f t="shared" si="105"/>
        <v>1</v>
      </c>
      <c r="L478" s="17">
        <f t="shared" si="106"/>
        <v>1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4.1322314049586776E-4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1</v>
      </c>
      <c r="F481" s="16">
        <v>2</v>
      </c>
      <c r="G481" s="17" t="str">
        <f t="shared" si="99"/>
        <v/>
      </c>
      <c r="H481" s="17">
        <f t="shared" si="100"/>
        <v>4.0535062829347385E-4</v>
      </c>
      <c r="I481" s="17">
        <f t="shared" si="101"/>
        <v>5.7045065601825438E-4</v>
      </c>
      <c r="J481" s="17">
        <f t="shared" si="102"/>
        <v>8.2644628099173552E-4</v>
      </c>
      <c r="K481" s="17">
        <f t="shared" si="105"/>
        <v>1</v>
      </c>
      <c r="L481" s="17">
        <f t="shared" si="106"/>
        <v>1</v>
      </c>
      <c r="M481" s="17" t="str">
        <f t="shared" si="103"/>
        <v/>
      </c>
      <c r="N481" s="48">
        <f t="shared" si="104"/>
        <v>4.0535062829347385E-4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1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>
        <f t="shared" si="102"/>
        <v>4.1322314049586776E-4</v>
      </c>
      <c r="K482" s="17" t="str">
        <f t="shared" si="105"/>
        <v xml:space="preserve"> </v>
      </c>
      <c r="L482" s="17">
        <f t="shared" si="106"/>
        <v>1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1</v>
      </c>
      <c r="F483" s="16">
        <v>15</v>
      </c>
      <c r="G483" s="17" t="str">
        <f t="shared" si="99"/>
        <v/>
      </c>
      <c r="H483" s="17" t="str">
        <f t="shared" si="100"/>
        <v/>
      </c>
      <c r="I483" s="17">
        <f t="shared" si="101"/>
        <v>5.7045065601825438E-4</v>
      </c>
      <c r="J483" s="17">
        <f t="shared" si="102"/>
        <v>6.1983471074380167E-3</v>
      </c>
      <c r="K483" s="17">
        <f t="shared" si="105"/>
        <v>1</v>
      </c>
      <c r="L483" s="17">
        <f t="shared" si="106"/>
        <v>1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8</v>
      </c>
      <c r="G484" s="17" t="str">
        <f t="shared" si="99"/>
        <v/>
      </c>
      <c r="H484" s="17">
        <f t="shared" si="100"/>
        <v>4.0535062829347385E-4</v>
      </c>
      <c r="I484" s="17" t="str">
        <f t="shared" si="101"/>
        <v/>
      </c>
      <c r="J484" s="17">
        <f t="shared" si="102"/>
        <v>3.3057851239669421E-3</v>
      </c>
      <c r="K484" s="17" t="str">
        <f t="shared" si="105"/>
        <v xml:space="preserve"> </v>
      </c>
      <c r="L484" s="17">
        <f t="shared" si="106"/>
        <v>7</v>
      </c>
      <c r="M484" s="17" t="str">
        <f t="shared" si="103"/>
        <v/>
      </c>
      <c r="N484" s="48">
        <f t="shared" si="104"/>
        <v>2.837454398054317E-3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4.0535062829347385E-4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-4.0535062829347385E-4</v>
      </c>
    </row>
    <row r="487" spans="1:14" ht="25.5" x14ac:dyDescent="0.2">
      <c r="A487" s="15"/>
      <c r="B487" s="55" t="s">
        <v>459</v>
      </c>
      <c r="C487" s="52">
        <v>0</v>
      </c>
      <c r="D487" s="16">
        <v>2</v>
      </c>
      <c r="E487" s="16">
        <v>1</v>
      </c>
      <c r="F487" s="16">
        <v>0</v>
      </c>
      <c r="G487" s="17" t="str">
        <f t="shared" si="99"/>
        <v/>
      </c>
      <c r="H487" s="17">
        <f t="shared" si="100"/>
        <v>8.107012565869477E-4</v>
      </c>
      <c r="I487" s="17">
        <f t="shared" si="101"/>
        <v>5.7045065601825438E-4</v>
      </c>
      <c r="J487" s="17" t="str">
        <f t="shared" si="102"/>
        <v/>
      </c>
      <c r="K487" s="17">
        <f t="shared" si="105"/>
        <v>1</v>
      </c>
      <c r="L487" s="17">
        <f t="shared" si="106"/>
        <v>-1</v>
      </c>
      <c r="M487" s="17" t="str">
        <f t="shared" si="103"/>
        <v/>
      </c>
      <c r="N487" s="48">
        <f t="shared" si="104"/>
        <v>-8.107012565869477E-4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4.0535062829347385E-4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-4.0535062829347385E-4</v>
      </c>
    </row>
    <row r="493" spans="1:14" x14ac:dyDescent="0.2">
      <c r="A493" s="15"/>
      <c r="B493" s="55" t="s">
        <v>465</v>
      </c>
      <c r="C493" s="52">
        <v>0</v>
      </c>
      <c r="D493" s="16">
        <v>11</v>
      </c>
      <c r="E493" s="16">
        <v>0</v>
      </c>
      <c r="F493" s="16">
        <v>5</v>
      </c>
      <c r="G493" s="17" t="str">
        <f t="shared" si="99"/>
        <v/>
      </c>
      <c r="H493" s="17">
        <f t="shared" si="100"/>
        <v>4.4588569112282124E-3</v>
      </c>
      <c r="I493" s="17" t="str">
        <f t="shared" si="101"/>
        <v/>
      </c>
      <c r="J493" s="17">
        <f t="shared" si="102"/>
        <v>2.0661157024793389E-3</v>
      </c>
      <c r="K493" s="17" t="str">
        <f t="shared" si="105"/>
        <v xml:space="preserve"> </v>
      </c>
      <c r="L493" s="17">
        <f t="shared" si="106"/>
        <v>-0.54545454545454541</v>
      </c>
      <c r="M493" s="17" t="str">
        <f t="shared" si="103"/>
        <v/>
      </c>
      <c r="N493" s="48">
        <f t="shared" si="104"/>
        <v>-2.4321037697608429E-3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4</v>
      </c>
      <c r="E497" s="16">
        <v>0</v>
      </c>
      <c r="F497" s="16">
        <v>2</v>
      </c>
      <c r="G497" s="17" t="str">
        <f t="shared" si="99"/>
        <v/>
      </c>
      <c r="H497" s="17">
        <f t="shared" si="100"/>
        <v>1.6214025131738954E-3</v>
      </c>
      <c r="I497" s="17" t="str">
        <f t="shared" si="101"/>
        <v/>
      </c>
      <c r="J497" s="17">
        <f t="shared" si="102"/>
        <v>8.2644628099173552E-4</v>
      </c>
      <c r="K497" s="17" t="str">
        <f t="shared" si="105"/>
        <v xml:space="preserve"> </v>
      </c>
      <c r="L497" s="17">
        <f t="shared" si="106"/>
        <v>-0.5</v>
      </c>
      <c r="M497" s="17" t="str">
        <f t="shared" si="103"/>
        <v/>
      </c>
      <c r="N497" s="48">
        <f t="shared" si="104"/>
        <v>-8.107012565869477E-4</v>
      </c>
    </row>
    <row r="498" spans="1:14" x14ac:dyDescent="0.2">
      <c r="A498" s="15"/>
      <c r="B498" s="55" t="s">
        <v>470</v>
      </c>
      <c r="C498" s="52">
        <v>0</v>
      </c>
      <c r="D498" s="16">
        <v>2</v>
      </c>
      <c r="E498" s="16">
        <v>0</v>
      </c>
      <c r="F498" s="16">
        <v>0</v>
      </c>
      <c r="G498" s="17" t="str">
        <f t="shared" si="99"/>
        <v/>
      </c>
      <c r="H498" s="17">
        <f t="shared" si="100"/>
        <v>8.107012565869477E-4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48">
        <f t="shared" si="104"/>
        <v>-8.107012565869477E-4</v>
      </c>
    </row>
    <row r="499" spans="1:14" x14ac:dyDescent="0.2">
      <c r="A499" s="15"/>
      <c r="B499" s="55" t="s">
        <v>471</v>
      </c>
      <c r="C499" s="52">
        <v>0</v>
      </c>
      <c r="D499" s="16">
        <v>7</v>
      </c>
      <c r="E499" s="16">
        <v>0</v>
      </c>
      <c r="F499" s="16">
        <v>10</v>
      </c>
      <c r="G499" s="17" t="str">
        <f t="shared" ref="G499:G562" si="107">+IF(C499=0,"",C499/C$371)</f>
        <v/>
      </c>
      <c r="H499" s="17">
        <f t="shared" ref="H499:H562" si="108">+IF(D499=0,"",D499/D$371)</f>
        <v>2.837454398054317E-3</v>
      </c>
      <c r="I499" s="17" t="str">
        <f t="shared" ref="I499:I562" si="109">+IF(E499=0,"",E499/E$371)</f>
        <v/>
      </c>
      <c r="J499" s="17">
        <f t="shared" ref="J499:J562" si="110">+IF(F499=0,"",F499/F$371)</f>
        <v>4.1322314049586778E-3</v>
      </c>
      <c r="K499" s="17" t="str">
        <f t="shared" si="105"/>
        <v xml:space="preserve"> </v>
      </c>
      <c r="L499" s="17">
        <f t="shared" si="106"/>
        <v>0.42857142857142855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1.2160518848804214E-3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4.1322314049586776E-4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2</v>
      </c>
      <c r="D507" s="16">
        <v>33</v>
      </c>
      <c r="E507" s="16">
        <v>1</v>
      </c>
      <c r="F507" s="16">
        <v>24</v>
      </c>
      <c r="G507" s="17">
        <f t="shared" si="107"/>
        <v>7.0821529745042496E-4</v>
      </c>
      <c r="H507" s="17">
        <f t="shared" si="108"/>
        <v>1.3376570733684636E-2</v>
      </c>
      <c r="I507" s="17">
        <f t="shared" si="109"/>
        <v>5.7045065601825438E-4</v>
      </c>
      <c r="J507" s="17">
        <f t="shared" si="110"/>
        <v>9.9173553719008271E-3</v>
      </c>
      <c r="K507" s="17">
        <f t="shared" si="113"/>
        <v>-0.5</v>
      </c>
      <c r="L507" s="17">
        <f t="shared" si="114"/>
        <v>-0.27272727272727271</v>
      </c>
      <c r="M507" s="17">
        <f t="shared" si="111"/>
        <v>-3.5410764872521248E-4</v>
      </c>
      <c r="N507" s="48">
        <f t="shared" si="112"/>
        <v>-3.6481556546412641E-3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4.1322314049586776E-4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4</v>
      </c>
      <c r="E512" s="16">
        <v>8</v>
      </c>
      <c r="F512" s="16">
        <v>95</v>
      </c>
      <c r="G512" s="17">
        <f t="shared" si="107"/>
        <v>3.5410764872521248E-4</v>
      </c>
      <c r="H512" s="17">
        <f t="shared" si="108"/>
        <v>1.6214025131738954E-3</v>
      </c>
      <c r="I512" s="17">
        <f t="shared" si="109"/>
        <v>4.5636052481460351E-3</v>
      </c>
      <c r="J512" s="17">
        <f t="shared" si="110"/>
        <v>3.9256198347107439E-2</v>
      </c>
      <c r="K512" s="17">
        <f t="shared" si="113"/>
        <v>7</v>
      </c>
      <c r="L512" s="17">
        <f t="shared" si="114"/>
        <v>22.75</v>
      </c>
      <c r="M512" s="17">
        <f t="shared" si="111"/>
        <v>2.4787535410764872E-3</v>
      </c>
      <c r="N512" s="48">
        <f t="shared" si="112"/>
        <v>3.6886907174706121E-2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19</v>
      </c>
      <c r="E514" s="16">
        <v>1</v>
      </c>
      <c r="F514" s="16">
        <v>9</v>
      </c>
      <c r="G514" s="17" t="str">
        <f t="shared" si="107"/>
        <v/>
      </c>
      <c r="H514" s="17">
        <f t="shared" si="108"/>
        <v>7.7016619375760032E-3</v>
      </c>
      <c r="I514" s="17">
        <f t="shared" si="109"/>
        <v>5.7045065601825438E-4</v>
      </c>
      <c r="J514" s="17">
        <f t="shared" si="110"/>
        <v>3.7190082644628099E-3</v>
      </c>
      <c r="K514" s="17">
        <f t="shared" si="113"/>
        <v>1</v>
      </c>
      <c r="L514" s="17">
        <f t="shared" si="114"/>
        <v>-0.52631578947368418</v>
      </c>
      <c r="M514" s="17" t="str">
        <f t="shared" si="111"/>
        <v/>
      </c>
      <c r="N514" s="48">
        <f t="shared" si="112"/>
        <v>-4.0535062829347383E-3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1</v>
      </c>
      <c r="F517" s="16">
        <v>3</v>
      </c>
      <c r="G517" s="17" t="str">
        <f t="shared" si="107"/>
        <v/>
      </c>
      <c r="H517" s="17" t="str">
        <f t="shared" si="108"/>
        <v/>
      </c>
      <c r="I517" s="17">
        <f t="shared" si="109"/>
        <v>5.7045065601825438E-4</v>
      </c>
      <c r="J517" s="17">
        <f t="shared" si="110"/>
        <v>1.2396694214876034E-3</v>
      </c>
      <c r="K517" s="17">
        <f t="shared" si="113"/>
        <v>1</v>
      </c>
      <c r="L517" s="17">
        <f t="shared" si="114"/>
        <v>1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</v>
      </c>
      <c r="D518" s="16">
        <v>0</v>
      </c>
      <c r="E518" s="16">
        <v>16</v>
      </c>
      <c r="F518" s="16">
        <v>78</v>
      </c>
      <c r="G518" s="17">
        <f t="shared" si="107"/>
        <v>3.5410764872521248E-4</v>
      </c>
      <c r="H518" s="17" t="str">
        <f t="shared" si="108"/>
        <v/>
      </c>
      <c r="I518" s="17">
        <f t="shared" si="109"/>
        <v>9.1272104962920701E-3</v>
      </c>
      <c r="J518" s="17">
        <f t="shared" si="110"/>
        <v>3.2231404958677684E-2</v>
      </c>
      <c r="K518" s="17">
        <f t="shared" si="113"/>
        <v>15</v>
      </c>
      <c r="L518" s="17">
        <f t="shared" si="114"/>
        <v>1</v>
      </c>
      <c r="M518" s="17">
        <f t="shared" si="111"/>
        <v>5.3116147308781871E-3</v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2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8.2644628099173552E-4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0</v>
      </c>
      <c r="G527" s="17" t="str">
        <f t="shared" si="107"/>
        <v/>
      </c>
      <c r="H527" s="17">
        <f t="shared" si="108"/>
        <v>4.0535062829347385E-4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48">
        <f t="shared" si="112"/>
        <v>-4.0535062829347385E-4</v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3</v>
      </c>
      <c r="F529" s="16">
        <v>13</v>
      </c>
      <c r="G529" s="17" t="str">
        <f t="shared" si="107"/>
        <v/>
      </c>
      <c r="H529" s="17" t="str">
        <f t="shared" si="108"/>
        <v/>
      </c>
      <c r="I529" s="17">
        <f t="shared" si="109"/>
        <v>1.7113519680547634E-3</v>
      </c>
      <c r="J529" s="17">
        <f t="shared" si="110"/>
        <v>5.371900826446281E-3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1</v>
      </c>
      <c r="E530" s="16">
        <v>0</v>
      </c>
      <c r="F530" s="16">
        <v>0</v>
      </c>
      <c r="G530" s="17" t="str">
        <f t="shared" si="107"/>
        <v/>
      </c>
      <c r="H530" s="17">
        <f t="shared" si="108"/>
        <v>4.0535062829347385E-4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48">
        <f t="shared" si="112"/>
        <v>-4.0535062829347385E-4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1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5.7045065601825438E-4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5</v>
      </c>
      <c r="D539" s="16">
        <v>1</v>
      </c>
      <c r="E539" s="16">
        <v>53</v>
      </c>
      <c r="F539" s="16">
        <v>13</v>
      </c>
      <c r="G539" s="17">
        <f t="shared" si="107"/>
        <v>1.7705382436260624E-3</v>
      </c>
      <c r="H539" s="17">
        <f t="shared" si="108"/>
        <v>4.0535062829347385E-4</v>
      </c>
      <c r="I539" s="17">
        <f t="shared" si="109"/>
        <v>3.0233884768967486E-2</v>
      </c>
      <c r="J539" s="17">
        <f t="shared" si="110"/>
        <v>5.371900826446281E-3</v>
      </c>
      <c r="K539" s="17">
        <f t="shared" si="113"/>
        <v>9.6</v>
      </c>
      <c r="L539" s="17">
        <f t="shared" si="114"/>
        <v>12</v>
      </c>
      <c r="M539" s="17">
        <f t="shared" si="111"/>
        <v>1.6997167138810197E-2</v>
      </c>
      <c r="N539" s="48">
        <f t="shared" si="112"/>
        <v>4.8642075395216866E-3</v>
      </c>
    </row>
    <row r="540" spans="1:14" x14ac:dyDescent="0.2">
      <c r="A540" s="15"/>
      <c r="B540" s="55" t="s">
        <v>512</v>
      </c>
      <c r="C540" s="52">
        <v>14</v>
      </c>
      <c r="D540" s="16">
        <v>2</v>
      </c>
      <c r="E540" s="16">
        <v>76</v>
      </c>
      <c r="F540" s="16">
        <v>18</v>
      </c>
      <c r="G540" s="17">
        <f t="shared" si="107"/>
        <v>4.9575070821529744E-3</v>
      </c>
      <c r="H540" s="17">
        <f t="shared" si="108"/>
        <v>8.107012565869477E-4</v>
      </c>
      <c r="I540" s="17">
        <f t="shared" si="109"/>
        <v>4.3354249857387339E-2</v>
      </c>
      <c r="J540" s="17">
        <f t="shared" si="110"/>
        <v>7.4380165289256199E-3</v>
      </c>
      <c r="K540" s="17">
        <f t="shared" si="113"/>
        <v>4.4285714285714288</v>
      </c>
      <c r="L540" s="17">
        <f t="shared" si="114"/>
        <v>8</v>
      </c>
      <c r="M540" s="17">
        <f t="shared" si="111"/>
        <v>2.1954674220963175E-2</v>
      </c>
      <c r="N540" s="48">
        <f t="shared" si="112"/>
        <v>6.4856100526955816E-3</v>
      </c>
    </row>
    <row r="541" spans="1:14" ht="38.25" x14ac:dyDescent="0.2">
      <c r="A541" s="15"/>
      <c r="B541" s="55" t="s">
        <v>513</v>
      </c>
      <c r="C541" s="52">
        <v>0</v>
      </c>
      <c r="D541" s="16">
        <v>2</v>
      </c>
      <c r="E541" s="16">
        <v>5</v>
      </c>
      <c r="F541" s="16">
        <v>1</v>
      </c>
      <c r="G541" s="17" t="str">
        <f t="shared" si="107"/>
        <v/>
      </c>
      <c r="H541" s="17">
        <f t="shared" si="108"/>
        <v>8.107012565869477E-4</v>
      </c>
      <c r="I541" s="17">
        <f t="shared" si="109"/>
        <v>2.8522532800912721E-3</v>
      </c>
      <c r="J541" s="17">
        <f t="shared" si="110"/>
        <v>4.1322314049586776E-4</v>
      </c>
      <c r="K541" s="17">
        <f t="shared" si="113"/>
        <v>1</v>
      </c>
      <c r="L541" s="17">
        <f t="shared" si="114"/>
        <v>-0.5</v>
      </c>
      <c r="M541" s="17" t="str">
        <f t="shared" si="111"/>
        <v/>
      </c>
      <c r="N541" s="48">
        <f t="shared" si="112"/>
        <v>-4.0535062829347385E-4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</v>
      </c>
      <c r="D543" s="16">
        <v>0</v>
      </c>
      <c r="E543" s="16">
        <v>35</v>
      </c>
      <c r="F543" s="16">
        <v>10</v>
      </c>
      <c r="G543" s="17">
        <f t="shared" si="107"/>
        <v>3.5410764872521248E-4</v>
      </c>
      <c r="H543" s="17" t="str">
        <f t="shared" si="108"/>
        <v/>
      </c>
      <c r="I543" s="17">
        <f t="shared" si="109"/>
        <v>1.9965772960638905E-2</v>
      </c>
      <c r="J543" s="17">
        <f t="shared" si="110"/>
        <v>4.1322314049586778E-3</v>
      </c>
      <c r="K543" s="17">
        <f t="shared" si="113"/>
        <v>34</v>
      </c>
      <c r="L543" s="17">
        <f t="shared" si="114"/>
        <v>1</v>
      </c>
      <c r="M543" s="17">
        <f t="shared" si="111"/>
        <v>1.2039660056657225E-2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3</v>
      </c>
      <c r="D544" s="16">
        <v>0</v>
      </c>
      <c r="E544" s="16">
        <v>20</v>
      </c>
      <c r="F544" s="16">
        <v>31</v>
      </c>
      <c r="G544" s="17">
        <f t="shared" si="107"/>
        <v>1.0623229461756375E-3</v>
      </c>
      <c r="H544" s="17" t="str">
        <f t="shared" si="108"/>
        <v/>
      </c>
      <c r="I544" s="17">
        <f t="shared" si="109"/>
        <v>1.1409013120365089E-2</v>
      </c>
      <c r="J544" s="17">
        <f t="shared" si="110"/>
        <v>1.2809917355371901E-2</v>
      </c>
      <c r="K544" s="17">
        <f t="shared" si="113"/>
        <v>5.666666666666667</v>
      </c>
      <c r="L544" s="17">
        <f t="shared" si="114"/>
        <v>1</v>
      </c>
      <c r="M544" s="17">
        <f t="shared" si="111"/>
        <v>6.0198300283286132E-3</v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1</v>
      </c>
      <c r="G549" s="17" t="str">
        <f t="shared" si="107"/>
        <v/>
      </c>
      <c r="H549" s="17">
        <f t="shared" si="108"/>
        <v>4.0535062829347385E-4</v>
      </c>
      <c r="I549" s="17" t="str">
        <f t="shared" si="109"/>
        <v/>
      </c>
      <c r="J549" s="17">
        <f t="shared" si="110"/>
        <v>4.1322314049586776E-4</v>
      </c>
      <c r="K549" s="17" t="str">
        <f t="shared" si="113"/>
        <v xml:space="preserve"> </v>
      </c>
      <c r="L549" s="17">
        <f t="shared" si="114"/>
        <v>0</v>
      </c>
      <c r="M549" s="17" t="str">
        <f t="shared" si="111"/>
        <v/>
      </c>
      <c r="N549" s="48">
        <f t="shared" si="112"/>
        <v>0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10</v>
      </c>
      <c r="F550" s="16">
        <v>21</v>
      </c>
      <c r="G550" s="17" t="str">
        <f t="shared" si="107"/>
        <v/>
      </c>
      <c r="H550" s="17" t="str">
        <f t="shared" si="108"/>
        <v/>
      </c>
      <c r="I550" s="17">
        <f t="shared" si="109"/>
        <v>5.7045065601825443E-3</v>
      </c>
      <c r="J550" s="17">
        <f t="shared" si="110"/>
        <v>8.677685950413223E-3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4.1322314049586776E-4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2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8.2644628099173552E-4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7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2.8925619834710742E-3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13</v>
      </c>
      <c r="D563" s="16">
        <v>11</v>
      </c>
      <c r="E563" s="16">
        <v>10</v>
      </c>
      <c r="F563" s="16">
        <v>11</v>
      </c>
      <c r="G563" s="17">
        <f t="shared" ref="G563:G604" si="115">+IF(C563=0,"",C563/C$371)</f>
        <v>4.6033994334277618E-3</v>
      </c>
      <c r="H563" s="17">
        <f t="shared" ref="H563:H604" si="116">+IF(D563=0,"",D563/D$371)</f>
        <v>4.4588569112282124E-3</v>
      </c>
      <c r="I563" s="17">
        <f t="shared" ref="I563:I604" si="117">+IF(E563=0,"",E563/E$371)</f>
        <v>5.7045065601825443E-3</v>
      </c>
      <c r="J563" s="17">
        <f t="shared" ref="J563:J604" si="118">+IF(F563=0,"",F563/F$371)</f>
        <v>4.5454545454545452E-3</v>
      </c>
      <c r="K563" s="17">
        <f t="shared" si="113"/>
        <v>-0.23076923076923078</v>
      </c>
      <c r="L563" s="17">
        <f t="shared" si="114"/>
        <v>0</v>
      </c>
      <c r="M563" s="17">
        <f t="shared" ref="M563:M604" si="119">+IF(OR(AND(G563=""),(K563="")),"",G563*K563)</f>
        <v>-1.0623229461756375E-3</v>
      </c>
      <c r="N563" s="48">
        <f t="shared" ref="N563:N604" si="120">+IF(OR(AND(H563=""),(L563="")),"",H563*L563)</f>
        <v>0</v>
      </c>
    </row>
    <row r="564" spans="1:14" x14ac:dyDescent="0.2">
      <c r="A564" s="15"/>
      <c r="B564" s="55" t="s">
        <v>536</v>
      </c>
      <c r="C564" s="52">
        <v>0</v>
      </c>
      <c r="D564" s="16">
        <v>0</v>
      </c>
      <c r="E564" s="16">
        <v>0</v>
      </c>
      <c r="F564" s="16">
        <v>9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>
        <f t="shared" si="118"/>
        <v>3.7190082644628099E-3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1</v>
      </c>
      <c r="M564" s="17" t="str">
        <f t="shared" si="119"/>
        <v/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17</v>
      </c>
      <c r="D567" s="16">
        <v>23</v>
      </c>
      <c r="E567" s="16">
        <v>3</v>
      </c>
      <c r="F567" s="16">
        <v>38</v>
      </c>
      <c r="G567" s="17">
        <f t="shared" si="115"/>
        <v>6.0198300283286115E-3</v>
      </c>
      <c r="H567" s="17">
        <f t="shared" si="116"/>
        <v>9.3230644507498982E-3</v>
      </c>
      <c r="I567" s="17">
        <f t="shared" si="117"/>
        <v>1.7113519680547634E-3</v>
      </c>
      <c r="J567" s="17">
        <f t="shared" si="118"/>
        <v>1.5702479338842976E-2</v>
      </c>
      <c r="K567" s="17">
        <f t="shared" si="121"/>
        <v>-0.82352941176470584</v>
      </c>
      <c r="L567" s="17">
        <f t="shared" si="122"/>
        <v>0.65217391304347827</v>
      </c>
      <c r="M567" s="17">
        <f t="shared" si="119"/>
        <v>-4.9575070821529735E-3</v>
      </c>
      <c r="N567" s="48">
        <f t="shared" si="120"/>
        <v>6.0802594244021074E-3</v>
      </c>
    </row>
    <row r="568" spans="1:14" x14ac:dyDescent="0.2">
      <c r="A568" s="15"/>
      <c r="B568" s="55" t="s">
        <v>540</v>
      </c>
      <c r="C568" s="52">
        <v>0</v>
      </c>
      <c r="D568" s="16">
        <v>2</v>
      </c>
      <c r="E568" s="16">
        <v>1</v>
      </c>
      <c r="F568" s="16">
        <v>28</v>
      </c>
      <c r="G568" s="17" t="str">
        <f t="shared" si="115"/>
        <v/>
      </c>
      <c r="H568" s="17">
        <f t="shared" si="116"/>
        <v>8.107012565869477E-4</v>
      </c>
      <c r="I568" s="17">
        <f t="shared" si="117"/>
        <v>5.7045065601825438E-4</v>
      </c>
      <c r="J568" s="17">
        <f t="shared" si="118"/>
        <v>1.1570247933884297E-2</v>
      </c>
      <c r="K568" s="17">
        <f t="shared" si="121"/>
        <v>1</v>
      </c>
      <c r="L568" s="17">
        <f t="shared" si="122"/>
        <v>13</v>
      </c>
      <c r="M568" s="17" t="str">
        <f t="shared" si="119"/>
        <v/>
      </c>
      <c r="N568" s="48">
        <f t="shared" si="120"/>
        <v>1.053911633563032E-2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2</v>
      </c>
      <c r="D571" s="16">
        <v>1</v>
      </c>
      <c r="E571" s="16">
        <v>1</v>
      </c>
      <c r="F571" s="16">
        <v>0</v>
      </c>
      <c r="G571" s="17">
        <f t="shared" si="115"/>
        <v>7.0821529745042496E-4</v>
      </c>
      <c r="H571" s="17">
        <f t="shared" si="116"/>
        <v>4.0535062829347385E-4</v>
      </c>
      <c r="I571" s="17">
        <f t="shared" si="117"/>
        <v>5.7045065601825438E-4</v>
      </c>
      <c r="J571" s="17" t="str">
        <f t="shared" si="118"/>
        <v/>
      </c>
      <c r="K571" s="17">
        <f t="shared" si="121"/>
        <v>-0.5</v>
      </c>
      <c r="L571" s="17">
        <f t="shared" si="122"/>
        <v>-1</v>
      </c>
      <c r="M571" s="17">
        <f t="shared" si="119"/>
        <v>-3.5410764872521248E-4</v>
      </c>
      <c r="N571" s="48">
        <f t="shared" si="120"/>
        <v>-4.0535062829347385E-4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4.1322314049586776E-4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1</v>
      </c>
      <c r="E575" s="16">
        <v>0</v>
      </c>
      <c r="F575" s="16">
        <v>0</v>
      </c>
      <c r="G575" s="17" t="str">
        <f t="shared" si="115"/>
        <v/>
      </c>
      <c r="H575" s="17">
        <f t="shared" si="116"/>
        <v>4.0535062829347385E-4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48">
        <f t="shared" si="120"/>
        <v>-4.0535062829347385E-4</v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4.1322314049586776E-4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</v>
      </c>
      <c r="E583" s="16">
        <v>0</v>
      </c>
      <c r="F583" s="16">
        <v>0</v>
      </c>
      <c r="G583" s="17" t="str">
        <f t="shared" si="115"/>
        <v/>
      </c>
      <c r="H583" s="17">
        <f t="shared" si="116"/>
        <v>4.0535062829347385E-4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48">
        <f t="shared" si="120"/>
        <v>-4.0535062829347385E-4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3</v>
      </c>
      <c r="E588" s="16">
        <v>0</v>
      </c>
      <c r="F588" s="16">
        <v>12</v>
      </c>
      <c r="G588" s="17" t="str">
        <f t="shared" si="115"/>
        <v/>
      </c>
      <c r="H588" s="17">
        <f t="shared" si="116"/>
        <v>1.2160518848804217E-3</v>
      </c>
      <c r="I588" s="17" t="str">
        <f t="shared" si="117"/>
        <v/>
      </c>
      <c r="J588" s="17">
        <f t="shared" si="118"/>
        <v>4.9586776859504135E-3</v>
      </c>
      <c r="K588" s="17" t="str">
        <f t="shared" si="121"/>
        <v xml:space="preserve"> </v>
      </c>
      <c r="L588" s="17">
        <f t="shared" si="122"/>
        <v>3</v>
      </c>
      <c r="M588" s="17" t="str">
        <f t="shared" si="119"/>
        <v/>
      </c>
      <c r="N588" s="48">
        <f t="shared" si="120"/>
        <v>3.648155654641265E-3</v>
      </c>
    </row>
    <row r="589" spans="1:14" ht="25.5" x14ac:dyDescent="0.2">
      <c r="A589" s="15"/>
      <c r="B589" s="55" t="s">
        <v>561</v>
      </c>
      <c r="C589" s="52">
        <v>0</v>
      </c>
      <c r="D589" s="16">
        <v>44</v>
      </c>
      <c r="E589" s="16">
        <v>0</v>
      </c>
      <c r="F589" s="16">
        <v>34</v>
      </c>
      <c r="G589" s="17" t="str">
        <f t="shared" si="115"/>
        <v/>
      </c>
      <c r="H589" s="17">
        <f t="shared" si="116"/>
        <v>1.783542764491285E-2</v>
      </c>
      <c r="I589" s="17" t="str">
        <f t="shared" si="117"/>
        <v/>
      </c>
      <c r="J589" s="17">
        <f t="shared" si="118"/>
        <v>1.4049586776859505E-2</v>
      </c>
      <c r="K589" s="17" t="str">
        <f t="shared" si="121"/>
        <v xml:space="preserve"> </v>
      </c>
      <c r="L589" s="17">
        <f t="shared" si="122"/>
        <v>-0.22727272727272727</v>
      </c>
      <c r="M589" s="17" t="str">
        <f t="shared" si="119"/>
        <v/>
      </c>
      <c r="N589" s="48">
        <f t="shared" si="120"/>
        <v>-4.0535062829347383E-3</v>
      </c>
    </row>
    <row r="590" spans="1:14" x14ac:dyDescent="0.2">
      <c r="A590" s="15"/>
      <c r="B590" s="55" t="s">
        <v>562</v>
      </c>
      <c r="C590" s="52">
        <v>0</v>
      </c>
      <c r="D590" s="16">
        <v>8</v>
      </c>
      <c r="E590" s="16">
        <v>0</v>
      </c>
      <c r="F590" s="16">
        <v>12</v>
      </c>
      <c r="G590" s="17" t="str">
        <f t="shared" si="115"/>
        <v/>
      </c>
      <c r="H590" s="17">
        <f t="shared" si="116"/>
        <v>3.2428050263477908E-3</v>
      </c>
      <c r="I590" s="17" t="str">
        <f t="shared" si="117"/>
        <v/>
      </c>
      <c r="J590" s="17">
        <f t="shared" si="118"/>
        <v>4.9586776859504135E-3</v>
      </c>
      <c r="K590" s="17" t="str">
        <f t="shared" si="121"/>
        <v xml:space="preserve"> </v>
      </c>
      <c r="L590" s="17">
        <f t="shared" si="122"/>
        <v>0.5</v>
      </c>
      <c r="M590" s="17" t="str">
        <f t="shared" si="119"/>
        <v/>
      </c>
      <c r="N590" s="48">
        <f t="shared" si="120"/>
        <v>1.6214025131738954E-3</v>
      </c>
    </row>
    <row r="591" spans="1:14" x14ac:dyDescent="0.2">
      <c r="A591" s="15"/>
      <c r="B591" s="55" t="s">
        <v>563</v>
      </c>
      <c r="C591" s="52">
        <v>0</v>
      </c>
      <c r="D591" s="16">
        <v>3</v>
      </c>
      <c r="E591" s="16">
        <v>0</v>
      </c>
      <c r="F591" s="16">
        <v>3</v>
      </c>
      <c r="G591" s="17" t="str">
        <f t="shared" si="115"/>
        <v/>
      </c>
      <c r="H591" s="17">
        <f t="shared" si="116"/>
        <v>1.2160518848804217E-3</v>
      </c>
      <c r="I591" s="17" t="str">
        <f t="shared" si="117"/>
        <v/>
      </c>
      <c r="J591" s="17">
        <f t="shared" si="118"/>
        <v>1.2396694214876034E-3</v>
      </c>
      <c r="K591" s="17" t="str">
        <f t="shared" si="121"/>
        <v xml:space="preserve"> </v>
      </c>
      <c r="L591" s="17">
        <f t="shared" si="122"/>
        <v>0</v>
      </c>
      <c r="M591" s="17" t="str">
        <f t="shared" si="119"/>
        <v/>
      </c>
      <c r="N591" s="48">
        <f t="shared" si="120"/>
        <v>0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1</v>
      </c>
      <c r="E595" s="16">
        <v>0</v>
      </c>
      <c r="F595" s="16">
        <v>2</v>
      </c>
      <c r="G595" s="17" t="str">
        <f t="shared" si="115"/>
        <v/>
      </c>
      <c r="H595" s="17">
        <f t="shared" si="116"/>
        <v>4.0535062829347385E-4</v>
      </c>
      <c r="I595" s="17" t="str">
        <f t="shared" si="117"/>
        <v/>
      </c>
      <c r="J595" s="17">
        <f t="shared" si="118"/>
        <v>8.2644628099173552E-4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48">
        <f t="shared" si="120"/>
        <v>4.0535062829347385E-4</v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1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4.1322314049586776E-4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1</v>
      </c>
      <c r="D597" s="16">
        <v>6</v>
      </c>
      <c r="E597" s="16">
        <v>1</v>
      </c>
      <c r="F597" s="16">
        <v>9</v>
      </c>
      <c r="G597" s="17">
        <f t="shared" si="115"/>
        <v>3.5410764872521248E-4</v>
      </c>
      <c r="H597" s="17">
        <f t="shared" si="116"/>
        <v>2.4321037697608433E-3</v>
      </c>
      <c r="I597" s="17">
        <f t="shared" si="117"/>
        <v>5.7045065601825438E-4</v>
      </c>
      <c r="J597" s="17">
        <f t="shared" si="118"/>
        <v>3.7190082644628099E-3</v>
      </c>
      <c r="K597" s="17">
        <f t="shared" si="121"/>
        <v>0</v>
      </c>
      <c r="L597" s="17">
        <f t="shared" si="122"/>
        <v>0.5</v>
      </c>
      <c r="M597" s="17">
        <f t="shared" si="119"/>
        <v>0</v>
      </c>
      <c r="N597" s="48">
        <f t="shared" si="120"/>
        <v>1.2160518848804217E-3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1</v>
      </c>
      <c r="E599" s="16">
        <v>0</v>
      </c>
      <c r="F599" s="16">
        <v>1</v>
      </c>
      <c r="G599" s="17" t="str">
        <f t="shared" si="115"/>
        <v/>
      </c>
      <c r="H599" s="17">
        <f t="shared" si="116"/>
        <v>4.0535062829347385E-4</v>
      </c>
      <c r="I599" s="17" t="str">
        <f t="shared" si="117"/>
        <v/>
      </c>
      <c r="J599" s="17">
        <f t="shared" si="118"/>
        <v>4.1322314049586776E-4</v>
      </c>
      <c r="K599" s="17" t="str">
        <f t="shared" si="121"/>
        <v xml:space="preserve"> </v>
      </c>
      <c r="L599" s="17">
        <f t="shared" si="122"/>
        <v>0</v>
      </c>
      <c r="M599" s="17" t="str">
        <f t="shared" si="119"/>
        <v/>
      </c>
      <c r="N599" s="48">
        <f t="shared" si="120"/>
        <v>0</v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1</v>
      </c>
      <c r="D602" s="16">
        <v>1</v>
      </c>
      <c r="E602" s="16">
        <v>0</v>
      </c>
      <c r="F602" s="16">
        <v>0</v>
      </c>
      <c r="G602" s="17">
        <f t="shared" si="115"/>
        <v>3.5410764872521248E-4</v>
      </c>
      <c r="H602" s="17">
        <f t="shared" si="116"/>
        <v>4.0535062829347385E-4</v>
      </c>
      <c r="I602" s="17" t="str">
        <f t="shared" si="117"/>
        <v/>
      </c>
      <c r="J602" s="17" t="str">
        <f t="shared" si="118"/>
        <v/>
      </c>
      <c r="K602" s="17">
        <f t="shared" si="121"/>
        <v>-1</v>
      </c>
      <c r="L602" s="17">
        <f t="shared" si="122"/>
        <v>-1</v>
      </c>
      <c r="M602" s="17">
        <f t="shared" si="119"/>
        <v>-3.5410764872521248E-4</v>
      </c>
      <c r="N602" s="48">
        <f t="shared" si="120"/>
        <v>-4.0535062829347385E-4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363</v>
      </c>
      <c r="D612" s="10">
        <f>SUM(D613:D640)</f>
        <v>601</v>
      </c>
      <c r="E612" s="10">
        <f>SUM(E613:E640)</f>
        <v>358</v>
      </c>
      <c r="F612" s="9">
        <f>SUM(F613:F640)</f>
        <v>488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-1.3774104683195593E-2</v>
      </c>
      <c r="L612" s="11">
        <f>+IF(AND(D612=0,F612=0),"",IF(D612=0,1,IF(F612=0,-1,(F612-D612)/D612)))</f>
        <v>-0.18801996672212978</v>
      </c>
      <c r="M612" s="12">
        <f t="shared" ref="M612:M640" si="127">+IF(OR(AND(G612=""),(K612="")),"",G612*K612)</f>
        <v>-1.3774104683195593E-2</v>
      </c>
      <c r="N612" s="12">
        <f t="shared" ref="N612:N640" si="128">+IF(OR(AND(H612=""),(L612="")),"",H612*L612)</f>
        <v>-0.18801996672212978</v>
      </c>
    </row>
    <row r="613" spans="1:14" x14ac:dyDescent="0.2">
      <c r="A613" s="15"/>
      <c r="B613" s="54" t="s">
        <v>577</v>
      </c>
      <c r="C613" s="52">
        <v>2</v>
      </c>
      <c r="D613" s="16">
        <v>4</v>
      </c>
      <c r="E613" s="16">
        <v>0</v>
      </c>
      <c r="F613" s="16">
        <v>1</v>
      </c>
      <c r="G613" s="17">
        <f t="shared" si="123"/>
        <v>5.5096418732782371E-3</v>
      </c>
      <c r="H613" s="17">
        <f t="shared" si="124"/>
        <v>6.6555740432612314E-3</v>
      </c>
      <c r="I613" s="17" t="str">
        <f t="shared" si="125"/>
        <v/>
      </c>
      <c r="J613" s="17">
        <f t="shared" si="126"/>
        <v>2.0491803278688526E-3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-0.75</v>
      </c>
      <c r="M613" s="17">
        <f t="shared" si="127"/>
        <v>-5.5096418732782371E-3</v>
      </c>
      <c r="N613" s="48">
        <f t="shared" si="128"/>
        <v>-4.9916805324459234E-3</v>
      </c>
    </row>
    <row r="614" spans="1:14" x14ac:dyDescent="0.2">
      <c r="A614" s="15"/>
      <c r="B614" s="55" t="s">
        <v>578</v>
      </c>
      <c r="C614" s="52">
        <v>2</v>
      </c>
      <c r="D614" s="16">
        <v>4</v>
      </c>
      <c r="E614" s="16">
        <v>1</v>
      </c>
      <c r="F614" s="16">
        <v>4</v>
      </c>
      <c r="G614" s="17">
        <f t="shared" si="123"/>
        <v>5.5096418732782371E-3</v>
      </c>
      <c r="H614" s="17">
        <f t="shared" si="124"/>
        <v>6.6555740432612314E-3</v>
      </c>
      <c r="I614" s="17">
        <f t="shared" si="125"/>
        <v>2.7932960893854749E-3</v>
      </c>
      <c r="J614" s="17">
        <f t="shared" si="126"/>
        <v>8.1967213114754103E-3</v>
      </c>
      <c r="K614" s="17">
        <f t="shared" si="129"/>
        <v>-0.5</v>
      </c>
      <c r="L614" s="17">
        <f t="shared" si="130"/>
        <v>0</v>
      </c>
      <c r="M614" s="17">
        <f t="shared" si="127"/>
        <v>-2.7548209366391185E-3</v>
      </c>
      <c r="N614" s="48">
        <f t="shared" si="128"/>
        <v>0</v>
      </c>
    </row>
    <row r="615" spans="1:14" ht="25.5" x14ac:dyDescent="0.2">
      <c r="A615" s="15"/>
      <c r="B615" s="55" t="s">
        <v>579</v>
      </c>
      <c r="C615" s="52">
        <v>262</v>
      </c>
      <c r="D615" s="16">
        <v>242</v>
      </c>
      <c r="E615" s="16">
        <v>92</v>
      </c>
      <c r="F615" s="16">
        <v>27</v>
      </c>
      <c r="G615" s="17">
        <f t="shared" si="123"/>
        <v>0.721763085399449</v>
      </c>
      <c r="H615" s="17">
        <f t="shared" si="124"/>
        <v>0.40266222961730447</v>
      </c>
      <c r="I615" s="17">
        <f t="shared" si="125"/>
        <v>0.25698324022346369</v>
      </c>
      <c r="J615" s="17">
        <f t="shared" si="126"/>
        <v>5.5327868852459015E-2</v>
      </c>
      <c r="K615" s="17">
        <f t="shared" si="129"/>
        <v>-0.64885496183206104</v>
      </c>
      <c r="L615" s="17">
        <f t="shared" si="130"/>
        <v>-0.88842975206611574</v>
      </c>
      <c r="M615" s="17">
        <f t="shared" si="127"/>
        <v>-0.4683195592286501</v>
      </c>
      <c r="N615" s="48">
        <f t="shared" si="128"/>
        <v>-0.3577371048252912</v>
      </c>
    </row>
    <row r="616" spans="1:14" x14ac:dyDescent="0.2">
      <c r="A616" s="15"/>
      <c r="B616" s="55" t="s">
        <v>580</v>
      </c>
      <c r="C616" s="52">
        <v>73</v>
      </c>
      <c r="D616" s="16">
        <v>230</v>
      </c>
      <c r="E616" s="16">
        <v>54</v>
      </c>
      <c r="F616" s="16">
        <v>7</v>
      </c>
      <c r="G616" s="17">
        <f t="shared" si="123"/>
        <v>0.20110192837465565</v>
      </c>
      <c r="H616" s="17">
        <f t="shared" si="124"/>
        <v>0.38269550748752079</v>
      </c>
      <c r="I616" s="17">
        <f t="shared" si="125"/>
        <v>0.15083798882681565</v>
      </c>
      <c r="J616" s="17">
        <f t="shared" si="126"/>
        <v>1.4344262295081968E-2</v>
      </c>
      <c r="K616" s="17">
        <f t="shared" si="129"/>
        <v>-0.26027397260273971</v>
      </c>
      <c r="L616" s="17">
        <f t="shared" si="130"/>
        <v>-0.9695652173913043</v>
      </c>
      <c r="M616" s="17">
        <f t="shared" si="127"/>
        <v>-5.2341597796143252E-2</v>
      </c>
      <c r="N616" s="48">
        <f t="shared" si="128"/>
        <v>-0.37104825291181359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15</v>
      </c>
      <c r="F617" s="16">
        <v>1</v>
      </c>
      <c r="G617" s="17" t="str">
        <f t="shared" si="123"/>
        <v/>
      </c>
      <c r="H617" s="17" t="str">
        <f t="shared" si="124"/>
        <v/>
      </c>
      <c r="I617" s="17">
        <f t="shared" si="125"/>
        <v>4.189944134078212E-2</v>
      </c>
      <c r="J617" s="17">
        <f t="shared" si="126"/>
        <v>2.0491803278688526E-3</v>
      </c>
      <c r="K617" s="17">
        <f t="shared" si="129"/>
        <v>1</v>
      </c>
      <c r="L617" s="17">
        <f t="shared" si="130"/>
        <v>1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2.0491803278688526E-3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3</v>
      </c>
      <c r="D620" s="16">
        <v>2</v>
      </c>
      <c r="E620" s="16">
        <v>16</v>
      </c>
      <c r="F620" s="16">
        <v>16</v>
      </c>
      <c r="G620" s="17">
        <f t="shared" si="123"/>
        <v>8.2644628099173556E-3</v>
      </c>
      <c r="H620" s="17">
        <f t="shared" si="124"/>
        <v>3.3277870216306157E-3</v>
      </c>
      <c r="I620" s="17">
        <f t="shared" si="125"/>
        <v>4.4692737430167599E-2</v>
      </c>
      <c r="J620" s="17">
        <f t="shared" si="126"/>
        <v>3.2786885245901641E-2</v>
      </c>
      <c r="K620" s="17">
        <f t="shared" si="129"/>
        <v>4.333333333333333</v>
      </c>
      <c r="L620" s="17">
        <f t="shared" si="130"/>
        <v>7</v>
      </c>
      <c r="M620" s="17">
        <f t="shared" si="127"/>
        <v>3.5812672176308541E-2</v>
      </c>
      <c r="N620" s="48">
        <f t="shared" si="128"/>
        <v>2.329450915141431E-2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2</v>
      </c>
      <c r="D623" s="16">
        <v>0</v>
      </c>
      <c r="E623" s="16">
        <v>47</v>
      </c>
      <c r="F623" s="16">
        <v>87</v>
      </c>
      <c r="G623" s="17">
        <f t="shared" si="123"/>
        <v>5.5096418732782371E-3</v>
      </c>
      <c r="H623" s="17" t="str">
        <f t="shared" si="124"/>
        <v/>
      </c>
      <c r="I623" s="17">
        <f t="shared" si="125"/>
        <v>0.13128491620111732</v>
      </c>
      <c r="J623" s="17">
        <f t="shared" si="126"/>
        <v>0.17827868852459017</v>
      </c>
      <c r="K623" s="17">
        <f t="shared" si="129"/>
        <v>22.5</v>
      </c>
      <c r="L623" s="17">
        <f t="shared" si="130"/>
        <v>1</v>
      </c>
      <c r="M623" s="17">
        <f t="shared" si="127"/>
        <v>0.12396694214876033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0</v>
      </c>
      <c r="D628" s="16">
        <v>1</v>
      </c>
      <c r="E628" s="16">
        <v>28</v>
      </c>
      <c r="F628" s="16">
        <v>27</v>
      </c>
      <c r="G628" s="17" t="str">
        <f t="shared" si="123"/>
        <v/>
      </c>
      <c r="H628" s="17">
        <f t="shared" si="124"/>
        <v>1.6638935108153079E-3</v>
      </c>
      <c r="I628" s="17">
        <f t="shared" si="125"/>
        <v>7.8212290502793297E-2</v>
      </c>
      <c r="J628" s="17">
        <f t="shared" si="126"/>
        <v>5.5327868852459015E-2</v>
      </c>
      <c r="K628" s="17">
        <f t="shared" si="129"/>
        <v>1</v>
      </c>
      <c r="L628" s="17">
        <f t="shared" si="130"/>
        <v>26</v>
      </c>
      <c r="M628" s="17" t="str">
        <f t="shared" si="127"/>
        <v/>
      </c>
      <c r="N628" s="48">
        <f t="shared" si="128"/>
        <v>4.3261231281198007E-2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6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1.2295081967213115E-2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0</v>
      </c>
      <c r="D630" s="16">
        <v>24</v>
      </c>
      <c r="E630" s="16">
        <v>3</v>
      </c>
      <c r="F630" s="16">
        <v>30</v>
      </c>
      <c r="G630" s="17" t="str">
        <f t="shared" si="123"/>
        <v/>
      </c>
      <c r="H630" s="17">
        <f t="shared" si="124"/>
        <v>3.9933444259567387E-2</v>
      </c>
      <c r="I630" s="17">
        <f t="shared" si="125"/>
        <v>8.3798882681564244E-3</v>
      </c>
      <c r="J630" s="17">
        <f t="shared" si="126"/>
        <v>6.1475409836065573E-2</v>
      </c>
      <c r="K630" s="17">
        <f t="shared" si="129"/>
        <v>1</v>
      </c>
      <c r="L630" s="17">
        <f t="shared" si="130"/>
        <v>0.25</v>
      </c>
      <c r="M630" s="17" t="str">
        <f t="shared" si="127"/>
        <v/>
      </c>
      <c r="N630" s="48">
        <f t="shared" si="128"/>
        <v>9.9833610648918467E-3</v>
      </c>
    </row>
    <row r="631" spans="1:14" x14ac:dyDescent="0.2">
      <c r="A631" s="15"/>
      <c r="B631" s="55" t="s">
        <v>595</v>
      </c>
      <c r="C631" s="52">
        <v>2</v>
      </c>
      <c r="D631" s="16">
        <v>18</v>
      </c>
      <c r="E631" s="16">
        <v>71</v>
      </c>
      <c r="F631" s="16">
        <v>185</v>
      </c>
      <c r="G631" s="17">
        <f t="shared" si="123"/>
        <v>5.5096418732782371E-3</v>
      </c>
      <c r="H631" s="17">
        <f t="shared" si="124"/>
        <v>2.9950083194675542E-2</v>
      </c>
      <c r="I631" s="17">
        <f t="shared" si="125"/>
        <v>0.19832402234636873</v>
      </c>
      <c r="J631" s="17">
        <f t="shared" si="126"/>
        <v>0.37909836065573771</v>
      </c>
      <c r="K631" s="17">
        <f t="shared" si="129"/>
        <v>34.5</v>
      </c>
      <c r="L631" s="17">
        <f t="shared" si="130"/>
        <v>9.2777777777777786</v>
      </c>
      <c r="M631" s="17">
        <f t="shared" si="127"/>
        <v>0.19008264462809918</v>
      </c>
      <c r="N631" s="48">
        <f t="shared" si="128"/>
        <v>0.27787021630615644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2</v>
      </c>
      <c r="E633" s="16">
        <v>0</v>
      </c>
      <c r="F633" s="16">
        <v>3</v>
      </c>
      <c r="G633" s="17" t="str">
        <f t="shared" si="123"/>
        <v/>
      </c>
      <c r="H633" s="17">
        <f t="shared" si="124"/>
        <v>3.3277870216306157E-3</v>
      </c>
      <c r="I633" s="17" t="str">
        <f t="shared" si="125"/>
        <v/>
      </c>
      <c r="J633" s="17">
        <f t="shared" si="126"/>
        <v>6.1475409836065573E-3</v>
      </c>
      <c r="K633" s="17" t="str">
        <f t="shared" si="129"/>
        <v xml:space="preserve"> </v>
      </c>
      <c r="L633" s="17">
        <f t="shared" si="130"/>
        <v>0.5</v>
      </c>
      <c r="M633" s="17" t="str">
        <f t="shared" si="127"/>
        <v/>
      </c>
      <c r="N633" s="48">
        <f t="shared" si="128"/>
        <v>1.6638935108153079E-3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1</v>
      </c>
      <c r="E636" s="16">
        <v>0</v>
      </c>
      <c r="F636" s="16">
        <v>6</v>
      </c>
      <c r="G636" s="17" t="str">
        <f t="shared" si="123"/>
        <v/>
      </c>
      <c r="H636" s="17">
        <f t="shared" si="124"/>
        <v>1.6638935108153079E-3</v>
      </c>
      <c r="I636" s="17" t="str">
        <f t="shared" si="125"/>
        <v/>
      </c>
      <c r="J636" s="17">
        <f t="shared" si="126"/>
        <v>1.2295081967213115E-2</v>
      </c>
      <c r="K636" s="17" t="str">
        <f t="shared" si="129"/>
        <v xml:space="preserve"> </v>
      </c>
      <c r="L636" s="17">
        <f t="shared" si="130"/>
        <v>5</v>
      </c>
      <c r="M636" s="17" t="str">
        <f t="shared" si="127"/>
        <v/>
      </c>
      <c r="N636" s="48">
        <f t="shared" si="128"/>
        <v>8.3194675540765387E-3</v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1</v>
      </c>
      <c r="D638" s="16">
        <v>1</v>
      </c>
      <c r="E638" s="16">
        <v>0</v>
      </c>
      <c r="F638" s="16">
        <v>0</v>
      </c>
      <c r="G638" s="17">
        <f t="shared" si="123"/>
        <v>2.7548209366391185E-3</v>
      </c>
      <c r="H638" s="17">
        <f t="shared" si="124"/>
        <v>1.6638935108153079E-3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-2.7548209366391185E-3</v>
      </c>
      <c r="N638" s="48">
        <f t="shared" si="128"/>
        <v>-1.6638935108153079E-3</v>
      </c>
    </row>
    <row r="639" spans="1:14" ht="25.5" x14ac:dyDescent="0.2">
      <c r="A639" s="15"/>
      <c r="B639" s="55" t="s">
        <v>603</v>
      </c>
      <c r="C639" s="52">
        <v>5</v>
      </c>
      <c r="D639" s="16">
        <v>6</v>
      </c>
      <c r="E639" s="16">
        <v>18</v>
      </c>
      <c r="F639" s="16">
        <v>5</v>
      </c>
      <c r="G639" s="17">
        <f t="shared" si="123"/>
        <v>1.3774104683195593E-2</v>
      </c>
      <c r="H639" s="17">
        <f t="shared" si="124"/>
        <v>9.9833610648918467E-3</v>
      </c>
      <c r="I639" s="17">
        <f t="shared" si="125"/>
        <v>5.027932960893855E-2</v>
      </c>
      <c r="J639" s="17">
        <f t="shared" si="126"/>
        <v>1.0245901639344262E-2</v>
      </c>
      <c r="K639" s="17">
        <f t="shared" si="129"/>
        <v>2.6</v>
      </c>
      <c r="L639" s="17">
        <f t="shared" si="130"/>
        <v>-0.16666666666666666</v>
      </c>
      <c r="M639" s="17">
        <f t="shared" si="127"/>
        <v>3.5812672176308541E-2</v>
      </c>
      <c r="N639" s="48">
        <f t="shared" si="128"/>
        <v>-1.6638935108153076E-3</v>
      </c>
    </row>
    <row r="640" spans="1:14" ht="26.25" thickBot="1" x14ac:dyDescent="0.25">
      <c r="A640" s="15"/>
      <c r="B640" s="56" t="s">
        <v>604</v>
      </c>
      <c r="C640" s="53">
        <v>11</v>
      </c>
      <c r="D640" s="49">
        <v>66</v>
      </c>
      <c r="E640" s="49">
        <v>13</v>
      </c>
      <c r="F640" s="49">
        <v>82</v>
      </c>
      <c r="G640" s="50">
        <f t="shared" si="123"/>
        <v>3.0303030303030304E-2</v>
      </c>
      <c r="H640" s="50">
        <f t="shared" si="124"/>
        <v>0.10981697171381032</v>
      </c>
      <c r="I640" s="50">
        <f t="shared" si="125"/>
        <v>3.6312849162011177E-2</v>
      </c>
      <c r="J640" s="50">
        <f t="shared" si="126"/>
        <v>0.16803278688524589</v>
      </c>
      <c r="K640" s="50">
        <f t="shared" si="129"/>
        <v>0.18181818181818182</v>
      </c>
      <c r="L640" s="50">
        <f t="shared" si="130"/>
        <v>0.24242424242424243</v>
      </c>
      <c r="M640" s="50">
        <f t="shared" si="127"/>
        <v>5.5096418732782371E-3</v>
      </c>
      <c r="N640" s="51">
        <f t="shared" si="128"/>
        <v>2.6622296173044926E-2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657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658</v>
      </c>
      <c r="C9" s="10">
        <f>+C22+C81+C188+C371+C612</f>
        <v>89</v>
      </c>
      <c r="D9" s="10">
        <f>+D22+D81+D188+D371+D612</f>
        <v>117</v>
      </c>
      <c r="E9" s="10">
        <f>+E22+E81+E188+E371+E612</f>
        <v>96</v>
      </c>
      <c r="F9" s="9">
        <f>+F22+F81+F188+F371+F612</f>
        <v>89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7.8651685393258425E-2</v>
      </c>
      <c r="L9" s="11">
        <f t="shared" si="0"/>
        <v>-0.23931623931623933</v>
      </c>
      <c r="M9" s="12">
        <f t="shared" ref="M9:N14" si="1">+IF(OR(AND(G9=""),(K9="")),"",G9*K9)</f>
        <v>7.8651685393258425E-2</v>
      </c>
      <c r="N9" s="12">
        <f t="shared" si="1"/>
        <v>-0.23931623931623933</v>
      </c>
    </row>
    <row r="10" spans="1:14" x14ac:dyDescent="0.2">
      <c r="A10" s="15"/>
      <c r="B10" s="54" t="s">
        <v>10</v>
      </c>
      <c r="C10" s="52">
        <f>+C22</f>
        <v>1</v>
      </c>
      <c r="D10" s="16">
        <f>+D22</f>
        <v>4</v>
      </c>
      <c r="E10" s="16">
        <f>+E22</f>
        <v>3</v>
      </c>
      <c r="F10" s="16">
        <f>+F22</f>
        <v>1</v>
      </c>
      <c r="G10" s="17">
        <f t="shared" ref="G10:J14" si="2">+C10/C$9</f>
        <v>1.1235955056179775E-2</v>
      </c>
      <c r="H10" s="17">
        <f t="shared" si="2"/>
        <v>3.4188034188034191E-2</v>
      </c>
      <c r="I10" s="17">
        <f t="shared" si="2"/>
        <v>3.125E-2</v>
      </c>
      <c r="J10" s="17">
        <f t="shared" si="2"/>
        <v>1.1235955056179775E-2</v>
      </c>
      <c r="K10" s="17">
        <f t="shared" si="0"/>
        <v>2</v>
      </c>
      <c r="L10" s="17">
        <f t="shared" si="0"/>
        <v>-0.75</v>
      </c>
      <c r="M10" s="17">
        <f t="shared" si="1"/>
        <v>2.247191011235955E-2</v>
      </c>
      <c r="N10" s="48">
        <f t="shared" si="1"/>
        <v>-2.5641025641025644E-2</v>
      </c>
    </row>
    <row r="11" spans="1:14" x14ac:dyDescent="0.2">
      <c r="A11" s="15"/>
      <c r="B11" s="55" t="s">
        <v>11</v>
      </c>
      <c r="C11" s="52">
        <f>+C81</f>
        <v>20</v>
      </c>
      <c r="D11" s="16">
        <f>+D81</f>
        <v>16</v>
      </c>
      <c r="E11" s="16">
        <f>+E81</f>
        <v>11</v>
      </c>
      <c r="F11" s="16">
        <f>+F81</f>
        <v>6</v>
      </c>
      <c r="G11" s="17">
        <f t="shared" si="2"/>
        <v>0.2247191011235955</v>
      </c>
      <c r="H11" s="17">
        <f t="shared" si="2"/>
        <v>0.13675213675213677</v>
      </c>
      <c r="I11" s="17">
        <f t="shared" si="2"/>
        <v>0.11458333333333333</v>
      </c>
      <c r="J11" s="17">
        <f t="shared" si="2"/>
        <v>6.741573033707865E-2</v>
      </c>
      <c r="K11" s="17">
        <f t="shared" si="0"/>
        <v>-0.45</v>
      </c>
      <c r="L11" s="17">
        <f t="shared" si="0"/>
        <v>-0.625</v>
      </c>
      <c r="M11" s="17">
        <f t="shared" si="1"/>
        <v>-0.10112359550561797</v>
      </c>
      <c r="N11" s="48">
        <f t="shared" si="1"/>
        <v>-8.5470085470085472E-2</v>
      </c>
    </row>
    <row r="12" spans="1:14" ht="25.5" x14ac:dyDescent="0.2">
      <c r="A12" s="15"/>
      <c r="B12" s="55" t="s">
        <v>12</v>
      </c>
      <c r="C12" s="52">
        <f>+C188</f>
        <v>8</v>
      </c>
      <c r="D12" s="16">
        <f>+D188</f>
        <v>17</v>
      </c>
      <c r="E12" s="16">
        <f>+E188</f>
        <v>7</v>
      </c>
      <c r="F12" s="16">
        <f>+F188</f>
        <v>10</v>
      </c>
      <c r="G12" s="17">
        <f t="shared" si="2"/>
        <v>8.98876404494382E-2</v>
      </c>
      <c r="H12" s="17">
        <f t="shared" si="2"/>
        <v>0.14529914529914531</v>
      </c>
      <c r="I12" s="17">
        <f t="shared" si="2"/>
        <v>7.2916666666666671E-2</v>
      </c>
      <c r="J12" s="17">
        <f t="shared" si="2"/>
        <v>0.11235955056179775</v>
      </c>
      <c r="K12" s="17">
        <f t="shared" si="0"/>
        <v>-0.125</v>
      </c>
      <c r="L12" s="17">
        <f t="shared" si="0"/>
        <v>-0.41176470588235292</v>
      </c>
      <c r="M12" s="17">
        <f t="shared" si="1"/>
        <v>-1.1235955056179775E-2</v>
      </c>
      <c r="N12" s="48">
        <f t="shared" si="1"/>
        <v>-5.9829059829059832E-2</v>
      </c>
    </row>
    <row r="13" spans="1:14" x14ac:dyDescent="0.2">
      <c r="A13" s="15"/>
      <c r="B13" s="55" t="s">
        <v>13</v>
      </c>
      <c r="C13" s="52">
        <f>+C371</f>
        <v>56</v>
      </c>
      <c r="D13" s="16">
        <f>+D371</f>
        <v>54</v>
      </c>
      <c r="E13" s="16">
        <f>+E371</f>
        <v>72</v>
      </c>
      <c r="F13" s="16">
        <f>+F371</f>
        <v>63</v>
      </c>
      <c r="G13" s="17">
        <f t="shared" si="2"/>
        <v>0.6292134831460674</v>
      </c>
      <c r="H13" s="17">
        <f t="shared" si="2"/>
        <v>0.46153846153846156</v>
      </c>
      <c r="I13" s="17">
        <f t="shared" si="2"/>
        <v>0.75</v>
      </c>
      <c r="J13" s="17">
        <f t="shared" si="2"/>
        <v>0.7078651685393258</v>
      </c>
      <c r="K13" s="17">
        <f t="shared" si="0"/>
        <v>0.2857142857142857</v>
      </c>
      <c r="L13" s="17">
        <f t="shared" si="0"/>
        <v>0.16666666666666666</v>
      </c>
      <c r="M13" s="17">
        <f t="shared" si="1"/>
        <v>0.1797752808988764</v>
      </c>
      <c r="N13" s="48">
        <f t="shared" si="1"/>
        <v>7.6923076923076927E-2</v>
      </c>
    </row>
    <row r="14" spans="1:14" ht="15.75" thickBot="1" x14ac:dyDescent="0.25">
      <c r="A14" s="15"/>
      <c r="B14" s="56" t="s">
        <v>14</v>
      </c>
      <c r="C14" s="53">
        <f>+C612</f>
        <v>4</v>
      </c>
      <c r="D14" s="49">
        <f>+D612</f>
        <v>26</v>
      </c>
      <c r="E14" s="49">
        <f>+E612</f>
        <v>3</v>
      </c>
      <c r="F14" s="49">
        <f>+F612</f>
        <v>9</v>
      </c>
      <c r="G14" s="50">
        <f t="shared" si="2"/>
        <v>4.49438202247191E-2</v>
      </c>
      <c r="H14" s="50">
        <f t="shared" si="2"/>
        <v>0.22222222222222221</v>
      </c>
      <c r="I14" s="50">
        <f t="shared" si="2"/>
        <v>3.125E-2</v>
      </c>
      <c r="J14" s="50">
        <f t="shared" si="2"/>
        <v>0.10112359550561797</v>
      </c>
      <c r="K14" s="50">
        <f t="shared" si="0"/>
        <v>-0.25</v>
      </c>
      <c r="L14" s="50">
        <f t="shared" si="0"/>
        <v>-0.65384615384615385</v>
      </c>
      <c r="M14" s="50">
        <f t="shared" si="1"/>
        <v>-1.1235955056179775E-2</v>
      </c>
      <c r="N14" s="51">
        <f t="shared" si="1"/>
        <v>-0.14529914529914528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</v>
      </c>
      <c r="D22" s="10">
        <f>SUM(D23:D73)</f>
        <v>4</v>
      </c>
      <c r="E22" s="10">
        <f>SUM(E23:E73)</f>
        <v>3</v>
      </c>
      <c r="F22" s="9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2</v>
      </c>
      <c r="L22" s="11">
        <f>+IF(AND(D22=0,F22=0),"",IF(D22=0,1,IF(F22=0,-1,(F22-D22)/D22)))</f>
        <v>-0.75</v>
      </c>
      <c r="M22" s="12">
        <f t="shared" ref="M22:M53" si="7">+IF(OR(AND(G22=""),(K22="")),"",G22*K22)</f>
        <v>2</v>
      </c>
      <c r="N22" s="12">
        <f t="shared" ref="N22:N53" si="8">+IF(OR(AND(H22=""),(L22="")),"",H22*L22)</f>
        <v>-0.75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1</v>
      </c>
      <c r="D27" s="16">
        <v>0</v>
      </c>
      <c r="E27" s="16">
        <v>0</v>
      </c>
      <c r="F27" s="16">
        <v>0</v>
      </c>
      <c r="G27" s="17">
        <f t="shared" si="3"/>
        <v>1</v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 t="str">
        <f t="shared" si="10"/>
        <v xml:space="preserve"> </v>
      </c>
      <c r="M27" s="17">
        <f t="shared" si="7"/>
        <v>-1</v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1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0.33333333333333331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1</v>
      </c>
      <c r="F32" s="16">
        <v>0</v>
      </c>
      <c r="G32" s="17" t="str">
        <f t="shared" si="3"/>
        <v/>
      </c>
      <c r="H32" s="17" t="str">
        <f t="shared" si="4"/>
        <v/>
      </c>
      <c r="I32" s="17">
        <f t="shared" si="5"/>
        <v>0.33333333333333331</v>
      </c>
      <c r="J32" s="17" t="str">
        <f t="shared" si="6"/>
        <v/>
      </c>
      <c r="K32" s="17">
        <f t="shared" si="9"/>
        <v>1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2</v>
      </c>
      <c r="E33" s="16">
        <v>0</v>
      </c>
      <c r="F33" s="16">
        <v>0</v>
      </c>
      <c r="G33" s="17" t="str">
        <f t="shared" si="3"/>
        <v/>
      </c>
      <c r="H33" s="17">
        <f t="shared" si="4"/>
        <v>0.5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48">
        <f t="shared" si="8"/>
        <v>-0.5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1</v>
      </c>
      <c r="F35" s="16">
        <v>0</v>
      </c>
      <c r="G35" s="17" t="str">
        <f t="shared" si="3"/>
        <v/>
      </c>
      <c r="H35" s="17" t="str">
        <f t="shared" si="4"/>
        <v/>
      </c>
      <c r="I35" s="17">
        <f t="shared" si="5"/>
        <v>0.33333333333333331</v>
      </c>
      <c r="J35" s="17" t="str">
        <f t="shared" si="6"/>
        <v/>
      </c>
      <c r="K35" s="17">
        <f t="shared" si="9"/>
        <v>1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1</v>
      </c>
      <c r="E57" s="16">
        <v>0</v>
      </c>
      <c r="F57" s="16">
        <v>0</v>
      </c>
      <c r="G57" s="17" t="str">
        <f t="shared" si="11"/>
        <v/>
      </c>
      <c r="H57" s="17">
        <f t="shared" si="12"/>
        <v>0.25</v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>
        <f t="shared" si="18"/>
        <v>-1</v>
      </c>
      <c r="M57" s="17" t="str">
        <f t="shared" si="15"/>
        <v/>
      </c>
      <c r="N57" s="48">
        <f t="shared" si="16"/>
        <v>-0.25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1</v>
      </c>
      <c r="G71" s="17" t="str">
        <f t="shared" si="11"/>
        <v/>
      </c>
      <c r="H71" s="17">
        <f t="shared" si="12"/>
        <v>0.25</v>
      </c>
      <c r="I71" s="17" t="str">
        <f t="shared" si="13"/>
        <v/>
      </c>
      <c r="J71" s="17">
        <f t="shared" si="14"/>
        <v>1</v>
      </c>
      <c r="K71" s="17" t="str">
        <f t="shared" si="17"/>
        <v xml:space="preserve"> </v>
      </c>
      <c r="L71" s="17">
        <f t="shared" si="18"/>
        <v>0</v>
      </c>
      <c r="M71" s="17" t="str">
        <f t="shared" si="15"/>
        <v/>
      </c>
      <c r="N71" s="48">
        <f t="shared" si="16"/>
        <v>0</v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20</v>
      </c>
      <c r="D81" s="10">
        <f>SUM(D82:D180)</f>
        <v>16</v>
      </c>
      <c r="E81" s="10">
        <f>SUM(E82:E180)</f>
        <v>11</v>
      </c>
      <c r="F81" s="9">
        <f>SUM(F82:F180)</f>
        <v>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-0.45</v>
      </c>
      <c r="L81" s="11">
        <f>+IF(AND(D81=0,F81=0),"",IF(D81=0,1,IF(F81=0,-1,(F81-D81)/D81)))</f>
        <v>-0.625</v>
      </c>
      <c r="M81" s="12">
        <f t="shared" ref="M81:M112" si="23">+IF(OR(AND(G81=""),(K81="")),"",G81*K81)</f>
        <v>-0.45</v>
      </c>
      <c r="N81" s="12">
        <f t="shared" ref="N81:N112" si="24">+IF(OR(AND(H81=""),(L81="")),"",H81*L81)</f>
        <v>-0.625</v>
      </c>
    </row>
    <row r="82" spans="1:14" x14ac:dyDescent="0.2">
      <c r="A82" s="15"/>
      <c r="B82" s="54" t="s">
        <v>69</v>
      </c>
      <c r="C82" s="52">
        <v>1</v>
      </c>
      <c r="D82" s="16">
        <v>0</v>
      </c>
      <c r="E82" s="16">
        <v>0</v>
      </c>
      <c r="F82" s="16">
        <v>0</v>
      </c>
      <c r="G82" s="17">
        <f t="shared" si="19"/>
        <v>0.05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-0.05</v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1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>
        <f t="shared" si="22"/>
        <v>0.16666666666666666</v>
      </c>
      <c r="K84" s="17" t="str">
        <f t="shared" si="25"/>
        <v xml:space="preserve"> </v>
      </c>
      <c r="L84" s="17">
        <f t="shared" si="26"/>
        <v>1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0</v>
      </c>
      <c r="F85" s="16">
        <v>1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>
        <f t="shared" si="22"/>
        <v>0.16666666666666666</v>
      </c>
      <c r="K85" s="17" t="str">
        <f t="shared" si="25"/>
        <v xml:space="preserve"> </v>
      </c>
      <c r="L85" s="17">
        <f t="shared" si="26"/>
        <v>1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1</v>
      </c>
      <c r="D86" s="16">
        <v>0</v>
      </c>
      <c r="E86" s="16">
        <v>0</v>
      </c>
      <c r="F86" s="16">
        <v>0</v>
      </c>
      <c r="G86" s="17">
        <f t="shared" si="19"/>
        <v>0.05</v>
      </c>
      <c r="H86" s="17" t="str">
        <f t="shared" si="20"/>
        <v/>
      </c>
      <c r="I86" s="17" t="str">
        <f t="shared" si="21"/>
        <v/>
      </c>
      <c r="J86" s="17" t="str">
        <f t="shared" si="22"/>
        <v/>
      </c>
      <c r="K86" s="17">
        <f t="shared" si="25"/>
        <v>-1</v>
      </c>
      <c r="L86" s="17" t="str">
        <f t="shared" si="26"/>
        <v xml:space="preserve"> </v>
      </c>
      <c r="M86" s="17">
        <f t="shared" si="23"/>
        <v>-0.05</v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</v>
      </c>
      <c r="D97" s="16">
        <v>0</v>
      </c>
      <c r="E97" s="16">
        <v>0</v>
      </c>
      <c r="F97" s="16">
        <v>0</v>
      </c>
      <c r="G97" s="17">
        <f t="shared" si="19"/>
        <v>0.05</v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>
        <f t="shared" si="25"/>
        <v>-1</v>
      </c>
      <c r="L97" s="17" t="str">
        <f t="shared" si="26"/>
        <v xml:space="preserve"> </v>
      </c>
      <c r="M97" s="17">
        <f t="shared" si="23"/>
        <v>-0.05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0</v>
      </c>
      <c r="F99" s="16">
        <v>0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1</v>
      </c>
      <c r="F100" s="16">
        <v>0</v>
      </c>
      <c r="G100" s="17" t="str">
        <f t="shared" si="19"/>
        <v/>
      </c>
      <c r="H100" s="17" t="str">
        <f t="shared" si="20"/>
        <v/>
      </c>
      <c r="I100" s="17">
        <f t="shared" si="21"/>
        <v>9.0909090909090912E-2</v>
      </c>
      <c r="J100" s="17" t="str">
        <f t="shared" si="22"/>
        <v/>
      </c>
      <c r="K100" s="17">
        <f t="shared" si="25"/>
        <v>1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</v>
      </c>
      <c r="D103" s="16">
        <v>5</v>
      </c>
      <c r="E103" s="16">
        <v>0</v>
      </c>
      <c r="F103" s="16">
        <v>1</v>
      </c>
      <c r="G103" s="17">
        <f t="shared" si="19"/>
        <v>0.05</v>
      </c>
      <c r="H103" s="17">
        <f t="shared" si="20"/>
        <v>0.3125</v>
      </c>
      <c r="I103" s="17" t="str">
        <f t="shared" si="21"/>
        <v/>
      </c>
      <c r="J103" s="17">
        <f t="shared" si="22"/>
        <v>0.16666666666666666</v>
      </c>
      <c r="K103" s="17">
        <f t="shared" si="25"/>
        <v>-1</v>
      </c>
      <c r="L103" s="17">
        <f t="shared" si="26"/>
        <v>-0.8</v>
      </c>
      <c r="M103" s="17">
        <f t="shared" si="23"/>
        <v>-0.05</v>
      </c>
      <c r="N103" s="48">
        <f t="shared" si="24"/>
        <v>-0.25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1</v>
      </c>
      <c r="E110" s="16">
        <v>0</v>
      </c>
      <c r="F110" s="16">
        <v>0</v>
      </c>
      <c r="G110" s="17" t="str">
        <f t="shared" si="19"/>
        <v/>
      </c>
      <c r="H110" s="17">
        <f t="shared" si="20"/>
        <v>6.25E-2</v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>
        <f t="shared" si="26"/>
        <v>-1</v>
      </c>
      <c r="M110" s="17" t="str">
        <f t="shared" si="23"/>
        <v/>
      </c>
      <c r="N110" s="48">
        <f t="shared" si="24"/>
        <v>-6.25E-2</v>
      </c>
    </row>
    <row r="111" spans="1:14" x14ac:dyDescent="0.2">
      <c r="A111" s="15"/>
      <c r="B111" s="55" t="s">
        <v>99</v>
      </c>
      <c r="C111" s="52">
        <v>0</v>
      </c>
      <c r="D111" s="16">
        <v>1</v>
      </c>
      <c r="E111" s="16">
        <v>1</v>
      </c>
      <c r="F111" s="16">
        <v>0</v>
      </c>
      <c r="G111" s="17" t="str">
        <f t="shared" si="19"/>
        <v/>
      </c>
      <c r="H111" s="17">
        <f t="shared" si="20"/>
        <v>6.25E-2</v>
      </c>
      <c r="I111" s="17">
        <f t="shared" si="21"/>
        <v>9.0909090909090912E-2</v>
      </c>
      <c r="J111" s="17" t="str">
        <f t="shared" si="22"/>
        <v/>
      </c>
      <c r="K111" s="17">
        <f t="shared" si="25"/>
        <v>1</v>
      </c>
      <c r="L111" s="17">
        <f t="shared" si="26"/>
        <v>-1</v>
      </c>
      <c r="M111" s="17" t="str">
        <f t="shared" si="23"/>
        <v/>
      </c>
      <c r="N111" s="48">
        <f t="shared" si="24"/>
        <v>-6.25E-2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1</v>
      </c>
      <c r="D115" s="16">
        <v>0</v>
      </c>
      <c r="E115" s="16">
        <v>0</v>
      </c>
      <c r="F115" s="16">
        <v>0</v>
      </c>
      <c r="G115" s="17">
        <f t="shared" si="27"/>
        <v>0.05</v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>
        <f t="shared" si="33"/>
        <v>-1</v>
      </c>
      <c r="L115" s="17" t="str">
        <f t="shared" si="34"/>
        <v xml:space="preserve"> </v>
      </c>
      <c r="M115" s="17">
        <f t="shared" si="31"/>
        <v>-0.05</v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0</v>
      </c>
      <c r="D116" s="16">
        <v>0</v>
      </c>
      <c r="E116" s="16">
        <v>0</v>
      </c>
      <c r="F116" s="16">
        <v>0</v>
      </c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48" t="str">
        <f t="shared" si="32"/>
        <v/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1</v>
      </c>
      <c r="D118" s="16">
        <v>1</v>
      </c>
      <c r="E118" s="16">
        <v>0</v>
      </c>
      <c r="F118" s="16">
        <v>0</v>
      </c>
      <c r="G118" s="17">
        <f t="shared" si="27"/>
        <v>0.05</v>
      </c>
      <c r="H118" s="17">
        <f t="shared" si="28"/>
        <v>6.25E-2</v>
      </c>
      <c r="I118" s="17" t="str">
        <f t="shared" si="29"/>
        <v/>
      </c>
      <c r="J118" s="17" t="str">
        <f t="shared" si="30"/>
        <v/>
      </c>
      <c r="K118" s="17">
        <f t="shared" si="33"/>
        <v>-1</v>
      </c>
      <c r="L118" s="17">
        <f t="shared" si="34"/>
        <v>-1</v>
      </c>
      <c r="M118" s="17">
        <f t="shared" si="31"/>
        <v>-0.05</v>
      </c>
      <c r="N118" s="48">
        <f t="shared" si="32"/>
        <v>-6.25E-2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1</v>
      </c>
      <c r="E123" s="16">
        <v>0</v>
      </c>
      <c r="F123" s="16">
        <v>0</v>
      </c>
      <c r="G123" s="17" t="str">
        <f t="shared" si="27"/>
        <v/>
      </c>
      <c r="H123" s="17">
        <f t="shared" si="28"/>
        <v>6.25E-2</v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>
        <f t="shared" si="34"/>
        <v>-1</v>
      </c>
      <c r="M123" s="17" t="str">
        <f t="shared" si="31"/>
        <v/>
      </c>
      <c r="N123" s="48">
        <f t="shared" si="32"/>
        <v>-6.25E-2</v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0</v>
      </c>
      <c r="F125" s="16">
        <v>0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0</v>
      </c>
      <c r="D127" s="16">
        <v>1</v>
      </c>
      <c r="E127" s="16">
        <v>0</v>
      </c>
      <c r="F127" s="16">
        <v>0</v>
      </c>
      <c r="G127" s="17" t="str">
        <f t="shared" si="27"/>
        <v/>
      </c>
      <c r="H127" s="17">
        <f t="shared" si="28"/>
        <v>6.25E-2</v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>
        <f t="shared" si="34"/>
        <v>-1</v>
      </c>
      <c r="M127" s="17" t="str">
        <f t="shared" si="31"/>
        <v/>
      </c>
      <c r="N127" s="48">
        <f t="shared" si="32"/>
        <v>-6.25E-2</v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2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0.18181818181818182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0</v>
      </c>
      <c r="F133" s="16">
        <v>0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0</v>
      </c>
      <c r="F135" s="16">
        <v>0</v>
      </c>
      <c r="G135" s="17">
        <f t="shared" si="27"/>
        <v>0.1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-0.1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0</v>
      </c>
      <c r="D137" s="16">
        <v>0</v>
      </c>
      <c r="E137" s="16">
        <v>0</v>
      </c>
      <c r="F137" s="16">
        <v>0</v>
      </c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2</v>
      </c>
      <c r="D139" s="16">
        <v>0</v>
      </c>
      <c r="E139" s="16">
        <v>1</v>
      </c>
      <c r="F139" s="16">
        <v>0</v>
      </c>
      <c r="G139" s="17">
        <f t="shared" si="27"/>
        <v>0.1</v>
      </c>
      <c r="H139" s="17" t="str">
        <f t="shared" si="28"/>
        <v/>
      </c>
      <c r="I139" s="17">
        <f t="shared" si="29"/>
        <v>9.0909090909090912E-2</v>
      </c>
      <c r="J139" s="17" t="str">
        <f t="shared" si="30"/>
        <v/>
      </c>
      <c r="K139" s="17">
        <f t="shared" si="33"/>
        <v>-0.5</v>
      </c>
      <c r="L139" s="17" t="str">
        <f t="shared" si="34"/>
        <v xml:space="preserve"> </v>
      </c>
      <c r="M139" s="17">
        <f t="shared" si="31"/>
        <v>-0.05</v>
      </c>
      <c r="N139" s="48" t="str">
        <f t="shared" si="32"/>
        <v/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3</v>
      </c>
      <c r="D141" s="16">
        <v>2</v>
      </c>
      <c r="E141" s="16">
        <v>0</v>
      </c>
      <c r="F141" s="16">
        <v>1</v>
      </c>
      <c r="G141" s="17">
        <f t="shared" si="27"/>
        <v>0.15</v>
      </c>
      <c r="H141" s="17">
        <f t="shared" si="28"/>
        <v>0.125</v>
      </c>
      <c r="I141" s="17" t="str">
        <f t="shared" si="29"/>
        <v/>
      </c>
      <c r="J141" s="17">
        <f t="shared" si="30"/>
        <v>0.16666666666666666</v>
      </c>
      <c r="K141" s="17">
        <f t="shared" si="33"/>
        <v>-1</v>
      </c>
      <c r="L141" s="17">
        <f t="shared" si="34"/>
        <v>-0.5</v>
      </c>
      <c r="M141" s="17">
        <f t="shared" si="31"/>
        <v>-0.15</v>
      </c>
      <c r="N141" s="48">
        <f t="shared" si="32"/>
        <v>-6.25E-2</v>
      </c>
    </row>
    <row r="142" spans="1:14" x14ac:dyDescent="0.2">
      <c r="A142" s="15"/>
      <c r="B142" s="55" t="s">
        <v>130</v>
      </c>
      <c r="C142" s="52">
        <v>0</v>
      </c>
      <c r="D142" s="16">
        <v>1</v>
      </c>
      <c r="E142" s="16">
        <v>1</v>
      </c>
      <c r="F142" s="16">
        <v>1</v>
      </c>
      <c r="G142" s="17" t="str">
        <f t="shared" si="27"/>
        <v/>
      </c>
      <c r="H142" s="17">
        <f t="shared" si="28"/>
        <v>6.25E-2</v>
      </c>
      <c r="I142" s="17">
        <f t="shared" si="29"/>
        <v>9.0909090909090912E-2</v>
      </c>
      <c r="J142" s="17">
        <f t="shared" si="30"/>
        <v>0.16666666666666666</v>
      </c>
      <c r="K142" s="17">
        <f t="shared" si="33"/>
        <v>1</v>
      </c>
      <c r="L142" s="17">
        <f t="shared" si="34"/>
        <v>0</v>
      </c>
      <c r="M142" s="17" t="str">
        <f t="shared" si="31"/>
        <v/>
      </c>
      <c r="N142" s="48">
        <f t="shared" si="32"/>
        <v>0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</v>
      </c>
      <c r="D144" s="16">
        <v>2</v>
      </c>
      <c r="E144" s="16">
        <v>1</v>
      </c>
      <c r="F144" s="16">
        <v>1</v>
      </c>
      <c r="G144" s="17">
        <f t="shared" si="27"/>
        <v>0.05</v>
      </c>
      <c r="H144" s="17">
        <f t="shared" si="28"/>
        <v>0.125</v>
      </c>
      <c r="I144" s="17">
        <f t="shared" si="29"/>
        <v>9.0909090909090912E-2</v>
      </c>
      <c r="J144" s="17">
        <f t="shared" si="30"/>
        <v>0.16666666666666666</v>
      </c>
      <c r="K144" s="17">
        <f t="shared" si="33"/>
        <v>0</v>
      </c>
      <c r="L144" s="17">
        <f t="shared" si="34"/>
        <v>-0.5</v>
      </c>
      <c r="M144" s="17">
        <f t="shared" si="31"/>
        <v>0</v>
      </c>
      <c r="N144" s="48">
        <f t="shared" si="32"/>
        <v>-6.25E-2</v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0</v>
      </c>
      <c r="E145" s="16">
        <v>0</v>
      </c>
      <c r="F145" s="16">
        <v>0</v>
      </c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 t="str">
        <f t="shared" si="34"/>
        <v xml:space="preserve"> </v>
      </c>
      <c r="M145" s="17" t="str">
        <f t="shared" ref="M145:M180" si="39">+IF(OR(AND(G145=""),(K145="")),"",G145*K145)</f>
        <v/>
      </c>
      <c r="N145" s="48" t="str">
        <f t="shared" ref="N145:N180" si="40">+IF(OR(AND(H145=""),(L145="")),"",H145*L145)</f>
        <v/>
      </c>
    </row>
    <row r="146" spans="1:14" x14ac:dyDescent="0.2">
      <c r="A146" s="15"/>
      <c r="B146" s="55" t="s">
        <v>134</v>
      </c>
      <c r="C146" s="52">
        <v>2</v>
      </c>
      <c r="D146" s="16">
        <v>0</v>
      </c>
      <c r="E146" s="16">
        <v>0</v>
      </c>
      <c r="F146" s="16">
        <v>0</v>
      </c>
      <c r="G146" s="17">
        <f t="shared" si="35"/>
        <v>0.1</v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 t="str">
        <f t="shared" ref="L146:L180" si="42">+IF(AND(D146=0,F146=0)," ",IF(D146=0,1,IF(F146=0,-1,(F146-D146)/D146)))</f>
        <v xml:space="preserve"> </v>
      </c>
      <c r="M146" s="17">
        <f t="shared" si="39"/>
        <v>-0.1</v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1</v>
      </c>
      <c r="F147" s="16">
        <v>0</v>
      </c>
      <c r="G147" s="17" t="str">
        <f t="shared" si="35"/>
        <v/>
      </c>
      <c r="H147" s="17" t="str">
        <f t="shared" si="36"/>
        <v/>
      </c>
      <c r="I147" s="17">
        <f t="shared" si="37"/>
        <v>9.0909090909090912E-2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2</v>
      </c>
      <c r="F149" s="16">
        <v>0</v>
      </c>
      <c r="G149" s="17" t="str">
        <f t="shared" si="35"/>
        <v/>
      </c>
      <c r="H149" s="17" t="str">
        <f t="shared" si="36"/>
        <v/>
      </c>
      <c r="I149" s="17">
        <f t="shared" si="37"/>
        <v>0.18181818181818182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1</v>
      </c>
      <c r="F150" s="16">
        <v>0</v>
      </c>
      <c r="G150" s="17">
        <f t="shared" si="35"/>
        <v>0.05</v>
      </c>
      <c r="H150" s="17" t="str">
        <f t="shared" si="36"/>
        <v/>
      </c>
      <c r="I150" s="17">
        <f t="shared" si="37"/>
        <v>9.0909090909090912E-2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2</v>
      </c>
      <c r="D153" s="16">
        <v>0</v>
      </c>
      <c r="E153" s="16">
        <v>0</v>
      </c>
      <c r="F153" s="16">
        <v>0</v>
      </c>
      <c r="G153" s="17">
        <f t="shared" si="35"/>
        <v>0.1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-0.1</v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0</v>
      </c>
      <c r="G175" s="17" t="str">
        <f t="shared" si="35"/>
        <v/>
      </c>
      <c r="H175" s="17">
        <f t="shared" si="36"/>
        <v>6.25E-2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48">
        <f t="shared" si="40"/>
        <v>-6.25E-2</v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</v>
      </c>
      <c r="D177" s="16">
        <v>0</v>
      </c>
      <c r="E177" s="16">
        <v>0</v>
      </c>
      <c r="F177" s="16">
        <v>0</v>
      </c>
      <c r="G177" s="17">
        <f t="shared" si="35"/>
        <v>0.05</v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 t="str">
        <f t="shared" si="42"/>
        <v xml:space="preserve"> </v>
      </c>
      <c r="M177" s="17">
        <f t="shared" si="39"/>
        <v>-0.05</v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8</v>
      </c>
      <c r="D188" s="10">
        <f>SUM(D189:D363)</f>
        <v>17</v>
      </c>
      <c r="E188" s="10">
        <f>SUM(E189:E363)</f>
        <v>7</v>
      </c>
      <c r="F188" s="9">
        <f>SUM(F189:F363)</f>
        <v>10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-0.125</v>
      </c>
      <c r="L188" s="11">
        <f>+IF(AND(D188=0,F188=0),"",IF(D188=0,1,IF(F188=0,-1,(F188-D188)/D188)))</f>
        <v>-0.41176470588235292</v>
      </c>
      <c r="M188" s="12">
        <f t="shared" ref="M188:M219" si="47">+IF(OR(AND(G188=""),(K188="")),"",G188*K188)</f>
        <v>-0.125</v>
      </c>
      <c r="N188" s="12">
        <f t="shared" ref="N188:N219" si="48">+IF(OR(AND(H188=""),(L188="")),"",H188*L188)</f>
        <v>-0.41176470588235292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1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>
        <f t="shared" si="46"/>
        <v>0.1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1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>
        <f t="shared" si="46"/>
        <v>0.1</v>
      </c>
      <c r="K190" s="17" t="str">
        <f t="shared" si="49"/>
        <v xml:space="preserve"> </v>
      </c>
      <c r="L190" s="17">
        <f t="shared" si="50"/>
        <v>1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1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>
        <f t="shared" si="46"/>
        <v>0.1</v>
      </c>
      <c r="K191" s="17" t="str">
        <f t="shared" si="49"/>
        <v xml:space="preserve"> </v>
      </c>
      <c r="L191" s="17">
        <f t="shared" si="50"/>
        <v>1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</v>
      </c>
      <c r="D195" s="16">
        <v>1</v>
      </c>
      <c r="E195" s="16">
        <v>1</v>
      </c>
      <c r="F195" s="16">
        <v>1</v>
      </c>
      <c r="G195" s="17">
        <f t="shared" si="43"/>
        <v>0.125</v>
      </c>
      <c r="H195" s="17">
        <f t="shared" si="44"/>
        <v>5.8823529411764705E-2</v>
      </c>
      <c r="I195" s="17">
        <f t="shared" si="45"/>
        <v>0.14285714285714285</v>
      </c>
      <c r="J195" s="17">
        <f t="shared" si="46"/>
        <v>0.1</v>
      </c>
      <c r="K195" s="17">
        <f t="shared" si="49"/>
        <v>0</v>
      </c>
      <c r="L195" s="17">
        <f t="shared" si="50"/>
        <v>0</v>
      </c>
      <c r="M195" s="17">
        <f t="shared" si="47"/>
        <v>0</v>
      </c>
      <c r="N195" s="48">
        <f t="shared" si="48"/>
        <v>0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1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0.14285714285714285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0</v>
      </c>
      <c r="F197" s="16">
        <v>0</v>
      </c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0</v>
      </c>
      <c r="F202" s="16">
        <v>0</v>
      </c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 t="str">
        <f t="shared" si="49"/>
        <v xml:space="preserve"> </v>
      </c>
      <c r="L202" s="17" t="str">
        <f t="shared" si="50"/>
        <v xml:space="preserve"> 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2</v>
      </c>
      <c r="D203" s="16">
        <v>0</v>
      </c>
      <c r="E203" s="16">
        <v>1</v>
      </c>
      <c r="F203" s="16">
        <v>1</v>
      </c>
      <c r="G203" s="17">
        <f t="shared" si="43"/>
        <v>0.25</v>
      </c>
      <c r="H203" s="17" t="str">
        <f t="shared" si="44"/>
        <v/>
      </c>
      <c r="I203" s="17">
        <f t="shared" si="45"/>
        <v>0.14285714285714285</v>
      </c>
      <c r="J203" s="17">
        <f t="shared" si="46"/>
        <v>0.1</v>
      </c>
      <c r="K203" s="17">
        <f t="shared" si="49"/>
        <v>-0.5</v>
      </c>
      <c r="L203" s="17">
        <f t="shared" si="50"/>
        <v>1</v>
      </c>
      <c r="M203" s="17">
        <f t="shared" si="47"/>
        <v>-0.125</v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0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0</v>
      </c>
      <c r="E215" s="16">
        <v>0</v>
      </c>
      <c r="F215" s="16">
        <v>0</v>
      </c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48" t="str">
        <f t="shared" si="48"/>
        <v/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0</v>
      </c>
      <c r="F216" s="16">
        <v>0</v>
      </c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</v>
      </c>
      <c r="D218" s="16">
        <v>0</v>
      </c>
      <c r="E218" s="16">
        <v>0</v>
      </c>
      <c r="F218" s="16">
        <v>0</v>
      </c>
      <c r="G218" s="17">
        <f t="shared" si="43"/>
        <v>0.125</v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>
        <f t="shared" si="49"/>
        <v>-1</v>
      </c>
      <c r="L218" s="17" t="str">
        <f t="shared" si="50"/>
        <v xml:space="preserve"> </v>
      </c>
      <c r="M218" s="17">
        <f t="shared" si="47"/>
        <v>-0.125</v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0</v>
      </c>
      <c r="D219" s="16">
        <v>2</v>
      </c>
      <c r="E219" s="16">
        <v>0</v>
      </c>
      <c r="F219" s="16">
        <v>0</v>
      </c>
      <c r="G219" s="17" t="str">
        <f t="shared" si="43"/>
        <v/>
      </c>
      <c r="H219" s="17">
        <f t="shared" si="44"/>
        <v>0.11764705882352941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48">
        <f t="shared" si="48"/>
        <v>-0.11764705882352941</v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0</v>
      </c>
      <c r="D230" s="16">
        <v>0</v>
      </c>
      <c r="E230" s="16">
        <v>0</v>
      </c>
      <c r="F230" s="16">
        <v>1</v>
      </c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>
        <f t="shared" si="54"/>
        <v>0.1</v>
      </c>
      <c r="K230" s="17" t="str">
        <f t="shared" si="57"/>
        <v xml:space="preserve"> </v>
      </c>
      <c r="L230" s="17">
        <f t="shared" si="58"/>
        <v>1</v>
      </c>
      <c r="M230" s="17" t="str">
        <f t="shared" si="55"/>
        <v/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1</v>
      </c>
      <c r="D238" s="16">
        <v>2</v>
      </c>
      <c r="E238" s="16">
        <v>0</v>
      </c>
      <c r="F238" s="16">
        <v>0</v>
      </c>
      <c r="G238" s="17">
        <f t="shared" si="51"/>
        <v>0.125</v>
      </c>
      <c r="H238" s="17">
        <f t="shared" si="52"/>
        <v>0.11764705882352941</v>
      </c>
      <c r="I238" s="17" t="str">
        <f t="shared" si="53"/>
        <v/>
      </c>
      <c r="J238" s="17" t="str">
        <f t="shared" si="54"/>
        <v/>
      </c>
      <c r="K238" s="17">
        <f t="shared" si="57"/>
        <v>-1</v>
      </c>
      <c r="L238" s="17">
        <f t="shared" si="58"/>
        <v>-1</v>
      </c>
      <c r="M238" s="17">
        <f t="shared" si="55"/>
        <v>-0.125</v>
      </c>
      <c r="N238" s="48">
        <f t="shared" si="56"/>
        <v>-0.11764705882352941</v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0</v>
      </c>
      <c r="D242" s="16">
        <v>0</v>
      </c>
      <c r="E242" s="16">
        <v>0</v>
      </c>
      <c r="F242" s="16">
        <v>0</v>
      </c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 t="str">
        <f t="shared" si="58"/>
        <v xml:space="preserve"> </v>
      </c>
      <c r="M242" s="17" t="str">
        <f t="shared" si="55"/>
        <v/>
      </c>
      <c r="N242" s="48" t="str">
        <f t="shared" si="56"/>
        <v/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0.1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0</v>
      </c>
      <c r="E255" s="16">
        <v>0</v>
      </c>
      <c r="F255" s="16">
        <v>0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0</v>
      </c>
      <c r="F258" s="16">
        <v>0</v>
      </c>
      <c r="G258" s="17" t="str">
        <f t="shared" si="59"/>
        <v/>
      </c>
      <c r="H258" s="17">
        <f t="shared" si="60"/>
        <v>5.8823529411764705E-2</v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>
        <f t="shared" si="66"/>
        <v>-1</v>
      </c>
      <c r="M258" s="17" t="str">
        <f t="shared" si="63"/>
        <v/>
      </c>
      <c r="N258" s="48">
        <f t="shared" si="64"/>
        <v>-5.8823529411764705E-2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0</v>
      </c>
      <c r="F261" s="16">
        <v>0</v>
      </c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0.1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1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0.1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1</v>
      </c>
      <c r="F288" s="16">
        <v>0</v>
      </c>
      <c r="G288" s="17" t="str">
        <f t="shared" si="67"/>
        <v/>
      </c>
      <c r="H288" s="17" t="str">
        <f t="shared" si="68"/>
        <v/>
      </c>
      <c r="I288" s="17">
        <f t="shared" si="69"/>
        <v>0.14285714285714285</v>
      </c>
      <c r="J288" s="17" t="str">
        <f t="shared" si="70"/>
        <v/>
      </c>
      <c r="K288" s="17">
        <f t="shared" si="73"/>
        <v>1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1</v>
      </c>
      <c r="F293" s="16">
        <v>0</v>
      </c>
      <c r="G293" s="17" t="str">
        <f t="shared" si="67"/>
        <v/>
      </c>
      <c r="H293" s="17" t="str">
        <f t="shared" si="68"/>
        <v/>
      </c>
      <c r="I293" s="17">
        <f t="shared" si="69"/>
        <v>0.14285714285714285</v>
      </c>
      <c r="J293" s="17" t="str">
        <f t="shared" si="70"/>
        <v/>
      </c>
      <c r="K293" s="17">
        <f t="shared" si="73"/>
        <v>1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0.14285714285714285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0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0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1</v>
      </c>
      <c r="E307" s="16">
        <v>0</v>
      </c>
      <c r="F307" s="16">
        <v>0</v>
      </c>
      <c r="G307" s="17" t="str">
        <f t="shared" si="67"/>
        <v/>
      </c>
      <c r="H307" s="17">
        <f t="shared" si="68"/>
        <v>5.8823529411764705E-2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48">
        <f t="shared" si="72"/>
        <v>-5.8823529411764705E-2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0.14285714285714285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</v>
      </c>
      <c r="D318" s="16">
        <v>0</v>
      </c>
      <c r="E318" s="16">
        <v>0</v>
      </c>
      <c r="F318" s="16">
        <v>0</v>
      </c>
      <c r="G318" s="17">
        <f t="shared" si="75"/>
        <v>0.125</v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 t="str">
        <f t="shared" si="82"/>
        <v xml:space="preserve"> </v>
      </c>
      <c r="M318" s="17">
        <f t="shared" si="79"/>
        <v>-0.125</v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</v>
      </c>
      <c r="D327" s="16">
        <v>8</v>
      </c>
      <c r="E327" s="16">
        <v>0</v>
      </c>
      <c r="F327" s="16">
        <v>0</v>
      </c>
      <c r="G327" s="17">
        <f t="shared" si="75"/>
        <v>0.25</v>
      </c>
      <c r="H327" s="17">
        <f t="shared" si="76"/>
        <v>0.47058823529411764</v>
      </c>
      <c r="I327" s="17" t="str">
        <f t="shared" si="77"/>
        <v/>
      </c>
      <c r="J327" s="17" t="str">
        <f t="shared" si="78"/>
        <v/>
      </c>
      <c r="K327" s="17">
        <f t="shared" si="81"/>
        <v>-1</v>
      </c>
      <c r="L327" s="17">
        <f t="shared" si="82"/>
        <v>-1</v>
      </c>
      <c r="M327" s="17">
        <f t="shared" si="79"/>
        <v>-0.25</v>
      </c>
      <c r="N327" s="48">
        <f t="shared" si="80"/>
        <v>-0.47058823529411764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2</v>
      </c>
      <c r="E338" s="16">
        <v>0</v>
      </c>
      <c r="F338" s="16">
        <v>1</v>
      </c>
      <c r="G338" s="17" t="str">
        <f t="shared" si="75"/>
        <v/>
      </c>
      <c r="H338" s="17">
        <f t="shared" si="76"/>
        <v>0.11764705882352941</v>
      </c>
      <c r="I338" s="17" t="str">
        <f t="shared" si="77"/>
        <v/>
      </c>
      <c r="J338" s="17">
        <f t="shared" si="78"/>
        <v>0.1</v>
      </c>
      <c r="K338" s="17" t="str">
        <f t="shared" si="81"/>
        <v xml:space="preserve"> </v>
      </c>
      <c r="L338" s="17">
        <f t="shared" si="82"/>
        <v>-0.5</v>
      </c>
      <c r="M338" s="17" t="str">
        <f t="shared" si="79"/>
        <v/>
      </c>
      <c r="N338" s="48">
        <f t="shared" si="80"/>
        <v>-5.8823529411764705E-2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56</v>
      </c>
      <c r="D371" s="10">
        <f>SUM(D372:D604)</f>
        <v>54</v>
      </c>
      <c r="E371" s="10">
        <f>SUM(E372:E604)</f>
        <v>72</v>
      </c>
      <c r="F371" s="9">
        <f>SUM(F372:F604)</f>
        <v>63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0.2857142857142857</v>
      </c>
      <c r="L371" s="11">
        <f>+IF(AND(D371=0,F371=0),"",IF(D371=0,1,IF(F371=0,-1,(F371-D371)/D371)))</f>
        <v>0.16666666666666666</v>
      </c>
      <c r="M371" s="12">
        <f t="shared" ref="M371:M434" si="95">+IF(OR(AND(G371=""),(K371="")),"",G371*K371)</f>
        <v>0.2857142857142857</v>
      </c>
      <c r="N371" s="12">
        <f t="shared" ref="N371:N434" si="96">+IF(OR(AND(H371=""),(L371="")),"",H371*L371)</f>
        <v>0.16666666666666666</v>
      </c>
    </row>
    <row r="372" spans="1:14" x14ac:dyDescent="0.2">
      <c r="A372" s="15"/>
      <c r="B372" s="54" t="s">
        <v>344</v>
      </c>
      <c r="C372" s="52">
        <v>1</v>
      </c>
      <c r="D372" s="16">
        <v>0</v>
      </c>
      <c r="E372" s="16">
        <v>0</v>
      </c>
      <c r="F372" s="16">
        <v>0</v>
      </c>
      <c r="G372" s="17">
        <f t="shared" si="91"/>
        <v>1.7857142857142856E-2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-1.7857142857142856E-2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1</v>
      </c>
      <c r="F374" s="16">
        <v>0</v>
      </c>
      <c r="G374" s="17" t="str">
        <f t="shared" si="91"/>
        <v/>
      </c>
      <c r="H374" s="17" t="str">
        <f t="shared" si="92"/>
        <v/>
      </c>
      <c r="I374" s="17">
        <f t="shared" si="93"/>
        <v>1.3888888888888888E-2</v>
      </c>
      <c r="J374" s="17" t="str">
        <f t="shared" si="94"/>
        <v/>
      </c>
      <c r="K374" s="17">
        <f t="shared" si="97"/>
        <v>1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3</v>
      </c>
      <c r="D377" s="16">
        <v>2</v>
      </c>
      <c r="E377" s="16">
        <v>1</v>
      </c>
      <c r="F377" s="16">
        <v>0</v>
      </c>
      <c r="G377" s="17">
        <f t="shared" si="91"/>
        <v>5.3571428571428568E-2</v>
      </c>
      <c r="H377" s="17">
        <f t="shared" si="92"/>
        <v>3.7037037037037035E-2</v>
      </c>
      <c r="I377" s="17">
        <f t="shared" si="93"/>
        <v>1.3888888888888888E-2</v>
      </c>
      <c r="J377" s="17" t="str">
        <f t="shared" si="94"/>
        <v/>
      </c>
      <c r="K377" s="17">
        <f t="shared" si="97"/>
        <v>-0.66666666666666663</v>
      </c>
      <c r="L377" s="17">
        <f t="shared" si="98"/>
        <v>-1</v>
      </c>
      <c r="M377" s="17">
        <f t="shared" si="95"/>
        <v>-3.5714285714285712E-2</v>
      </c>
      <c r="N377" s="48">
        <f t="shared" si="96"/>
        <v>-3.7037037037037035E-2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0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0</v>
      </c>
      <c r="D383" s="16">
        <v>3</v>
      </c>
      <c r="E383" s="16">
        <v>1</v>
      </c>
      <c r="F383" s="16">
        <v>2</v>
      </c>
      <c r="G383" s="17" t="str">
        <f t="shared" si="91"/>
        <v/>
      </c>
      <c r="H383" s="17">
        <f t="shared" si="92"/>
        <v>5.5555555555555552E-2</v>
      </c>
      <c r="I383" s="17">
        <f t="shared" si="93"/>
        <v>1.3888888888888888E-2</v>
      </c>
      <c r="J383" s="17">
        <f t="shared" si="94"/>
        <v>3.1746031746031744E-2</v>
      </c>
      <c r="K383" s="17">
        <f t="shared" si="97"/>
        <v>1</v>
      </c>
      <c r="L383" s="17">
        <f t="shared" si="98"/>
        <v>-0.33333333333333331</v>
      </c>
      <c r="M383" s="17" t="str">
        <f t="shared" si="95"/>
        <v/>
      </c>
      <c r="N383" s="48">
        <f t="shared" si="96"/>
        <v>-1.8518518518518517E-2</v>
      </c>
    </row>
    <row r="384" spans="1:14" x14ac:dyDescent="0.2">
      <c r="A384" s="15"/>
      <c r="B384" s="55" t="s">
        <v>356</v>
      </c>
      <c r="C384" s="52">
        <v>1</v>
      </c>
      <c r="D384" s="16">
        <v>2</v>
      </c>
      <c r="E384" s="16">
        <v>1</v>
      </c>
      <c r="F384" s="16">
        <v>0</v>
      </c>
      <c r="G384" s="17">
        <f t="shared" si="91"/>
        <v>1.7857142857142856E-2</v>
      </c>
      <c r="H384" s="17">
        <f t="shared" si="92"/>
        <v>3.7037037037037035E-2</v>
      </c>
      <c r="I384" s="17">
        <f t="shared" si="93"/>
        <v>1.3888888888888888E-2</v>
      </c>
      <c r="J384" s="17" t="str">
        <f t="shared" si="94"/>
        <v/>
      </c>
      <c r="K384" s="17">
        <f t="shared" si="97"/>
        <v>0</v>
      </c>
      <c r="L384" s="17">
        <f t="shared" si="98"/>
        <v>-1</v>
      </c>
      <c r="M384" s="17">
        <f t="shared" si="95"/>
        <v>0</v>
      </c>
      <c r="N384" s="48">
        <f t="shared" si="96"/>
        <v>-3.7037037037037035E-2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0</v>
      </c>
      <c r="E386" s="16">
        <v>1</v>
      </c>
      <c r="F386" s="16">
        <v>0</v>
      </c>
      <c r="G386" s="17" t="str">
        <f t="shared" si="91"/>
        <v/>
      </c>
      <c r="H386" s="17" t="str">
        <f t="shared" si="92"/>
        <v/>
      </c>
      <c r="I386" s="17">
        <f t="shared" si="93"/>
        <v>1.3888888888888888E-2</v>
      </c>
      <c r="J386" s="17" t="str">
        <f t="shared" si="94"/>
        <v/>
      </c>
      <c r="K386" s="17">
        <f t="shared" si="97"/>
        <v>1</v>
      </c>
      <c r="L386" s="17" t="str">
        <f t="shared" si="98"/>
        <v xml:space="preserve"> </v>
      </c>
      <c r="M386" s="17" t="str">
        <f t="shared" si="95"/>
        <v/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1</v>
      </c>
      <c r="F387" s="16">
        <v>0</v>
      </c>
      <c r="G387" s="17" t="str">
        <f t="shared" si="91"/>
        <v/>
      </c>
      <c r="H387" s="17" t="str">
        <f t="shared" si="92"/>
        <v/>
      </c>
      <c r="I387" s="17">
        <f t="shared" si="93"/>
        <v>1.3888888888888888E-2</v>
      </c>
      <c r="J387" s="17" t="str">
        <f t="shared" si="94"/>
        <v/>
      </c>
      <c r="K387" s="17">
        <f t="shared" si="97"/>
        <v>1</v>
      </c>
      <c r="L387" s="17" t="str">
        <f t="shared" si="98"/>
        <v xml:space="preserve"> 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29</v>
      </c>
      <c r="D391" s="16">
        <v>18</v>
      </c>
      <c r="E391" s="16">
        <v>47</v>
      </c>
      <c r="F391" s="16">
        <v>52</v>
      </c>
      <c r="G391" s="17">
        <f t="shared" si="91"/>
        <v>0.5178571428571429</v>
      </c>
      <c r="H391" s="17">
        <f t="shared" si="92"/>
        <v>0.33333333333333331</v>
      </c>
      <c r="I391" s="17">
        <f t="shared" si="93"/>
        <v>0.65277777777777779</v>
      </c>
      <c r="J391" s="17">
        <f t="shared" si="94"/>
        <v>0.82539682539682535</v>
      </c>
      <c r="K391" s="17">
        <f t="shared" si="97"/>
        <v>0.62068965517241381</v>
      </c>
      <c r="L391" s="17">
        <f t="shared" si="98"/>
        <v>1.8888888888888888</v>
      </c>
      <c r="M391" s="17">
        <f t="shared" si="95"/>
        <v>0.32142857142857145</v>
      </c>
      <c r="N391" s="48">
        <f t="shared" si="96"/>
        <v>0.62962962962962954</v>
      </c>
    </row>
    <row r="392" spans="1:14" x14ac:dyDescent="0.2">
      <c r="A392" s="15"/>
      <c r="B392" s="55" t="s">
        <v>364</v>
      </c>
      <c r="C392" s="52">
        <v>1</v>
      </c>
      <c r="D392" s="16">
        <v>0</v>
      </c>
      <c r="E392" s="16">
        <v>0</v>
      </c>
      <c r="F392" s="16">
        <v>0</v>
      </c>
      <c r="G392" s="17">
        <f t="shared" si="91"/>
        <v>1.7857142857142856E-2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-1.7857142857142856E-2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0</v>
      </c>
      <c r="G394" s="17" t="str">
        <f t="shared" si="91"/>
        <v/>
      </c>
      <c r="H394" s="17">
        <f t="shared" si="92"/>
        <v>1.8518518518518517E-2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48">
        <f t="shared" si="96"/>
        <v>-1.8518518518518517E-2</v>
      </c>
    </row>
    <row r="395" spans="1:14" x14ac:dyDescent="0.2">
      <c r="A395" s="15"/>
      <c r="B395" s="55" t="s">
        <v>367</v>
      </c>
      <c r="C395" s="52">
        <v>0</v>
      </c>
      <c r="D395" s="16">
        <v>3</v>
      </c>
      <c r="E395" s="16">
        <v>0</v>
      </c>
      <c r="F395" s="16">
        <v>0</v>
      </c>
      <c r="G395" s="17" t="str">
        <f t="shared" si="91"/>
        <v/>
      </c>
      <c r="H395" s="17">
        <f t="shared" si="92"/>
        <v>5.5555555555555552E-2</v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>
        <f t="shared" si="98"/>
        <v>-1</v>
      </c>
      <c r="M395" s="17" t="str">
        <f t="shared" si="95"/>
        <v/>
      </c>
      <c r="N395" s="48">
        <f t="shared" si="96"/>
        <v>-5.5555555555555552E-2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2</v>
      </c>
      <c r="D402" s="16">
        <v>0</v>
      </c>
      <c r="E402" s="16">
        <v>0</v>
      </c>
      <c r="F402" s="16">
        <v>0</v>
      </c>
      <c r="G402" s="17">
        <f t="shared" si="91"/>
        <v>3.5714285714285712E-2</v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 t="str">
        <f t="shared" si="98"/>
        <v xml:space="preserve"> </v>
      </c>
      <c r="M402" s="17">
        <f t="shared" si="95"/>
        <v>-3.5714285714285712E-2</v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0</v>
      </c>
      <c r="E405" s="16">
        <v>0</v>
      </c>
      <c r="F405" s="16">
        <v>0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1</v>
      </c>
      <c r="D406" s="16">
        <v>0</v>
      </c>
      <c r="E406" s="16">
        <v>0</v>
      </c>
      <c r="F406" s="16">
        <v>0</v>
      </c>
      <c r="G406" s="17">
        <f t="shared" si="91"/>
        <v>1.7857142857142856E-2</v>
      </c>
      <c r="H406" s="17" t="str">
        <f t="shared" si="92"/>
        <v/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 t="str">
        <f t="shared" si="98"/>
        <v xml:space="preserve"> </v>
      </c>
      <c r="M406" s="17">
        <f t="shared" si="95"/>
        <v>-1.7857142857142856E-2</v>
      </c>
      <c r="N406" s="48" t="str">
        <f t="shared" si="96"/>
        <v/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0</v>
      </c>
      <c r="F410" s="16">
        <v>0</v>
      </c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0</v>
      </c>
      <c r="D413" s="16">
        <v>0</v>
      </c>
      <c r="E413" s="16">
        <v>0</v>
      </c>
      <c r="F413" s="16">
        <v>0</v>
      </c>
      <c r="G413" s="17" t="str">
        <f t="shared" si="91"/>
        <v/>
      </c>
      <c r="H413" s="17" t="str">
        <f t="shared" si="92"/>
        <v/>
      </c>
      <c r="I413" s="17" t="str">
        <f t="shared" si="93"/>
        <v/>
      </c>
      <c r="J413" s="17" t="str">
        <f t="shared" si="94"/>
        <v/>
      </c>
      <c r="K413" s="17" t="str">
        <f t="shared" si="97"/>
        <v xml:space="preserve"> </v>
      </c>
      <c r="L413" s="17" t="str">
        <f t="shared" si="98"/>
        <v xml:space="preserve"> </v>
      </c>
      <c r="M413" s="17" t="str">
        <f t="shared" si="95"/>
        <v/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1</v>
      </c>
      <c r="D414" s="16">
        <v>1</v>
      </c>
      <c r="E414" s="16">
        <v>0</v>
      </c>
      <c r="F414" s="16">
        <v>0</v>
      </c>
      <c r="G414" s="17">
        <f t="shared" si="91"/>
        <v>1.7857142857142856E-2</v>
      </c>
      <c r="H414" s="17">
        <f t="shared" si="92"/>
        <v>1.8518518518518517E-2</v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>
        <f t="shared" si="98"/>
        <v>-1</v>
      </c>
      <c r="M414" s="17">
        <f t="shared" si="95"/>
        <v>-1.7857142857142856E-2</v>
      </c>
      <c r="N414" s="48">
        <f t="shared" si="96"/>
        <v>-1.8518518518518517E-2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</v>
      </c>
      <c r="D419" s="16">
        <v>3</v>
      </c>
      <c r="E419" s="16">
        <v>0</v>
      </c>
      <c r="F419" s="16">
        <v>1</v>
      </c>
      <c r="G419" s="17">
        <f t="shared" si="91"/>
        <v>5.3571428571428568E-2</v>
      </c>
      <c r="H419" s="17">
        <f t="shared" si="92"/>
        <v>5.5555555555555552E-2</v>
      </c>
      <c r="I419" s="17" t="str">
        <f t="shared" si="93"/>
        <v/>
      </c>
      <c r="J419" s="17">
        <f t="shared" si="94"/>
        <v>1.5873015873015872E-2</v>
      </c>
      <c r="K419" s="17">
        <f t="shared" si="97"/>
        <v>-1</v>
      </c>
      <c r="L419" s="17">
        <f t="shared" si="98"/>
        <v>-0.66666666666666663</v>
      </c>
      <c r="M419" s="17">
        <f t="shared" si="95"/>
        <v>-5.3571428571428568E-2</v>
      </c>
      <c r="N419" s="48">
        <f t="shared" si="96"/>
        <v>-3.7037037037037035E-2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4</v>
      </c>
      <c r="D422" s="16">
        <v>0</v>
      </c>
      <c r="E422" s="16">
        <v>4</v>
      </c>
      <c r="F422" s="16">
        <v>0</v>
      </c>
      <c r="G422" s="17">
        <f t="shared" si="91"/>
        <v>7.1428571428571425E-2</v>
      </c>
      <c r="H422" s="17" t="str">
        <f t="shared" si="92"/>
        <v/>
      </c>
      <c r="I422" s="17">
        <f t="shared" si="93"/>
        <v>5.5555555555555552E-2</v>
      </c>
      <c r="J422" s="17" t="str">
        <f t="shared" si="94"/>
        <v/>
      </c>
      <c r="K422" s="17">
        <f t="shared" si="97"/>
        <v>0</v>
      </c>
      <c r="L422" s="17" t="str">
        <f t="shared" si="98"/>
        <v xml:space="preserve"> </v>
      </c>
      <c r="M422" s="17">
        <f t="shared" si="95"/>
        <v>0</v>
      </c>
      <c r="N422" s="48" t="str">
        <f t="shared" si="96"/>
        <v/>
      </c>
    </row>
    <row r="423" spans="1:14" x14ac:dyDescent="0.2">
      <c r="A423" s="15"/>
      <c r="B423" s="55" t="s">
        <v>395</v>
      </c>
      <c r="C423" s="52">
        <v>4</v>
      </c>
      <c r="D423" s="16">
        <v>1</v>
      </c>
      <c r="E423" s="16">
        <v>6</v>
      </c>
      <c r="F423" s="16">
        <v>0</v>
      </c>
      <c r="G423" s="17">
        <f t="shared" si="91"/>
        <v>7.1428571428571425E-2</v>
      </c>
      <c r="H423" s="17">
        <f t="shared" si="92"/>
        <v>1.8518518518518517E-2</v>
      </c>
      <c r="I423" s="17">
        <f t="shared" si="93"/>
        <v>8.3333333333333329E-2</v>
      </c>
      <c r="J423" s="17" t="str">
        <f t="shared" si="94"/>
        <v/>
      </c>
      <c r="K423" s="17">
        <f t="shared" si="97"/>
        <v>0.5</v>
      </c>
      <c r="L423" s="17">
        <f t="shared" si="98"/>
        <v>-1</v>
      </c>
      <c r="M423" s="17">
        <f t="shared" si="95"/>
        <v>3.5714285714285712E-2</v>
      </c>
      <c r="N423" s="48">
        <f t="shared" si="96"/>
        <v>-1.8518518518518517E-2</v>
      </c>
    </row>
    <row r="424" spans="1:14" x14ac:dyDescent="0.2">
      <c r="A424" s="15"/>
      <c r="B424" s="55" t="s">
        <v>396</v>
      </c>
      <c r="C424" s="52">
        <v>1</v>
      </c>
      <c r="D424" s="16">
        <v>0</v>
      </c>
      <c r="E424" s="16">
        <v>2</v>
      </c>
      <c r="F424" s="16">
        <v>0</v>
      </c>
      <c r="G424" s="17">
        <f t="shared" si="91"/>
        <v>1.7857142857142856E-2</v>
      </c>
      <c r="H424" s="17" t="str">
        <f t="shared" si="92"/>
        <v/>
      </c>
      <c r="I424" s="17">
        <f t="shared" si="93"/>
        <v>2.7777777777777776E-2</v>
      </c>
      <c r="J424" s="17" t="str">
        <f t="shared" si="94"/>
        <v/>
      </c>
      <c r="K424" s="17">
        <f t="shared" si="97"/>
        <v>1</v>
      </c>
      <c r="L424" s="17" t="str">
        <f t="shared" si="98"/>
        <v xml:space="preserve"> </v>
      </c>
      <c r="M424" s="17">
        <f t="shared" si="95"/>
        <v>1.7857142857142856E-2</v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2</v>
      </c>
      <c r="F427" s="16">
        <v>0</v>
      </c>
      <c r="G427" s="17">
        <f t="shared" si="91"/>
        <v>1.7857142857142856E-2</v>
      </c>
      <c r="H427" s="17" t="str">
        <f t="shared" si="92"/>
        <v/>
      </c>
      <c r="I427" s="17">
        <f t="shared" si="93"/>
        <v>2.7777777777777776E-2</v>
      </c>
      <c r="J427" s="17" t="str">
        <f t="shared" si="94"/>
        <v/>
      </c>
      <c r="K427" s="17">
        <f t="shared" si="97"/>
        <v>1</v>
      </c>
      <c r="L427" s="17" t="str">
        <f t="shared" si="98"/>
        <v xml:space="preserve"> </v>
      </c>
      <c r="M427" s="17">
        <f t="shared" si="95"/>
        <v>1.7857142857142856E-2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1</v>
      </c>
      <c r="E429" s="16">
        <v>0</v>
      </c>
      <c r="F429" s="16">
        <v>0</v>
      </c>
      <c r="G429" s="17" t="str">
        <f t="shared" si="91"/>
        <v/>
      </c>
      <c r="H429" s="17">
        <f t="shared" si="92"/>
        <v>1.8518518518518517E-2</v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>
        <f t="shared" si="98"/>
        <v>-1</v>
      </c>
      <c r="M429" s="17" t="str">
        <f t="shared" si="95"/>
        <v/>
      </c>
      <c r="N429" s="48">
        <f t="shared" si="96"/>
        <v>-1.8518518518518517E-2</v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0</v>
      </c>
      <c r="E434" s="16">
        <v>0</v>
      </c>
      <c r="F434" s="16">
        <v>0</v>
      </c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1</v>
      </c>
      <c r="D435" s="16">
        <v>0</v>
      </c>
      <c r="E435" s="16">
        <v>1</v>
      </c>
      <c r="F435" s="16">
        <v>2</v>
      </c>
      <c r="G435" s="17">
        <f t="shared" ref="G435:G498" si="99">+IF(C435=0,"",C435/C$371)</f>
        <v>1.7857142857142856E-2</v>
      </c>
      <c r="H435" s="17" t="str">
        <f t="shared" ref="H435:H498" si="100">+IF(D435=0,"",D435/D$371)</f>
        <v/>
      </c>
      <c r="I435" s="17">
        <f t="shared" ref="I435:I498" si="101">+IF(E435=0,"",E435/E$371)</f>
        <v>1.3888888888888888E-2</v>
      </c>
      <c r="J435" s="17">
        <f t="shared" ref="J435:J498" si="102">+IF(F435=0,"",F435/F$371)</f>
        <v>3.1746031746031744E-2</v>
      </c>
      <c r="K435" s="17">
        <f t="shared" si="97"/>
        <v>0</v>
      </c>
      <c r="L435" s="17">
        <f t="shared" si="98"/>
        <v>1</v>
      </c>
      <c r="M435" s="17">
        <f t="shared" ref="M435:M498" si="103">+IF(OR(AND(G435=""),(K435="")),"",G435*K435)</f>
        <v>0</v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1</v>
      </c>
      <c r="F437" s="16">
        <v>0</v>
      </c>
      <c r="G437" s="17" t="str">
        <f t="shared" si="99"/>
        <v/>
      </c>
      <c r="H437" s="17" t="str">
        <f t="shared" si="100"/>
        <v/>
      </c>
      <c r="I437" s="17">
        <f t="shared" si="101"/>
        <v>1.3888888888888888E-2</v>
      </c>
      <c r="J437" s="17" t="str">
        <f t="shared" si="102"/>
        <v/>
      </c>
      <c r="K437" s="17">
        <f t="shared" si="105"/>
        <v>1</v>
      </c>
      <c r="L437" s="17" t="str">
        <f t="shared" si="106"/>
        <v xml:space="preserve"> 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1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>
        <f t="shared" si="102"/>
        <v>1.5873015873015872E-2</v>
      </c>
      <c r="K438" s="17" t="str">
        <f t="shared" si="105"/>
        <v xml:space="preserve"> </v>
      </c>
      <c r="L438" s="17">
        <f t="shared" si="106"/>
        <v>1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0</v>
      </c>
      <c r="D446" s="16">
        <v>0</v>
      </c>
      <c r="E446" s="16">
        <v>1</v>
      </c>
      <c r="F446" s="16">
        <v>1</v>
      </c>
      <c r="G446" s="17" t="str">
        <f t="shared" si="99"/>
        <v/>
      </c>
      <c r="H446" s="17" t="str">
        <f t="shared" si="100"/>
        <v/>
      </c>
      <c r="I446" s="17">
        <f t="shared" si="101"/>
        <v>1.3888888888888888E-2</v>
      </c>
      <c r="J446" s="17">
        <f t="shared" si="102"/>
        <v>1.5873015873015872E-2</v>
      </c>
      <c r="K446" s="17">
        <f t="shared" si="105"/>
        <v>1</v>
      </c>
      <c r="L446" s="17">
        <f t="shared" si="106"/>
        <v>1</v>
      </c>
      <c r="M446" s="17" t="str">
        <f t="shared" si="103"/>
        <v/>
      </c>
      <c r="N446" s="48" t="str">
        <f t="shared" si="104"/>
        <v/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1.3888888888888888E-2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</v>
      </c>
      <c r="D450" s="16">
        <v>0</v>
      </c>
      <c r="E450" s="16">
        <v>0</v>
      </c>
      <c r="F450" s="16">
        <v>0</v>
      </c>
      <c r="G450" s="17">
        <f t="shared" si="99"/>
        <v>1.7857142857142856E-2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-1.7857142857142856E-2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</v>
      </c>
      <c r="D454" s="16">
        <v>0</v>
      </c>
      <c r="E454" s="16">
        <v>0</v>
      </c>
      <c r="F454" s="16">
        <v>0</v>
      </c>
      <c r="G454" s="17">
        <f t="shared" si="99"/>
        <v>1.7857142857142856E-2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-1.7857142857142856E-2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1.3888888888888888E-2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0</v>
      </c>
      <c r="E470" s="16">
        <v>0</v>
      </c>
      <c r="F470" s="16">
        <v>0</v>
      </c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48" t="str">
        <f t="shared" si="104"/>
        <v/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0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1</v>
      </c>
      <c r="D472" s="16">
        <v>0</v>
      </c>
      <c r="E472" s="16">
        <v>0</v>
      </c>
      <c r="F472" s="16">
        <v>0</v>
      </c>
      <c r="G472" s="17">
        <f t="shared" si="99"/>
        <v>1.7857142857142856E-2</v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 t="str">
        <f t="shared" si="106"/>
        <v xml:space="preserve"> </v>
      </c>
      <c r="M472" s="17">
        <f t="shared" si="103"/>
        <v>-1.7857142857142856E-2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0</v>
      </c>
      <c r="E473" s="16">
        <v>0</v>
      </c>
      <c r="F473" s="16">
        <v>0</v>
      </c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1</v>
      </c>
      <c r="E494" s="16">
        <v>0</v>
      </c>
      <c r="F494" s="16">
        <v>0</v>
      </c>
      <c r="G494" s="17" t="str">
        <f t="shared" si="99"/>
        <v/>
      </c>
      <c r="H494" s="17">
        <f t="shared" si="100"/>
        <v>1.8518518518518517E-2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48">
        <f t="shared" si="104"/>
        <v>-1.8518518518518517E-2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2</v>
      </c>
      <c r="E497" s="16">
        <v>0</v>
      </c>
      <c r="F497" s="16">
        <v>0</v>
      </c>
      <c r="G497" s="17" t="str">
        <f t="shared" si="99"/>
        <v/>
      </c>
      <c r="H497" s="17">
        <f t="shared" si="100"/>
        <v>3.7037037037037035E-2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48">
        <f t="shared" si="104"/>
        <v>-3.7037037037037035E-2</v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0</v>
      </c>
      <c r="F498" s="16">
        <v>0</v>
      </c>
      <c r="G498" s="17" t="str">
        <f t="shared" si="99"/>
        <v/>
      </c>
      <c r="H498" s="17">
        <f t="shared" si="100"/>
        <v>1.8518518518518517E-2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48">
        <f t="shared" si="104"/>
        <v>-1.8518518518518517E-2</v>
      </c>
    </row>
    <row r="499" spans="1:14" x14ac:dyDescent="0.2">
      <c r="A499" s="15"/>
      <c r="B499" s="55" t="s">
        <v>471</v>
      </c>
      <c r="C499" s="52">
        <v>0</v>
      </c>
      <c r="D499" s="16">
        <v>4</v>
      </c>
      <c r="E499" s="16">
        <v>0</v>
      </c>
      <c r="F499" s="16">
        <v>0</v>
      </c>
      <c r="G499" s="17" t="str">
        <f t="shared" ref="G499:G562" si="107">+IF(C499=0,"",C499/C$371)</f>
        <v/>
      </c>
      <c r="H499" s="17">
        <f t="shared" ref="H499:H562" si="108">+IF(D499=0,"",D499/D$371)</f>
        <v>7.407407407407407E-2</v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>
        <f t="shared" si="106"/>
        <v>-1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-7.407407407407407E-2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1</v>
      </c>
      <c r="E504" s="16">
        <v>0</v>
      </c>
      <c r="F504" s="16">
        <v>0</v>
      </c>
      <c r="G504" s="17" t="str">
        <f t="shared" si="107"/>
        <v/>
      </c>
      <c r="H504" s="17">
        <f t="shared" si="108"/>
        <v>1.8518518518518517E-2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48">
        <f t="shared" si="112"/>
        <v>-1.8518518518518517E-2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0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1</v>
      </c>
      <c r="E515" s="16">
        <v>0</v>
      </c>
      <c r="F515" s="16">
        <v>0</v>
      </c>
      <c r="G515" s="17" t="str">
        <f t="shared" si="107"/>
        <v/>
      </c>
      <c r="H515" s="17">
        <f t="shared" si="108"/>
        <v>1.8518518518518517E-2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48">
        <f t="shared" si="112"/>
        <v>-1.8518518518518517E-2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3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4.7619047619047616E-2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0</v>
      </c>
      <c r="F539" s="16">
        <v>0</v>
      </c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1</v>
      </c>
      <c r="E563" s="16">
        <v>0</v>
      </c>
      <c r="F563" s="16">
        <v>0</v>
      </c>
      <c r="G563" s="17" t="str">
        <f t="shared" ref="G563:G604" si="115">+IF(C563=0,"",C563/C$371)</f>
        <v/>
      </c>
      <c r="H563" s="17">
        <f t="shared" ref="H563:H604" si="116">+IF(D563=0,"",D563/D$371)</f>
        <v>1.8518518518518517E-2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>
        <f t="shared" si="114"/>
        <v>-1</v>
      </c>
      <c r="M563" s="17" t="str">
        <f t="shared" ref="M563:M604" si="119">+IF(OR(AND(G563=""),(K563="")),"",G563*K563)</f>
        <v/>
      </c>
      <c r="N563" s="48">
        <f t="shared" ref="N563:N604" si="120">+IF(OR(AND(H563=""),(L563="")),"",H563*L563)</f>
        <v>-1.8518518518518517E-2</v>
      </c>
    </row>
    <row r="564" spans="1:14" x14ac:dyDescent="0.2">
      <c r="A564" s="15"/>
      <c r="B564" s="55" t="s">
        <v>536</v>
      </c>
      <c r="C564" s="52">
        <v>0</v>
      </c>
      <c r="D564" s="16">
        <v>0</v>
      </c>
      <c r="E564" s="16">
        <v>0</v>
      </c>
      <c r="F564" s="16">
        <v>0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0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</v>
      </c>
      <c r="E583" s="16">
        <v>0</v>
      </c>
      <c r="F583" s="16">
        <v>0</v>
      </c>
      <c r="G583" s="17" t="str">
        <f t="shared" si="115"/>
        <v/>
      </c>
      <c r="H583" s="17">
        <f t="shared" si="116"/>
        <v>1.8518518518518517E-2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48">
        <f t="shared" si="120"/>
        <v>-1.8518518518518517E-2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0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0</v>
      </c>
      <c r="E590" s="16">
        <v>0</v>
      </c>
      <c r="F590" s="16">
        <v>0</v>
      </c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48" t="str">
        <f t="shared" si="120"/>
        <v/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2</v>
      </c>
      <c r="E592" s="16">
        <v>0</v>
      </c>
      <c r="F592" s="16">
        <v>0</v>
      </c>
      <c r="G592" s="17" t="str">
        <f t="shared" si="115"/>
        <v/>
      </c>
      <c r="H592" s="17">
        <f t="shared" si="116"/>
        <v>3.7037037037037035E-2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48">
        <f t="shared" si="120"/>
        <v>-3.7037037037037035E-2</v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1.5873015873015872E-2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5</v>
      </c>
      <c r="E599" s="16">
        <v>0</v>
      </c>
      <c r="F599" s="16">
        <v>0</v>
      </c>
      <c r="G599" s="17" t="str">
        <f t="shared" si="115"/>
        <v/>
      </c>
      <c r="H599" s="17">
        <f t="shared" si="116"/>
        <v>9.2592592592592587E-2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48">
        <f t="shared" si="120"/>
        <v>-9.2592592592592587E-2</v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4</v>
      </c>
      <c r="D612" s="10">
        <f>SUM(D613:D640)</f>
        <v>26</v>
      </c>
      <c r="E612" s="10">
        <f>SUM(E613:E640)</f>
        <v>3</v>
      </c>
      <c r="F612" s="9">
        <f>SUM(F613:F640)</f>
        <v>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-0.25</v>
      </c>
      <c r="L612" s="11">
        <f>+IF(AND(D612=0,F612=0),"",IF(D612=0,1,IF(F612=0,-1,(F612-D612)/D612)))</f>
        <v>-0.65384615384615385</v>
      </c>
      <c r="M612" s="12">
        <f t="shared" ref="M612:M640" si="127">+IF(OR(AND(G612=""),(K612="")),"",G612*K612)</f>
        <v>-0.25</v>
      </c>
      <c r="N612" s="12">
        <f t="shared" ref="N612:N640" si="128">+IF(OR(AND(H612=""),(L612="")),"",H612*L612)</f>
        <v>-0.65384615384615385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1</v>
      </c>
      <c r="F614" s="16">
        <v>0</v>
      </c>
      <c r="G614" s="17" t="str">
        <f t="shared" si="123"/>
        <v/>
      </c>
      <c r="H614" s="17" t="str">
        <f t="shared" si="124"/>
        <v/>
      </c>
      <c r="I614" s="17">
        <f t="shared" si="125"/>
        <v>0.33333333333333331</v>
      </c>
      <c r="J614" s="17" t="str">
        <f t="shared" si="126"/>
        <v/>
      </c>
      <c r="K614" s="17">
        <f t="shared" si="129"/>
        <v>1</v>
      </c>
      <c r="L614" s="17" t="str">
        <f t="shared" si="130"/>
        <v xml:space="preserve"> 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0</v>
      </c>
      <c r="D615" s="16">
        <v>0</v>
      </c>
      <c r="E615" s="16">
        <v>2</v>
      </c>
      <c r="F615" s="16">
        <v>1</v>
      </c>
      <c r="G615" s="17" t="str">
        <f t="shared" si="123"/>
        <v/>
      </c>
      <c r="H615" s="17" t="str">
        <f t="shared" si="124"/>
        <v/>
      </c>
      <c r="I615" s="17">
        <f t="shared" si="125"/>
        <v>0.66666666666666663</v>
      </c>
      <c r="J615" s="17">
        <f t="shared" si="126"/>
        <v>0.1111111111111111</v>
      </c>
      <c r="K615" s="17">
        <f t="shared" si="129"/>
        <v>1</v>
      </c>
      <c r="L615" s="17">
        <f t="shared" si="130"/>
        <v>1</v>
      </c>
      <c r="M615" s="17" t="str">
        <f t="shared" si="127"/>
        <v/>
      </c>
      <c r="N615" s="48" t="str">
        <f t="shared" si="128"/>
        <v/>
      </c>
    </row>
    <row r="616" spans="1:14" x14ac:dyDescent="0.2">
      <c r="A616" s="15"/>
      <c r="B616" s="55" t="s">
        <v>580</v>
      </c>
      <c r="C616" s="52">
        <v>1</v>
      </c>
      <c r="D616" s="16">
        <v>0</v>
      </c>
      <c r="E616" s="16">
        <v>0</v>
      </c>
      <c r="F616" s="16">
        <v>1</v>
      </c>
      <c r="G616" s="17">
        <f t="shared" si="123"/>
        <v>0.25</v>
      </c>
      <c r="H616" s="17" t="str">
        <f t="shared" si="124"/>
        <v/>
      </c>
      <c r="I616" s="17" t="str">
        <f t="shared" si="125"/>
        <v/>
      </c>
      <c r="J616" s="17">
        <f t="shared" si="126"/>
        <v>0.1111111111111111</v>
      </c>
      <c r="K616" s="17">
        <f t="shared" si="129"/>
        <v>-1</v>
      </c>
      <c r="L616" s="17">
        <f t="shared" si="130"/>
        <v>1</v>
      </c>
      <c r="M616" s="17">
        <f t="shared" si="127"/>
        <v>-0.25</v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1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>
        <f t="shared" si="126"/>
        <v>0.1111111111111111</v>
      </c>
      <c r="K617" s="17" t="str">
        <f t="shared" si="129"/>
        <v xml:space="preserve"> </v>
      </c>
      <c r="L617" s="17">
        <f t="shared" si="130"/>
        <v>1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0</v>
      </c>
      <c r="F623" s="16">
        <v>1</v>
      </c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>
        <f t="shared" si="126"/>
        <v>0.1111111111111111</v>
      </c>
      <c r="K623" s="17" t="str">
        <f t="shared" si="129"/>
        <v xml:space="preserve"> </v>
      </c>
      <c r="L623" s="17">
        <f t="shared" si="130"/>
        <v>1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2</v>
      </c>
      <c r="D628" s="16">
        <v>15</v>
      </c>
      <c r="E628" s="16">
        <v>0</v>
      </c>
      <c r="F628" s="16">
        <v>0</v>
      </c>
      <c r="G628" s="17">
        <f t="shared" si="123"/>
        <v>0.5</v>
      </c>
      <c r="H628" s="17">
        <f t="shared" si="124"/>
        <v>0.57692307692307687</v>
      </c>
      <c r="I628" s="17" t="str">
        <f t="shared" si="125"/>
        <v/>
      </c>
      <c r="J628" s="17" t="str">
        <f t="shared" si="126"/>
        <v/>
      </c>
      <c r="K628" s="17">
        <f t="shared" si="129"/>
        <v>-1</v>
      </c>
      <c r="L628" s="17">
        <f t="shared" si="130"/>
        <v>-1</v>
      </c>
      <c r="M628" s="17">
        <f t="shared" si="127"/>
        <v>-0.5</v>
      </c>
      <c r="N628" s="48">
        <f t="shared" si="128"/>
        <v>-0.57692307692307687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1</v>
      </c>
      <c r="D630" s="16">
        <v>11</v>
      </c>
      <c r="E630" s="16">
        <v>0</v>
      </c>
      <c r="F630" s="16">
        <v>1</v>
      </c>
      <c r="G630" s="17">
        <f t="shared" si="123"/>
        <v>0.25</v>
      </c>
      <c r="H630" s="17">
        <f t="shared" si="124"/>
        <v>0.42307692307692307</v>
      </c>
      <c r="I630" s="17" t="str">
        <f t="shared" si="125"/>
        <v/>
      </c>
      <c r="J630" s="17">
        <f t="shared" si="126"/>
        <v>0.1111111111111111</v>
      </c>
      <c r="K630" s="17">
        <f t="shared" si="129"/>
        <v>-1</v>
      </c>
      <c r="L630" s="17">
        <f t="shared" si="130"/>
        <v>-0.90909090909090906</v>
      </c>
      <c r="M630" s="17">
        <f t="shared" si="127"/>
        <v>-0.25</v>
      </c>
      <c r="N630" s="48">
        <f t="shared" si="128"/>
        <v>-0.38461538461538458</v>
      </c>
    </row>
    <row r="631" spans="1:14" x14ac:dyDescent="0.2">
      <c r="A631" s="15"/>
      <c r="B631" s="55" t="s">
        <v>595</v>
      </c>
      <c r="C631" s="52">
        <v>0</v>
      </c>
      <c r="D631" s="16">
        <v>0</v>
      </c>
      <c r="E631" s="16">
        <v>0</v>
      </c>
      <c r="F631" s="16">
        <v>3</v>
      </c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>
        <f t="shared" si="126"/>
        <v>0.33333333333333331</v>
      </c>
      <c r="K631" s="17" t="str">
        <f t="shared" si="129"/>
        <v xml:space="preserve"> </v>
      </c>
      <c r="L631" s="17">
        <f t="shared" si="130"/>
        <v>1</v>
      </c>
      <c r="M631" s="17" t="str">
        <f t="shared" si="127"/>
        <v/>
      </c>
      <c r="N631" s="48" t="str">
        <f t="shared" si="128"/>
        <v/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0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0</v>
      </c>
      <c r="F639" s="16">
        <v>1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>
        <f t="shared" si="126"/>
        <v>0.1111111111111111</v>
      </c>
      <c r="K639" s="17" t="str">
        <f t="shared" si="129"/>
        <v xml:space="preserve"> </v>
      </c>
      <c r="L639" s="17">
        <f t="shared" si="130"/>
        <v>1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0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 t="str">
        <f t="shared" si="130"/>
        <v xml:space="preserve"> 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659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660</v>
      </c>
      <c r="C9" s="10">
        <f>+C22+C81+C188+C371+C612</f>
        <v>5649</v>
      </c>
      <c r="D9" s="10">
        <f>+D22+D81+D188+D371+D612</f>
        <v>5142</v>
      </c>
      <c r="E9" s="10">
        <f>+E22+E81+E188+E371+E612</f>
        <v>5793</v>
      </c>
      <c r="F9" s="9">
        <f>+F22+F81+F188+F371+F612</f>
        <v>5317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2.5491237387148168E-2</v>
      </c>
      <c r="L9" s="11">
        <f t="shared" si="0"/>
        <v>3.4033450019447686E-2</v>
      </c>
      <c r="M9" s="12">
        <f t="shared" ref="M9:N14" si="1">+IF(OR(AND(G9=""),(K9="")),"",G9*K9)</f>
        <v>2.5491237387148168E-2</v>
      </c>
      <c r="N9" s="12">
        <f t="shared" si="1"/>
        <v>3.4033450019447686E-2</v>
      </c>
    </row>
    <row r="10" spans="1:14" x14ac:dyDescent="0.2">
      <c r="A10" s="15"/>
      <c r="B10" s="54" t="s">
        <v>10</v>
      </c>
      <c r="C10" s="52">
        <f>+C22</f>
        <v>64</v>
      </c>
      <c r="D10" s="16">
        <f>+D22</f>
        <v>62</v>
      </c>
      <c r="E10" s="16">
        <f>+E22</f>
        <v>82</v>
      </c>
      <c r="F10" s="16">
        <f>+F22</f>
        <v>82</v>
      </c>
      <c r="G10" s="17">
        <f t="shared" ref="G10:J14" si="2">+C10/C$9</f>
        <v>1.1329438838732518E-2</v>
      </c>
      <c r="H10" s="17">
        <f t="shared" si="2"/>
        <v>1.2057565149747181E-2</v>
      </c>
      <c r="I10" s="17">
        <f t="shared" si="2"/>
        <v>1.4155014672881064E-2</v>
      </c>
      <c r="J10" s="17">
        <f t="shared" si="2"/>
        <v>1.5422230581154786E-2</v>
      </c>
      <c r="K10" s="17">
        <f t="shared" si="0"/>
        <v>0.28125</v>
      </c>
      <c r="L10" s="17">
        <f t="shared" si="0"/>
        <v>0.32258064516129031</v>
      </c>
      <c r="M10" s="17">
        <f t="shared" si="1"/>
        <v>3.186404673393521E-3</v>
      </c>
      <c r="N10" s="48">
        <f t="shared" si="1"/>
        <v>3.8895371450797358E-3</v>
      </c>
    </row>
    <row r="11" spans="1:14" x14ac:dyDescent="0.2">
      <c r="A11" s="15"/>
      <c r="B11" s="55" t="s">
        <v>11</v>
      </c>
      <c r="C11" s="52">
        <f>+C81</f>
        <v>977</v>
      </c>
      <c r="D11" s="16">
        <f>+D81</f>
        <v>967</v>
      </c>
      <c r="E11" s="16">
        <f>+E81</f>
        <v>436</v>
      </c>
      <c r="F11" s="16">
        <f>+F81</f>
        <v>441</v>
      </c>
      <c r="G11" s="17">
        <f t="shared" si="2"/>
        <v>0.17295096477252611</v>
      </c>
      <c r="H11" s="17">
        <f t="shared" si="2"/>
        <v>0.18805912096460523</v>
      </c>
      <c r="I11" s="17">
        <f t="shared" si="2"/>
        <v>7.5263248748489553E-2</v>
      </c>
      <c r="J11" s="17">
        <f t="shared" si="2"/>
        <v>8.2941508369381231E-2</v>
      </c>
      <c r="K11" s="17">
        <f t="shared" si="0"/>
        <v>-0.55373592630501534</v>
      </c>
      <c r="L11" s="17">
        <f t="shared" si="0"/>
        <v>-0.54395036194415713</v>
      </c>
      <c r="M11" s="17">
        <f t="shared" si="1"/>
        <v>-9.5769162683660827E-2</v>
      </c>
      <c r="N11" s="48">
        <f t="shared" si="1"/>
        <v>-0.10229482691559705</v>
      </c>
    </row>
    <row r="12" spans="1:14" ht="25.5" x14ac:dyDescent="0.2">
      <c r="A12" s="15"/>
      <c r="B12" s="55" t="s">
        <v>12</v>
      </c>
      <c r="C12" s="52">
        <f>+C188</f>
        <v>996</v>
      </c>
      <c r="D12" s="16">
        <f>+D188</f>
        <v>778</v>
      </c>
      <c r="E12" s="16">
        <f>+E188</f>
        <v>1202</v>
      </c>
      <c r="F12" s="16">
        <f>+F188</f>
        <v>1099</v>
      </c>
      <c r="G12" s="17">
        <f t="shared" si="2"/>
        <v>0.17631439192777482</v>
      </c>
      <c r="H12" s="17">
        <f t="shared" si="2"/>
        <v>0.15130299494360172</v>
      </c>
      <c r="I12" s="17">
        <f t="shared" si="2"/>
        <v>0.20749180044881754</v>
      </c>
      <c r="J12" s="17">
        <f t="shared" si="2"/>
        <v>0.20669550498401354</v>
      </c>
      <c r="K12" s="17">
        <f t="shared" si="0"/>
        <v>0.20682730923694778</v>
      </c>
      <c r="L12" s="17">
        <f t="shared" si="0"/>
        <v>0.41259640102827766</v>
      </c>
      <c r="M12" s="17">
        <f t="shared" si="1"/>
        <v>3.6466631262170292E-2</v>
      </c>
      <c r="N12" s="48">
        <f t="shared" si="1"/>
        <v>6.2427071178529761E-2</v>
      </c>
    </row>
    <row r="13" spans="1:14" x14ac:dyDescent="0.2">
      <c r="A13" s="15"/>
      <c r="B13" s="55" t="s">
        <v>13</v>
      </c>
      <c r="C13" s="52">
        <f>+C371</f>
        <v>3082</v>
      </c>
      <c r="D13" s="16">
        <f>+D371</f>
        <v>2560</v>
      </c>
      <c r="E13" s="16">
        <f>+E371</f>
        <v>3664</v>
      </c>
      <c r="F13" s="16">
        <f>+F371</f>
        <v>3110</v>
      </c>
      <c r="G13" s="17">
        <f t="shared" si="2"/>
        <v>0.54558328907771292</v>
      </c>
      <c r="H13" s="17">
        <f t="shared" si="2"/>
        <v>0.49786075457020612</v>
      </c>
      <c r="I13" s="17">
        <f t="shared" si="2"/>
        <v>0.63248748489556361</v>
      </c>
      <c r="J13" s="17">
        <f t="shared" si="2"/>
        <v>0.58491630618769985</v>
      </c>
      <c r="K13" s="17">
        <f t="shared" si="0"/>
        <v>0.18883841661258924</v>
      </c>
      <c r="L13" s="17">
        <f t="shared" si="0"/>
        <v>0.21484375</v>
      </c>
      <c r="M13" s="17">
        <f t="shared" si="1"/>
        <v>0.10302708443972386</v>
      </c>
      <c r="N13" s="48">
        <f t="shared" si="1"/>
        <v>0.10696227148969271</v>
      </c>
    </row>
    <row r="14" spans="1:14" ht="15.75" thickBot="1" x14ac:dyDescent="0.25">
      <c r="A14" s="15"/>
      <c r="B14" s="56" t="s">
        <v>14</v>
      </c>
      <c r="C14" s="53">
        <f>+C612</f>
        <v>530</v>
      </c>
      <c r="D14" s="49">
        <f>+D612</f>
        <v>775</v>
      </c>
      <c r="E14" s="49">
        <f>+E612</f>
        <v>409</v>
      </c>
      <c r="F14" s="49">
        <f>+F612</f>
        <v>585</v>
      </c>
      <c r="G14" s="50">
        <f t="shared" si="2"/>
        <v>9.3821915383253671E-2</v>
      </c>
      <c r="H14" s="50">
        <f t="shared" si="2"/>
        <v>0.15071956437183975</v>
      </c>
      <c r="I14" s="50">
        <f t="shared" si="2"/>
        <v>7.0602451234248229E-2</v>
      </c>
      <c r="J14" s="50">
        <f t="shared" si="2"/>
        <v>0.1100244498777506</v>
      </c>
      <c r="K14" s="50">
        <f t="shared" si="0"/>
        <v>-0.22830188679245284</v>
      </c>
      <c r="L14" s="50">
        <f t="shared" si="0"/>
        <v>-0.24516129032258063</v>
      </c>
      <c r="M14" s="50">
        <f t="shared" si="1"/>
        <v>-2.1419720304478668E-2</v>
      </c>
      <c r="N14" s="51">
        <f t="shared" si="1"/>
        <v>-3.6950602878257487E-2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64</v>
      </c>
      <c r="D22" s="10">
        <f>SUM(D23:D73)</f>
        <v>62</v>
      </c>
      <c r="E22" s="10">
        <f>SUM(E23:E73)</f>
        <v>82</v>
      </c>
      <c r="F22" s="9">
        <f>SUM(F23:F73)</f>
        <v>82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0.28125</v>
      </c>
      <c r="L22" s="11">
        <f>+IF(AND(D22=0,F22=0),"",IF(D22=0,1,IF(F22=0,-1,(F22-D22)/D22)))</f>
        <v>0.32258064516129031</v>
      </c>
      <c r="M22" s="12">
        <f t="shared" ref="M22:M53" si="7">+IF(OR(AND(G22=""),(K22="")),"",G22*K22)</f>
        <v>0.28125</v>
      </c>
      <c r="N22" s="12">
        <f t="shared" ref="N22:N53" si="8">+IF(OR(AND(H22=""),(L22="")),"",H22*L22)</f>
        <v>0.32258064516129031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7</v>
      </c>
      <c r="D24" s="16">
        <v>3</v>
      </c>
      <c r="E24" s="16">
        <v>4</v>
      </c>
      <c r="F24" s="16">
        <v>2</v>
      </c>
      <c r="G24" s="17">
        <f t="shared" si="3"/>
        <v>0.109375</v>
      </c>
      <c r="H24" s="17">
        <f t="shared" si="4"/>
        <v>4.8387096774193547E-2</v>
      </c>
      <c r="I24" s="17">
        <f t="shared" si="5"/>
        <v>4.878048780487805E-2</v>
      </c>
      <c r="J24" s="17">
        <f t="shared" si="6"/>
        <v>2.4390243902439025E-2</v>
      </c>
      <c r="K24" s="17">
        <f t="shared" si="9"/>
        <v>-0.42857142857142855</v>
      </c>
      <c r="L24" s="17">
        <f t="shared" si="10"/>
        <v>-0.33333333333333331</v>
      </c>
      <c r="M24" s="17">
        <f t="shared" si="7"/>
        <v>-4.6875E-2</v>
      </c>
      <c r="N24" s="48">
        <f t="shared" si="8"/>
        <v>-1.6129032258064516E-2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1</v>
      </c>
      <c r="E26" s="16">
        <v>1</v>
      </c>
      <c r="F26" s="16">
        <v>0</v>
      </c>
      <c r="G26" s="17" t="str">
        <f t="shared" si="3"/>
        <v/>
      </c>
      <c r="H26" s="17">
        <f t="shared" si="4"/>
        <v>1.6129032258064516E-2</v>
      </c>
      <c r="I26" s="17">
        <f t="shared" si="5"/>
        <v>1.2195121951219513E-2</v>
      </c>
      <c r="J26" s="17" t="str">
        <f t="shared" si="6"/>
        <v/>
      </c>
      <c r="K26" s="17">
        <f t="shared" si="9"/>
        <v>1</v>
      </c>
      <c r="L26" s="17">
        <f t="shared" si="10"/>
        <v>-1</v>
      </c>
      <c r="M26" s="17" t="str">
        <f t="shared" si="7"/>
        <v/>
      </c>
      <c r="N26" s="48">
        <f t="shared" si="8"/>
        <v>-1.6129032258064516E-2</v>
      </c>
    </row>
    <row r="27" spans="1:14" ht="25.5" x14ac:dyDescent="0.2">
      <c r="A27" s="15"/>
      <c r="B27" s="55" t="s">
        <v>22</v>
      </c>
      <c r="C27" s="52">
        <v>1</v>
      </c>
      <c r="D27" s="16">
        <v>2</v>
      </c>
      <c r="E27" s="16">
        <v>0</v>
      </c>
      <c r="F27" s="16">
        <v>0</v>
      </c>
      <c r="G27" s="17">
        <f t="shared" si="3"/>
        <v>1.5625E-2</v>
      </c>
      <c r="H27" s="17">
        <f t="shared" si="4"/>
        <v>3.2258064516129031E-2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-1.5625E-2</v>
      </c>
      <c r="N27" s="48">
        <f t="shared" si="8"/>
        <v>-3.2258064516129031E-2</v>
      </c>
    </row>
    <row r="28" spans="1:14" ht="25.5" x14ac:dyDescent="0.2">
      <c r="A28" s="15"/>
      <c r="B28" s="55" t="s">
        <v>23</v>
      </c>
      <c r="C28" s="52">
        <v>1</v>
      </c>
      <c r="D28" s="16">
        <v>2</v>
      </c>
      <c r="E28" s="16">
        <v>0</v>
      </c>
      <c r="F28" s="16">
        <v>1</v>
      </c>
      <c r="G28" s="17">
        <f t="shared" si="3"/>
        <v>1.5625E-2</v>
      </c>
      <c r="H28" s="17">
        <f t="shared" si="4"/>
        <v>3.2258064516129031E-2</v>
      </c>
      <c r="I28" s="17" t="str">
        <f t="shared" si="5"/>
        <v/>
      </c>
      <c r="J28" s="17">
        <f t="shared" si="6"/>
        <v>1.2195121951219513E-2</v>
      </c>
      <c r="K28" s="17">
        <f t="shared" si="9"/>
        <v>-1</v>
      </c>
      <c r="L28" s="17">
        <f t="shared" si="10"/>
        <v>-0.5</v>
      </c>
      <c r="M28" s="17">
        <f t="shared" si="7"/>
        <v>-1.5625E-2</v>
      </c>
      <c r="N28" s="48">
        <f t="shared" si="8"/>
        <v>-1.6129032258064516E-2</v>
      </c>
    </row>
    <row r="29" spans="1:14" ht="25.5" x14ac:dyDescent="0.2">
      <c r="A29" s="15"/>
      <c r="B29" s="55" t="s">
        <v>24</v>
      </c>
      <c r="C29" s="52">
        <v>0</v>
      </c>
      <c r="D29" s="16">
        <v>1</v>
      </c>
      <c r="E29" s="16">
        <v>0</v>
      </c>
      <c r="F29" s="16">
        <v>0</v>
      </c>
      <c r="G29" s="17" t="str">
        <f t="shared" si="3"/>
        <v/>
      </c>
      <c r="H29" s="17">
        <f t="shared" si="4"/>
        <v>1.6129032258064516E-2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48">
        <f t="shared" si="8"/>
        <v>-1.6129032258064516E-2</v>
      </c>
    </row>
    <row r="30" spans="1:14" x14ac:dyDescent="0.2">
      <c r="A30" s="15"/>
      <c r="B30" s="55" t="s">
        <v>25</v>
      </c>
      <c r="C30" s="52">
        <v>3</v>
      </c>
      <c r="D30" s="16">
        <v>1</v>
      </c>
      <c r="E30" s="16">
        <v>4</v>
      </c>
      <c r="F30" s="16">
        <v>0</v>
      </c>
      <c r="G30" s="17">
        <f t="shared" si="3"/>
        <v>4.6875E-2</v>
      </c>
      <c r="H30" s="17">
        <f t="shared" si="4"/>
        <v>1.6129032258064516E-2</v>
      </c>
      <c r="I30" s="17">
        <f t="shared" si="5"/>
        <v>4.878048780487805E-2</v>
      </c>
      <c r="J30" s="17" t="str">
        <f t="shared" si="6"/>
        <v/>
      </c>
      <c r="K30" s="17">
        <f t="shared" si="9"/>
        <v>0.33333333333333331</v>
      </c>
      <c r="L30" s="17">
        <f t="shared" si="10"/>
        <v>-1</v>
      </c>
      <c r="M30" s="17">
        <f t="shared" si="7"/>
        <v>1.5625E-2</v>
      </c>
      <c r="N30" s="48">
        <f t="shared" si="8"/>
        <v>-1.6129032258064516E-2</v>
      </c>
    </row>
    <row r="31" spans="1:14" x14ac:dyDescent="0.2">
      <c r="A31" s="15"/>
      <c r="B31" s="55" t="s">
        <v>26</v>
      </c>
      <c r="C31" s="52">
        <v>4</v>
      </c>
      <c r="D31" s="16">
        <v>4</v>
      </c>
      <c r="E31" s="16">
        <v>0</v>
      </c>
      <c r="F31" s="16">
        <v>1</v>
      </c>
      <c r="G31" s="17">
        <f t="shared" si="3"/>
        <v>6.25E-2</v>
      </c>
      <c r="H31" s="17">
        <f t="shared" si="4"/>
        <v>6.4516129032258063E-2</v>
      </c>
      <c r="I31" s="17" t="str">
        <f t="shared" si="5"/>
        <v/>
      </c>
      <c r="J31" s="17">
        <f t="shared" si="6"/>
        <v>1.2195121951219513E-2</v>
      </c>
      <c r="K31" s="17">
        <f t="shared" si="9"/>
        <v>-1</v>
      </c>
      <c r="L31" s="17">
        <f t="shared" si="10"/>
        <v>-0.75</v>
      </c>
      <c r="M31" s="17">
        <f t="shared" si="7"/>
        <v>-6.25E-2</v>
      </c>
      <c r="N31" s="48">
        <f t="shared" si="8"/>
        <v>-4.8387096774193547E-2</v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1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>
        <f t="shared" si="6"/>
        <v>1.2195121951219513E-2</v>
      </c>
      <c r="K32" s="17" t="str">
        <f t="shared" si="9"/>
        <v xml:space="preserve"> </v>
      </c>
      <c r="L32" s="17">
        <f t="shared" si="10"/>
        <v>1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10</v>
      </c>
      <c r="D33" s="16">
        <v>15</v>
      </c>
      <c r="E33" s="16">
        <v>4</v>
      </c>
      <c r="F33" s="16">
        <v>5</v>
      </c>
      <c r="G33" s="17">
        <f t="shared" si="3"/>
        <v>0.15625</v>
      </c>
      <c r="H33" s="17">
        <f t="shared" si="4"/>
        <v>0.24193548387096775</v>
      </c>
      <c r="I33" s="17">
        <f t="shared" si="5"/>
        <v>4.878048780487805E-2</v>
      </c>
      <c r="J33" s="17">
        <f t="shared" si="6"/>
        <v>6.097560975609756E-2</v>
      </c>
      <c r="K33" s="17">
        <f t="shared" si="9"/>
        <v>-0.6</v>
      </c>
      <c r="L33" s="17">
        <f t="shared" si="10"/>
        <v>-0.66666666666666663</v>
      </c>
      <c r="M33" s="17">
        <f t="shared" si="7"/>
        <v>-9.375E-2</v>
      </c>
      <c r="N33" s="48">
        <f t="shared" si="8"/>
        <v>-0.16129032258064516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1</v>
      </c>
      <c r="D35" s="16">
        <v>0</v>
      </c>
      <c r="E35" s="16">
        <v>0</v>
      </c>
      <c r="F35" s="16">
        <v>1</v>
      </c>
      <c r="G35" s="17">
        <f t="shared" si="3"/>
        <v>1.5625E-2</v>
      </c>
      <c r="H35" s="17" t="str">
        <f t="shared" si="4"/>
        <v/>
      </c>
      <c r="I35" s="17" t="str">
        <f t="shared" si="5"/>
        <v/>
      </c>
      <c r="J35" s="17">
        <f t="shared" si="6"/>
        <v>1.2195121951219513E-2</v>
      </c>
      <c r="K35" s="17">
        <f t="shared" si="9"/>
        <v>-1</v>
      </c>
      <c r="L35" s="17">
        <f t="shared" si="10"/>
        <v>1</v>
      </c>
      <c r="M35" s="17">
        <f t="shared" si="7"/>
        <v>-1.5625E-2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2</v>
      </c>
      <c r="E39" s="16">
        <v>0</v>
      </c>
      <c r="F39" s="16">
        <v>3</v>
      </c>
      <c r="G39" s="17" t="str">
        <f t="shared" si="3"/>
        <v/>
      </c>
      <c r="H39" s="17">
        <f t="shared" si="4"/>
        <v>3.2258064516129031E-2</v>
      </c>
      <c r="I39" s="17" t="str">
        <f t="shared" si="5"/>
        <v/>
      </c>
      <c r="J39" s="17">
        <f t="shared" si="6"/>
        <v>3.6585365853658534E-2</v>
      </c>
      <c r="K39" s="17" t="str">
        <f t="shared" si="9"/>
        <v xml:space="preserve"> </v>
      </c>
      <c r="L39" s="17">
        <f t="shared" si="10"/>
        <v>0.5</v>
      </c>
      <c r="M39" s="17" t="str">
        <f t="shared" si="7"/>
        <v/>
      </c>
      <c r="N39" s="48">
        <f t="shared" si="8"/>
        <v>1.6129032258064516E-2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1</v>
      </c>
      <c r="E41" s="16">
        <v>0</v>
      </c>
      <c r="F41" s="16">
        <v>1</v>
      </c>
      <c r="G41" s="17" t="str">
        <f t="shared" si="3"/>
        <v/>
      </c>
      <c r="H41" s="17">
        <f t="shared" si="4"/>
        <v>1.6129032258064516E-2</v>
      </c>
      <c r="I41" s="17" t="str">
        <f t="shared" si="5"/>
        <v/>
      </c>
      <c r="J41" s="17">
        <f t="shared" si="6"/>
        <v>1.2195121951219513E-2</v>
      </c>
      <c r="K41" s="17" t="str">
        <f t="shared" si="9"/>
        <v xml:space="preserve"> </v>
      </c>
      <c r="L41" s="17">
        <f t="shared" si="10"/>
        <v>0</v>
      </c>
      <c r="M41" s="17" t="str">
        <f t="shared" si="7"/>
        <v/>
      </c>
      <c r="N41" s="48">
        <f t="shared" si="8"/>
        <v>0</v>
      </c>
    </row>
    <row r="42" spans="1:14" x14ac:dyDescent="0.2">
      <c r="A42" s="15"/>
      <c r="B42" s="55" t="s">
        <v>37</v>
      </c>
      <c r="C42" s="52">
        <v>3</v>
      </c>
      <c r="D42" s="16">
        <v>1</v>
      </c>
      <c r="E42" s="16">
        <v>1</v>
      </c>
      <c r="F42" s="16">
        <v>0</v>
      </c>
      <c r="G42" s="17">
        <f t="shared" si="3"/>
        <v>4.6875E-2</v>
      </c>
      <c r="H42" s="17">
        <f t="shared" si="4"/>
        <v>1.6129032258064516E-2</v>
      </c>
      <c r="I42" s="17">
        <f t="shared" si="5"/>
        <v>1.2195121951219513E-2</v>
      </c>
      <c r="J42" s="17" t="str">
        <f t="shared" si="6"/>
        <v/>
      </c>
      <c r="K42" s="17">
        <f t="shared" si="9"/>
        <v>-0.66666666666666663</v>
      </c>
      <c r="L42" s="17">
        <f t="shared" si="10"/>
        <v>-1</v>
      </c>
      <c r="M42" s="17">
        <f t="shared" si="7"/>
        <v>-3.125E-2</v>
      </c>
      <c r="N42" s="48">
        <f t="shared" si="8"/>
        <v>-1.6129032258064516E-2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1</v>
      </c>
      <c r="D44" s="16">
        <v>0</v>
      </c>
      <c r="E44" s="16">
        <v>0</v>
      </c>
      <c r="F44" s="16">
        <v>0</v>
      </c>
      <c r="G44" s="17">
        <f t="shared" si="3"/>
        <v>1.5625E-2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-1.5625E-2</v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3</v>
      </c>
      <c r="D47" s="16">
        <v>1</v>
      </c>
      <c r="E47" s="16">
        <v>1</v>
      </c>
      <c r="F47" s="16">
        <v>0</v>
      </c>
      <c r="G47" s="17">
        <f t="shared" si="3"/>
        <v>4.6875E-2</v>
      </c>
      <c r="H47" s="17">
        <f t="shared" si="4"/>
        <v>1.6129032258064516E-2</v>
      </c>
      <c r="I47" s="17">
        <f t="shared" si="5"/>
        <v>1.2195121951219513E-2</v>
      </c>
      <c r="J47" s="17" t="str">
        <f t="shared" si="6"/>
        <v/>
      </c>
      <c r="K47" s="17">
        <f t="shared" si="9"/>
        <v>-0.66666666666666663</v>
      </c>
      <c r="L47" s="17">
        <f t="shared" si="10"/>
        <v>-1</v>
      </c>
      <c r="M47" s="17">
        <f t="shared" si="7"/>
        <v>-3.125E-2</v>
      </c>
      <c r="N47" s="48">
        <f t="shared" si="8"/>
        <v>-1.6129032258064516E-2</v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1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>
        <f t="shared" si="6"/>
        <v>1.2195121951219513E-2</v>
      </c>
      <c r="K48" s="17" t="str">
        <f t="shared" si="9"/>
        <v xml:space="preserve"> </v>
      </c>
      <c r="L48" s="17">
        <f t="shared" si="10"/>
        <v>1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1</v>
      </c>
      <c r="D50" s="16">
        <v>1</v>
      </c>
      <c r="E50" s="16">
        <v>1</v>
      </c>
      <c r="F50" s="16">
        <v>0</v>
      </c>
      <c r="G50" s="17">
        <f t="shared" si="3"/>
        <v>1.5625E-2</v>
      </c>
      <c r="H50" s="17">
        <f t="shared" si="4"/>
        <v>1.6129032258064516E-2</v>
      </c>
      <c r="I50" s="17">
        <f t="shared" si="5"/>
        <v>1.2195121951219513E-2</v>
      </c>
      <c r="J50" s="17" t="str">
        <f t="shared" si="6"/>
        <v/>
      </c>
      <c r="K50" s="17">
        <f t="shared" si="9"/>
        <v>0</v>
      </c>
      <c r="L50" s="17">
        <f t="shared" si="10"/>
        <v>-1</v>
      </c>
      <c r="M50" s="17">
        <f t="shared" si="7"/>
        <v>0</v>
      </c>
      <c r="N50" s="48">
        <f t="shared" si="8"/>
        <v>-1.6129032258064516E-2</v>
      </c>
    </row>
    <row r="51" spans="1:14" ht="25.5" x14ac:dyDescent="0.2">
      <c r="A51" s="15"/>
      <c r="B51" s="55" t="s">
        <v>46</v>
      </c>
      <c r="C51" s="52">
        <v>0</v>
      </c>
      <c r="D51" s="16">
        <v>1</v>
      </c>
      <c r="E51" s="16">
        <v>5</v>
      </c>
      <c r="F51" s="16">
        <v>4</v>
      </c>
      <c r="G51" s="17" t="str">
        <f t="shared" si="3"/>
        <v/>
      </c>
      <c r="H51" s="17">
        <f t="shared" si="4"/>
        <v>1.6129032258064516E-2</v>
      </c>
      <c r="I51" s="17">
        <f t="shared" si="5"/>
        <v>6.097560975609756E-2</v>
      </c>
      <c r="J51" s="17">
        <f t="shared" si="6"/>
        <v>4.878048780487805E-2</v>
      </c>
      <c r="K51" s="17">
        <f t="shared" si="9"/>
        <v>1</v>
      </c>
      <c r="L51" s="17">
        <f t="shared" si="10"/>
        <v>3</v>
      </c>
      <c r="M51" s="17" t="str">
        <f t="shared" si="7"/>
        <v/>
      </c>
      <c r="N51" s="48">
        <f t="shared" si="8"/>
        <v>4.8387096774193547E-2</v>
      </c>
    </row>
    <row r="52" spans="1:14" ht="25.5" x14ac:dyDescent="0.2">
      <c r="A52" s="15"/>
      <c r="B52" s="55" t="s">
        <v>47</v>
      </c>
      <c r="C52" s="52">
        <v>1</v>
      </c>
      <c r="D52" s="16">
        <v>1</v>
      </c>
      <c r="E52" s="16">
        <v>0</v>
      </c>
      <c r="F52" s="16">
        <v>3</v>
      </c>
      <c r="G52" s="17">
        <f t="shared" si="3"/>
        <v>1.5625E-2</v>
      </c>
      <c r="H52" s="17">
        <f t="shared" si="4"/>
        <v>1.6129032258064516E-2</v>
      </c>
      <c r="I52" s="17" t="str">
        <f t="shared" si="5"/>
        <v/>
      </c>
      <c r="J52" s="17">
        <f t="shared" si="6"/>
        <v>3.6585365853658534E-2</v>
      </c>
      <c r="K52" s="17">
        <f t="shared" si="9"/>
        <v>-1</v>
      </c>
      <c r="L52" s="17">
        <f t="shared" si="10"/>
        <v>2</v>
      </c>
      <c r="M52" s="17">
        <f t="shared" si="7"/>
        <v>-1.5625E-2</v>
      </c>
      <c r="N52" s="48">
        <f t="shared" si="8"/>
        <v>3.2258064516129031E-2</v>
      </c>
    </row>
    <row r="53" spans="1:14" x14ac:dyDescent="0.2">
      <c r="A53" s="15"/>
      <c r="B53" s="55" t="s">
        <v>48</v>
      </c>
      <c r="C53" s="52">
        <v>7</v>
      </c>
      <c r="D53" s="16">
        <v>11</v>
      </c>
      <c r="E53" s="16">
        <v>10</v>
      </c>
      <c r="F53" s="16">
        <v>10</v>
      </c>
      <c r="G53" s="17">
        <f t="shared" si="3"/>
        <v>0.109375</v>
      </c>
      <c r="H53" s="17">
        <f t="shared" si="4"/>
        <v>0.17741935483870969</v>
      </c>
      <c r="I53" s="17">
        <f t="shared" si="5"/>
        <v>0.12195121951219512</v>
      </c>
      <c r="J53" s="17">
        <f t="shared" si="6"/>
        <v>0.12195121951219512</v>
      </c>
      <c r="K53" s="17">
        <f t="shared" si="9"/>
        <v>0.42857142857142855</v>
      </c>
      <c r="L53" s="17">
        <f t="shared" si="10"/>
        <v>-9.0909090909090912E-2</v>
      </c>
      <c r="M53" s="17">
        <f t="shared" si="7"/>
        <v>4.6875E-2</v>
      </c>
      <c r="N53" s="48">
        <f t="shared" si="8"/>
        <v>-1.6129032258064516E-2</v>
      </c>
    </row>
    <row r="54" spans="1:14" x14ac:dyDescent="0.2">
      <c r="A54" s="15"/>
      <c r="B54" s="55" t="s">
        <v>49</v>
      </c>
      <c r="C54" s="52">
        <v>0</v>
      </c>
      <c r="D54" s="16">
        <v>1</v>
      </c>
      <c r="E54" s="16">
        <v>1</v>
      </c>
      <c r="F54" s="16">
        <v>2</v>
      </c>
      <c r="G54" s="17" t="str">
        <f t="shared" ref="G54:G73" si="11">+IF(C54=0,"",C54/C$22)</f>
        <v/>
      </c>
      <c r="H54" s="17">
        <f t="shared" ref="H54:H73" si="12">+IF(D54=0,"",D54/D$22)</f>
        <v>1.6129032258064516E-2</v>
      </c>
      <c r="I54" s="17">
        <f t="shared" ref="I54:I73" si="13">+IF(E54=0,"",E54/E$22)</f>
        <v>1.2195121951219513E-2</v>
      </c>
      <c r="J54" s="17">
        <f t="shared" ref="J54:J73" si="14">+IF(F54=0,"",F54/F$22)</f>
        <v>2.4390243902439025E-2</v>
      </c>
      <c r="K54" s="17">
        <f t="shared" si="9"/>
        <v>1</v>
      </c>
      <c r="L54" s="17">
        <f t="shared" si="10"/>
        <v>1</v>
      </c>
      <c r="M54" s="17" t="str">
        <f t="shared" ref="M54:M73" si="15">+IF(OR(AND(G54=""),(K54="")),"",G54*K54)</f>
        <v/>
      </c>
      <c r="N54" s="48">
        <f t="shared" ref="N54:N73" si="16">+IF(OR(AND(H54=""),(L54="")),"",H54*L54)</f>
        <v>1.6129032258064516E-2</v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2</v>
      </c>
      <c r="F55" s="16">
        <v>0</v>
      </c>
      <c r="G55" s="17" t="str">
        <f t="shared" si="11"/>
        <v/>
      </c>
      <c r="H55" s="17" t="str">
        <f t="shared" si="12"/>
        <v/>
      </c>
      <c r="I55" s="17">
        <f t="shared" si="13"/>
        <v>2.4390243902439025E-2</v>
      </c>
      <c r="J55" s="17" t="str">
        <f t="shared" si="14"/>
        <v/>
      </c>
      <c r="K55" s="17">
        <f t="shared" ref="K55:K73" si="17">+IF(AND(C55=0,E55=0)," ",IF(C55=0,1,IF(E55=0,-1,(E55-C55)/C55)))</f>
        <v>1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3</v>
      </c>
      <c r="D57" s="16">
        <v>1</v>
      </c>
      <c r="E57" s="16">
        <v>2</v>
      </c>
      <c r="F57" s="16">
        <v>0</v>
      </c>
      <c r="G57" s="17">
        <f t="shared" si="11"/>
        <v>4.6875E-2</v>
      </c>
      <c r="H57" s="17">
        <f t="shared" si="12"/>
        <v>1.6129032258064516E-2</v>
      </c>
      <c r="I57" s="17">
        <f t="shared" si="13"/>
        <v>2.4390243902439025E-2</v>
      </c>
      <c r="J57" s="17" t="str">
        <f t="shared" si="14"/>
        <v/>
      </c>
      <c r="K57" s="17">
        <f t="shared" si="17"/>
        <v>-0.33333333333333331</v>
      </c>
      <c r="L57" s="17">
        <f t="shared" si="18"/>
        <v>-1</v>
      </c>
      <c r="M57" s="17">
        <f t="shared" si="15"/>
        <v>-1.5625E-2</v>
      </c>
      <c r="N57" s="48">
        <f t="shared" si="16"/>
        <v>-1.6129032258064516E-2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1</v>
      </c>
      <c r="F58" s="16">
        <v>4</v>
      </c>
      <c r="G58" s="17" t="str">
        <f t="shared" si="11"/>
        <v/>
      </c>
      <c r="H58" s="17" t="str">
        <f t="shared" si="12"/>
        <v/>
      </c>
      <c r="I58" s="17">
        <f t="shared" si="13"/>
        <v>1.2195121951219513E-2</v>
      </c>
      <c r="J58" s="17">
        <f t="shared" si="14"/>
        <v>4.878048780487805E-2</v>
      </c>
      <c r="K58" s="17">
        <f t="shared" si="17"/>
        <v>1</v>
      </c>
      <c r="L58" s="17">
        <f t="shared" si="18"/>
        <v>1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2</v>
      </c>
      <c r="E59" s="16">
        <v>1</v>
      </c>
      <c r="F59" s="16">
        <v>1</v>
      </c>
      <c r="G59" s="17" t="str">
        <f t="shared" si="11"/>
        <v/>
      </c>
      <c r="H59" s="17">
        <f t="shared" si="12"/>
        <v>3.2258064516129031E-2</v>
      </c>
      <c r="I59" s="17">
        <f t="shared" si="13"/>
        <v>1.2195121951219513E-2</v>
      </c>
      <c r="J59" s="17">
        <f t="shared" si="14"/>
        <v>1.2195121951219513E-2</v>
      </c>
      <c r="K59" s="17">
        <f t="shared" si="17"/>
        <v>1</v>
      </c>
      <c r="L59" s="17">
        <f t="shared" si="18"/>
        <v>-0.5</v>
      </c>
      <c r="M59" s="17" t="str">
        <f t="shared" si="15"/>
        <v/>
      </c>
      <c r="N59" s="48">
        <f t="shared" si="16"/>
        <v>-1.6129032258064516E-2</v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1</v>
      </c>
      <c r="E61" s="16">
        <v>0</v>
      </c>
      <c r="F61" s="16">
        <v>0</v>
      </c>
      <c r="G61" s="17" t="str">
        <f t="shared" si="11"/>
        <v/>
      </c>
      <c r="H61" s="17">
        <f t="shared" si="12"/>
        <v>1.6129032258064516E-2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48">
        <f t="shared" si="16"/>
        <v>-1.6129032258064516E-2</v>
      </c>
    </row>
    <row r="62" spans="1:14" x14ac:dyDescent="0.2">
      <c r="A62" s="15"/>
      <c r="B62" s="55" t="s">
        <v>57</v>
      </c>
      <c r="C62" s="52">
        <v>2</v>
      </c>
      <c r="D62" s="16">
        <v>0</v>
      </c>
      <c r="E62" s="16">
        <v>4</v>
      </c>
      <c r="F62" s="16">
        <v>0</v>
      </c>
      <c r="G62" s="17">
        <f t="shared" si="11"/>
        <v>3.125E-2</v>
      </c>
      <c r="H62" s="17" t="str">
        <f t="shared" si="12"/>
        <v/>
      </c>
      <c r="I62" s="17">
        <f t="shared" si="13"/>
        <v>4.878048780487805E-2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>
        <f t="shared" si="15"/>
        <v>3.125E-2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3</v>
      </c>
      <c r="D64" s="16">
        <v>0</v>
      </c>
      <c r="E64" s="16">
        <v>2</v>
      </c>
      <c r="F64" s="16">
        <v>0</v>
      </c>
      <c r="G64" s="17">
        <f t="shared" si="11"/>
        <v>4.6875E-2</v>
      </c>
      <c r="H64" s="17" t="str">
        <f t="shared" si="12"/>
        <v/>
      </c>
      <c r="I64" s="17">
        <f t="shared" si="13"/>
        <v>2.4390243902439025E-2</v>
      </c>
      <c r="J64" s="17" t="str">
        <f t="shared" si="14"/>
        <v/>
      </c>
      <c r="K64" s="17">
        <f t="shared" si="17"/>
        <v>-0.33333333333333331</v>
      </c>
      <c r="L64" s="17" t="str">
        <f t="shared" si="18"/>
        <v xml:space="preserve"> </v>
      </c>
      <c r="M64" s="17">
        <f t="shared" si="15"/>
        <v>-1.5625E-2</v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1</v>
      </c>
      <c r="F65" s="16">
        <v>1</v>
      </c>
      <c r="G65" s="17" t="str">
        <f t="shared" si="11"/>
        <v/>
      </c>
      <c r="H65" s="17" t="str">
        <f t="shared" si="12"/>
        <v/>
      </c>
      <c r="I65" s="17">
        <f t="shared" si="13"/>
        <v>1.2195121951219513E-2</v>
      </c>
      <c r="J65" s="17">
        <f t="shared" si="14"/>
        <v>1.2195121951219513E-2</v>
      </c>
      <c r="K65" s="17">
        <f t="shared" si="17"/>
        <v>1</v>
      </c>
      <c r="L65" s="17">
        <f t="shared" si="18"/>
        <v>1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1</v>
      </c>
      <c r="D66" s="16">
        <v>0</v>
      </c>
      <c r="E66" s="16">
        <v>0</v>
      </c>
      <c r="F66" s="16">
        <v>3</v>
      </c>
      <c r="G66" s="17">
        <f t="shared" si="11"/>
        <v>1.5625E-2</v>
      </c>
      <c r="H66" s="17" t="str">
        <f t="shared" si="12"/>
        <v/>
      </c>
      <c r="I66" s="17" t="str">
        <f t="shared" si="13"/>
        <v/>
      </c>
      <c r="J66" s="17">
        <f t="shared" si="14"/>
        <v>3.6585365853658534E-2</v>
      </c>
      <c r="K66" s="17">
        <f t="shared" si="17"/>
        <v>-1</v>
      </c>
      <c r="L66" s="17">
        <f t="shared" si="18"/>
        <v>1</v>
      </c>
      <c r="M66" s="17">
        <f t="shared" si="15"/>
        <v>-1.5625E-2</v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6</v>
      </c>
      <c r="D67" s="16">
        <v>4</v>
      </c>
      <c r="E67" s="16">
        <v>35</v>
      </c>
      <c r="F67" s="16">
        <v>34</v>
      </c>
      <c r="G67" s="17">
        <f t="shared" si="11"/>
        <v>9.375E-2</v>
      </c>
      <c r="H67" s="17">
        <f t="shared" si="12"/>
        <v>6.4516129032258063E-2</v>
      </c>
      <c r="I67" s="17">
        <f t="shared" si="13"/>
        <v>0.42682926829268292</v>
      </c>
      <c r="J67" s="17">
        <f t="shared" si="14"/>
        <v>0.41463414634146339</v>
      </c>
      <c r="K67" s="17">
        <f t="shared" si="17"/>
        <v>4.833333333333333</v>
      </c>
      <c r="L67" s="17">
        <f t="shared" si="18"/>
        <v>7.5</v>
      </c>
      <c r="M67" s="17">
        <f t="shared" si="15"/>
        <v>0.453125</v>
      </c>
      <c r="N67" s="48">
        <f t="shared" si="16"/>
        <v>0.4838709677419355</v>
      </c>
    </row>
    <row r="68" spans="1:14" x14ac:dyDescent="0.2">
      <c r="A68" s="15"/>
      <c r="B68" s="55" t="s">
        <v>63</v>
      </c>
      <c r="C68" s="52">
        <v>1</v>
      </c>
      <c r="D68" s="16">
        <v>0</v>
      </c>
      <c r="E68" s="16">
        <v>0</v>
      </c>
      <c r="F68" s="16">
        <v>1</v>
      </c>
      <c r="G68" s="17">
        <f t="shared" si="11"/>
        <v>1.5625E-2</v>
      </c>
      <c r="H68" s="17" t="str">
        <f t="shared" si="12"/>
        <v/>
      </c>
      <c r="I68" s="17" t="str">
        <f t="shared" si="13"/>
        <v/>
      </c>
      <c r="J68" s="17">
        <f t="shared" si="14"/>
        <v>1.2195121951219513E-2</v>
      </c>
      <c r="K68" s="17">
        <f t="shared" si="17"/>
        <v>-1</v>
      </c>
      <c r="L68" s="17">
        <f t="shared" si="18"/>
        <v>1</v>
      </c>
      <c r="M68" s="17">
        <f t="shared" si="15"/>
        <v>-1.5625E-2</v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1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>
        <f t="shared" si="14"/>
        <v>1.2195121951219513E-2</v>
      </c>
      <c r="K69" s="17" t="str">
        <f t="shared" si="17"/>
        <v xml:space="preserve"> </v>
      </c>
      <c r="L69" s="17">
        <f t="shared" si="18"/>
        <v>1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2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>
        <f t="shared" si="14"/>
        <v>2.4390243902439025E-2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4</v>
      </c>
      <c r="E71" s="16">
        <v>0</v>
      </c>
      <c r="F71" s="16">
        <v>0</v>
      </c>
      <c r="G71" s="17" t="str">
        <f t="shared" si="11"/>
        <v/>
      </c>
      <c r="H71" s="17">
        <f t="shared" si="12"/>
        <v>6.4516129032258063E-2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-6.4516129032258063E-2</v>
      </c>
    </row>
    <row r="72" spans="1:14" x14ac:dyDescent="0.2">
      <c r="A72" s="15"/>
      <c r="B72" s="55" t="s">
        <v>67</v>
      </c>
      <c r="C72" s="52">
        <v>2</v>
      </c>
      <c r="D72" s="16">
        <v>0</v>
      </c>
      <c r="E72" s="16">
        <v>0</v>
      </c>
      <c r="F72" s="16">
        <v>0</v>
      </c>
      <c r="G72" s="17">
        <f t="shared" si="11"/>
        <v>3.125E-2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-3.125E-2</v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3</v>
      </c>
      <c r="D73" s="49">
        <v>1</v>
      </c>
      <c r="E73" s="49">
        <v>2</v>
      </c>
      <c r="F73" s="49">
        <v>0</v>
      </c>
      <c r="G73" s="50">
        <f t="shared" si="11"/>
        <v>4.6875E-2</v>
      </c>
      <c r="H73" s="50">
        <f t="shared" si="12"/>
        <v>1.6129032258064516E-2</v>
      </c>
      <c r="I73" s="50">
        <f t="shared" si="13"/>
        <v>2.4390243902439025E-2</v>
      </c>
      <c r="J73" s="50" t="str">
        <f t="shared" si="14"/>
        <v/>
      </c>
      <c r="K73" s="50">
        <f t="shared" si="17"/>
        <v>-0.33333333333333331</v>
      </c>
      <c r="L73" s="50">
        <f t="shared" si="18"/>
        <v>-1</v>
      </c>
      <c r="M73" s="50">
        <f t="shared" si="15"/>
        <v>-1.5625E-2</v>
      </c>
      <c r="N73" s="51">
        <f t="shared" si="16"/>
        <v>-1.6129032258064516E-2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977</v>
      </c>
      <c r="D81" s="10">
        <f>SUM(D82:D180)</f>
        <v>967</v>
      </c>
      <c r="E81" s="10">
        <f>SUM(E82:E180)</f>
        <v>436</v>
      </c>
      <c r="F81" s="9">
        <f>SUM(F82:F180)</f>
        <v>441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-0.55373592630501534</v>
      </c>
      <c r="L81" s="11">
        <f>+IF(AND(D81=0,F81=0),"",IF(D81=0,1,IF(F81=0,-1,(F81-D81)/D81)))</f>
        <v>-0.54395036194415713</v>
      </c>
      <c r="M81" s="12">
        <f t="shared" ref="M81:M112" si="23">+IF(OR(AND(G81=""),(K81="")),"",G81*K81)</f>
        <v>-0.55373592630501534</v>
      </c>
      <c r="N81" s="12">
        <f t="shared" ref="N81:N112" si="24">+IF(OR(AND(H81=""),(L81="")),"",H81*L81)</f>
        <v>-0.54395036194415713</v>
      </c>
    </row>
    <row r="82" spans="1:14" x14ac:dyDescent="0.2">
      <c r="A82" s="15"/>
      <c r="B82" s="54" t="s">
        <v>69</v>
      </c>
      <c r="C82" s="52">
        <v>16</v>
      </c>
      <c r="D82" s="16">
        <v>11</v>
      </c>
      <c r="E82" s="16">
        <v>10</v>
      </c>
      <c r="F82" s="16">
        <v>3</v>
      </c>
      <c r="G82" s="17">
        <f t="shared" si="19"/>
        <v>1.6376663254861822E-2</v>
      </c>
      <c r="H82" s="17">
        <f t="shared" si="20"/>
        <v>1.1375387797311272E-2</v>
      </c>
      <c r="I82" s="17">
        <f t="shared" si="21"/>
        <v>2.2935779816513763E-2</v>
      </c>
      <c r="J82" s="17">
        <f t="shared" si="22"/>
        <v>6.8027210884353739E-3</v>
      </c>
      <c r="K82" s="17">
        <f t="shared" ref="K82:K113" si="25">+IF(AND(C82=0,E82=0)," ",IF(C82=0,1,IF(E82=0,-1,(E82-C82)/C82)))</f>
        <v>-0.375</v>
      </c>
      <c r="L82" s="17">
        <f t="shared" ref="L82:L113" si="26">+IF(AND(D82=0,F82=0)," ",IF(D82=0,1,IF(F82=0,-1,(F82-D82)/D82)))</f>
        <v>-0.72727272727272729</v>
      </c>
      <c r="M82" s="17">
        <f t="shared" si="23"/>
        <v>-6.1412487205731829E-3</v>
      </c>
      <c r="N82" s="48">
        <f t="shared" si="24"/>
        <v>-8.2730093071354711E-3</v>
      </c>
    </row>
    <row r="83" spans="1:14" ht="26.25" customHeight="1" x14ac:dyDescent="0.2">
      <c r="A83" s="15"/>
      <c r="B83" s="55" t="s">
        <v>70</v>
      </c>
      <c r="C83" s="52">
        <v>7</v>
      </c>
      <c r="D83" s="16">
        <v>5</v>
      </c>
      <c r="E83" s="16">
        <v>1</v>
      </c>
      <c r="F83" s="16">
        <v>3</v>
      </c>
      <c r="G83" s="17">
        <f t="shared" si="19"/>
        <v>7.164790174002047E-3</v>
      </c>
      <c r="H83" s="17">
        <f t="shared" si="20"/>
        <v>5.170630816959669E-3</v>
      </c>
      <c r="I83" s="17">
        <f t="shared" si="21"/>
        <v>2.2935779816513763E-3</v>
      </c>
      <c r="J83" s="17">
        <f t="shared" si="22"/>
        <v>6.8027210884353739E-3</v>
      </c>
      <c r="K83" s="17">
        <f t="shared" si="25"/>
        <v>-0.8571428571428571</v>
      </c>
      <c r="L83" s="17">
        <f t="shared" si="26"/>
        <v>-0.4</v>
      </c>
      <c r="M83" s="17">
        <f t="shared" si="23"/>
        <v>-6.1412487205731829E-3</v>
      </c>
      <c r="N83" s="48">
        <f t="shared" si="24"/>
        <v>-2.0682523267838678E-3</v>
      </c>
    </row>
    <row r="84" spans="1:14" x14ac:dyDescent="0.2">
      <c r="A84" s="15"/>
      <c r="B84" s="55" t="s">
        <v>71</v>
      </c>
      <c r="C84" s="52">
        <v>19</v>
      </c>
      <c r="D84" s="16">
        <v>13</v>
      </c>
      <c r="E84" s="16">
        <v>0</v>
      </c>
      <c r="F84" s="16">
        <v>2</v>
      </c>
      <c r="G84" s="17">
        <f t="shared" si="19"/>
        <v>1.9447287615148412E-2</v>
      </c>
      <c r="H84" s="17">
        <f t="shared" si="20"/>
        <v>1.344364012409514E-2</v>
      </c>
      <c r="I84" s="17" t="str">
        <f t="shared" si="21"/>
        <v/>
      </c>
      <c r="J84" s="17">
        <f t="shared" si="22"/>
        <v>4.5351473922902496E-3</v>
      </c>
      <c r="K84" s="17">
        <f t="shared" si="25"/>
        <v>-1</v>
      </c>
      <c r="L84" s="17">
        <f t="shared" si="26"/>
        <v>-0.84615384615384615</v>
      </c>
      <c r="M84" s="17">
        <f t="shared" si="23"/>
        <v>-1.9447287615148412E-2</v>
      </c>
      <c r="N84" s="48">
        <f t="shared" si="24"/>
        <v>-1.1375387797311272E-2</v>
      </c>
    </row>
    <row r="85" spans="1:14" x14ac:dyDescent="0.2">
      <c r="A85" s="15"/>
      <c r="B85" s="55" t="s">
        <v>72</v>
      </c>
      <c r="C85" s="52">
        <v>15</v>
      </c>
      <c r="D85" s="16">
        <v>7</v>
      </c>
      <c r="E85" s="16">
        <v>9</v>
      </c>
      <c r="F85" s="16">
        <v>2</v>
      </c>
      <c r="G85" s="17">
        <f t="shared" si="19"/>
        <v>1.5353121801432957E-2</v>
      </c>
      <c r="H85" s="17">
        <f t="shared" si="20"/>
        <v>7.2388831437435368E-3</v>
      </c>
      <c r="I85" s="17">
        <f t="shared" si="21"/>
        <v>2.0642201834862386E-2</v>
      </c>
      <c r="J85" s="17">
        <f t="shared" si="22"/>
        <v>4.5351473922902496E-3</v>
      </c>
      <c r="K85" s="17">
        <f t="shared" si="25"/>
        <v>-0.4</v>
      </c>
      <c r="L85" s="17">
        <f t="shared" si="26"/>
        <v>-0.7142857142857143</v>
      </c>
      <c r="M85" s="17">
        <f t="shared" si="23"/>
        <v>-6.1412487205731829E-3</v>
      </c>
      <c r="N85" s="48">
        <f t="shared" si="24"/>
        <v>-5.170630816959669E-3</v>
      </c>
    </row>
    <row r="86" spans="1:14" ht="25.5" x14ac:dyDescent="0.2">
      <c r="A86" s="15"/>
      <c r="B86" s="55" t="s">
        <v>73</v>
      </c>
      <c r="C86" s="52">
        <v>48</v>
      </c>
      <c r="D86" s="16">
        <v>31</v>
      </c>
      <c r="E86" s="16">
        <v>30</v>
      </c>
      <c r="F86" s="16">
        <v>12</v>
      </c>
      <c r="G86" s="17">
        <f t="shared" si="19"/>
        <v>4.9129989764585463E-2</v>
      </c>
      <c r="H86" s="17">
        <f t="shared" si="20"/>
        <v>3.2057911065149949E-2</v>
      </c>
      <c r="I86" s="17">
        <f t="shared" si="21"/>
        <v>6.8807339449541288E-2</v>
      </c>
      <c r="J86" s="17">
        <f t="shared" si="22"/>
        <v>2.7210884353741496E-2</v>
      </c>
      <c r="K86" s="17">
        <f t="shared" si="25"/>
        <v>-0.375</v>
      </c>
      <c r="L86" s="17">
        <f t="shared" si="26"/>
        <v>-0.61290322580645162</v>
      </c>
      <c r="M86" s="17">
        <f t="shared" si="23"/>
        <v>-1.8423746161719549E-2</v>
      </c>
      <c r="N86" s="48">
        <f t="shared" si="24"/>
        <v>-1.9648397104446744E-2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</v>
      </c>
      <c r="D88" s="16">
        <v>1</v>
      </c>
      <c r="E88" s="16">
        <v>4</v>
      </c>
      <c r="F88" s="16">
        <v>2</v>
      </c>
      <c r="G88" s="17">
        <f t="shared" si="19"/>
        <v>1.0235414534288639E-3</v>
      </c>
      <c r="H88" s="17">
        <f t="shared" si="20"/>
        <v>1.0341261633919339E-3</v>
      </c>
      <c r="I88" s="17">
        <f t="shared" si="21"/>
        <v>9.1743119266055051E-3</v>
      </c>
      <c r="J88" s="17">
        <f t="shared" si="22"/>
        <v>4.5351473922902496E-3</v>
      </c>
      <c r="K88" s="17">
        <f t="shared" si="25"/>
        <v>3</v>
      </c>
      <c r="L88" s="17">
        <f t="shared" si="26"/>
        <v>1</v>
      </c>
      <c r="M88" s="17">
        <f t="shared" si="23"/>
        <v>3.0706243602865915E-3</v>
      </c>
      <c r="N88" s="48">
        <f t="shared" si="24"/>
        <v>1.0341261633919339E-3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2.2935779816513763E-3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3</v>
      </c>
      <c r="E91" s="16">
        <v>0</v>
      </c>
      <c r="F91" s="16">
        <v>0</v>
      </c>
      <c r="G91" s="17" t="str">
        <f t="shared" si="19"/>
        <v/>
      </c>
      <c r="H91" s="17">
        <f t="shared" si="20"/>
        <v>3.1023784901758012E-3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48">
        <f t="shared" si="24"/>
        <v>-3.1023784901758012E-3</v>
      </c>
    </row>
    <row r="92" spans="1:14" x14ac:dyDescent="0.2">
      <c r="A92" s="15"/>
      <c r="B92" s="55" t="s">
        <v>80</v>
      </c>
      <c r="C92" s="52">
        <v>1</v>
      </c>
      <c r="D92" s="16">
        <v>5</v>
      </c>
      <c r="E92" s="16">
        <v>0</v>
      </c>
      <c r="F92" s="16">
        <v>2</v>
      </c>
      <c r="G92" s="17">
        <f t="shared" si="19"/>
        <v>1.0235414534288639E-3</v>
      </c>
      <c r="H92" s="17">
        <f t="shared" si="20"/>
        <v>5.170630816959669E-3</v>
      </c>
      <c r="I92" s="17" t="str">
        <f t="shared" si="21"/>
        <v/>
      </c>
      <c r="J92" s="17">
        <f t="shared" si="22"/>
        <v>4.5351473922902496E-3</v>
      </c>
      <c r="K92" s="17">
        <f t="shared" si="25"/>
        <v>-1</v>
      </c>
      <c r="L92" s="17">
        <f t="shared" si="26"/>
        <v>-0.6</v>
      </c>
      <c r="M92" s="17">
        <f t="shared" si="23"/>
        <v>-1.0235414534288639E-3</v>
      </c>
      <c r="N92" s="48">
        <f t="shared" si="24"/>
        <v>-3.1023784901758012E-3</v>
      </c>
    </row>
    <row r="93" spans="1:14" x14ac:dyDescent="0.2">
      <c r="A93" s="15"/>
      <c r="B93" s="55" t="s">
        <v>81</v>
      </c>
      <c r="C93" s="52">
        <v>5</v>
      </c>
      <c r="D93" s="16">
        <v>8</v>
      </c>
      <c r="E93" s="16">
        <v>0</v>
      </c>
      <c r="F93" s="16">
        <v>5</v>
      </c>
      <c r="G93" s="17">
        <f t="shared" si="19"/>
        <v>5.1177072671443197E-3</v>
      </c>
      <c r="H93" s="17">
        <f t="shared" si="20"/>
        <v>8.2730093071354711E-3</v>
      </c>
      <c r="I93" s="17" t="str">
        <f t="shared" si="21"/>
        <v/>
      </c>
      <c r="J93" s="17">
        <f t="shared" si="22"/>
        <v>1.1337868480725623E-2</v>
      </c>
      <c r="K93" s="17">
        <f t="shared" si="25"/>
        <v>-1</v>
      </c>
      <c r="L93" s="17">
        <f t="shared" si="26"/>
        <v>-0.375</v>
      </c>
      <c r="M93" s="17">
        <f t="shared" si="23"/>
        <v>-5.1177072671443197E-3</v>
      </c>
      <c r="N93" s="48">
        <f t="shared" si="24"/>
        <v>-3.1023784901758017E-3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11</v>
      </c>
      <c r="D97" s="16">
        <v>6</v>
      </c>
      <c r="E97" s="16">
        <v>1</v>
      </c>
      <c r="F97" s="16">
        <v>8</v>
      </c>
      <c r="G97" s="17">
        <f t="shared" si="19"/>
        <v>1.1258955987717503E-2</v>
      </c>
      <c r="H97" s="17">
        <f t="shared" si="20"/>
        <v>6.2047569803516025E-3</v>
      </c>
      <c r="I97" s="17">
        <f t="shared" si="21"/>
        <v>2.2935779816513763E-3</v>
      </c>
      <c r="J97" s="17">
        <f t="shared" si="22"/>
        <v>1.8140589569160998E-2</v>
      </c>
      <c r="K97" s="17">
        <f t="shared" si="25"/>
        <v>-0.90909090909090906</v>
      </c>
      <c r="L97" s="17">
        <f t="shared" si="26"/>
        <v>0.33333333333333331</v>
      </c>
      <c r="M97" s="17">
        <f t="shared" si="23"/>
        <v>-1.0235414534288638E-2</v>
      </c>
      <c r="N97" s="48">
        <f t="shared" si="24"/>
        <v>2.0682523267838674E-3</v>
      </c>
    </row>
    <row r="98" spans="1:14" x14ac:dyDescent="0.2">
      <c r="A98" s="15"/>
      <c r="B98" s="55" t="s">
        <v>86</v>
      </c>
      <c r="C98" s="52">
        <v>1</v>
      </c>
      <c r="D98" s="16">
        <v>2</v>
      </c>
      <c r="E98" s="16">
        <v>0</v>
      </c>
      <c r="F98" s="16">
        <v>1</v>
      </c>
      <c r="G98" s="17">
        <f t="shared" si="19"/>
        <v>1.0235414534288639E-3</v>
      </c>
      <c r="H98" s="17">
        <f t="shared" si="20"/>
        <v>2.0682523267838678E-3</v>
      </c>
      <c r="I98" s="17" t="str">
        <f t="shared" si="21"/>
        <v/>
      </c>
      <c r="J98" s="17">
        <f t="shared" si="22"/>
        <v>2.2675736961451248E-3</v>
      </c>
      <c r="K98" s="17">
        <f t="shared" si="25"/>
        <v>-1</v>
      </c>
      <c r="L98" s="17">
        <f t="shared" si="26"/>
        <v>-0.5</v>
      </c>
      <c r="M98" s="17">
        <f t="shared" si="23"/>
        <v>-1.0235414534288639E-3</v>
      </c>
      <c r="N98" s="48">
        <f t="shared" si="24"/>
        <v>-1.0341261633919339E-3</v>
      </c>
    </row>
    <row r="99" spans="1:14" x14ac:dyDescent="0.2">
      <c r="A99" s="15"/>
      <c r="B99" s="55" t="s">
        <v>87</v>
      </c>
      <c r="C99" s="52">
        <v>10</v>
      </c>
      <c r="D99" s="16">
        <v>10</v>
      </c>
      <c r="E99" s="16">
        <v>4</v>
      </c>
      <c r="F99" s="16">
        <v>3</v>
      </c>
      <c r="G99" s="17">
        <f t="shared" si="19"/>
        <v>1.0235414534288639E-2</v>
      </c>
      <c r="H99" s="17">
        <f t="shared" si="20"/>
        <v>1.0341261633919338E-2</v>
      </c>
      <c r="I99" s="17">
        <f t="shared" si="21"/>
        <v>9.1743119266055051E-3</v>
      </c>
      <c r="J99" s="17">
        <f t="shared" si="22"/>
        <v>6.8027210884353739E-3</v>
      </c>
      <c r="K99" s="17">
        <f t="shared" si="25"/>
        <v>-0.6</v>
      </c>
      <c r="L99" s="17">
        <f t="shared" si="26"/>
        <v>-0.7</v>
      </c>
      <c r="M99" s="17">
        <f t="shared" si="23"/>
        <v>-6.1412487205731838E-3</v>
      </c>
      <c r="N99" s="48">
        <f t="shared" si="24"/>
        <v>-7.2388831437435359E-3</v>
      </c>
    </row>
    <row r="100" spans="1:14" x14ac:dyDescent="0.2">
      <c r="A100" s="15"/>
      <c r="B100" s="55" t="s">
        <v>88</v>
      </c>
      <c r="C100" s="52">
        <v>25</v>
      </c>
      <c r="D100" s="16">
        <v>13</v>
      </c>
      <c r="E100" s="16">
        <v>4</v>
      </c>
      <c r="F100" s="16">
        <v>4</v>
      </c>
      <c r="G100" s="17">
        <f t="shared" si="19"/>
        <v>2.5588536335721598E-2</v>
      </c>
      <c r="H100" s="17">
        <f t="shared" si="20"/>
        <v>1.344364012409514E-2</v>
      </c>
      <c r="I100" s="17">
        <f t="shared" si="21"/>
        <v>9.1743119266055051E-3</v>
      </c>
      <c r="J100" s="17">
        <f t="shared" si="22"/>
        <v>9.0702947845804991E-3</v>
      </c>
      <c r="K100" s="17">
        <f t="shared" si="25"/>
        <v>-0.84</v>
      </c>
      <c r="L100" s="17">
        <f t="shared" si="26"/>
        <v>-0.69230769230769229</v>
      </c>
      <c r="M100" s="17">
        <f t="shared" si="23"/>
        <v>-2.1494370522006142E-2</v>
      </c>
      <c r="N100" s="48">
        <f t="shared" si="24"/>
        <v>-9.3071354705274046E-3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7</v>
      </c>
      <c r="F101" s="16">
        <v>11</v>
      </c>
      <c r="G101" s="17" t="str">
        <f t="shared" si="19"/>
        <v/>
      </c>
      <c r="H101" s="17" t="str">
        <f t="shared" si="20"/>
        <v/>
      </c>
      <c r="I101" s="17">
        <f t="shared" si="21"/>
        <v>1.6055045871559634E-2</v>
      </c>
      <c r="J101" s="17">
        <f t="shared" si="22"/>
        <v>2.4943310657596373E-2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32</v>
      </c>
      <c r="D103" s="16">
        <v>44</v>
      </c>
      <c r="E103" s="16">
        <v>19</v>
      </c>
      <c r="F103" s="16">
        <v>26</v>
      </c>
      <c r="G103" s="17">
        <f t="shared" si="19"/>
        <v>3.2753326509723645E-2</v>
      </c>
      <c r="H103" s="17">
        <f t="shared" si="20"/>
        <v>4.5501551189245086E-2</v>
      </c>
      <c r="I103" s="17">
        <f t="shared" si="21"/>
        <v>4.3577981651376149E-2</v>
      </c>
      <c r="J103" s="17">
        <f t="shared" si="22"/>
        <v>5.8956916099773243E-2</v>
      </c>
      <c r="K103" s="17">
        <f t="shared" si="25"/>
        <v>-0.40625</v>
      </c>
      <c r="L103" s="17">
        <f t="shared" si="26"/>
        <v>-0.40909090909090912</v>
      </c>
      <c r="M103" s="17">
        <f t="shared" si="23"/>
        <v>-1.3306038894575231E-2</v>
      </c>
      <c r="N103" s="48">
        <f t="shared" si="24"/>
        <v>-1.8614270941054809E-2</v>
      </c>
    </row>
    <row r="104" spans="1:14" x14ac:dyDescent="0.2">
      <c r="A104" s="15"/>
      <c r="B104" s="55" t="s">
        <v>92</v>
      </c>
      <c r="C104" s="52">
        <v>7</v>
      </c>
      <c r="D104" s="16">
        <v>55</v>
      </c>
      <c r="E104" s="16">
        <v>2</v>
      </c>
      <c r="F104" s="16">
        <v>11</v>
      </c>
      <c r="G104" s="17">
        <f t="shared" si="19"/>
        <v>7.164790174002047E-3</v>
      </c>
      <c r="H104" s="17">
        <f t="shared" si="20"/>
        <v>5.6876938986556359E-2</v>
      </c>
      <c r="I104" s="17">
        <f t="shared" si="21"/>
        <v>4.5871559633027525E-3</v>
      </c>
      <c r="J104" s="17">
        <f t="shared" si="22"/>
        <v>2.4943310657596373E-2</v>
      </c>
      <c r="K104" s="17">
        <f t="shared" si="25"/>
        <v>-0.7142857142857143</v>
      </c>
      <c r="L104" s="17">
        <f t="shared" si="26"/>
        <v>-0.8</v>
      </c>
      <c r="M104" s="17">
        <f t="shared" si="23"/>
        <v>-5.1177072671443197E-3</v>
      </c>
      <c r="N104" s="48">
        <f t="shared" si="24"/>
        <v>-4.5501551189245093E-2</v>
      </c>
    </row>
    <row r="105" spans="1:14" x14ac:dyDescent="0.2">
      <c r="A105" s="15"/>
      <c r="B105" s="55" t="s">
        <v>93</v>
      </c>
      <c r="C105" s="52">
        <v>5</v>
      </c>
      <c r="D105" s="16">
        <v>19</v>
      </c>
      <c r="E105" s="16">
        <v>2</v>
      </c>
      <c r="F105" s="16">
        <v>9</v>
      </c>
      <c r="G105" s="17">
        <f t="shared" si="19"/>
        <v>5.1177072671443197E-3</v>
      </c>
      <c r="H105" s="17">
        <f t="shared" si="20"/>
        <v>1.9648397104446741E-2</v>
      </c>
      <c r="I105" s="17">
        <f t="shared" si="21"/>
        <v>4.5871559633027525E-3</v>
      </c>
      <c r="J105" s="17">
        <f t="shared" si="22"/>
        <v>2.0408163265306121E-2</v>
      </c>
      <c r="K105" s="17">
        <f t="shared" si="25"/>
        <v>-0.6</v>
      </c>
      <c r="L105" s="17">
        <f t="shared" si="26"/>
        <v>-0.52631578947368418</v>
      </c>
      <c r="M105" s="17">
        <f t="shared" si="23"/>
        <v>-3.0706243602865919E-3</v>
      </c>
      <c r="N105" s="48">
        <f t="shared" si="24"/>
        <v>-1.0341261633919336E-2</v>
      </c>
    </row>
    <row r="106" spans="1:14" x14ac:dyDescent="0.2">
      <c r="A106" s="15"/>
      <c r="B106" s="55" t="s">
        <v>94</v>
      </c>
      <c r="C106" s="52">
        <v>5</v>
      </c>
      <c r="D106" s="16">
        <v>10</v>
      </c>
      <c r="E106" s="16">
        <v>6</v>
      </c>
      <c r="F106" s="16">
        <v>9</v>
      </c>
      <c r="G106" s="17">
        <f t="shared" si="19"/>
        <v>5.1177072671443197E-3</v>
      </c>
      <c r="H106" s="17">
        <f t="shared" si="20"/>
        <v>1.0341261633919338E-2</v>
      </c>
      <c r="I106" s="17">
        <f t="shared" si="21"/>
        <v>1.3761467889908258E-2</v>
      </c>
      <c r="J106" s="17">
        <f t="shared" si="22"/>
        <v>2.0408163265306121E-2</v>
      </c>
      <c r="K106" s="17">
        <f t="shared" si="25"/>
        <v>0.2</v>
      </c>
      <c r="L106" s="17">
        <f t="shared" si="26"/>
        <v>-0.1</v>
      </c>
      <c r="M106" s="17">
        <f t="shared" si="23"/>
        <v>1.0235414534288639E-3</v>
      </c>
      <c r="N106" s="48">
        <f t="shared" si="24"/>
        <v>-1.0341261633919339E-3</v>
      </c>
    </row>
    <row r="107" spans="1:14" x14ac:dyDescent="0.2">
      <c r="A107" s="15"/>
      <c r="B107" s="55" t="s">
        <v>95</v>
      </c>
      <c r="C107" s="52">
        <v>56</v>
      </c>
      <c r="D107" s="16">
        <v>48</v>
      </c>
      <c r="E107" s="16">
        <v>2</v>
      </c>
      <c r="F107" s="16">
        <v>3</v>
      </c>
      <c r="G107" s="17">
        <f t="shared" si="19"/>
        <v>5.7318321392016376E-2</v>
      </c>
      <c r="H107" s="17">
        <f t="shared" si="20"/>
        <v>4.963805584281282E-2</v>
      </c>
      <c r="I107" s="17">
        <f t="shared" si="21"/>
        <v>4.5871559633027525E-3</v>
      </c>
      <c r="J107" s="17">
        <f t="shared" si="22"/>
        <v>6.8027210884353739E-3</v>
      </c>
      <c r="K107" s="17">
        <f t="shared" si="25"/>
        <v>-0.9642857142857143</v>
      </c>
      <c r="L107" s="17">
        <f t="shared" si="26"/>
        <v>-0.9375</v>
      </c>
      <c r="M107" s="17">
        <f t="shared" si="23"/>
        <v>-5.527123848515865E-2</v>
      </c>
      <c r="N107" s="48">
        <f t="shared" si="24"/>
        <v>-4.6535677352637021E-2</v>
      </c>
    </row>
    <row r="108" spans="1:14" x14ac:dyDescent="0.2">
      <c r="A108" s="15"/>
      <c r="B108" s="55" t="s">
        <v>96</v>
      </c>
      <c r="C108" s="52">
        <v>9</v>
      </c>
      <c r="D108" s="16">
        <v>30</v>
      </c>
      <c r="E108" s="16">
        <v>0</v>
      </c>
      <c r="F108" s="16">
        <v>6</v>
      </c>
      <c r="G108" s="17">
        <f t="shared" si="19"/>
        <v>9.2118730808597744E-3</v>
      </c>
      <c r="H108" s="17">
        <f t="shared" si="20"/>
        <v>3.1023784901758014E-2</v>
      </c>
      <c r="I108" s="17" t="str">
        <f t="shared" si="21"/>
        <v/>
      </c>
      <c r="J108" s="17">
        <f t="shared" si="22"/>
        <v>1.3605442176870748E-2</v>
      </c>
      <c r="K108" s="17">
        <f t="shared" si="25"/>
        <v>-1</v>
      </c>
      <c r="L108" s="17">
        <f t="shared" si="26"/>
        <v>-0.8</v>
      </c>
      <c r="M108" s="17">
        <f t="shared" si="23"/>
        <v>-9.2118730808597744E-3</v>
      </c>
      <c r="N108" s="48">
        <f t="shared" si="24"/>
        <v>-2.4819027921406413E-2</v>
      </c>
    </row>
    <row r="109" spans="1:14" x14ac:dyDescent="0.2">
      <c r="A109" s="15"/>
      <c r="B109" s="55" t="s">
        <v>97</v>
      </c>
      <c r="C109" s="52">
        <v>4</v>
      </c>
      <c r="D109" s="16">
        <v>5</v>
      </c>
      <c r="E109" s="16">
        <v>0</v>
      </c>
      <c r="F109" s="16">
        <v>1</v>
      </c>
      <c r="G109" s="17">
        <f t="shared" si="19"/>
        <v>4.0941658137154556E-3</v>
      </c>
      <c r="H109" s="17">
        <f t="shared" si="20"/>
        <v>5.170630816959669E-3</v>
      </c>
      <c r="I109" s="17" t="str">
        <f t="shared" si="21"/>
        <v/>
      </c>
      <c r="J109" s="17">
        <f t="shared" si="22"/>
        <v>2.2675736961451248E-3</v>
      </c>
      <c r="K109" s="17">
        <f t="shared" si="25"/>
        <v>-1</v>
      </c>
      <c r="L109" s="17">
        <f t="shared" si="26"/>
        <v>-0.8</v>
      </c>
      <c r="M109" s="17">
        <f t="shared" si="23"/>
        <v>-4.0941658137154556E-3</v>
      </c>
      <c r="N109" s="48">
        <f t="shared" si="24"/>
        <v>-4.1365046535677356E-3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1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>
        <f t="shared" si="22"/>
        <v>2.2675736961451248E-3</v>
      </c>
      <c r="K110" s="17" t="str">
        <f t="shared" si="25"/>
        <v xml:space="preserve"> </v>
      </c>
      <c r="L110" s="17">
        <f t="shared" si="26"/>
        <v>1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63</v>
      </c>
      <c r="D111" s="16">
        <v>31</v>
      </c>
      <c r="E111" s="16">
        <v>9</v>
      </c>
      <c r="F111" s="16">
        <v>17</v>
      </c>
      <c r="G111" s="17">
        <f t="shared" si="19"/>
        <v>6.4483111566018422E-2</v>
      </c>
      <c r="H111" s="17">
        <f t="shared" si="20"/>
        <v>3.2057911065149949E-2</v>
      </c>
      <c r="I111" s="17">
        <f t="shared" si="21"/>
        <v>2.0642201834862386E-2</v>
      </c>
      <c r="J111" s="17">
        <f t="shared" si="22"/>
        <v>3.8548752834467119E-2</v>
      </c>
      <c r="K111" s="17">
        <f t="shared" si="25"/>
        <v>-0.8571428571428571</v>
      </c>
      <c r="L111" s="17">
        <f t="shared" si="26"/>
        <v>-0.45161290322580644</v>
      </c>
      <c r="M111" s="17">
        <f t="shared" si="23"/>
        <v>-5.5271238485158643E-2</v>
      </c>
      <c r="N111" s="48">
        <f t="shared" si="24"/>
        <v>-1.4477766287487074E-2</v>
      </c>
    </row>
    <row r="112" spans="1:14" x14ac:dyDescent="0.2">
      <c r="A112" s="15"/>
      <c r="B112" s="55" t="s">
        <v>100</v>
      </c>
      <c r="C112" s="52">
        <v>1</v>
      </c>
      <c r="D112" s="16">
        <v>12</v>
      </c>
      <c r="E112" s="16">
        <v>0</v>
      </c>
      <c r="F112" s="16">
        <v>0</v>
      </c>
      <c r="G112" s="17">
        <f t="shared" si="19"/>
        <v>1.0235414534288639E-3</v>
      </c>
      <c r="H112" s="17">
        <f t="shared" si="20"/>
        <v>1.2409513960703205E-2</v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>
        <f t="shared" si="26"/>
        <v>-1</v>
      </c>
      <c r="M112" s="17">
        <f t="shared" si="23"/>
        <v>-1.0235414534288639E-3</v>
      </c>
      <c r="N112" s="48">
        <f t="shared" si="24"/>
        <v>-1.2409513960703205E-2</v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12</v>
      </c>
      <c r="D114" s="16">
        <v>23</v>
      </c>
      <c r="E114" s="16">
        <v>3</v>
      </c>
      <c r="F114" s="16">
        <v>2</v>
      </c>
      <c r="G114" s="17">
        <f t="shared" si="27"/>
        <v>1.2282497441146366E-2</v>
      </c>
      <c r="H114" s="17">
        <f t="shared" si="28"/>
        <v>2.3784901758014478E-2</v>
      </c>
      <c r="I114" s="17">
        <f t="shared" si="29"/>
        <v>6.8807339449541288E-3</v>
      </c>
      <c r="J114" s="17">
        <f t="shared" si="30"/>
        <v>4.5351473922902496E-3</v>
      </c>
      <c r="K114" s="17">
        <f t="shared" ref="K114:K145" si="33">+IF(AND(C114=0,E114=0)," ",IF(C114=0,1,IF(E114=0,-1,(E114-C114)/C114)))</f>
        <v>-0.75</v>
      </c>
      <c r="L114" s="17">
        <f t="shared" ref="L114:L145" si="34">+IF(AND(D114=0,F114=0)," ",IF(D114=0,1,IF(F114=0,-1,(F114-D114)/D114)))</f>
        <v>-0.91304347826086951</v>
      </c>
      <c r="M114" s="17">
        <f t="shared" si="31"/>
        <v>-9.2118730808597744E-3</v>
      </c>
      <c r="N114" s="48">
        <f t="shared" si="32"/>
        <v>-2.1716649431230608E-2</v>
      </c>
    </row>
    <row r="115" spans="1:14" x14ac:dyDescent="0.2">
      <c r="A115" s="15"/>
      <c r="B115" s="55" t="s">
        <v>103</v>
      </c>
      <c r="C115" s="52">
        <v>10</v>
      </c>
      <c r="D115" s="16">
        <v>30</v>
      </c>
      <c r="E115" s="16">
        <v>5</v>
      </c>
      <c r="F115" s="16">
        <v>13</v>
      </c>
      <c r="G115" s="17">
        <f t="shared" si="27"/>
        <v>1.0235414534288639E-2</v>
      </c>
      <c r="H115" s="17">
        <f t="shared" si="28"/>
        <v>3.1023784901758014E-2</v>
      </c>
      <c r="I115" s="17">
        <f t="shared" si="29"/>
        <v>1.1467889908256881E-2</v>
      </c>
      <c r="J115" s="17">
        <f t="shared" si="30"/>
        <v>2.9478458049886622E-2</v>
      </c>
      <c r="K115" s="17">
        <f t="shared" si="33"/>
        <v>-0.5</v>
      </c>
      <c r="L115" s="17">
        <f t="shared" si="34"/>
        <v>-0.56666666666666665</v>
      </c>
      <c r="M115" s="17">
        <f t="shared" si="31"/>
        <v>-5.1177072671443197E-3</v>
      </c>
      <c r="N115" s="48">
        <f t="shared" si="32"/>
        <v>-1.7580144777662874E-2</v>
      </c>
    </row>
    <row r="116" spans="1:14" x14ac:dyDescent="0.2">
      <c r="A116" s="15"/>
      <c r="B116" s="55" t="s">
        <v>104</v>
      </c>
      <c r="C116" s="52">
        <v>28</v>
      </c>
      <c r="D116" s="16">
        <v>20</v>
      </c>
      <c r="E116" s="16">
        <v>13</v>
      </c>
      <c r="F116" s="16">
        <v>6</v>
      </c>
      <c r="G116" s="17">
        <f t="shared" si="27"/>
        <v>2.8659160696008188E-2</v>
      </c>
      <c r="H116" s="17">
        <f t="shared" si="28"/>
        <v>2.0682523267838676E-2</v>
      </c>
      <c r="I116" s="17">
        <f t="shared" si="29"/>
        <v>2.9816513761467892E-2</v>
      </c>
      <c r="J116" s="17">
        <f t="shared" si="30"/>
        <v>1.3605442176870748E-2</v>
      </c>
      <c r="K116" s="17">
        <f t="shared" si="33"/>
        <v>-0.5357142857142857</v>
      </c>
      <c r="L116" s="17">
        <f t="shared" si="34"/>
        <v>-0.7</v>
      </c>
      <c r="M116" s="17">
        <f t="shared" si="31"/>
        <v>-1.5353121801432957E-2</v>
      </c>
      <c r="N116" s="48">
        <f t="shared" si="32"/>
        <v>-1.4477766287487072E-2</v>
      </c>
    </row>
    <row r="117" spans="1:14" x14ac:dyDescent="0.2">
      <c r="A117" s="15"/>
      <c r="B117" s="55" t="s">
        <v>105</v>
      </c>
      <c r="C117" s="52">
        <v>0</v>
      </c>
      <c r="D117" s="16">
        <v>1</v>
      </c>
      <c r="E117" s="16">
        <v>0</v>
      </c>
      <c r="F117" s="16">
        <v>0</v>
      </c>
      <c r="G117" s="17" t="str">
        <f t="shared" si="27"/>
        <v/>
      </c>
      <c r="H117" s="17">
        <f t="shared" si="28"/>
        <v>1.0341261633919339E-3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48">
        <f t="shared" si="32"/>
        <v>-1.0341261633919339E-3</v>
      </c>
    </row>
    <row r="118" spans="1:14" x14ac:dyDescent="0.2">
      <c r="A118" s="15"/>
      <c r="B118" s="55" t="s">
        <v>106</v>
      </c>
      <c r="C118" s="52">
        <v>8</v>
      </c>
      <c r="D118" s="16">
        <v>7</v>
      </c>
      <c r="E118" s="16">
        <v>5</v>
      </c>
      <c r="F118" s="16">
        <v>16</v>
      </c>
      <c r="G118" s="17">
        <f t="shared" si="27"/>
        <v>8.1883316274309111E-3</v>
      </c>
      <c r="H118" s="17">
        <f t="shared" si="28"/>
        <v>7.2388831437435368E-3</v>
      </c>
      <c r="I118" s="17">
        <f t="shared" si="29"/>
        <v>1.1467889908256881E-2</v>
      </c>
      <c r="J118" s="17">
        <f t="shared" si="30"/>
        <v>3.6281179138321996E-2</v>
      </c>
      <c r="K118" s="17">
        <f t="shared" si="33"/>
        <v>-0.375</v>
      </c>
      <c r="L118" s="17">
        <f t="shared" si="34"/>
        <v>1.2857142857142858</v>
      </c>
      <c r="M118" s="17">
        <f t="shared" si="31"/>
        <v>-3.0706243602865915E-3</v>
      </c>
      <c r="N118" s="48">
        <f t="shared" si="32"/>
        <v>9.3071354705274046E-3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4</v>
      </c>
      <c r="E120" s="16">
        <v>0</v>
      </c>
      <c r="F120" s="16">
        <v>0</v>
      </c>
      <c r="G120" s="17" t="str">
        <f t="shared" si="27"/>
        <v/>
      </c>
      <c r="H120" s="17">
        <f t="shared" si="28"/>
        <v>4.1365046535677356E-3</v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>
        <f t="shared" si="34"/>
        <v>-1</v>
      </c>
      <c r="M120" s="17" t="str">
        <f t="shared" si="31"/>
        <v/>
      </c>
      <c r="N120" s="48">
        <f t="shared" si="32"/>
        <v>-4.1365046535677356E-3</v>
      </c>
    </row>
    <row r="121" spans="1:14" x14ac:dyDescent="0.2">
      <c r="A121" s="15"/>
      <c r="B121" s="55" t="s">
        <v>109</v>
      </c>
      <c r="C121" s="52">
        <v>3</v>
      </c>
      <c r="D121" s="16">
        <v>1</v>
      </c>
      <c r="E121" s="16">
        <v>1</v>
      </c>
      <c r="F121" s="16">
        <v>2</v>
      </c>
      <c r="G121" s="17">
        <f t="shared" si="27"/>
        <v>3.0706243602865915E-3</v>
      </c>
      <c r="H121" s="17">
        <f t="shared" si="28"/>
        <v>1.0341261633919339E-3</v>
      </c>
      <c r="I121" s="17">
        <f t="shared" si="29"/>
        <v>2.2935779816513763E-3</v>
      </c>
      <c r="J121" s="17">
        <f t="shared" si="30"/>
        <v>4.5351473922902496E-3</v>
      </c>
      <c r="K121" s="17">
        <f t="shared" si="33"/>
        <v>-0.66666666666666663</v>
      </c>
      <c r="L121" s="17">
        <f t="shared" si="34"/>
        <v>1</v>
      </c>
      <c r="M121" s="17">
        <f t="shared" si="31"/>
        <v>-2.0470829068577273E-3</v>
      </c>
      <c r="N121" s="48">
        <f t="shared" si="32"/>
        <v>1.0341261633919339E-3</v>
      </c>
    </row>
    <row r="122" spans="1:14" x14ac:dyDescent="0.2">
      <c r="A122" s="15"/>
      <c r="B122" s="55" t="s">
        <v>110</v>
      </c>
      <c r="C122" s="52">
        <v>1</v>
      </c>
      <c r="D122" s="16">
        <v>3</v>
      </c>
      <c r="E122" s="16">
        <v>4</v>
      </c>
      <c r="F122" s="16">
        <v>3</v>
      </c>
      <c r="G122" s="17">
        <f t="shared" si="27"/>
        <v>1.0235414534288639E-3</v>
      </c>
      <c r="H122" s="17">
        <f t="shared" si="28"/>
        <v>3.1023784901758012E-3</v>
      </c>
      <c r="I122" s="17">
        <f t="shared" si="29"/>
        <v>9.1743119266055051E-3</v>
      </c>
      <c r="J122" s="17">
        <f t="shared" si="30"/>
        <v>6.8027210884353739E-3</v>
      </c>
      <c r="K122" s="17">
        <f t="shared" si="33"/>
        <v>3</v>
      </c>
      <c r="L122" s="17">
        <f t="shared" si="34"/>
        <v>0</v>
      </c>
      <c r="M122" s="17">
        <f t="shared" si="31"/>
        <v>3.0706243602865915E-3</v>
      </c>
      <c r="N122" s="48">
        <f t="shared" si="32"/>
        <v>0</v>
      </c>
    </row>
    <row r="123" spans="1:14" x14ac:dyDescent="0.2">
      <c r="A123" s="15"/>
      <c r="B123" s="55" t="s">
        <v>111</v>
      </c>
      <c r="C123" s="52">
        <v>29</v>
      </c>
      <c r="D123" s="16">
        <v>39</v>
      </c>
      <c r="E123" s="16">
        <v>7</v>
      </c>
      <c r="F123" s="16">
        <v>20</v>
      </c>
      <c r="G123" s="17">
        <f t="shared" si="27"/>
        <v>2.9682702149437051E-2</v>
      </c>
      <c r="H123" s="17">
        <f t="shared" si="28"/>
        <v>4.0330920372285417E-2</v>
      </c>
      <c r="I123" s="17">
        <f t="shared" si="29"/>
        <v>1.6055045871559634E-2</v>
      </c>
      <c r="J123" s="17">
        <f t="shared" si="30"/>
        <v>4.5351473922902494E-2</v>
      </c>
      <c r="K123" s="17">
        <f t="shared" si="33"/>
        <v>-0.75862068965517238</v>
      </c>
      <c r="L123" s="17">
        <f t="shared" si="34"/>
        <v>-0.48717948717948717</v>
      </c>
      <c r="M123" s="17">
        <f t="shared" si="31"/>
        <v>-2.2517911975435002E-2</v>
      </c>
      <c r="N123" s="48">
        <f t="shared" si="32"/>
        <v>-1.9648397104446741E-2</v>
      </c>
    </row>
    <row r="124" spans="1:14" ht="25.5" x14ac:dyDescent="0.2">
      <c r="A124" s="15"/>
      <c r="B124" s="55" t="s">
        <v>112</v>
      </c>
      <c r="C124" s="52">
        <v>212</v>
      </c>
      <c r="D124" s="16">
        <v>276</v>
      </c>
      <c r="E124" s="16">
        <v>9</v>
      </c>
      <c r="F124" s="16">
        <v>46</v>
      </c>
      <c r="G124" s="17">
        <f t="shared" si="27"/>
        <v>0.21699078812691913</v>
      </c>
      <c r="H124" s="17">
        <f t="shared" si="28"/>
        <v>0.28541882109617372</v>
      </c>
      <c r="I124" s="17">
        <f t="shared" si="29"/>
        <v>2.0642201834862386E-2</v>
      </c>
      <c r="J124" s="17">
        <f t="shared" si="30"/>
        <v>0.10430839002267574</v>
      </c>
      <c r="K124" s="17">
        <f t="shared" si="33"/>
        <v>-0.95754716981132071</v>
      </c>
      <c r="L124" s="17">
        <f t="shared" si="34"/>
        <v>-0.83333333333333337</v>
      </c>
      <c r="M124" s="17">
        <f t="shared" si="31"/>
        <v>-0.20777891504605936</v>
      </c>
      <c r="N124" s="48">
        <f t="shared" si="32"/>
        <v>-0.23784901758014479</v>
      </c>
    </row>
    <row r="125" spans="1:14" ht="25.5" x14ac:dyDescent="0.2">
      <c r="A125" s="15"/>
      <c r="B125" s="55" t="s">
        <v>113</v>
      </c>
      <c r="C125" s="52">
        <v>22</v>
      </c>
      <c r="D125" s="16">
        <v>23</v>
      </c>
      <c r="E125" s="16">
        <v>10</v>
      </c>
      <c r="F125" s="16">
        <v>24</v>
      </c>
      <c r="G125" s="17">
        <f t="shared" si="27"/>
        <v>2.2517911975435005E-2</v>
      </c>
      <c r="H125" s="17">
        <f t="shared" si="28"/>
        <v>2.3784901758014478E-2</v>
      </c>
      <c r="I125" s="17">
        <f t="shared" si="29"/>
        <v>2.2935779816513763E-2</v>
      </c>
      <c r="J125" s="17">
        <f t="shared" si="30"/>
        <v>5.4421768707482991E-2</v>
      </c>
      <c r="K125" s="17">
        <f t="shared" si="33"/>
        <v>-0.54545454545454541</v>
      </c>
      <c r="L125" s="17">
        <f t="shared" si="34"/>
        <v>4.3478260869565216E-2</v>
      </c>
      <c r="M125" s="17">
        <f t="shared" si="31"/>
        <v>-1.2282497441146366E-2</v>
      </c>
      <c r="N125" s="48">
        <f t="shared" si="32"/>
        <v>1.0341261633919339E-3</v>
      </c>
    </row>
    <row r="126" spans="1:14" x14ac:dyDescent="0.2">
      <c r="A126" s="15"/>
      <c r="B126" s="55" t="s">
        <v>114</v>
      </c>
      <c r="C126" s="52">
        <v>2</v>
      </c>
      <c r="D126" s="16">
        <v>5</v>
      </c>
      <c r="E126" s="16">
        <v>0</v>
      </c>
      <c r="F126" s="16">
        <v>0</v>
      </c>
      <c r="G126" s="17">
        <f t="shared" si="27"/>
        <v>2.0470829068577278E-3</v>
      </c>
      <c r="H126" s="17">
        <f t="shared" si="28"/>
        <v>5.170630816959669E-3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-2.0470829068577278E-3</v>
      </c>
      <c r="N126" s="48">
        <f t="shared" si="32"/>
        <v>-5.170630816959669E-3</v>
      </c>
    </row>
    <row r="127" spans="1:14" x14ac:dyDescent="0.2">
      <c r="A127" s="15"/>
      <c r="B127" s="55" t="s">
        <v>115</v>
      </c>
      <c r="C127" s="52">
        <v>26</v>
      </c>
      <c r="D127" s="16">
        <v>22</v>
      </c>
      <c r="E127" s="16">
        <v>5</v>
      </c>
      <c r="F127" s="16">
        <v>6</v>
      </c>
      <c r="G127" s="17">
        <f t="shared" si="27"/>
        <v>2.6612077789150462E-2</v>
      </c>
      <c r="H127" s="17">
        <f t="shared" si="28"/>
        <v>2.2750775594622543E-2</v>
      </c>
      <c r="I127" s="17">
        <f t="shared" si="29"/>
        <v>1.1467889908256881E-2</v>
      </c>
      <c r="J127" s="17">
        <f t="shared" si="30"/>
        <v>1.3605442176870748E-2</v>
      </c>
      <c r="K127" s="17">
        <f t="shared" si="33"/>
        <v>-0.80769230769230771</v>
      </c>
      <c r="L127" s="17">
        <f t="shared" si="34"/>
        <v>-0.72727272727272729</v>
      </c>
      <c r="M127" s="17">
        <f t="shared" si="31"/>
        <v>-2.1494370522006142E-2</v>
      </c>
      <c r="N127" s="48">
        <f t="shared" si="32"/>
        <v>-1.6546018614270942E-2</v>
      </c>
    </row>
    <row r="128" spans="1:14" x14ac:dyDescent="0.2">
      <c r="A128" s="15"/>
      <c r="B128" s="55" t="s">
        <v>116</v>
      </c>
      <c r="C128" s="52">
        <v>8</v>
      </c>
      <c r="D128" s="16">
        <v>2</v>
      </c>
      <c r="E128" s="16">
        <v>5</v>
      </c>
      <c r="F128" s="16">
        <v>1</v>
      </c>
      <c r="G128" s="17">
        <f t="shared" si="27"/>
        <v>8.1883316274309111E-3</v>
      </c>
      <c r="H128" s="17">
        <f t="shared" si="28"/>
        <v>2.0682523267838678E-3</v>
      </c>
      <c r="I128" s="17">
        <f t="shared" si="29"/>
        <v>1.1467889908256881E-2</v>
      </c>
      <c r="J128" s="17">
        <f t="shared" si="30"/>
        <v>2.2675736961451248E-3</v>
      </c>
      <c r="K128" s="17">
        <f t="shared" si="33"/>
        <v>-0.375</v>
      </c>
      <c r="L128" s="17">
        <f t="shared" si="34"/>
        <v>-0.5</v>
      </c>
      <c r="M128" s="17">
        <f t="shared" si="31"/>
        <v>-3.0706243602865915E-3</v>
      </c>
      <c r="N128" s="48">
        <f t="shared" si="32"/>
        <v>-1.0341261633919339E-3</v>
      </c>
    </row>
    <row r="129" spans="1:14" x14ac:dyDescent="0.2">
      <c r="A129" s="15"/>
      <c r="B129" s="55" t="s">
        <v>117</v>
      </c>
      <c r="C129" s="52">
        <v>6</v>
      </c>
      <c r="D129" s="16">
        <v>3</v>
      </c>
      <c r="E129" s="16">
        <v>1</v>
      </c>
      <c r="F129" s="16">
        <v>2</v>
      </c>
      <c r="G129" s="17">
        <f t="shared" si="27"/>
        <v>6.1412487205731829E-3</v>
      </c>
      <c r="H129" s="17">
        <f t="shared" si="28"/>
        <v>3.1023784901758012E-3</v>
      </c>
      <c r="I129" s="17">
        <f t="shared" si="29"/>
        <v>2.2935779816513763E-3</v>
      </c>
      <c r="J129" s="17">
        <f t="shared" si="30"/>
        <v>4.5351473922902496E-3</v>
      </c>
      <c r="K129" s="17">
        <f t="shared" si="33"/>
        <v>-0.83333333333333337</v>
      </c>
      <c r="L129" s="17">
        <f t="shared" si="34"/>
        <v>-0.33333333333333331</v>
      </c>
      <c r="M129" s="17">
        <f t="shared" si="31"/>
        <v>-5.1177072671443197E-3</v>
      </c>
      <c r="N129" s="48">
        <f t="shared" si="32"/>
        <v>-1.0341261633919337E-3</v>
      </c>
    </row>
    <row r="130" spans="1:14" x14ac:dyDescent="0.2">
      <c r="A130" s="15"/>
      <c r="B130" s="55" t="s">
        <v>118</v>
      </c>
      <c r="C130" s="52">
        <v>3</v>
      </c>
      <c r="D130" s="16">
        <v>0</v>
      </c>
      <c r="E130" s="16">
        <v>0</v>
      </c>
      <c r="F130" s="16">
        <v>0</v>
      </c>
      <c r="G130" s="17">
        <f t="shared" si="27"/>
        <v>3.0706243602865915E-3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-3.0706243602865915E-3</v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2.2935779816513763E-3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6</v>
      </c>
      <c r="D133" s="16">
        <v>0</v>
      </c>
      <c r="E133" s="16">
        <v>0</v>
      </c>
      <c r="F133" s="16">
        <v>0</v>
      </c>
      <c r="G133" s="17">
        <f t="shared" si="27"/>
        <v>6.1412487205731829E-3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-6.1412487205731829E-3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3</v>
      </c>
      <c r="D134" s="16">
        <v>1</v>
      </c>
      <c r="E134" s="16">
        <v>0</v>
      </c>
      <c r="F134" s="16">
        <v>0</v>
      </c>
      <c r="G134" s="17">
        <f t="shared" si="27"/>
        <v>3.0706243602865915E-3</v>
      </c>
      <c r="H134" s="17">
        <f t="shared" si="28"/>
        <v>1.0341261633919339E-3</v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>
        <f t="shared" si="34"/>
        <v>-1</v>
      </c>
      <c r="M134" s="17">
        <f t="shared" si="31"/>
        <v>-3.0706243602865915E-3</v>
      </c>
      <c r="N134" s="48">
        <f t="shared" si="32"/>
        <v>-1.0341261633919339E-3</v>
      </c>
    </row>
    <row r="135" spans="1:14" x14ac:dyDescent="0.2">
      <c r="A135" s="15"/>
      <c r="B135" s="55" t="s">
        <v>123</v>
      </c>
      <c r="C135" s="52">
        <v>7</v>
      </c>
      <c r="D135" s="16">
        <v>1</v>
      </c>
      <c r="E135" s="16">
        <v>13</v>
      </c>
      <c r="F135" s="16">
        <v>0</v>
      </c>
      <c r="G135" s="17">
        <f t="shared" si="27"/>
        <v>7.164790174002047E-3</v>
      </c>
      <c r="H135" s="17">
        <f t="shared" si="28"/>
        <v>1.0341261633919339E-3</v>
      </c>
      <c r="I135" s="17">
        <f t="shared" si="29"/>
        <v>2.9816513761467892E-2</v>
      </c>
      <c r="J135" s="17" t="str">
        <f t="shared" si="30"/>
        <v/>
      </c>
      <c r="K135" s="17">
        <f t="shared" si="33"/>
        <v>0.8571428571428571</v>
      </c>
      <c r="L135" s="17">
        <f t="shared" si="34"/>
        <v>-1</v>
      </c>
      <c r="M135" s="17">
        <f t="shared" si="31"/>
        <v>6.1412487205731829E-3</v>
      </c>
      <c r="N135" s="48">
        <f t="shared" si="32"/>
        <v>-1.0341261633919339E-3</v>
      </c>
    </row>
    <row r="136" spans="1:14" x14ac:dyDescent="0.2">
      <c r="A136" s="15"/>
      <c r="B136" s="55" t="s">
        <v>124</v>
      </c>
      <c r="C136" s="52">
        <v>2</v>
      </c>
      <c r="D136" s="16">
        <v>0</v>
      </c>
      <c r="E136" s="16">
        <v>0</v>
      </c>
      <c r="F136" s="16">
        <v>0</v>
      </c>
      <c r="G136" s="17">
        <f t="shared" si="27"/>
        <v>2.0470829068577278E-3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-2.0470829068577278E-3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41</v>
      </c>
      <c r="D137" s="16">
        <v>12</v>
      </c>
      <c r="E137" s="16">
        <v>12</v>
      </c>
      <c r="F137" s="16">
        <v>4</v>
      </c>
      <c r="G137" s="17">
        <f t="shared" si="27"/>
        <v>4.1965199590583417E-2</v>
      </c>
      <c r="H137" s="17">
        <f t="shared" si="28"/>
        <v>1.2409513960703205E-2</v>
      </c>
      <c r="I137" s="17">
        <f t="shared" si="29"/>
        <v>2.7522935779816515E-2</v>
      </c>
      <c r="J137" s="17">
        <f t="shared" si="30"/>
        <v>9.0702947845804991E-3</v>
      </c>
      <c r="K137" s="17">
        <f t="shared" si="33"/>
        <v>-0.70731707317073167</v>
      </c>
      <c r="L137" s="17">
        <f t="shared" si="34"/>
        <v>-0.66666666666666663</v>
      </c>
      <c r="M137" s="17">
        <f t="shared" si="31"/>
        <v>-2.9682702149437048E-2</v>
      </c>
      <c r="N137" s="48">
        <f t="shared" si="32"/>
        <v>-8.2730093071354694E-3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47</v>
      </c>
      <c r="D139" s="16">
        <v>11</v>
      </c>
      <c r="E139" s="16">
        <v>23</v>
      </c>
      <c r="F139" s="16">
        <v>1</v>
      </c>
      <c r="G139" s="17">
        <f t="shared" si="27"/>
        <v>4.8106448311156604E-2</v>
      </c>
      <c r="H139" s="17">
        <f t="shared" si="28"/>
        <v>1.1375387797311272E-2</v>
      </c>
      <c r="I139" s="17">
        <f t="shared" si="29"/>
        <v>5.2752293577981654E-2</v>
      </c>
      <c r="J139" s="17">
        <f t="shared" si="30"/>
        <v>2.2675736961451248E-3</v>
      </c>
      <c r="K139" s="17">
        <f t="shared" si="33"/>
        <v>-0.51063829787234039</v>
      </c>
      <c r="L139" s="17">
        <f t="shared" si="34"/>
        <v>-0.90909090909090906</v>
      </c>
      <c r="M139" s="17">
        <f t="shared" si="31"/>
        <v>-2.4564994882292732E-2</v>
      </c>
      <c r="N139" s="48">
        <f t="shared" si="32"/>
        <v>-1.0341261633919338E-2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23</v>
      </c>
      <c r="D141" s="16">
        <v>7</v>
      </c>
      <c r="E141" s="16">
        <v>39</v>
      </c>
      <c r="F141" s="16">
        <v>30</v>
      </c>
      <c r="G141" s="17">
        <f t="shared" si="27"/>
        <v>2.3541453428863868E-2</v>
      </c>
      <c r="H141" s="17">
        <f t="shared" si="28"/>
        <v>7.2388831437435368E-3</v>
      </c>
      <c r="I141" s="17">
        <f t="shared" si="29"/>
        <v>8.9449541284403675E-2</v>
      </c>
      <c r="J141" s="17">
        <f t="shared" si="30"/>
        <v>6.8027210884353748E-2</v>
      </c>
      <c r="K141" s="17">
        <f t="shared" si="33"/>
        <v>0.69565217391304346</v>
      </c>
      <c r="L141" s="17">
        <f t="shared" si="34"/>
        <v>3.2857142857142856</v>
      </c>
      <c r="M141" s="17">
        <f t="shared" si="31"/>
        <v>1.6376663254861822E-2</v>
      </c>
      <c r="N141" s="48">
        <f t="shared" si="32"/>
        <v>2.3784901758014478E-2</v>
      </c>
    </row>
    <row r="142" spans="1:14" x14ac:dyDescent="0.2">
      <c r="A142" s="15"/>
      <c r="B142" s="55" t="s">
        <v>130</v>
      </c>
      <c r="C142" s="52">
        <v>11</v>
      </c>
      <c r="D142" s="16">
        <v>11</v>
      </c>
      <c r="E142" s="16">
        <v>15</v>
      </c>
      <c r="F142" s="16">
        <v>6</v>
      </c>
      <c r="G142" s="17">
        <f t="shared" si="27"/>
        <v>1.1258955987717503E-2</v>
      </c>
      <c r="H142" s="17">
        <f t="shared" si="28"/>
        <v>1.1375387797311272E-2</v>
      </c>
      <c r="I142" s="17">
        <f t="shared" si="29"/>
        <v>3.4403669724770644E-2</v>
      </c>
      <c r="J142" s="17">
        <f t="shared" si="30"/>
        <v>1.3605442176870748E-2</v>
      </c>
      <c r="K142" s="17">
        <f t="shared" si="33"/>
        <v>0.36363636363636365</v>
      </c>
      <c r="L142" s="17">
        <f t="shared" si="34"/>
        <v>-0.45454545454545453</v>
      </c>
      <c r="M142" s="17">
        <f t="shared" si="31"/>
        <v>4.0941658137154556E-3</v>
      </c>
      <c r="N142" s="48">
        <f t="shared" si="32"/>
        <v>-5.170630816959669E-3</v>
      </c>
    </row>
    <row r="143" spans="1:14" x14ac:dyDescent="0.2">
      <c r="A143" s="15"/>
      <c r="B143" s="55" t="s">
        <v>131</v>
      </c>
      <c r="C143" s="52">
        <v>1</v>
      </c>
      <c r="D143" s="16">
        <v>2</v>
      </c>
      <c r="E143" s="16">
        <v>0</v>
      </c>
      <c r="F143" s="16">
        <v>0</v>
      </c>
      <c r="G143" s="17">
        <f t="shared" si="27"/>
        <v>1.0235414534288639E-3</v>
      </c>
      <c r="H143" s="17">
        <f t="shared" si="28"/>
        <v>2.0682523267838678E-3</v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>
        <f t="shared" si="34"/>
        <v>-1</v>
      </c>
      <c r="M143" s="17">
        <f t="shared" si="31"/>
        <v>-1.0235414534288639E-3</v>
      </c>
      <c r="N143" s="48">
        <f t="shared" si="32"/>
        <v>-2.0682523267838678E-3</v>
      </c>
    </row>
    <row r="144" spans="1:14" ht="25.5" x14ac:dyDescent="0.2">
      <c r="A144" s="15"/>
      <c r="B144" s="55" t="s">
        <v>132</v>
      </c>
      <c r="C144" s="52">
        <v>24</v>
      </c>
      <c r="D144" s="16">
        <v>17</v>
      </c>
      <c r="E144" s="16">
        <v>7</v>
      </c>
      <c r="F144" s="16">
        <v>4</v>
      </c>
      <c r="G144" s="17">
        <f t="shared" si="27"/>
        <v>2.4564994882292732E-2</v>
      </c>
      <c r="H144" s="17">
        <f t="shared" si="28"/>
        <v>1.7580144777662874E-2</v>
      </c>
      <c r="I144" s="17">
        <f t="shared" si="29"/>
        <v>1.6055045871559634E-2</v>
      </c>
      <c r="J144" s="17">
        <f t="shared" si="30"/>
        <v>9.0702947845804991E-3</v>
      </c>
      <c r="K144" s="17">
        <f t="shared" si="33"/>
        <v>-0.70833333333333337</v>
      </c>
      <c r="L144" s="17">
        <f t="shared" si="34"/>
        <v>-0.76470588235294112</v>
      </c>
      <c r="M144" s="17">
        <f t="shared" si="31"/>
        <v>-1.7400204708290685E-2</v>
      </c>
      <c r="N144" s="48">
        <f t="shared" si="32"/>
        <v>-1.3443640124095138E-2</v>
      </c>
    </row>
    <row r="145" spans="1:14" ht="27.75" customHeight="1" x14ac:dyDescent="0.2">
      <c r="A145" s="15"/>
      <c r="B145" s="55" t="s">
        <v>133</v>
      </c>
      <c r="C145" s="52">
        <v>41</v>
      </c>
      <c r="D145" s="16">
        <v>26</v>
      </c>
      <c r="E145" s="16">
        <v>7</v>
      </c>
      <c r="F145" s="16">
        <v>10</v>
      </c>
      <c r="G145" s="17">
        <f t="shared" ref="G145:G180" si="35">+IF(C145=0,"",C145/C$81)</f>
        <v>4.1965199590583417E-2</v>
      </c>
      <c r="H145" s="17">
        <f t="shared" ref="H145:H180" si="36">+IF(D145=0,"",D145/D$81)</f>
        <v>2.688728024819028E-2</v>
      </c>
      <c r="I145" s="17">
        <f t="shared" ref="I145:I180" si="37">+IF(E145=0,"",E145/E$81)</f>
        <v>1.6055045871559634E-2</v>
      </c>
      <c r="J145" s="17">
        <f t="shared" ref="J145:J180" si="38">+IF(F145=0,"",F145/F$81)</f>
        <v>2.2675736961451247E-2</v>
      </c>
      <c r="K145" s="17">
        <f t="shared" si="33"/>
        <v>-0.82926829268292679</v>
      </c>
      <c r="L145" s="17">
        <f t="shared" si="34"/>
        <v>-0.61538461538461542</v>
      </c>
      <c r="M145" s="17">
        <f t="shared" ref="M145:M180" si="39">+IF(OR(AND(G145=""),(K145="")),"",G145*K145)</f>
        <v>-3.4800409416581371E-2</v>
      </c>
      <c r="N145" s="48">
        <f t="shared" ref="N145:N180" si="40">+IF(OR(AND(H145=""),(L145="")),"",H145*L145)</f>
        <v>-1.6546018614270942E-2</v>
      </c>
    </row>
    <row r="146" spans="1:14" x14ac:dyDescent="0.2">
      <c r="A146" s="15"/>
      <c r="B146" s="55" t="s">
        <v>134</v>
      </c>
      <c r="C146" s="52">
        <v>7</v>
      </c>
      <c r="D146" s="16">
        <v>9</v>
      </c>
      <c r="E146" s="16">
        <v>20</v>
      </c>
      <c r="F146" s="16">
        <v>13</v>
      </c>
      <c r="G146" s="17">
        <f t="shared" si="35"/>
        <v>7.164790174002047E-3</v>
      </c>
      <c r="H146" s="17">
        <f t="shared" si="36"/>
        <v>9.3071354705274046E-3</v>
      </c>
      <c r="I146" s="17">
        <f t="shared" si="37"/>
        <v>4.5871559633027525E-2</v>
      </c>
      <c r="J146" s="17">
        <f t="shared" si="38"/>
        <v>2.9478458049886622E-2</v>
      </c>
      <c r="K146" s="17">
        <f t="shared" ref="K146:K180" si="41">+IF(AND(C146=0,E146=0)," ",IF(C146=0,1,IF(E146=0,-1,(E146-C146)/C146)))</f>
        <v>1.8571428571428572</v>
      </c>
      <c r="L146" s="17">
        <f t="shared" ref="L146:L180" si="42">+IF(AND(D146=0,F146=0)," ",IF(D146=0,1,IF(F146=0,-1,(F146-D146)/D146)))</f>
        <v>0.44444444444444442</v>
      </c>
      <c r="M146" s="17">
        <f t="shared" si="39"/>
        <v>1.3306038894575231E-2</v>
      </c>
      <c r="N146" s="48">
        <f t="shared" si="40"/>
        <v>4.1365046535677356E-3</v>
      </c>
    </row>
    <row r="147" spans="1:14" x14ac:dyDescent="0.2">
      <c r="A147" s="15"/>
      <c r="B147" s="55" t="s">
        <v>135</v>
      </c>
      <c r="C147" s="52">
        <v>8</v>
      </c>
      <c r="D147" s="16">
        <v>2</v>
      </c>
      <c r="E147" s="16">
        <v>5</v>
      </c>
      <c r="F147" s="16">
        <v>0</v>
      </c>
      <c r="G147" s="17">
        <f t="shared" si="35"/>
        <v>8.1883316274309111E-3</v>
      </c>
      <c r="H147" s="17">
        <f t="shared" si="36"/>
        <v>2.0682523267838678E-3</v>
      </c>
      <c r="I147" s="17">
        <f t="shared" si="37"/>
        <v>1.1467889908256881E-2</v>
      </c>
      <c r="J147" s="17" t="str">
        <f t="shared" si="38"/>
        <v/>
      </c>
      <c r="K147" s="17">
        <f t="shared" si="41"/>
        <v>-0.375</v>
      </c>
      <c r="L147" s="17">
        <f t="shared" si="42"/>
        <v>-1</v>
      </c>
      <c r="M147" s="17">
        <f t="shared" si="39"/>
        <v>-3.0706243602865915E-3</v>
      </c>
      <c r="N147" s="48">
        <f t="shared" si="40"/>
        <v>-2.0682523267838678E-3</v>
      </c>
    </row>
    <row r="148" spans="1:14" x14ac:dyDescent="0.2">
      <c r="A148" s="15"/>
      <c r="B148" s="55" t="s">
        <v>136</v>
      </c>
      <c r="C148" s="52">
        <v>0</v>
      </c>
      <c r="D148" s="16">
        <v>1</v>
      </c>
      <c r="E148" s="16">
        <v>0</v>
      </c>
      <c r="F148" s="16">
        <v>0</v>
      </c>
      <c r="G148" s="17" t="str">
        <f t="shared" si="35"/>
        <v/>
      </c>
      <c r="H148" s="17">
        <f t="shared" si="36"/>
        <v>1.0341261633919339E-3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48">
        <f t="shared" si="40"/>
        <v>-1.0341261633919339E-3</v>
      </c>
    </row>
    <row r="149" spans="1:14" x14ac:dyDescent="0.2">
      <c r="A149" s="15"/>
      <c r="B149" s="55" t="s">
        <v>137</v>
      </c>
      <c r="C149" s="52">
        <v>10</v>
      </c>
      <c r="D149" s="16">
        <v>2</v>
      </c>
      <c r="E149" s="16">
        <v>6</v>
      </c>
      <c r="F149" s="16">
        <v>2</v>
      </c>
      <c r="G149" s="17">
        <f t="shared" si="35"/>
        <v>1.0235414534288639E-2</v>
      </c>
      <c r="H149" s="17">
        <f t="shared" si="36"/>
        <v>2.0682523267838678E-3</v>
      </c>
      <c r="I149" s="17">
        <f t="shared" si="37"/>
        <v>1.3761467889908258E-2</v>
      </c>
      <c r="J149" s="17">
        <f t="shared" si="38"/>
        <v>4.5351473922902496E-3</v>
      </c>
      <c r="K149" s="17">
        <f t="shared" si="41"/>
        <v>-0.4</v>
      </c>
      <c r="L149" s="17">
        <f t="shared" si="42"/>
        <v>0</v>
      </c>
      <c r="M149" s="17">
        <f t="shared" si="39"/>
        <v>-4.0941658137154556E-3</v>
      </c>
      <c r="N149" s="48">
        <f t="shared" si="40"/>
        <v>0</v>
      </c>
    </row>
    <row r="150" spans="1:14" x14ac:dyDescent="0.2">
      <c r="A150" s="15"/>
      <c r="B150" s="55" t="s">
        <v>138</v>
      </c>
      <c r="C150" s="52">
        <v>2</v>
      </c>
      <c r="D150" s="16">
        <v>1</v>
      </c>
      <c r="E150" s="16">
        <v>1</v>
      </c>
      <c r="F150" s="16">
        <v>1</v>
      </c>
      <c r="G150" s="17">
        <f t="shared" si="35"/>
        <v>2.0470829068577278E-3</v>
      </c>
      <c r="H150" s="17">
        <f t="shared" si="36"/>
        <v>1.0341261633919339E-3</v>
      </c>
      <c r="I150" s="17">
        <f t="shared" si="37"/>
        <v>2.2935779816513763E-3</v>
      </c>
      <c r="J150" s="17">
        <f t="shared" si="38"/>
        <v>2.2675736961451248E-3</v>
      </c>
      <c r="K150" s="17">
        <f t="shared" si="41"/>
        <v>-0.5</v>
      </c>
      <c r="L150" s="17">
        <f t="shared" si="42"/>
        <v>0</v>
      </c>
      <c r="M150" s="17">
        <f t="shared" si="39"/>
        <v>-1.0235414534288639E-3</v>
      </c>
      <c r="N150" s="48">
        <f t="shared" si="40"/>
        <v>0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1</v>
      </c>
      <c r="D152" s="16">
        <v>1</v>
      </c>
      <c r="E152" s="16">
        <v>0</v>
      </c>
      <c r="F152" s="16">
        <v>0</v>
      </c>
      <c r="G152" s="17">
        <f t="shared" si="35"/>
        <v>1.0235414534288639E-3</v>
      </c>
      <c r="H152" s="17">
        <f t="shared" si="36"/>
        <v>1.0341261633919339E-3</v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>
        <f t="shared" si="42"/>
        <v>-1</v>
      </c>
      <c r="M152" s="17">
        <f t="shared" si="39"/>
        <v>-1.0235414534288639E-3</v>
      </c>
      <c r="N152" s="48">
        <f t="shared" si="40"/>
        <v>-1.0341261633919339E-3</v>
      </c>
    </row>
    <row r="153" spans="1:14" x14ac:dyDescent="0.2">
      <c r="A153" s="15"/>
      <c r="B153" s="55" t="s">
        <v>141</v>
      </c>
      <c r="C153" s="52">
        <v>1</v>
      </c>
      <c r="D153" s="16">
        <v>3</v>
      </c>
      <c r="E153" s="16">
        <v>0</v>
      </c>
      <c r="F153" s="16">
        <v>0</v>
      </c>
      <c r="G153" s="17">
        <f t="shared" si="35"/>
        <v>1.0235414534288639E-3</v>
      </c>
      <c r="H153" s="17">
        <f t="shared" si="36"/>
        <v>3.1023784901758012E-3</v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>
        <f t="shared" si="42"/>
        <v>-1</v>
      </c>
      <c r="M153" s="17">
        <f t="shared" si="39"/>
        <v>-1.0235414534288639E-3</v>
      </c>
      <c r="N153" s="48">
        <f t="shared" si="40"/>
        <v>-3.1023784901758012E-3</v>
      </c>
    </row>
    <row r="154" spans="1:14" ht="25.5" x14ac:dyDescent="0.2">
      <c r="A154" s="15"/>
      <c r="B154" s="55" t="s">
        <v>142</v>
      </c>
      <c r="C154" s="52">
        <v>5</v>
      </c>
      <c r="D154" s="16">
        <v>5</v>
      </c>
      <c r="E154" s="16">
        <v>7</v>
      </c>
      <c r="F154" s="16">
        <v>2</v>
      </c>
      <c r="G154" s="17">
        <f t="shared" si="35"/>
        <v>5.1177072671443197E-3</v>
      </c>
      <c r="H154" s="17">
        <f t="shared" si="36"/>
        <v>5.170630816959669E-3</v>
      </c>
      <c r="I154" s="17">
        <f t="shared" si="37"/>
        <v>1.6055045871559634E-2</v>
      </c>
      <c r="J154" s="17">
        <f t="shared" si="38"/>
        <v>4.5351473922902496E-3</v>
      </c>
      <c r="K154" s="17">
        <f t="shared" si="41"/>
        <v>0.4</v>
      </c>
      <c r="L154" s="17">
        <f t="shared" si="42"/>
        <v>-0.6</v>
      </c>
      <c r="M154" s="17">
        <f t="shared" si="39"/>
        <v>2.0470829068577278E-3</v>
      </c>
      <c r="N154" s="48">
        <f t="shared" si="40"/>
        <v>-3.1023784901758012E-3</v>
      </c>
    </row>
    <row r="155" spans="1:14" ht="25.5" x14ac:dyDescent="0.2">
      <c r="A155" s="15"/>
      <c r="B155" s="55" t="s">
        <v>143</v>
      </c>
      <c r="C155" s="52">
        <v>2</v>
      </c>
      <c r="D155" s="16">
        <v>2</v>
      </c>
      <c r="E155" s="16">
        <v>19</v>
      </c>
      <c r="F155" s="16">
        <v>2</v>
      </c>
      <c r="G155" s="17">
        <f t="shared" si="35"/>
        <v>2.0470829068577278E-3</v>
      </c>
      <c r="H155" s="17">
        <f t="shared" si="36"/>
        <v>2.0682523267838678E-3</v>
      </c>
      <c r="I155" s="17">
        <f t="shared" si="37"/>
        <v>4.3577981651376149E-2</v>
      </c>
      <c r="J155" s="17">
        <f t="shared" si="38"/>
        <v>4.5351473922902496E-3</v>
      </c>
      <c r="K155" s="17">
        <f t="shared" si="41"/>
        <v>8.5</v>
      </c>
      <c r="L155" s="17">
        <f t="shared" si="42"/>
        <v>0</v>
      </c>
      <c r="M155" s="17">
        <f t="shared" si="39"/>
        <v>1.7400204708290685E-2</v>
      </c>
      <c r="N155" s="48">
        <f t="shared" si="40"/>
        <v>0</v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1</v>
      </c>
      <c r="F156" s="16">
        <v>0</v>
      </c>
      <c r="G156" s="17">
        <f t="shared" si="35"/>
        <v>1.0235414534288639E-3</v>
      </c>
      <c r="H156" s="17" t="str">
        <f t="shared" si="36"/>
        <v/>
      </c>
      <c r="I156" s="17">
        <f t="shared" si="37"/>
        <v>2.2935779816513763E-3</v>
      </c>
      <c r="J156" s="17" t="str">
        <f t="shared" si="38"/>
        <v/>
      </c>
      <c r="K156" s="17">
        <f t="shared" si="41"/>
        <v>0</v>
      </c>
      <c r="L156" s="17" t="str">
        <f t="shared" si="42"/>
        <v xml:space="preserve"> </v>
      </c>
      <c r="M156" s="17">
        <f t="shared" si="39"/>
        <v>0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1</v>
      </c>
      <c r="D157" s="16">
        <v>0</v>
      </c>
      <c r="E157" s="16">
        <v>0</v>
      </c>
      <c r="F157" s="16">
        <v>0</v>
      </c>
      <c r="G157" s="17">
        <f t="shared" si="35"/>
        <v>1.0235414534288639E-3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-1.0235414534288639E-3</v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1</v>
      </c>
      <c r="F158" s="16">
        <v>0</v>
      </c>
      <c r="G158" s="17" t="str">
        <f t="shared" si="35"/>
        <v/>
      </c>
      <c r="H158" s="17" t="str">
        <f t="shared" si="36"/>
        <v/>
      </c>
      <c r="I158" s="17">
        <f t="shared" si="37"/>
        <v>2.2935779816513763E-3</v>
      </c>
      <c r="J158" s="17" t="str">
        <f t="shared" si="38"/>
        <v/>
      </c>
      <c r="K158" s="17">
        <f t="shared" si="41"/>
        <v>1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1</v>
      </c>
      <c r="D161" s="16">
        <v>1</v>
      </c>
      <c r="E161" s="16">
        <v>0</v>
      </c>
      <c r="F161" s="16">
        <v>0</v>
      </c>
      <c r="G161" s="17">
        <f t="shared" si="35"/>
        <v>1.0235414534288639E-3</v>
      </c>
      <c r="H161" s="17">
        <f t="shared" si="36"/>
        <v>1.0341261633919339E-3</v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>
        <f t="shared" si="42"/>
        <v>-1</v>
      </c>
      <c r="M161" s="17">
        <f t="shared" si="39"/>
        <v>-1.0235414534288639E-3</v>
      </c>
      <c r="N161" s="48">
        <f t="shared" si="40"/>
        <v>-1.0341261633919339E-3</v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1</v>
      </c>
      <c r="E165" s="16">
        <v>0</v>
      </c>
      <c r="F165" s="16">
        <v>0</v>
      </c>
      <c r="G165" s="17" t="str">
        <f t="shared" si="35"/>
        <v/>
      </c>
      <c r="H165" s="17">
        <f t="shared" si="36"/>
        <v>1.0341261633919339E-3</v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>
        <f t="shared" si="42"/>
        <v>-1</v>
      </c>
      <c r="M165" s="17" t="str">
        <f t="shared" si="39"/>
        <v/>
      </c>
      <c r="N165" s="48">
        <f t="shared" si="40"/>
        <v>-1.0341261633919339E-3</v>
      </c>
    </row>
    <row r="166" spans="1:14" x14ac:dyDescent="0.2">
      <c r="A166" s="15"/>
      <c r="B166" s="55" t="s">
        <v>154</v>
      </c>
      <c r="C166" s="52">
        <v>6</v>
      </c>
      <c r="D166" s="16">
        <v>1</v>
      </c>
      <c r="E166" s="16">
        <v>5</v>
      </c>
      <c r="F166" s="16">
        <v>5</v>
      </c>
      <c r="G166" s="17">
        <f t="shared" si="35"/>
        <v>6.1412487205731829E-3</v>
      </c>
      <c r="H166" s="17">
        <f t="shared" si="36"/>
        <v>1.0341261633919339E-3</v>
      </c>
      <c r="I166" s="17">
        <f t="shared" si="37"/>
        <v>1.1467889908256881E-2</v>
      </c>
      <c r="J166" s="17">
        <f t="shared" si="38"/>
        <v>1.1337868480725623E-2</v>
      </c>
      <c r="K166" s="17">
        <f t="shared" si="41"/>
        <v>-0.16666666666666666</v>
      </c>
      <c r="L166" s="17">
        <f t="shared" si="42"/>
        <v>4</v>
      </c>
      <c r="M166" s="17">
        <f t="shared" si="39"/>
        <v>-1.0235414534288637E-3</v>
      </c>
      <c r="N166" s="48">
        <f t="shared" si="40"/>
        <v>4.1365046535677356E-3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4</v>
      </c>
      <c r="E168" s="16">
        <v>55</v>
      </c>
      <c r="F168" s="16">
        <v>52</v>
      </c>
      <c r="G168" s="17" t="str">
        <f t="shared" si="35"/>
        <v/>
      </c>
      <c r="H168" s="17">
        <f t="shared" si="36"/>
        <v>4.1365046535677356E-3</v>
      </c>
      <c r="I168" s="17">
        <f t="shared" si="37"/>
        <v>0.12614678899082568</v>
      </c>
      <c r="J168" s="17">
        <f t="shared" si="38"/>
        <v>0.11791383219954649</v>
      </c>
      <c r="K168" s="17">
        <f t="shared" si="41"/>
        <v>1</v>
      </c>
      <c r="L168" s="17">
        <f t="shared" si="42"/>
        <v>12</v>
      </c>
      <c r="M168" s="17" t="str">
        <f t="shared" si="39"/>
        <v/>
      </c>
      <c r="N168" s="48">
        <f t="shared" si="40"/>
        <v>4.9638055842812827E-2</v>
      </c>
    </row>
    <row r="169" spans="1:14" x14ac:dyDescent="0.2">
      <c r="A169" s="15"/>
      <c r="B169" s="55" t="s">
        <v>157</v>
      </c>
      <c r="C169" s="52">
        <v>1</v>
      </c>
      <c r="D169" s="16">
        <v>0</v>
      </c>
      <c r="E169" s="16">
        <v>1</v>
      </c>
      <c r="F169" s="16">
        <v>2</v>
      </c>
      <c r="G169" s="17">
        <f t="shared" si="35"/>
        <v>1.0235414534288639E-3</v>
      </c>
      <c r="H169" s="17" t="str">
        <f t="shared" si="36"/>
        <v/>
      </c>
      <c r="I169" s="17">
        <f t="shared" si="37"/>
        <v>2.2935779816513763E-3</v>
      </c>
      <c r="J169" s="17">
        <f t="shared" si="38"/>
        <v>4.5351473922902496E-3</v>
      </c>
      <c r="K169" s="17">
        <f t="shared" si="41"/>
        <v>0</v>
      </c>
      <c r="L169" s="17">
        <f t="shared" si="42"/>
        <v>1</v>
      </c>
      <c r="M169" s="17">
        <f t="shared" si="39"/>
        <v>0</v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1</v>
      </c>
      <c r="D170" s="16">
        <v>1</v>
      </c>
      <c r="E170" s="16">
        <v>0</v>
      </c>
      <c r="F170" s="16">
        <v>1</v>
      </c>
      <c r="G170" s="17">
        <f t="shared" si="35"/>
        <v>1.0235414534288639E-3</v>
      </c>
      <c r="H170" s="17">
        <f t="shared" si="36"/>
        <v>1.0341261633919339E-3</v>
      </c>
      <c r="I170" s="17" t="str">
        <f t="shared" si="37"/>
        <v/>
      </c>
      <c r="J170" s="17">
        <f t="shared" si="38"/>
        <v>2.2675736961451248E-3</v>
      </c>
      <c r="K170" s="17">
        <f t="shared" si="41"/>
        <v>-1</v>
      </c>
      <c r="L170" s="17">
        <f t="shared" si="42"/>
        <v>0</v>
      </c>
      <c r="M170" s="17">
        <f t="shared" si="39"/>
        <v>-1.0235414534288639E-3</v>
      </c>
      <c r="N170" s="48">
        <f t="shared" si="40"/>
        <v>0</v>
      </c>
    </row>
    <row r="171" spans="1:14" x14ac:dyDescent="0.2">
      <c r="A171" s="15"/>
      <c r="B171" s="55" t="s">
        <v>159</v>
      </c>
      <c r="C171" s="52">
        <v>1</v>
      </c>
      <c r="D171" s="16">
        <v>5</v>
      </c>
      <c r="E171" s="16">
        <v>1</v>
      </c>
      <c r="F171" s="16">
        <v>1</v>
      </c>
      <c r="G171" s="17">
        <f t="shared" si="35"/>
        <v>1.0235414534288639E-3</v>
      </c>
      <c r="H171" s="17">
        <f t="shared" si="36"/>
        <v>5.170630816959669E-3</v>
      </c>
      <c r="I171" s="17">
        <f t="shared" si="37"/>
        <v>2.2935779816513763E-3</v>
      </c>
      <c r="J171" s="17">
        <f t="shared" si="38"/>
        <v>2.2675736961451248E-3</v>
      </c>
      <c r="K171" s="17">
        <f t="shared" si="41"/>
        <v>0</v>
      </c>
      <c r="L171" s="17">
        <f t="shared" si="42"/>
        <v>-0.8</v>
      </c>
      <c r="M171" s="17">
        <f t="shared" si="39"/>
        <v>0</v>
      </c>
      <c r="N171" s="48">
        <f t="shared" si="40"/>
        <v>-4.1365046535677356E-3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2.2675736961451248E-3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1</v>
      </c>
      <c r="E173" s="16">
        <v>0</v>
      </c>
      <c r="F173" s="16">
        <v>0</v>
      </c>
      <c r="G173" s="17" t="str">
        <f t="shared" si="35"/>
        <v/>
      </c>
      <c r="H173" s="17">
        <f t="shared" si="36"/>
        <v>1.0341261633919339E-3</v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>
        <f t="shared" si="42"/>
        <v>-1</v>
      </c>
      <c r="M173" s="17" t="str">
        <f t="shared" si="39"/>
        <v/>
      </c>
      <c r="N173" s="48">
        <f t="shared" si="40"/>
        <v>-1.0341261633919339E-3</v>
      </c>
    </row>
    <row r="174" spans="1:14" x14ac:dyDescent="0.2">
      <c r="A174" s="15"/>
      <c r="B174" s="55" t="s">
        <v>162</v>
      </c>
      <c r="C174" s="52">
        <v>0</v>
      </c>
      <c r="D174" s="16">
        <v>1</v>
      </c>
      <c r="E174" s="16">
        <v>2</v>
      </c>
      <c r="F174" s="16">
        <v>0</v>
      </c>
      <c r="G174" s="17" t="str">
        <f t="shared" si="35"/>
        <v/>
      </c>
      <c r="H174" s="17">
        <f t="shared" si="36"/>
        <v>1.0341261633919339E-3</v>
      </c>
      <c r="I174" s="17">
        <f t="shared" si="37"/>
        <v>4.5871559633027525E-3</v>
      </c>
      <c r="J174" s="17" t="str">
        <f t="shared" si="38"/>
        <v/>
      </c>
      <c r="K174" s="17">
        <f t="shared" si="41"/>
        <v>1</v>
      </c>
      <c r="L174" s="17">
        <f t="shared" si="42"/>
        <v>-1</v>
      </c>
      <c r="M174" s="17" t="str">
        <f t="shared" si="39"/>
        <v/>
      </c>
      <c r="N174" s="48">
        <f t="shared" si="40"/>
        <v>-1.0341261633919339E-3</v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1</v>
      </c>
      <c r="G175" s="17" t="str">
        <f t="shared" si="35"/>
        <v/>
      </c>
      <c r="H175" s="17">
        <f t="shared" si="36"/>
        <v>1.0341261633919339E-3</v>
      </c>
      <c r="I175" s="17" t="str">
        <f t="shared" si="37"/>
        <v/>
      </c>
      <c r="J175" s="17">
        <f t="shared" si="38"/>
        <v>2.2675736961451248E-3</v>
      </c>
      <c r="K175" s="17" t="str">
        <f t="shared" si="41"/>
        <v xml:space="preserve"> </v>
      </c>
      <c r="L175" s="17">
        <f t="shared" si="42"/>
        <v>0</v>
      </c>
      <c r="M175" s="17" t="str">
        <f t="shared" si="39"/>
        <v/>
      </c>
      <c r="N175" s="48">
        <f t="shared" si="40"/>
        <v>0</v>
      </c>
    </row>
    <row r="176" spans="1:14" x14ac:dyDescent="0.2">
      <c r="A176" s="15"/>
      <c r="B176" s="55" t="s">
        <v>164</v>
      </c>
      <c r="C176" s="52">
        <v>0</v>
      </c>
      <c r="D176" s="16">
        <v>1</v>
      </c>
      <c r="E176" s="16">
        <v>0</v>
      </c>
      <c r="F176" s="16">
        <v>0</v>
      </c>
      <c r="G176" s="17" t="str">
        <f t="shared" si="35"/>
        <v/>
      </c>
      <c r="H176" s="17">
        <f t="shared" si="36"/>
        <v>1.0341261633919339E-3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48">
        <f t="shared" si="40"/>
        <v>-1.0341261633919339E-3</v>
      </c>
    </row>
    <row r="177" spans="1:14" x14ac:dyDescent="0.2">
      <c r="A177" s="15"/>
      <c r="B177" s="55" t="s">
        <v>165</v>
      </c>
      <c r="C177" s="52">
        <v>10</v>
      </c>
      <c r="D177" s="16">
        <v>7</v>
      </c>
      <c r="E177" s="16">
        <v>15</v>
      </c>
      <c r="F177" s="16">
        <v>20</v>
      </c>
      <c r="G177" s="17">
        <f t="shared" si="35"/>
        <v>1.0235414534288639E-2</v>
      </c>
      <c r="H177" s="17">
        <f t="shared" si="36"/>
        <v>7.2388831437435368E-3</v>
      </c>
      <c r="I177" s="17">
        <f t="shared" si="37"/>
        <v>3.4403669724770644E-2</v>
      </c>
      <c r="J177" s="17">
        <f t="shared" si="38"/>
        <v>4.5351473922902494E-2</v>
      </c>
      <c r="K177" s="17">
        <f t="shared" si="41"/>
        <v>0.5</v>
      </c>
      <c r="L177" s="17">
        <f t="shared" si="42"/>
        <v>1.8571428571428572</v>
      </c>
      <c r="M177" s="17">
        <f t="shared" si="39"/>
        <v>5.1177072671443197E-3</v>
      </c>
      <c r="N177" s="48">
        <f t="shared" si="40"/>
        <v>1.344364012409514E-2</v>
      </c>
    </row>
    <row r="178" spans="1:14" ht="25.5" x14ac:dyDescent="0.2">
      <c r="A178" s="15"/>
      <c r="B178" s="55" t="s">
        <v>166</v>
      </c>
      <c r="C178" s="52">
        <v>2</v>
      </c>
      <c r="D178" s="16">
        <v>1</v>
      </c>
      <c r="E178" s="16">
        <v>1</v>
      </c>
      <c r="F178" s="16">
        <v>1</v>
      </c>
      <c r="G178" s="17">
        <f t="shared" si="35"/>
        <v>2.0470829068577278E-3</v>
      </c>
      <c r="H178" s="17">
        <f t="shared" si="36"/>
        <v>1.0341261633919339E-3</v>
      </c>
      <c r="I178" s="17">
        <f t="shared" si="37"/>
        <v>2.2935779816513763E-3</v>
      </c>
      <c r="J178" s="17">
        <f t="shared" si="38"/>
        <v>2.2675736961451248E-3</v>
      </c>
      <c r="K178" s="17">
        <f t="shared" si="41"/>
        <v>-0.5</v>
      </c>
      <c r="L178" s="17">
        <f t="shared" si="42"/>
        <v>0</v>
      </c>
      <c r="M178" s="17">
        <f t="shared" si="39"/>
        <v>-1.0235414534288639E-3</v>
      </c>
      <c r="N178" s="48">
        <f t="shared" si="40"/>
        <v>0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996</v>
      </c>
      <c r="D188" s="10">
        <f>SUM(D189:D363)</f>
        <v>778</v>
      </c>
      <c r="E188" s="10">
        <f>SUM(E189:E363)</f>
        <v>1202</v>
      </c>
      <c r="F188" s="9">
        <f>SUM(F189:F363)</f>
        <v>1099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0.20682730923694778</v>
      </c>
      <c r="L188" s="11">
        <f>+IF(AND(D188=0,F188=0),"",IF(D188=0,1,IF(F188=0,-1,(F188-D188)/D188)))</f>
        <v>0.41259640102827766</v>
      </c>
      <c r="M188" s="12">
        <f t="shared" ref="M188:M219" si="47">+IF(OR(AND(G188=""),(K188="")),"",G188*K188)</f>
        <v>0.20682730923694778</v>
      </c>
      <c r="N188" s="12">
        <f t="shared" ref="N188:N219" si="48">+IF(OR(AND(H188=""),(L188="")),"",H188*L188)</f>
        <v>0.41259640102827766</v>
      </c>
    </row>
    <row r="189" spans="1:14" ht="22.5" customHeight="1" x14ac:dyDescent="0.2">
      <c r="A189" s="15"/>
      <c r="B189" s="54" t="s">
        <v>169</v>
      </c>
      <c r="C189" s="52">
        <v>8</v>
      </c>
      <c r="D189" s="16">
        <v>5</v>
      </c>
      <c r="E189" s="16">
        <v>5</v>
      </c>
      <c r="F189" s="16">
        <v>1</v>
      </c>
      <c r="G189" s="17">
        <f t="shared" si="43"/>
        <v>8.0321285140562242E-3</v>
      </c>
      <c r="H189" s="17">
        <f t="shared" si="44"/>
        <v>6.4267352185089976E-3</v>
      </c>
      <c r="I189" s="17">
        <f t="shared" si="45"/>
        <v>4.1597337770382693E-3</v>
      </c>
      <c r="J189" s="17">
        <f t="shared" si="46"/>
        <v>9.099181073703367E-4</v>
      </c>
      <c r="K189" s="17">
        <f t="shared" ref="K189:K220" si="49">+IF(AND(C189=0,E189=0)," ",IF(C189=0,1,IF(E189=0,-1,(E189-C189)/C189)))</f>
        <v>-0.375</v>
      </c>
      <c r="L189" s="17">
        <f t="shared" ref="L189:L220" si="50">+IF(AND(D189=0,F189=0)," ",IF(D189=0,1,IF(F189=0,-1,(F189-D189)/D189)))</f>
        <v>-0.8</v>
      </c>
      <c r="M189" s="17">
        <f t="shared" si="47"/>
        <v>-3.0120481927710841E-3</v>
      </c>
      <c r="N189" s="48">
        <f t="shared" si="48"/>
        <v>-5.1413881748071984E-3</v>
      </c>
    </row>
    <row r="190" spans="1:14" x14ac:dyDescent="0.2">
      <c r="A190" s="15"/>
      <c r="B190" s="55" t="s">
        <v>170</v>
      </c>
      <c r="C190" s="52">
        <v>1</v>
      </c>
      <c r="D190" s="16">
        <v>2</v>
      </c>
      <c r="E190" s="16">
        <v>1</v>
      </c>
      <c r="F190" s="16">
        <v>0</v>
      </c>
      <c r="G190" s="17">
        <f t="shared" si="43"/>
        <v>1.004016064257028E-3</v>
      </c>
      <c r="H190" s="17">
        <f t="shared" si="44"/>
        <v>2.5706940874035988E-3</v>
      </c>
      <c r="I190" s="17">
        <f t="shared" si="45"/>
        <v>8.3194675540765393E-4</v>
      </c>
      <c r="J190" s="17" t="str">
        <f t="shared" si="46"/>
        <v/>
      </c>
      <c r="K190" s="17">
        <f t="shared" si="49"/>
        <v>0</v>
      </c>
      <c r="L190" s="17">
        <f t="shared" si="50"/>
        <v>-1</v>
      </c>
      <c r="M190" s="17">
        <f t="shared" si="47"/>
        <v>0</v>
      </c>
      <c r="N190" s="48">
        <f t="shared" si="48"/>
        <v>-2.5706940874035988E-3</v>
      </c>
    </row>
    <row r="191" spans="1:14" ht="38.25" x14ac:dyDescent="0.2">
      <c r="A191" s="15"/>
      <c r="B191" s="55" t="s">
        <v>171</v>
      </c>
      <c r="C191" s="52">
        <v>2</v>
      </c>
      <c r="D191" s="16">
        <v>2</v>
      </c>
      <c r="E191" s="16">
        <v>0</v>
      </c>
      <c r="F191" s="16">
        <v>2</v>
      </c>
      <c r="G191" s="17">
        <f t="shared" si="43"/>
        <v>2.008032128514056E-3</v>
      </c>
      <c r="H191" s="17">
        <f t="shared" si="44"/>
        <v>2.5706940874035988E-3</v>
      </c>
      <c r="I191" s="17" t="str">
        <f t="shared" si="45"/>
        <v/>
      </c>
      <c r="J191" s="17">
        <f t="shared" si="46"/>
        <v>1.8198362147406734E-3</v>
      </c>
      <c r="K191" s="17">
        <f t="shared" si="49"/>
        <v>-1</v>
      </c>
      <c r="L191" s="17">
        <f t="shared" si="50"/>
        <v>0</v>
      </c>
      <c r="M191" s="17">
        <f t="shared" si="47"/>
        <v>-2.008032128514056E-3</v>
      </c>
      <c r="N191" s="48">
        <f t="shared" si="48"/>
        <v>0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4</v>
      </c>
      <c r="D193" s="16">
        <v>5</v>
      </c>
      <c r="E193" s="16">
        <v>6</v>
      </c>
      <c r="F193" s="16">
        <v>8</v>
      </c>
      <c r="G193" s="17">
        <f t="shared" si="43"/>
        <v>4.0160642570281121E-3</v>
      </c>
      <c r="H193" s="17">
        <f t="shared" si="44"/>
        <v>6.4267352185089976E-3</v>
      </c>
      <c r="I193" s="17">
        <f t="shared" si="45"/>
        <v>4.9916805324459234E-3</v>
      </c>
      <c r="J193" s="17">
        <f t="shared" si="46"/>
        <v>7.2793448589626936E-3</v>
      </c>
      <c r="K193" s="17">
        <f t="shared" si="49"/>
        <v>0.5</v>
      </c>
      <c r="L193" s="17">
        <f t="shared" si="50"/>
        <v>0.6</v>
      </c>
      <c r="M193" s="17">
        <f t="shared" si="47"/>
        <v>2.008032128514056E-3</v>
      </c>
      <c r="N193" s="48">
        <f t="shared" si="48"/>
        <v>3.8560411311053984E-3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237</v>
      </c>
      <c r="D195" s="16">
        <v>129</v>
      </c>
      <c r="E195" s="16">
        <v>286</v>
      </c>
      <c r="F195" s="16">
        <v>191</v>
      </c>
      <c r="G195" s="17">
        <f t="shared" si="43"/>
        <v>0.23795180722891565</v>
      </c>
      <c r="H195" s="17">
        <f t="shared" si="44"/>
        <v>0.16580976863753213</v>
      </c>
      <c r="I195" s="17">
        <f t="shared" si="45"/>
        <v>0.23793677204658903</v>
      </c>
      <c r="J195" s="17">
        <f t="shared" si="46"/>
        <v>0.17379435850773431</v>
      </c>
      <c r="K195" s="17">
        <f t="shared" si="49"/>
        <v>0.20675105485232068</v>
      </c>
      <c r="L195" s="17">
        <f t="shared" si="50"/>
        <v>0.48062015503875971</v>
      </c>
      <c r="M195" s="17">
        <f t="shared" si="47"/>
        <v>4.9196787148594379E-2</v>
      </c>
      <c r="N195" s="48">
        <f t="shared" si="48"/>
        <v>7.9691516709511578E-2</v>
      </c>
    </row>
    <row r="196" spans="1:14" x14ac:dyDescent="0.2">
      <c r="A196" s="15"/>
      <c r="B196" s="55" t="s">
        <v>176</v>
      </c>
      <c r="C196" s="52">
        <v>1</v>
      </c>
      <c r="D196" s="16">
        <v>0</v>
      </c>
      <c r="E196" s="16">
        <v>0</v>
      </c>
      <c r="F196" s="16">
        <v>2</v>
      </c>
      <c r="G196" s="17">
        <f t="shared" si="43"/>
        <v>1.004016064257028E-3</v>
      </c>
      <c r="H196" s="17" t="str">
        <f t="shared" si="44"/>
        <v/>
      </c>
      <c r="I196" s="17" t="str">
        <f t="shared" si="45"/>
        <v/>
      </c>
      <c r="J196" s="17">
        <f t="shared" si="46"/>
        <v>1.8198362147406734E-3</v>
      </c>
      <c r="K196" s="17">
        <f t="shared" si="49"/>
        <v>-1</v>
      </c>
      <c r="L196" s="17">
        <f t="shared" si="50"/>
        <v>1</v>
      </c>
      <c r="M196" s="17">
        <f t="shared" si="47"/>
        <v>-1.004016064257028E-3</v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10</v>
      </c>
      <c r="D197" s="16">
        <v>3</v>
      </c>
      <c r="E197" s="16">
        <v>3</v>
      </c>
      <c r="F197" s="16">
        <v>5</v>
      </c>
      <c r="G197" s="17">
        <f t="shared" si="43"/>
        <v>1.0040160642570281E-2</v>
      </c>
      <c r="H197" s="17">
        <f t="shared" si="44"/>
        <v>3.8560411311053984E-3</v>
      </c>
      <c r="I197" s="17">
        <f t="shared" si="45"/>
        <v>2.4958402662229617E-3</v>
      </c>
      <c r="J197" s="17">
        <f t="shared" si="46"/>
        <v>4.549590536851683E-3</v>
      </c>
      <c r="K197" s="17">
        <f t="shared" si="49"/>
        <v>-0.7</v>
      </c>
      <c r="L197" s="17">
        <f t="shared" si="50"/>
        <v>0.66666666666666663</v>
      </c>
      <c r="M197" s="17">
        <f t="shared" si="47"/>
        <v>-7.0281124497991966E-3</v>
      </c>
      <c r="N197" s="48">
        <f t="shared" si="48"/>
        <v>2.5706940874035988E-3</v>
      </c>
    </row>
    <row r="198" spans="1:14" x14ac:dyDescent="0.2">
      <c r="A198" s="15"/>
      <c r="B198" s="55" t="s">
        <v>178</v>
      </c>
      <c r="C198" s="52">
        <v>0</v>
      </c>
      <c r="D198" s="16">
        <v>2</v>
      </c>
      <c r="E198" s="16">
        <v>1</v>
      </c>
      <c r="F198" s="16">
        <v>1</v>
      </c>
      <c r="G198" s="17" t="str">
        <f t="shared" si="43"/>
        <v/>
      </c>
      <c r="H198" s="17">
        <f t="shared" si="44"/>
        <v>2.5706940874035988E-3</v>
      </c>
      <c r="I198" s="17">
        <f t="shared" si="45"/>
        <v>8.3194675540765393E-4</v>
      </c>
      <c r="J198" s="17">
        <f t="shared" si="46"/>
        <v>9.099181073703367E-4</v>
      </c>
      <c r="K198" s="17">
        <f t="shared" si="49"/>
        <v>1</v>
      </c>
      <c r="L198" s="17">
        <f t="shared" si="50"/>
        <v>-0.5</v>
      </c>
      <c r="M198" s="17" t="str">
        <f t="shared" si="47"/>
        <v/>
      </c>
      <c r="N198" s="48">
        <f t="shared" si="48"/>
        <v>-1.2853470437017994E-3</v>
      </c>
    </row>
    <row r="199" spans="1:14" x14ac:dyDescent="0.2">
      <c r="A199" s="15"/>
      <c r="B199" s="55" t="s">
        <v>179</v>
      </c>
      <c r="C199" s="52">
        <v>1</v>
      </c>
      <c r="D199" s="16">
        <v>0</v>
      </c>
      <c r="E199" s="16">
        <v>1</v>
      </c>
      <c r="F199" s="16">
        <v>0</v>
      </c>
      <c r="G199" s="17">
        <f t="shared" si="43"/>
        <v>1.004016064257028E-3</v>
      </c>
      <c r="H199" s="17" t="str">
        <f t="shared" si="44"/>
        <v/>
      </c>
      <c r="I199" s="17">
        <f t="shared" si="45"/>
        <v>8.3194675540765393E-4</v>
      </c>
      <c r="J199" s="17" t="str">
        <f t="shared" si="46"/>
        <v/>
      </c>
      <c r="K199" s="17">
        <f t="shared" si="49"/>
        <v>0</v>
      </c>
      <c r="L199" s="17" t="str">
        <f t="shared" si="50"/>
        <v xml:space="preserve"> </v>
      </c>
      <c r="M199" s="17">
        <f t="shared" si="47"/>
        <v>0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2</v>
      </c>
      <c r="D200" s="16">
        <v>2</v>
      </c>
      <c r="E200" s="16">
        <v>0</v>
      </c>
      <c r="F200" s="16">
        <v>0</v>
      </c>
      <c r="G200" s="17">
        <f t="shared" si="43"/>
        <v>2.008032128514056E-3</v>
      </c>
      <c r="H200" s="17">
        <f t="shared" si="44"/>
        <v>2.5706940874035988E-3</v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>
        <f t="shared" si="50"/>
        <v>-1</v>
      </c>
      <c r="M200" s="17">
        <f t="shared" si="47"/>
        <v>-2.008032128514056E-3</v>
      </c>
      <c r="N200" s="48">
        <f t="shared" si="48"/>
        <v>-2.5706940874035988E-3</v>
      </c>
    </row>
    <row r="201" spans="1:14" x14ac:dyDescent="0.2">
      <c r="A201" s="15"/>
      <c r="B201" s="55" t="s">
        <v>181</v>
      </c>
      <c r="C201" s="52">
        <v>1</v>
      </c>
      <c r="D201" s="16">
        <v>0</v>
      </c>
      <c r="E201" s="16">
        <v>6</v>
      </c>
      <c r="F201" s="16">
        <v>7</v>
      </c>
      <c r="G201" s="17">
        <f t="shared" si="43"/>
        <v>1.004016064257028E-3</v>
      </c>
      <c r="H201" s="17" t="str">
        <f t="shared" si="44"/>
        <v/>
      </c>
      <c r="I201" s="17">
        <f t="shared" si="45"/>
        <v>4.9916805324459234E-3</v>
      </c>
      <c r="J201" s="17">
        <f t="shared" si="46"/>
        <v>6.369426751592357E-3</v>
      </c>
      <c r="K201" s="17">
        <f t="shared" si="49"/>
        <v>5</v>
      </c>
      <c r="L201" s="17">
        <f t="shared" si="50"/>
        <v>1</v>
      </c>
      <c r="M201" s="17">
        <f t="shared" si="47"/>
        <v>5.0200803212851405E-3</v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12</v>
      </c>
      <c r="D202" s="16">
        <v>4</v>
      </c>
      <c r="E202" s="16">
        <v>17</v>
      </c>
      <c r="F202" s="16">
        <v>16</v>
      </c>
      <c r="G202" s="17">
        <f t="shared" si="43"/>
        <v>1.2048192771084338E-2</v>
      </c>
      <c r="H202" s="17">
        <f t="shared" si="44"/>
        <v>5.1413881748071976E-3</v>
      </c>
      <c r="I202" s="17">
        <f t="shared" si="45"/>
        <v>1.4143094841930116E-2</v>
      </c>
      <c r="J202" s="17">
        <f t="shared" si="46"/>
        <v>1.4558689717925387E-2</v>
      </c>
      <c r="K202" s="17">
        <f t="shared" si="49"/>
        <v>0.41666666666666669</v>
      </c>
      <c r="L202" s="17">
        <f t="shared" si="50"/>
        <v>3</v>
      </c>
      <c r="M202" s="17">
        <f t="shared" si="47"/>
        <v>5.0200803212851414E-3</v>
      </c>
      <c r="N202" s="48">
        <f t="shared" si="48"/>
        <v>1.5424164524421594E-2</v>
      </c>
    </row>
    <row r="203" spans="1:14" x14ac:dyDescent="0.2">
      <c r="A203" s="15"/>
      <c r="B203" s="55" t="s">
        <v>183</v>
      </c>
      <c r="C203" s="52">
        <v>56</v>
      </c>
      <c r="D203" s="16">
        <v>24</v>
      </c>
      <c r="E203" s="16">
        <v>70</v>
      </c>
      <c r="F203" s="16">
        <v>49</v>
      </c>
      <c r="G203" s="17">
        <f t="shared" si="43"/>
        <v>5.6224899598393573E-2</v>
      </c>
      <c r="H203" s="17">
        <f t="shared" si="44"/>
        <v>3.0848329048843187E-2</v>
      </c>
      <c r="I203" s="17">
        <f t="shared" si="45"/>
        <v>5.8236272878535771E-2</v>
      </c>
      <c r="J203" s="17">
        <f t="shared" si="46"/>
        <v>4.4585987261146494E-2</v>
      </c>
      <c r="K203" s="17">
        <f t="shared" si="49"/>
        <v>0.25</v>
      </c>
      <c r="L203" s="17">
        <f t="shared" si="50"/>
        <v>1.0416666666666667</v>
      </c>
      <c r="M203" s="17">
        <f t="shared" si="47"/>
        <v>1.4056224899598393E-2</v>
      </c>
      <c r="N203" s="48">
        <f t="shared" si="48"/>
        <v>3.2133676092544985E-2</v>
      </c>
    </row>
    <row r="204" spans="1:14" ht="25.5" x14ac:dyDescent="0.2">
      <c r="A204" s="15"/>
      <c r="B204" s="55" t="s">
        <v>184</v>
      </c>
      <c r="C204" s="52">
        <v>7</v>
      </c>
      <c r="D204" s="16">
        <v>6</v>
      </c>
      <c r="E204" s="16">
        <v>14</v>
      </c>
      <c r="F204" s="16">
        <v>8</v>
      </c>
      <c r="G204" s="17">
        <f t="shared" si="43"/>
        <v>7.0281124497991966E-3</v>
      </c>
      <c r="H204" s="17">
        <f t="shared" si="44"/>
        <v>7.7120822622107968E-3</v>
      </c>
      <c r="I204" s="17">
        <f t="shared" si="45"/>
        <v>1.1647254575707155E-2</v>
      </c>
      <c r="J204" s="17">
        <f t="shared" si="46"/>
        <v>7.2793448589626936E-3</v>
      </c>
      <c r="K204" s="17">
        <f t="shared" si="49"/>
        <v>1</v>
      </c>
      <c r="L204" s="17">
        <f t="shared" si="50"/>
        <v>0.33333333333333331</v>
      </c>
      <c r="M204" s="17">
        <f t="shared" si="47"/>
        <v>7.0281124497991966E-3</v>
      </c>
      <c r="N204" s="48">
        <f t="shared" si="48"/>
        <v>2.5706940874035988E-3</v>
      </c>
    </row>
    <row r="205" spans="1:14" ht="25.5" x14ac:dyDescent="0.2">
      <c r="A205" s="15"/>
      <c r="B205" s="55" t="s">
        <v>185</v>
      </c>
      <c r="C205" s="52">
        <v>1</v>
      </c>
      <c r="D205" s="16">
        <v>3</v>
      </c>
      <c r="E205" s="16">
        <v>3</v>
      </c>
      <c r="F205" s="16">
        <v>1</v>
      </c>
      <c r="G205" s="17">
        <f t="shared" si="43"/>
        <v>1.004016064257028E-3</v>
      </c>
      <c r="H205" s="17">
        <f t="shared" si="44"/>
        <v>3.8560411311053984E-3</v>
      </c>
      <c r="I205" s="17">
        <f t="shared" si="45"/>
        <v>2.4958402662229617E-3</v>
      </c>
      <c r="J205" s="17">
        <f t="shared" si="46"/>
        <v>9.099181073703367E-4</v>
      </c>
      <c r="K205" s="17">
        <f t="shared" si="49"/>
        <v>2</v>
      </c>
      <c r="L205" s="17">
        <f t="shared" si="50"/>
        <v>-0.66666666666666663</v>
      </c>
      <c r="M205" s="17">
        <f t="shared" si="47"/>
        <v>2.008032128514056E-3</v>
      </c>
      <c r="N205" s="48">
        <f t="shared" si="48"/>
        <v>-2.5706940874035988E-3</v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2</v>
      </c>
      <c r="D207" s="16">
        <v>2</v>
      </c>
      <c r="E207" s="16">
        <v>2</v>
      </c>
      <c r="F207" s="16">
        <v>0</v>
      </c>
      <c r="G207" s="17">
        <f t="shared" si="43"/>
        <v>2.008032128514056E-3</v>
      </c>
      <c r="H207" s="17">
        <f t="shared" si="44"/>
        <v>2.5706940874035988E-3</v>
      </c>
      <c r="I207" s="17">
        <f t="shared" si="45"/>
        <v>1.6638935108153079E-3</v>
      </c>
      <c r="J207" s="17" t="str">
        <f t="shared" si="46"/>
        <v/>
      </c>
      <c r="K207" s="17">
        <f t="shared" si="49"/>
        <v>0</v>
      </c>
      <c r="L207" s="17">
        <f t="shared" si="50"/>
        <v>-1</v>
      </c>
      <c r="M207" s="17">
        <f t="shared" si="47"/>
        <v>0</v>
      </c>
      <c r="N207" s="48">
        <f t="shared" si="48"/>
        <v>-2.5706940874035988E-3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1</v>
      </c>
      <c r="F208" s="16">
        <v>0</v>
      </c>
      <c r="G208" s="17" t="str">
        <f t="shared" si="43"/>
        <v/>
      </c>
      <c r="H208" s="17" t="str">
        <f t="shared" si="44"/>
        <v/>
      </c>
      <c r="I208" s="17">
        <f t="shared" si="45"/>
        <v>8.3194675540765393E-4</v>
      </c>
      <c r="J208" s="17" t="str">
        <f t="shared" si="46"/>
        <v/>
      </c>
      <c r="K208" s="17">
        <f t="shared" si="49"/>
        <v>1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10</v>
      </c>
      <c r="D209" s="16">
        <v>12</v>
      </c>
      <c r="E209" s="16">
        <v>88</v>
      </c>
      <c r="F209" s="16">
        <v>89</v>
      </c>
      <c r="G209" s="17">
        <f t="shared" si="43"/>
        <v>1.0040160642570281E-2</v>
      </c>
      <c r="H209" s="17">
        <f t="shared" si="44"/>
        <v>1.5424164524421594E-2</v>
      </c>
      <c r="I209" s="17">
        <f t="shared" si="45"/>
        <v>7.3211314475873548E-2</v>
      </c>
      <c r="J209" s="17">
        <f t="shared" si="46"/>
        <v>8.0982711555959958E-2</v>
      </c>
      <c r="K209" s="17">
        <f t="shared" si="49"/>
        <v>7.8</v>
      </c>
      <c r="L209" s="17">
        <f t="shared" si="50"/>
        <v>6.416666666666667</v>
      </c>
      <c r="M209" s="17">
        <f t="shared" si="47"/>
        <v>7.8313253012048195E-2</v>
      </c>
      <c r="N209" s="48">
        <f t="shared" si="48"/>
        <v>9.8971722365038567E-2</v>
      </c>
    </row>
    <row r="210" spans="1:14" x14ac:dyDescent="0.2">
      <c r="A210" s="15"/>
      <c r="B210" s="55" t="s">
        <v>190</v>
      </c>
      <c r="C210" s="52">
        <v>12</v>
      </c>
      <c r="D210" s="16">
        <v>3</v>
      </c>
      <c r="E210" s="16">
        <v>18</v>
      </c>
      <c r="F210" s="16">
        <v>18</v>
      </c>
      <c r="G210" s="17">
        <f t="shared" si="43"/>
        <v>1.2048192771084338E-2</v>
      </c>
      <c r="H210" s="17">
        <f t="shared" si="44"/>
        <v>3.8560411311053984E-3</v>
      </c>
      <c r="I210" s="17">
        <f t="shared" si="45"/>
        <v>1.4975041597337771E-2</v>
      </c>
      <c r="J210" s="17">
        <f t="shared" si="46"/>
        <v>1.637852593266606E-2</v>
      </c>
      <c r="K210" s="17">
        <f t="shared" si="49"/>
        <v>0.5</v>
      </c>
      <c r="L210" s="17">
        <f t="shared" si="50"/>
        <v>5</v>
      </c>
      <c r="M210" s="17">
        <f t="shared" si="47"/>
        <v>6.024096385542169E-3</v>
      </c>
      <c r="N210" s="48">
        <f t="shared" si="48"/>
        <v>1.9280205655526992E-2</v>
      </c>
    </row>
    <row r="211" spans="1:14" x14ac:dyDescent="0.2">
      <c r="A211" s="15"/>
      <c r="B211" s="55" t="s">
        <v>191</v>
      </c>
      <c r="C211" s="52">
        <v>1</v>
      </c>
      <c r="D211" s="16">
        <v>2</v>
      </c>
      <c r="E211" s="16">
        <v>3</v>
      </c>
      <c r="F211" s="16">
        <v>1</v>
      </c>
      <c r="G211" s="17">
        <f t="shared" si="43"/>
        <v>1.004016064257028E-3</v>
      </c>
      <c r="H211" s="17">
        <f t="shared" si="44"/>
        <v>2.5706940874035988E-3</v>
      </c>
      <c r="I211" s="17">
        <f t="shared" si="45"/>
        <v>2.4958402662229617E-3</v>
      </c>
      <c r="J211" s="17">
        <f t="shared" si="46"/>
        <v>9.099181073703367E-4</v>
      </c>
      <c r="K211" s="17">
        <f t="shared" si="49"/>
        <v>2</v>
      </c>
      <c r="L211" s="17">
        <f t="shared" si="50"/>
        <v>-0.5</v>
      </c>
      <c r="M211" s="17">
        <f t="shared" si="47"/>
        <v>2.008032128514056E-3</v>
      </c>
      <c r="N211" s="48">
        <f t="shared" si="48"/>
        <v>-1.2853470437017994E-3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5</v>
      </c>
      <c r="D214" s="16">
        <v>2</v>
      </c>
      <c r="E214" s="16">
        <v>0</v>
      </c>
      <c r="F214" s="16">
        <v>0</v>
      </c>
      <c r="G214" s="17">
        <f t="shared" si="43"/>
        <v>5.0200803212851405E-3</v>
      </c>
      <c r="H214" s="17">
        <f t="shared" si="44"/>
        <v>2.5706940874035988E-3</v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>
        <f t="shared" si="50"/>
        <v>-1</v>
      </c>
      <c r="M214" s="17">
        <f t="shared" si="47"/>
        <v>-5.0200803212851405E-3</v>
      </c>
      <c r="N214" s="48">
        <f t="shared" si="48"/>
        <v>-2.5706940874035988E-3</v>
      </c>
    </row>
    <row r="215" spans="1:14" x14ac:dyDescent="0.2">
      <c r="A215" s="15"/>
      <c r="B215" s="55" t="s">
        <v>195</v>
      </c>
      <c r="C215" s="52">
        <v>16</v>
      </c>
      <c r="D215" s="16">
        <v>9</v>
      </c>
      <c r="E215" s="16">
        <v>104</v>
      </c>
      <c r="F215" s="16">
        <v>56</v>
      </c>
      <c r="G215" s="17">
        <f t="shared" si="43"/>
        <v>1.6064257028112448E-2</v>
      </c>
      <c r="H215" s="17">
        <f t="shared" si="44"/>
        <v>1.1568123393316195E-2</v>
      </c>
      <c r="I215" s="17">
        <f t="shared" si="45"/>
        <v>8.6522462562396013E-2</v>
      </c>
      <c r="J215" s="17">
        <f t="shared" si="46"/>
        <v>5.0955414012738856E-2</v>
      </c>
      <c r="K215" s="17">
        <f t="shared" si="49"/>
        <v>5.5</v>
      </c>
      <c r="L215" s="17">
        <f t="shared" si="50"/>
        <v>5.2222222222222223</v>
      </c>
      <c r="M215" s="17">
        <f t="shared" si="47"/>
        <v>8.8353413654618462E-2</v>
      </c>
      <c r="N215" s="48">
        <f t="shared" si="48"/>
        <v>6.0411311053984576E-2</v>
      </c>
    </row>
    <row r="216" spans="1:14" ht="24" customHeight="1" x14ac:dyDescent="0.2">
      <c r="A216" s="15"/>
      <c r="B216" s="55" t="s">
        <v>196</v>
      </c>
      <c r="C216" s="52">
        <v>23</v>
      </c>
      <c r="D216" s="16">
        <v>10</v>
      </c>
      <c r="E216" s="16">
        <v>25</v>
      </c>
      <c r="F216" s="16">
        <v>33</v>
      </c>
      <c r="G216" s="17">
        <f t="shared" si="43"/>
        <v>2.3092369477911646E-2</v>
      </c>
      <c r="H216" s="17">
        <f t="shared" si="44"/>
        <v>1.2853470437017995E-2</v>
      </c>
      <c r="I216" s="17">
        <f t="shared" si="45"/>
        <v>2.0798668885191347E-2</v>
      </c>
      <c r="J216" s="17">
        <f t="shared" si="46"/>
        <v>3.0027297543221108E-2</v>
      </c>
      <c r="K216" s="17">
        <f t="shared" si="49"/>
        <v>8.6956521739130432E-2</v>
      </c>
      <c r="L216" s="17">
        <f t="shared" si="50"/>
        <v>2.2999999999999998</v>
      </c>
      <c r="M216" s="17">
        <f t="shared" si="47"/>
        <v>2.008032128514056E-3</v>
      </c>
      <c r="N216" s="48">
        <f t="shared" si="48"/>
        <v>2.9562982005141385E-2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15</v>
      </c>
      <c r="D218" s="16">
        <v>16</v>
      </c>
      <c r="E218" s="16">
        <v>81</v>
      </c>
      <c r="F218" s="16">
        <v>67</v>
      </c>
      <c r="G218" s="17">
        <f t="shared" si="43"/>
        <v>1.5060240963855422E-2</v>
      </c>
      <c r="H218" s="17">
        <f t="shared" si="44"/>
        <v>2.056555269922879E-2</v>
      </c>
      <c r="I218" s="17">
        <f t="shared" si="45"/>
        <v>6.7387687188019962E-2</v>
      </c>
      <c r="J218" s="17">
        <f t="shared" si="46"/>
        <v>6.0964513193812554E-2</v>
      </c>
      <c r="K218" s="17">
        <f t="shared" si="49"/>
        <v>4.4000000000000004</v>
      </c>
      <c r="L218" s="17">
        <f t="shared" si="50"/>
        <v>3.1875</v>
      </c>
      <c r="M218" s="17">
        <f t="shared" si="47"/>
        <v>6.6265060240963861E-2</v>
      </c>
      <c r="N218" s="48">
        <f t="shared" si="48"/>
        <v>6.5552699228791769E-2</v>
      </c>
    </row>
    <row r="219" spans="1:14" x14ac:dyDescent="0.2">
      <c r="A219" s="15"/>
      <c r="B219" s="55" t="s">
        <v>199</v>
      </c>
      <c r="C219" s="52">
        <v>1</v>
      </c>
      <c r="D219" s="16">
        <v>13</v>
      </c>
      <c r="E219" s="16">
        <v>0</v>
      </c>
      <c r="F219" s="16">
        <v>7</v>
      </c>
      <c r="G219" s="17">
        <f t="shared" si="43"/>
        <v>1.004016064257028E-3</v>
      </c>
      <c r="H219" s="17">
        <f t="shared" si="44"/>
        <v>1.6709511568123392E-2</v>
      </c>
      <c r="I219" s="17" t="str">
        <f t="shared" si="45"/>
        <v/>
      </c>
      <c r="J219" s="17">
        <f t="shared" si="46"/>
        <v>6.369426751592357E-3</v>
      </c>
      <c r="K219" s="17">
        <f t="shared" si="49"/>
        <v>-1</v>
      </c>
      <c r="L219" s="17">
        <f t="shared" si="50"/>
        <v>-0.46153846153846156</v>
      </c>
      <c r="M219" s="17">
        <f t="shared" si="47"/>
        <v>-1.004016064257028E-3</v>
      </c>
      <c r="N219" s="48">
        <f t="shared" si="48"/>
        <v>-7.7120822622107968E-3</v>
      </c>
    </row>
    <row r="220" spans="1:14" x14ac:dyDescent="0.2">
      <c r="A220" s="15"/>
      <c r="B220" s="55" t="s">
        <v>200</v>
      </c>
      <c r="C220" s="52">
        <v>25</v>
      </c>
      <c r="D220" s="16">
        <v>21</v>
      </c>
      <c r="E220" s="16">
        <v>47</v>
      </c>
      <c r="F220" s="16">
        <v>48</v>
      </c>
      <c r="G220" s="17">
        <f t="shared" ref="G220:G251" si="51">+IF(C220=0,"",C220/C$188)</f>
        <v>2.5100401606425703E-2</v>
      </c>
      <c r="H220" s="17">
        <f t="shared" ref="H220:H251" si="52">+IF(D220=0,"",D220/D$188)</f>
        <v>2.6992287917737789E-2</v>
      </c>
      <c r="I220" s="17">
        <f t="shared" ref="I220:I251" si="53">+IF(E220=0,"",E220/E$188)</f>
        <v>3.9101497504159734E-2</v>
      </c>
      <c r="J220" s="17">
        <f t="shared" ref="J220:J251" si="54">+IF(F220=0,"",F220/F$188)</f>
        <v>4.3676069153776163E-2</v>
      </c>
      <c r="K220" s="17">
        <f t="shared" si="49"/>
        <v>0.88</v>
      </c>
      <c r="L220" s="17">
        <f t="shared" si="50"/>
        <v>1.2857142857142858</v>
      </c>
      <c r="M220" s="17">
        <f t="shared" ref="M220:M251" si="55">+IF(OR(AND(G220=""),(K220="")),"",G220*K220)</f>
        <v>2.2088353413654619E-2</v>
      </c>
      <c r="N220" s="48">
        <f t="shared" ref="N220:N251" si="56">+IF(OR(AND(H220=""),(L220="")),"",H220*L220)</f>
        <v>3.4704370179948589E-2</v>
      </c>
    </row>
    <row r="221" spans="1:14" x14ac:dyDescent="0.2">
      <c r="A221" s="15"/>
      <c r="B221" s="55" t="s">
        <v>201</v>
      </c>
      <c r="C221" s="52">
        <v>4</v>
      </c>
      <c r="D221" s="16">
        <v>14</v>
      </c>
      <c r="E221" s="16">
        <v>2</v>
      </c>
      <c r="F221" s="16">
        <v>14</v>
      </c>
      <c r="G221" s="17">
        <f t="shared" si="51"/>
        <v>4.0160642570281121E-3</v>
      </c>
      <c r="H221" s="17">
        <f t="shared" si="52"/>
        <v>1.7994858611825194E-2</v>
      </c>
      <c r="I221" s="17">
        <f t="shared" si="53"/>
        <v>1.6638935108153079E-3</v>
      </c>
      <c r="J221" s="17">
        <f t="shared" si="54"/>
        <v>1.2738853503184714E-2</v>
      </c>
      <c r="K221" s="17">
        <f t="shared" ref="K221:K252" si="57">+IF(AND(C221=0,E221=0)," ",IF(C221=0,1,IF(E221=0,-1,(E221-C221)/C221)))</f>
        <v>-0.5</v>
      </c>
      <c r="L221" s="17">
        <f t="shared" ref="L221:L252" si="58">+IF(AND(D221=0,F221=0)," ",IF(D221=0,1,IF(F221=0,-1,(F221-D221)/D221)))</f>
        <v>0</v>
      </c>
      <c r="M221" s="17">
        <f t="shared" si="55"/>
        <v>-2.008032128514056E-3</v>
      </c>
      <c r="N221" s="48">
        <f t="shared" si="56"/>
        <v>0</v>
      </c>
    </row>
    <row r="222" spans="1:14" x14ac:dyDescent="0.2">
      <c r="A222" s="15"/>
      <c r="B222" s="55" t="s">
        <v>202</v>
      </c>
      <c r="C222" s="52">
        <v>6</v>
      </c>
      <c r="D222" s="16">
        <v>13</v>
      </c>
      <c r="E222" s="16">
        <v>8</v>
      </c>
      <c r="F222" s="16">
        <v>14</v>
      </c>
      <c r="G222" s="17">
        <f t="shared" si="51"/>
        <v>6.024096385542169E-3</v>
      </c>
      <c r="H222" s="17">
        <f t="shared" si="52"/>
        <v>1.6709511568123392E-2</v>
      </c>
      <c r="I222" s="17">
        <f t="shared" si="53"/>
        <v>6.6555740432612314E-3</v>
      </c>
      <c r="J222" s="17">
        <f t="shared" si="54"/>
        <v>1.2738853503184714E-2</v>
      </c>
      <c r="K222" s="17">
        <f t="shared" si="57"/>
        <v>0.33333333333333331</v>
      </c>
      <c r="L222" s="17">
        <f t="shared" si="58"/>
        <v>7.6923076923076927E-2</v>
      </c>
      <c r="M222" s="17">
        <f t="shared" si="55"/>
        <v>2.008032128514056E-3</v>
      </c>
      <c r="N222" s="48">
        <f t="shared" si="56"/>
        <v>1.2853470437017994E-3</v>
      </c>
    </row>
    <row r="223" spans="1:14" x14ac:dyDescent="0.2">
      <c r="A223" s="15"/>
      <c r="B223" s="55" t="s">
        <v>203</v>
      </c>
      <c r="C223" s="52">
        <v>0</v>
      </c>
      <c r="D223" s="16">
        <v>2</v>
      </c>
      <c r="E223" s="16">
        <v>0</v>
      </c>
      <c r="F223" s="16">
        <v>1</v>
      </c>
      <c r="G223" s="17" t="str">
        <f t="shared" si="51"/>
        <v/>
      </c>
      <c r="H223" s="17">
        <f t="shared" si="52"/>
        <v>2.5706940874035988E-3</v>
      </c>
      <c r="I223" s="17" t="str">
        <f t="shared" si="53"/>
        <v/>
      </c>
      <c r="J223" s="17">
        <f t="shared" si="54"/>
        <v>9.099181073703367E-4</v>
      </c>
      <c r="K223" s="17" t="str">
        <f t="shared" si="57"/>
        <v xml:space="preserve"> </v>
      </c>
      <c r="L223" s="17">
        <f t="shared" si="58"/>
        <v>-0.5</v>
      </c>
      <c r="M223" s="17" t="str">
        <f t="shared" si="55"/>
        <v/>
      </c>
      <c r="N223" s="48">
        <f t="shared" si="56"/>
        <v>-1.2853470437017994E-3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2</v>
      </c>
      <c r="E225" s="16">
        <v>0</v>
      </c>
      <c r="F225" s="16">
        <v>3</v>
      </c>
      <c r="G225" s="17" t="str">
        <f t="shared" si="51"/>
        <v/>
      </c>
      <c r="H225" s="17">
        <f t="shared" si="52"/>
        <v>2.5706940874035988E-3</v>
      </c>
      <c r="I225" s="17" t="str">
        <f t="shared" si="53"/>
        <v/>
      </c>
      <c r="J225" s="17">
        <f t="shared" si="54"/>
        <v>2.7297543221110102E-3</v>
      </c>
      <c r="K225" s="17" t="str">
        <f t="shared" si="57"/>
        <v xml:space="preserve"> </v>
      </c>
      <c r="L225" s="17">
        <f t="shared" si="58"/>
        <v>0.5</v>
      </c>
      <c r="M225" s="17" t="str">
        <f t="shared" si="55"/>
        <v/>
      </c>
      <c r="N225" s="48">
        <f t="shared" si="56"/>
        <v>1.2853470437017994E-3</v>
      </c>
    </row>
    <row r="226" spans="1:14" x14ac:dyDescent="0.2">
      <c r="A226" s="15"/>
      <c r="B226" s="55" t="s">
        <v>206</v>
      </c>
      <c r="C226" s="52">
        <v>23</v>
      </c>
      <c r="D226" s="16">
        <v>13</v>
      </c>
      <c r="E226" s="16">
        <v>4</v>
      </c>
      <c r="F226" s="16">
        <v>5</v>
      </c>
      <c r="G226" s="17">
        <f t="shared" si="51"/>
        <v>2.3092369477911646E-2</v>
      </c>
      <c r="H226" s="17">
        <f t="shared" si="52"/>
        <v>1.6709511568123392E-2</v>
      </c>
      <c r="I226" s="17">
        <f t="shared" si="53"/>
        <v>3.3277870216306157E-3</v>
      </c>
      <c r="J226" s="17">
        <f t="shared" si="54"/>
        <v>4.549590536851683E-3</v>
      </c>
      <c r="K226" s="17">
        <f t="shared" si="57"/>
        <v>-0.82608695652173914</v>
      </c>
      <c r="L226" s="17">
        <f t="shared" si="58"/>
        <v>-0.61538461538461542</v>
      </c>
      <c r="M226" s="17">
        <f t="shared" si="55"/>
        <v>-1.9076305220883532E-2</v>
      </c>
      <c r="N226" s="48">
        <f t="shared" si="56"/>
        <v>-1.0282776349614395E-2</v>
      </c>
    </row>
    <row r="227" spans="1:14" x14ac:dyDescent="0.2">
      <c r="A227" s="15"/>
      <c r="B227" s="55" t="s">
        <v>207</v>
      </c>
      <c r="C227" s="52">
        <v>8</v>
      </c>
      <c r="D227" s="16">
        <v>15</v>
      </c>
      <c r="E227" s="16">
        <v>0</v>
      </c>
      <c r="F227" s="16">
        <v>3</v>
      </c>
      <c r="G227" s="17">
        <f t="shared" si="51"/>
        <v>8.0321285140562242E-3</v>
      </c>
      <c r="H227" s="17">
        <f t="shared" si="52"/>
        <v>1.9280205655526992E-2</v>
      </c>
      <c r="I227" s="17" t="str">
        <f t="shared" si="53"/>
        <v/>
      </c>
      <c r="J227" s="17">
        <f t="shared" si="54"/>
        <v>2.7297543221110102E-3</v>
      </c>
      <c r="K227" s="17">
        <f t="shared" si="57"/>
        <v>-1</v>
      </c>
      <c r="L227" s="17">
        <f t="shared" si="58"/>
        <v>-0.8</v>
      </c>
      <c r="M227" s="17">
        <f t="shared" si="55"/>
        <v>-8.0321285140562242E-3</v>
      </c>
      <c r="N227" s="48">
        <f t="shared" si="56"/>
        <v>-1.5424164524421594E-2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1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>
        <f t="shared" si="54"/>
        <v>9.099181073703367E-4</v>
      </c>
      <c r="K228" s="17" t="str">
        <f t="shared" si="57"/>
        <v xml:space="preserve"> </v>
      </c>
      <c r="L228" s="17">
        <f t="shared" si="58"/>
        <v>1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2</v>
      </c>
      <c r="E229" s="16">
        <v>0</v>
      </c>
      <c r="F229" s="16">
        <v>2</v>
      </c>
      <c r="G229" s="17" t="str">
        <f t="shared" si="51"/>
        <v/>
      </c>
      <c r="H229" s="17">
        <f t="shared" si="52"/>
        <v>2.5706940874035988E-3</v>
      </c>
      <c r="I229" s="17" t="str">
        <f t="shared" si="53"/>
        <v/>
      </c>
      <c r="J229" s="17">
        <f t="shared" si="54"/>
        <v>1.8198362147406734E-3</v>
      </c>
      <c r="K229" s="17" t="str">
        <f t="shared" si="57"/>
        <v xml:space="preserve"> </v>
      </c>
      <c r="L229" s="17">
        <f t="shared" si="58"/>
        <v>0</v>
      </c>
      <c r="M229" s="17" t="str">
        <f t="shared" si="55"/>
        <v/>
      </c>
      <c r="N229" s="48">
        <f t="shared" si="56"/>
        <v>0</v>
      </c>
    </row>
    <row r="230" spans="1:14" ht="25.5" x14ac:dyDescent="0.2">
      <c r="A230" s="15"/>
      <c r="B230" s="55" t="s">
        <v>210</v>
      </c>
      <c r="C230" s="52">
        <v>17</v>
      </c>
      <c r="D230" s="16">
        <v>10</v>
      </c>
      <c r="E230" s="16">
        <v>19</v>
      </c>
      <c r="F230" s="16">
        <v>8</v>
      </c>
      <c r="G230" s="17">
        <f t="shared" si="51"/>
        <v>1.7068273092369479E-2</v>
      </c>
      <c r="H230" s="17">
        <f t="shared" si="52"/>
        <v>1.2853470437017995E-2</v>
      </c>
      <c r="I230" s="17">
        <f t="shared" si="53"/>
        <v>1.5806988352745424E-2</v>
      </c>
      <c r="J230" s="17">
        <f t="shared" si="54"/>
        <v>7.2793448589626936E-3</v>
      </c>
      <c r="K230" s="17">
        <f t="shared" si="57"/>
        <v>0.11764705882352941</v>
      </c>
      <c r="L230" s="17">
        <f t="shared" si="58"/>
        <v>-0.2</v>
      </c>
      <c r="M230" s="17">
        <f t="shared" si="55"/>
        <v>2.0080321285140565E-3</v>
      </c>
      <c r="N230" s="48">
        <f t="shared" si="56"/>
        <v>-2.5706940874035992E-3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9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>
        <f t="shared" si="54"/>
        <v>8.1892629663330302E-3</v>
      </c>
      <c r="K231" s="17" t="str">
        <f t="shared" si="57"/>
        <v xml:space="preserve"> </v>
      </c>
      <c r="L231" s="17">
        <f t="shared" si="58"/>
        <v>1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1</v>
      </c>
      <c r="E233" s="16">
        <v>1</v>
      </c>
      <c r="F233" s="16">
        <v>0</v>
      </c>
      <c r="G233" s="17" t="str">
        <f t="shared" si="51"/>
        <v/>
      </c>
      <c r="H233" s="17">
        <f t="shared" si="52"/>
        <v>1.2853470437017994E-3</v>
      </c>
      <c r="I233" s="17">
        <f t="shared" si="53"/>
        <v>8.3194675540765393E-4</v>
      </c>
      <c r="J233" s="17" t="str">
        <f t="shared" si="54"/>
        <v/>
      </c>
      <c r="K233" s="17">
        <f t="shared" si="57"/>
        <v>1</v>
      </c>
      <c r="L233" s="17">
        <f t="shared" si="58"/>
        <v>-1</v>
      </c>
      <c r="M233" s="17" t="str">
        <f t="shared" si="55"/>
        <v/>
      </c>
      <c r="N233" s="48">
        <f t="shared" si="56"/>
        <v>-1.2853470437017994E-3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46</v>
      </c>
      <c r="D235" s="16">
        <v>32</v>
      </c>
      <c r="E235" s="16">
        <v>22</v>
      </c>
      <c r="F235" s="16">
        <v>16</v>
      </c>
      <c r="G235" s="17">
        <f t="shared" si="51"/>
        <v>4.6184738955823292E-2</v>
      </c>
      <c r="H235" s="17">
        <f t="shared" si="52"/>
        <v>4.1131105398457581E-2</v>
      </c>
      <c r="I235" s="17">
        <f t="shared" si="53"/>
        <v>1.8302828618968387E-2</v>
      </c>
      <c r="J235" s="17">
        <f t="shared" si="54"/>
        <v>1.4558689717925387E-2</v>
      </c>
      <c r="K235" s="17">
        <f t="shared" si="57"/>
        <v>-0.52173913043478259</v>
      </c>
      <c r="L235" s="17">
        <f t="shared" si="58"/>
        <v>-0.5</v>
      </c>
      <c r="M235" s="17">
        <f t="shared" si="55"/>
        <v>-2.4096385542168672E-2</v>
      </c>
      <c r="N235" s="48">
        <f t="shared" si="56"/>
        <v>-2.056555269922879E-2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1</v>
      </c>
      <c r="D237" s="16">
        <v>0</v>
      </c>
      <c r="E237" s="16">
        <v>0</v>
      </c>
      <c r="F237" s="16">
        <v>0</v>
      </c>
      <c r="G237" s="17">
        <f t="shared" si="51"/>
        <v>1.004016064257028E-3</v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 t="str">
        <f t="shared" si="58"/>
        <v xml:space="preserve"> </v>
      </c>
      <c r="M237" s="17">
        <f t="shared" si="55"/>
        <v>-1.004016064257028E-3</v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1</v>
      </c>
      <c r="D238" s="16">
        <v>0</v>
      </c>
      <c r="E238" s="16">
        <v>0</v>
      </c>
      <c r="F238" s="16">
        <v>0</v>
      </c>
      <c r="G238" s="17">
        <f t="shared" si="51"/>
        <v>1.004016064257028E-3</v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>
        <f t="shared" si="57"/>
        <v>-1</v>
      </c>
      <c r="L238" s="17" t="str">
        <f t="shared" si="58"/>
        <v xml:space="preserve"> </v>
      </c>
      <c r="M238" s="17">
        <f t="shared" si="55"/>
        <v>-1.004016064257028E-3</v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1</v>
      </c>
      <c r="E240" s="16">
        <v>0</v>
      </c>
      <c r="F240" s="16">
        <v>0</v>
      </c>
      <c r="G240" s="17" t="str">
        <f t="shared" si="51"/>
        <v/>
      </c>
      <c r="H240" s="17">
        <f t="shared" si="52"/>
        <v>1.2853470437017994E-3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48">
        <f t="shared" si="56"/>
        <v>-1.2853470437017994E-3</v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234</v>
      </c>
      <c r="D242" s="16">
        <v>202</v>
      </c>
      <c r="E242" s="16">
        <v>101</v>
      </c>
      <c r="F242" s="16">
        <v>128</v>
      </c>
      <c r="G242" s="17">
        <f t="shared" si="51"/>
        <v>0.23493975903614459</v>
      </c>
      <c r="H242" s="17">
        <f t="shared" si="52"/>
        <v>0.25964010282776351</v>
      </c>
      <c r="I242" s="17">
        <f t="shared" si="53"/>
        <v>8.402662229617304E-2</v>
      </c>
      <c r="J242" s="17">
        <f t="shared" si="54"/>
        <v>0.1164695177434031</v>
      </c>
      <c r="K242" s="17">
        <f t="shared" si="57"/>
        <v>-0.56837606837606836</v>
      </c>
      <c r="L242" s="17">
        <f t="shared" si="58"/>
        <v>-0.36633663366336633</v>
      </c>
      <c r="M242" s="17">
        <f t="shared" si="55"/>
        <v>-0.13353413654618473</v>
      </c>
      <c r="N242" s="48">
        <f t="shared" si="56"/>
        <v>-9.5115681233933158E-2</v>
      </c>
    </row>
    <row r="243" spans="1:14" x14ac:dyDescent="0.2">
      <c r="A243" s="15"/>
      <c r="B243" s="55" t="s">
        <v>223</v>
      </c>
      <c r="C243" s="52">
        <v>1</v>
      </c>
      <c r="D243" s="16">
        <v>2</v>
      </c>
      <c r="E243" s="16">
        <v>1</v>
      </c>
      <c r="F243" s="16">
        <v>0</v>
      </c>
      <c r="G243" s="17">
        <f t="shared" si="51"/>
        <v>1.004016064257028E-3</v>
      </c>
      <c r="H243" s="17">
        <f t="shared" si="52"/>
        <v>2.5706940874035988E-3</v>
      </c>
      <c r="I243" s="17">
        <f t="shared" si="53"/>
        <v>8.3194675540765393E-4</v>
      </c>
      <c r="J243" s="17" t="str">
        <f t="shared" si="54"/>
        <v/>
      </c>
      <c r="K243" s="17">
        <f t="shared" si="57"/>
        <v>0</v>
      </c>
      <c r="L243" s="17">
        <f t="shared" si="58"/>
        <v>-1</v>
      </c>
      <c r="M243" s="17">
        <f t="shared" si="55"/>
        <v>0</v>
      </c>
      <c r="N243" s="48">
        <f t="shared" si="56"/>
        <v>-2.5706940874035988E-3</v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1</v>
      </c>
      <c r="F245" s="16">
        <v>1</v>
      </c>
      <c r="G245" s="17" t="str">
        <f t="shared" si="51"/>
        <v/>
      </c>
      <c r="H245" s="17" t="str">
        <f t="shared" si="52"/>
        <v/>
      </c>
      <c r="I245" s="17">
        <f t="shared" si="53"/>
        <v>8.3194675540765393E-4</v>
      </c>
      <c r="J245" s="17">
        <f t="shared" si="54"/>
        <v>9.099181073703367E-4</v>
      </c>
      <c r="K245" s="17">
        <f t="shared" si="57"/>
        <v>1</v>
      </c>
      <c r="L245" s="17">
        <f t="shared" si="58"/>
        <v>1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1</v>
      </c>
      <c r="D248" s="16">
        <v>3</v>
      </c>
      <c r="E248" s="16">
        <v>1</v>
      </c>
      <c r="F248" s="16">
        <v>2</v>
      </c>
      <c r="G248" s="17">
        <f t="shared" si="51"/>
        <v>1.004016064257028E-3</v>
      </c>
      <c r="H248" s="17">
        <f t="shared" si="52"/>
        <v>3.8560411311053984E-3</v>
      </c>
      <c r="I248" s="17">
        <f t="shared" si="53"/>
        <v>8.3194675540765393E-4</v>
      </c>
      <c r="J248" s="17">
        <f t="shared" si="54"/>
        <v>1.8198362147406734E-3</v>
      </c>
      <c r="K248" s="17">
        <f t="shared" si="57"/>
        <v>0</v>
      </c>
      <c r="L248" s="17">
        <f t="shared" si="58"/>
        <v>-0.33333333333333331</v>
      </c>
      <c r="M248" s="17">
        <f t="shared" si="55"/>
        <v>0</v>
      </c>
      <c r="N248" s="48">
        <f t="shared" si="56"/>
        <v>-1.2853470437017994E-3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8.3194675540765393E-4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1</v>
      </c>
      <c r="F251" s="16">
        <v>0</v>
      </c>
      <c r="G251" s="17" t="str">
        <f t="shared" si="51"/>
        <v/>
      </c>
      <c r="H251" s="17" t="str">
        <f t="shared" si="52"/>
        <v/>
      </c>
      <c r="I251" s="17">
        <f t="shared" si="53"/>
        <v>8.3194675540765393E-4</v>
      </c>
      <c r="J251" s="17" t="str">
        <f t="shared" si="54"/>
        <v/>
      </c>
      <c r="K251" s="17">
        <f t="shared" si="57"/>
        <v>1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</v>
      </c>
      <c r="D252" s="16">
        <v>0</v>
      </c>
      <c r="E252" s="16">
        <v>3</v>
      </c>
      <c r="F252" s="16">
        <v>0</v>
      </c>
      <c r="G252" s="17">
        <f t="shared" ref="G252:G283" si="59">+IF(C252=0,"",C252/C$188)</f>
        <v>1.004016064257028E-3</v>
      </c>
      <c r="H252" s="17" t="str">
        <f t="shared" ref="H252:H283" si="60">+IF(D252=0,"",D252/D$188)</f>
        <v/>
      </c>
      <c r="I252" s="17">
        <f t="shared" ref="I252:I283" si="61">+IF(E252=0,"",E252/E$188)</f>
        <v>2.4958402662229617E-3</v>
      </c>
      <c r="J252" s="17" t="str">
        <f t="shared" ref="J252:J283" si="62">+IF(F252=0,"",F252/F$188)</f>
        <v/>
      </c>
      <c r="K252" s="17">
        <f t="shared" si="57"/>
        <v>2</v>
      </c>
      <c r="L252" s="17" t="str">
        <f t="shared" si="58"/>
        <v xml:space="preserve"> </v>
      </c>
      <c r="M252" s="17">
        <f t="shared" ref="M252:M283" si="63">+IF(OR(AND(G252=""),(K252="")),"",G252*K252)</f>
        <v>2.008032128514056E-3</v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8.3194675540765393E-4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9.099181073703367E-4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16</v>
      </c>
      <c r="D255" s="16">
        <v>3</v>
      </c>
      <c r="E255" s="16">
        <v>12</v>
      </c>
      <c r="F255" s="16">
        <v>0</v>
      </c>
      <c r="G255" s="17">
        <f t="shared" si="59"/>
        <v>1.6064257028112448E-2</v>
      </c>
      <c r="H255" s="17">
        <f t="shared" si="60"/>
        <v>3.8560411311053984E-3</v>
      </c>
      <c r="I255" s="17">
        <f t="shared" si="61"/>
        <v>9.9833610648918467E-3</v>
      </c>
      <c r="J255" s="17" t="str">
        <f t="shared" si="62"/>
        <v/>
      </c>
      <c r="K255" s="17">
        <f t="shared" si="65"/>
        <v>-0.25</v>
      </c>
      <c r="L255" s="17">
        <f t="shared" si="66"/>
        <v>-1</v>
      </c>
      <c r="M255" s="17">
        <f t="shared" si="63"/>
        <v>-4.0160642570281121E-3</v>
      </c>
      <c r="N255" s="48">
        <f t="shared" si="64"/>
        <v>-3.8560411311053984E-3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1</v>
      </c>
      <c r="F256" s="16">
        <v>0</v>
      </c>
      <c r="G256" s="17" t="str">
        <f t="shared" si="59"/>
        <v/>
      </c>
      <c r="H256" s="17" t="str">
        <f t="shared" si="60"/>
        <v/>
      </c>
      <c r="I256" s="17">
        <f t="shared" si="61"/>
        <v>8.3194675540765393E-4</v>
      </c>
      <c r="J256" s="17" t="str">
        <f t="shared" si="62"/>
        <v/>
      </c>
      <c r="K256" s="17">
        <f t="shared" si="65"/>
        <v>1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8.3194675540765393E-4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6</v>
      </c>
      <c r="D258" s="16">
        <v>8</v>
      </c>
      <c r="E258" s="16">
        <v>2</v>
      </c>
      <c r="F258" s="16">
        <v>10</v>
      </c>
      <c r="G258" s="17">
        <f t="shared" si="59"/>
        <v>6.024096385542169E-3</v>
      </c>
      <c r="H258" s="17">
        <f t="shared" si="60"/>
        <v>1.0282776349614395E-2</v>
      </c>
      <c r="I258" s="17">
        <f t="shared" si="61"/>
        <v>1.6638935108153079E-3</v>
      </c>
      <c r="J258" s="17">
        <f t="shared" si="62"/>
        <v>9.0991810737033659E-3</v>
      </c>
      <c r="K258" s="17">
        <f t="shared" si="65"/>
        <v>-0.66666666666666663</v>
      </c>
      <c r="L258" s="17">
        <f t="shared" si="66"/>
        <v>0.25</v>
      </c>
      <c r="M258" s="17">
        <f t="shared" si="63"/>
        <v>-4.0160642570281121E-3</v>
      </c>
      <c r="N258" s="48">
        <f t="shared" si="64"/>
        <v>2.5706940874035988E-3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1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>
        <f t="shared" si="62"/>
        <v>9.099181073703367E-4</v>
      </c>
      <c r="K259" s="17" t="str">
        <f t="shared" si="65"/>
        <v xml:space="preserve"> </v>
      </c>
      <c r="L259" s="17">
        <f t="shared" si="66"/>
        <v>1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</v>
      </c>
      <c r="D260" s="16">
        <v>2</v>
      </c>
      <c r="E260" s="16">
        <v>1</v>
      </c>
      <c r="F260" s="16">
        <v>0</v>
      </c>
      <c r="G260" s="17">
        <f t="shared" si="59"/>
        <v>1.004016064257028E-3</v>
      </c>
      <c r="H260" s="17">
        <f t="shared" si="60"/>
        <v>2.5706940874035988E-3</v>
      </c>
      <c r="I260" s="17">
        <f t="shared" si="61"/>
        <v>8.3194675540765393E-4</v>
      </c>
      <c r="J260" s="17" t="str">
        <f t="shared" si="62"/>
        <v/>
      </c>
      <c r="K260" s="17">
        <f t="shared" si="65"/>
        <v>0</v>
      </c>
      <c r="L260" s="17">
        <f t="shared" si="66"/>
        <v>-1</v>
      </c>
      <c r="M260" s="17">
        <f t="shared" si="63"/>
        <v>0</v>
      </c>
      <c r="N260" s="48">
        <f t="shared" si="64"/>
        <v>-2.5706940874035988E-3</v>
      </c>
    </row>
    <row r="261" spans="1:14" x14ac:dyDescent="0.2">
      <c r="A261" s="15"/>
      <c r="B261" s="55" t="s">
        <v>241</v>
      </c>
      <c r="C261" s="52">
        <v>7</v>
      </c>
      <c r="D261" s="16">
        <v>8</v>
      </c>
      <c r="E261" s="16">
        <v>1</v>
      </c>
      <c r="F261" s="16">
        <v>4</v>
      </c>
      <c r="G261" s="17">
        <f t="shared" si="59"/>
        <v>7.0281124497991966E-3</v>
      </c>
      <c r="H261" s="17">
        <f t="shared" si="60"/>
        <v>1.0282776349614395E-2</v>
      </c>
      <c r="I261" s="17">
        <f t="shared" si="61"/>
        <v>8.3194675540765393E-4</v>
      </c>
      <c r="J261" s="17">
        <f t="shared" si="62"/>
        <v>3.6396724294813468E-3</v>
      </c>
      <c r="K261" s="17">
        <f t="shared" si="65"/>
        <v>-0.8571428571428571</v>
      </c>
      <c r="L261" s="17">
        <f t="shared" si="66"/>
        <v>-0.5</v>
      </c>
      <c r="M261" s="17">
        <f t="shared" si="63"/>
        <v>-6.0240963855421681E-3</v>
      </c>
      <c r="N261" s="48">
        <f t="shared" si="64"/>
        <v>-5.1413881748071976E-3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3</v>
      </c>
      <c r="D263" s="16">
        <v>0</v>
      </c>
      <c r="E263" s="16">
        <v>0</v>
      </c>
      <c r="F263" s="16">
        <v>0</v>
      </c>
      <c r="G263" s="17">
        <f t="shared" si="59"/>
        <v>3.0120481927710845E-3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-3.0120481927710845E-3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1</v>
      </c>
      <c r="E264" s="16">
        <v>0</v>
      </c>
      <c r="F264" s="16">
        <v>0</v>
      </c>
      <c r="G264" s="17" t="str">
        <f t="shared" si="59"/>
        <v/>
      </c>
      <c r="H264" s="17">
        <f t="shared" si="60"/>
        <v>1.2853470437017994E-3</v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>
        <f t="shared" si="66"/>
        <v>-1</v>
      </c>
      <c r="M264" s="17" t="str">
        <f t="shared" si="63"/>
        <v/>
      </c>
      <c r="N264" s="48">
        <f t="shared" si="64"/>
        <v>-1.2853470437017994E-3</v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1</v>
      </c>
      <c r="G265" s="17" t="str">
        <f t="shared" si="59"/>
        <v/>
      </c>
      <c r="H265" s="17">
        <f t="shared" si="60"/>
        <v>1.2853470437017994E-3</v>
      </c>
      <c r="I265" s="17" t="str">
        <f t="shared" si="61"/>
        <v/>
      </c>
      <c r="J265" s="17">
        <f t="shared" si="62"/>
        <v>9.099181073703367E-4</v>
      </c>
      <c r="K265" s="17" t="str">
        <f t="shared" si="65"/>
        <v xml:space="preserve"> </v>
      </c>
      <c r="L265" s="17">
        <f t="shared" si="66"/>
        <v>0</v>
      </c>
      <c r="M265" s="17" t="str">
        <f t="shared" si="63"/>
        <v/>
      </c>
      <c r="N265" s="48">
        <f t="shared" si="64"/>
        <v>0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1</v>
      </c>
      <c r="F266" s="16">
        <v>3</v>
      </c>
      <c r="G266" s="17" t="str">
        <f t="shared" si="59"/>
        <v/>
      </c>
      <c r="H266" s="17" t="str">
        <f t="shared" si="60"/>
        <v/>
      </c>
      <c r="I266" s="17">
        <f t="shared" si="61"/>
        <v>8.3194675540765393E-4</v>
      </c>
      <c r="J266" s="17">
        <f t="shared" si="62"/>
        <v>2.7297543221110102E-3</v>
      </c>
      <c r="K266" s="17">
        <f t="shared" si="65"/>
        <v>1</v>
      </c>
      <c r="L266" s="17">
        <f t="shared" si="66"/>
        <v>1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2</v>
      </c>
      <c r="E267" s="16">
        <v>0</v>
      </c>
      <c r="F267" s="16">
        <v>0</v>
      </c>
      <c r="G267" s="17" t="str">
        <f t="shared" si="59"/>
        <v/>
      </c>
      <c r="H267" s="17">
        <f t="shared" si="60"/>
        <v>2.5706940874035988E-3</v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>
        <f t="shared" si="66"/>
        <v>-1</v>
      </c>
      <c r="M267" s="17" t="str">
        <f t="shared" si="63"/>
        <v/>
      </c>
      <c r="N267" s="48">
        <f t="shared" si="64"/>
        <v>-2.5706940874035988E-3</v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1</v>
      </c>
      <c r="E270" s="16">
        <v>63</v>
      </c>
      <c r="F270" s="16">
        <v>74</v>
      </c>
      <c r="G270" s="17" t="str">
        <f t="shared" si="59"/>
        <v/>
      </c>
      <c r="H270" s="17">
        <f t="shared" si="60"/>
        <v>1.2853470437017994E-3</v>
      </c>
      <c r="I270" s="17">
        <f t="shared" si="61"/>
        <v>5.2412645590682198E-2</v>
      </c>
      <c r="J270" s="17">
        <f t="shared" si="62"/>
        <v>6.7333939945404916E-2</v>
      </c>
      <c r="K270" s="17">
        <f t="shared" si="65"/>
        <v>1</v>
      </c>
      <c r="L270" s="17">
        <f t="shared" si="66"/>
        <v>73</v>
      </c>
      <c r="M270" s="17" t="str">
        <f t="shared" si="63"/>
        <v/>
      </c>
      <c r="N270" s="48">
        <f t="shared" si="64"/>
        <v>9.383033419023136E-2</v>
      </c>
    </row>
    <row r="271" spans="1:14" x14ac:dyDescent="0.2">
      <c r="A271" s="15"/>
      <c r="B271" s="55" t="s">
        <v>251</v>
      </c>
      <c r="C271" s="52">
        <v>1</v>
      </c>
      <c r="D271" s="16">
        <v>0</v>
      </c>
      <c r="E271" s="16">
        <v>0</v>
      </c>
      <c r="F271" s="16">
        <v>1</v>
      </c>
      <c r="G271" s="17">
        <f t="shared" si="59"/>
        <v>1.004016064257028E-3</v>
      </c>
      <c r="H271" s="17" t="str">
        <f t="shared" si="60"/>
        <v/>
      </c>
      <c r="I271" s="17" t="str">
        <f t="shared" si="61"/>
        <v/>
      </c>
      <c r="J271" s="17">
        <f t="shared" si="62"/>
        <v>9.099181073703367E-4</v>
      </c>
      <c r="K271" s="17">
        <f t="shared" si="65"/>
        <v>-1</v>
      </c>
      <c r="L271" s="17">
        <f t="shared" si="66"/>
        <v>1</v>
      </c>
      <c r="M271" s="17">
        <f t="shared" si="63"/>
        <v>-1.004016064257028E-3</v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2</v>
      </c>
      <c r="D272" s="16">
        <v>0</v>
      </c>
      <c r="E272" s="16">
        <v>0</v>
      </c>
      <c r="F272" s="16">
        <v>0</v>
      </c>
      <c r="G272" s="17">
        <f t="shared" si="59"/>
        <v>2.008032128514056E-3</v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 t="str">
        <f t="shared" si="66"/>
        <v xml:space="preserve"> </v>
      </c>
      <c r="M272" s="17">
        <f t="shared" si="63"/>
        <v>-2.008032128514056E-3</v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2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1.6638935108153079E-3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6</v>
      </c>
      <c r="D276" s="16">
        <v>3</v>
      </c>
      <c r="E276" s="16">
        <v>2</v>
      </c>
      <c r="F276" s="16">
        <v>0</v>
      </c>
      <c r="G276" s="17">
        <f t="shared" si="59"/>
        <v>6.024096385542169E-3</v>
      </c>
      <c r="H276" s="17">
        <f t="shared" si="60"/>
        <v>3.8560411311053984E-3</v>
      </c>
      <c r="I276" s="17">
        <f t="shared" si="61"/>
        <v>1.6638935108153079E-3</v>
      </c>
      <c r="J276" s="17" t="str">
        <f t="shared" si="62"/>
        <v/>
      </c>
      <c r="K276" s="17">
        <f t="shared" si="65"/>
        <v>-0.66666666666666663</v>
      </c>
      <c r="L276" s="17">
        <f t="shared" si="66"/>
        <v>-1</v>
      </c>
      <c r="M276" s="17">
        <f t="shared" si="63"/>
        <v>-4.0160642570281121E-3</v>
      </c>
      <c r="N276" s="48">
        <f t="shared" si="64"/>
        <v>-3.8560411311053984E-3</v>
      </c>
    </row>
    <row r="277" spans="1:14" x14ac:dyDescent="0.2">
      <c r="A277" s="15"/>
      <c r="B277" s="55" t="s">
        <v>257</v>
      </c>
      <c r="C277" s="52">
        <v>6</v>
      </c>
      <c r="D277" s="16">
        <v>0</v>
      </c>
      <c r="E277" s="16">
        <v>0</v>
      </c>
      <c r="F277" s="16">
        <v>2</v>
      </c>
      <c r="G277" s="17">
        <f t="shared" si="59"/>
        <v>6.024096385542169E-3</v>
      </c>
      <c r="H277" s="17" t="str">
        <f t="shared" si="60"/>
        <v/>
      </c>
      <c r="I277" s="17" t="str">
        <f t="shared" si="61"/>
        <v/>
      </c>
      <c r="J277" s="17">
        <f t="shared" si="62"/>
        <v>1.8198362147406734E-3</v>
      </c>
      <c r="K277" s="17">
        <f t="shared" si="65"/>
        <v>-1</v>
      </c>
      <c r="L277" s="17">
        <f t="shared" si="66"/>
        <v>1</v>
      </c>
      <c r="M277" s="17">
        <f t="shared" si="63"/>
        <v>-6.024096385542169E-3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1</v>
      </c>
      <c r="F279" s="16">
        <v>1</v>
      </c>
      <c r="G279" s="17" t="str">
        <f t="shared" si="59"/>
        <v/>
      </c>
      <c r="H279" s="17" t="str">
        <f t="shared" si="60"/>
        <v/>
      </c>
      <c r="I279" s="17">
        <f t="shared" si="61"/>
        <v>8.3194675540765393E-4</v>
      </c>
      <c r="J279" s="17">
        <f t="shared" si="62"/>
        <v>9.099181073703367E-4</v>
      </c>
      <c r="K279" s="17">
        <f t="shared" si="65"/>
        <v>1</v>
      </c>
      <c r="L279" s="17">
        <f t="shared" si="66"/>
        <v>1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1</v>
      </c>
      <c r="F280" s="16">
        <v>2</v>
      </c>
      <c r="G280" s="17" t="str">
        <f t="shared" si="59"/>
        <v/>
      </c>
      <c r="H280" s="17" t="str">
        <f t="shared" si="60"/>
        <v/>
      </c>
      <c r="I280" s="17">
        <f t="shared" si="61"/>
        <v>8.3194675540765393E-4</v>
      </c>
      <c r="J280" s="17">
        <f t="shared" si="62"/>
        <v>1.8198362147406734E-3</v>
      </c>
      <c r="K280" s="17">
        <f t="shared" si="65"/>
        <v>1</v>
      </c>
      <c r="L280" s="17">
        <f t="shared" si="66"/>
        <v>1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4</v>
      </c>
      <c r="D281" s="16">
        <v>4</v>
      </c>
      <c r="E281" s="16">
        <v>1</v>
      </c>
      <c r="F281" s="16">
        <v>8</v>
      </c>
      <c r="G281" s="17">
        <f t="shared" si="59"/>
        <v>4.0160642570281121E-3</v>
      </c>
      <c r="H281" s="17">
        <f t="shared" si="60"/>
        <v>5.1413881748071976E-3</v>
      </c>
      <c r="I281" s="17">
        <f t="shared" si="61"/>
        <v>8.3194675540765393E-4</v>
      </c>
      <c r="J281" s="17">
        <f t="shared" si="62"/>
        <v>7.2793448589626936E-3</v>
      </c>
      <c r="K281" s="17">
        <f t="shared" si="65"/>
        <v>-0.75</v>
      </c>
      <c r="L281" s="17">
        <f t="shared" si="66"/>
        <v>1</v>
      </c>
      <c r="M281" s="17">
        <f t="shared" si="63"/>
        <v>-3.0120481927710841E-3</v>
      </c>
      <c r="N281" s="48">
        <f t="shared" si="64"/>
        <v>5.1413881748071976E-3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1</v>
      </c>
      <c r="F283" s="16">
        <v>2</v>
      </c>
      <c r="G283" s="17" t="str">
        <f t="shared" si="59"/>
        <v/>
      </c>
      <c r="H283" s="17" t="str">
        <f t="shared" si="60"/>
        <v/>
      </c>
      <c r="I283" s="17">
        <f t="shared" si="61"/>
        <v>8.3194675540765393E-4</v>
      </c>
      <c r="J283" s="17">
        <f t="shared" si="62"/>
        <v>1.8198362147406734E-3</v>
      </c>
      <c r="K283" s="17">
        <f t="shared" si="65"/>
        <v>1</v>
      </c>
      <c r="L283" s="17">
        <f t="shared" si="66"/>
        <v>1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2</v>
      </c>
      <c r="D284" s="16">
        <v>1</v>
      </c>
      <c r="E284" s="16">
        <v>13</v>
      </c>
      <c r="F284" s="16">
        <v>1</v>
      </c>
      <c r="G284" s="17">
        <f t="shared" ref="G284:G315" si="67">+IF(C284=0,"",C284/C$188)</f>
        <v>2.008032128514056E-3</v>
      </c>
      <c r="H284" s="17">
        <f t="shared" ref="H284:H315" si="68">+IF(D284=0,"",D284/D$188)</f>
        <v>1.2853470437017994E-3</v>
      </c>
      <c r="I284" s="17">
        <f t="shared" ref="I284:I315" si="69">+IF(E284=0,"",E284/E$188)</f>
        <v>1.0815307820299502E-2</v>
      </c>
      <c r="J284" s="17">
        <f t="shared" ref="J284:J315" si="70">+IF(F284=0,"",F284/F$188)</f>
        <v>9.099181073703367E-4</v>
      </c>
      <c r="K284" s="17">
        <f t="shared" si="65"/>
        <v>5.5</v>
      </c>
      <c r="L284" s="17">
        <f t="shared" si="66"/>
        <v>0</v>
      </c>
      <c r="M284" s="17">
        <f t="shared" ref="M284:M315" si="71">+IF(OR(AND(G284=""),(K284="")),"",G284*K284)</f>
        <v>1.1044176706827308E-2</v>
      </c>
      <c r="N284" s="48">
        <f t="shared" ref="N284:N315" si="72">+IF(OR(AND(H284=""),(L284="")),"",H284*L284)</f>
        <v>0</v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1</v>
      </c>
      <c r="E285" s="16">
        <v>0</v>
      </c>
      <c r="F285" s="16">
        <v>0</v>
      </c>
      <c r="G285" s="17" t="str">
        <f t="shared" si="67"/>
        <v/>
      </c>
      <c r="H285" s="17">
        <f t="shared" si="68"/>
        <v>1.2853470437017994E-3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48">
        <f t="shared" si="72"/>
        <v>-1.2853470437017994E-3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1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>
        <f t="shared" si="70"/>
        <v>9.099181073703367E-4</v>
      </c>
      <c r="K286" s="17" t="str">
        <f t="shared" si="73"/>
        <v xml:space="preserve"> 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3</v>
      </c>
      <c r="E287" s="16">
        <v>0</v>
      </c>
      <c r="F287" s="16">
        <v>0</v>
      </c>
      <c r="G287" s="17" t="str">
        <f t="shared" si="67"/>
        <v/>
      </c>
      <c r="H287" s="17">
        <f t="shared" si="68"/>
        <v>3.8560411311053984E-3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48">
        <f t="shared" si="72"/>
        <v>-3.8560411311053984E-3</v>
      </c>
    </row>
    <row r="288" spans="1:14" x14ac:dyDescent="0.2">
      <c r="A288" s="15"/>
      <c r="B288" s="55" t="s">
        <v>268</v>
      </c>
      <c r="C288" s="52">
        <v>1</v>
      </c>
      <c r="D288" s="16">
        <v>2</v>
      </c>
      <c r="E288" s="16">
        <v>19</v>
      </c>
      <c r="F288" s="16">
        <v>3</v>
      </c>
      <c r="G288" s="17">
        <f t="shared" si="67"/>
        <v>1.004016064257028E-3</v>
      </c>
      <c r="H288" s="17">
        <f t="shared" si="68"/>
        <v>2.5706940874035988E-3</v>
      </c>
      <c r="I288" s="17">
        <f t="shared" si="69"/>
        <v>1.5806988352745424E-2</v>
      </c>
      <c r="J288" s="17">
        <f t="shared" si="70"/>
        <v>2.7297543221110102E-3</v>
      </c>
      <c r="K288" s="17">
        <f t="shared" si="73"/>
        <v>18</v>
      </c>
      <c r="L288" s="17">
        <f t="shared" si="74"/>
        <v>0.5</v>
      </c>
      <c r="M288" s="17">
        <f t="shared" si="71"/>
        <v>1.8072289156626505E-2</v>
      </c>
      <c r="N288" s="48">
        <f t="shared" si="72"/>
        <v>1.2853470437017994E-3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0</v>
      </c>
      <c r="E292" s="16">
        <v>1</v>
      </c>
      <c r="F292" s="16">
        <v>1</v>
      </c>
      <c r="G292" s="17">
        <f t="shared" si="67"/>
        <v>1.004016064257028E-3</v>
      </c>
      <c r="H292" s="17" t="str">
        <f t="shared" si="68"/>
        <v/>
      </c>
      <c r="I292" s="17">
        <f t="shared" si="69"/>
        <v>8.3194675540765393E-4</v>
      </c>
      <c r="J292" s="17">
        <f t="shared" si="70"/>
        <v>9.099181073703367E-4</v>
      </c>
      <c r="K292" s="17">
        <f t="shared" si="73"/>
        <v>0</v>
      </c>
      <c r="L292" s="17">
        <f t="shared" si="74"/>
        <v>1</v>
      </c>
      <c r="M292" s="17">
        <f t="shared" si="71"/>
        <v>0</v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30</v>
      </c>
      <c r="D293" s="16">
        <v>19</v>
      </c>
      <c r="E293" s="16">
        <v>15</v>
      </c>
      <c r="F293" s="16">
        <v>8</v>
      </c>
      <c r="G293" s="17">
        <f t="shared" si="67"/>
        <v>3.0120481927710843E-2</v>
      </c>
      <c r="H293" s="17">
        <f t="shared" si="68"/>
        <v>2.4421593830334189E-2</v>
      </c>
      <c r="I293" s="17">
        <f t="shared" si="69"/>
        <v>1.2479201331114808E-2</v>
      </c>
      <c r="J293" s="17">
        <f t="shared" si="70"/>
        <v>7.2793448589626936E-3</v>
      </c>
      <c r="K293" s="17">
        <f t="shared" si="73"/>
        <v>-0.5</v>
      </c>
      <c r="L293" s="17">
        <f t="shared" si="74"/>
        <v>-0.57894736842105265</v>
      </c>
      <c r="M293" s="17">
        <f t="shared" si="71"/>
        <v>-1.5060240963855422E-2</v>
      </c>
      <c r="N293" s="48">
        <f t="shared" si="72"/>
        <v>-1.4138817480719794E-2</v>
      </c>
    </row>
    <row r="294" spans="1:14" x14ac:dyDescent="0.2">
      <c r="A294" s="15"/>
      <c r="B294" s="55" t="s">
        <v>274</v>
      </c>
      <c r="C294" s="52">
        <v>0</v>
      </c>
      <c r="D294" s="16">
        <v>1</v>
      </c>
      <c r="E294" s="16">
        <v>0</v>
      </c>
      <c r="F294" s="16">
        <v>0</v>
      </c>
      <c r="G294" s="17" t="str">
        <f t="shared" si="67"/>
        <v/>
      </c>
      <c r="H294" s="17">
        <f t="shared" si="68"/>
        <v>1.2853470437017994E-3</v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>
        <f t="shared" si="74"/>
        <v>-1</v>
      </c>
      <c r="M294" s="17" t="str">
        <f t="shared" si="71"/>
        <v/>
      </c>
      <c r="N294" s="48">
        <f t="shared" si="72"/>
        <v>-1.2853470437017994E-3</v>
      </c>
    </row>
    <row r="295" spans="1:14" x14ac:dyDescent="0.2">
      <c r="A295" s="15"/>
      <c r="B295" s="55" t="s">
        <v>275</v>
      </c>
      <c r="C295" s="52">
        <v>2</v>
      </c>
      <c r="D295" s="16">
        <v>3</v>
      </c>
      <c r="E295" s="16">
        <v>0</v>
      </c>
      <c r="F295" s="16">
        <v>0</v>
      </c>
      <c r="G295" s="17">
        <f t="shared" si="67"/>
        <v>2.008032128514056E-3</v>
      </c>
      <c r="H295" s="17">
        <f t="shared" si="68"/>
        <v>3.8560411311053984E-3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-2.008032128514056E-3</v>
      </c>
      <c r="N295" s="48">
        <f t="shared" si="72"/>
        <v>-3.8560411311053984E-3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8.3194675540765393E-4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3</v>
      </c>
      <c r="E299" s="16">
        <v>2</v>
      </c>
      <c r="F299" s="16">
        <v>9</v>
      </c>
      <c r="G299" s="17" t="str">
        <f t="shared" si="67"/>
        <v/>
      </c>
      <c r="H299" s="17">
        <f t="shared" si="68"/>
        <v>3.8560411311053984E-3</v>
      </c>
      <c r="I299" s="17">
        <f t="shared" si="69"/>
        <v>1.6638935108153079E-3</v>
      </c>
      <c r="J299" s="17">
        <f t="shared" si="70"/>
        <v>8.1892629663330302E-3</v>
      </c>
      <c r="K299" s="17">
        <f t="shared" si="73"/>
        <v>1</v>
      </c>
      <c r="L299" s="17">
        <f t="shared" si="74"/>
        <v>2</v>
      </c>
      <c r="M299" s="17" t="str">
        <f t="shared" si="71"/>
        <v/>
      </c>
      <c r="N299" s="48">
        <f t="shared" si="72"/>
        <v>7.7120822622107968E-3</v>
      </c>
    </row>
    <row r="300" spans="1:14" x14ac:dyDescent="0.2">
      <c r="A300" s="15"/>
      <c r="B300" s="55" t="s">
        <v>280</v>
      </c>
      <c r="C300" s="52">
        <v>0</v>
      </c>
      <c r="D300" s="16">
        <v>4</v>
      </c>
      <c r="E300" s="16">
        <v>0</v>
      </c>
      <c r="F300" s="16">
        <v>6</v>
      </c>
      <c r="G300" s="17" t="str">
        <f t="shared" si="67"/>
        <v/>
      </c>
      <c r="H300" s="17">
        <f t="shared" si="68"/>
        <v>5.1413881748071976E-3</v>
      </c>
      <c r="I300" s="17" t="str">
        <f t="shared" si="69"/>
        <v/>
      </c>
      <c r="J300" s="17">
        <f t="shared" si="70"/>
        <v>5.4595086442220204E-3</v>
      </c>
      <c r="K300" s="17" t="str">
        <f t="shared" si="73"/>
        <v xml:space="preserve"> </v>
      </c>
      <c r="L300" s="17">
        <f t="shared" si="74"/>
        <v>0.5</v>
      </c>
      <c r="M300" s="17" t="str">
        <f t="shared" si="71"/>
        <v/>
      </c>
      <c r="N300" s="48">
        <f t="shared" si="72"/>
        <v>2.5706940874035988E-3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6</v>
      </c>
      <c r="D304" s="16">
        <v>6</v>
      </c>
      <c r="E304" s="16">
        <v>6</v>
      </c>
      <c r="F304" s="16">
        <v>5</v>
      </c>
      <c r="G304" s="17">
        <f t="shared" si="67"/>
        <v>6.024096385542169E-3</v>
      </c>
      <c r="H304" s="17">
        <f t="shared" si="68"/>
        <v>7.7120822622107968E-3</v>
      </c>
      <c r="I304" s="17">
        <f t="shared" si="69"/>
        <v>4.9916805324459234E-3</v>
      </c>
      <c r="J304" s="17">
        <f t="shared" si="70"/>
        <v>4.549590536851683E-3</v>
      </c>
      <c r="K304" s="17">
        <f t="shared" si="73"/>
        <v>0</v>
      </c>
      <c r="L304" s="17">
        <f t="shared" si="74"/>
        <v>-0.16666666666666666</v>
      </c>
      <c r="M304" s="17">
        <f t="shared" si="71"/>
        <v>0</v>
      </c>
      <c r="N304" s="48">
        <f t="shared" si="72"/>
        <v>-1.2853470437017994E-3</v>
      </c>
    </row>
    <row r="305" spans="1:14" x14ac:dyDescent="0.2">
      <c r="A305" s="15"/>
      <c r="B305" s="55" t="s">
        <v>285</v>
      </c>
      <c r="C305" s="52">
        <v>1</v>
      </c>
      <c r="D305" s="16">
        <v>0</v>
      </c>
      <c r="E305" s="16">
        <v>0</v>
      </c>
      <c r="F305" s="16">
        <v>0</v>
      </c>
      <c r="G305" s="17">
        <f t="shared" si="67"/>
        <v>1.004016064257028E-3</v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 t="str">
        <f t="shared" si="74"/>
        <v xml:space="preserve"> </v>
      </c>
      <c r="M305" s="17">
        <f t="shared" si="71"/>
        <v>-1.004016064257028E-3</v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9</v>
      </c>
      <c r="D306" s="16">
        <v>3</v>
      </c>
      <c r="E306" s="16">
        <v>2</v>
      </c>
      <c r="F306" s="16">
        <v>6</v>
      </c>
      <c r="G306" s="17">
        <f t="shared" si="67"/>
        <v>9.0361445783132526E-3</v>
      </c>
      <c r="H306" s="17">
        <f t="shared" si="68"/>
        <v>3.8560411311053984E-3</v>
      </c>
      <c r="I306" s="17">
        <f t="shared" si="69"/>
        <v>1.6638935108153079E-3</v>
      </c>
      <c r="J306" s="17">
        <f t="shared" si="70"/>
        <v>5.4595086442220204E-3</v>
      </c>
      <c r="K306" s="17">
        <f t="shared" si="73"/>
        <v>-0.77777777777777779</v>
      </c>
      <c r="L306" s="17">
        <f t="shared" si="74"/>
        <v>1</v>
      </c>
      <c r="M306" s="17">
        <f t="shared" si="71"/>
        <v>-7.0281124497991966E-3</v>
      </c>
      <c r="N306" s="48">
        <f t="shared" si="72"/>
        <v>3.8560411311053984E-3</v>
      </c>
    </row>
    <row r="307" spans="1:14" x14ac:dyDescent="0.2">
      <c r="A307" s="15"/>
      <c r="B307" s="55" t="s">
        <v>287</v>
      </c>
      <c r="C307" s="52">
        <v>22</v>
      </c>
      <c r="D307" s="16">
        <v>5</v>
      </c>
      <c r="E307" s="16">
        <v>20</v>
      </c>
      <c r="F307" s="16">
        <v>11</v>
      </c>
      <c r="G307" s="17">
        <f t="shared" si="67"/>
        <v>2.2088353413654619E-2</v>
      </c>
      <c r="H307" s="17">
        <f t="shared" si="68"/>
        <v>6.4267352185089976E-3</v>
      </c>
      <c r="I307" s="17">
        <f t="shared" si="69"/>
        <v>1.6638935108153077E-2</v>
      </c>
      <c r="J307" s="17">
        <f t="shared" si="70"/>
        <v>1.0009099181073703E-2</v>
      </c>
      <c r="K307" s="17">
        <f t="shared" si="73"/>
        <v>-9.0909090909090912E-2</v>
      </c>
      <c r="L307" s="17">
        <f t="shared" si="74"/>
        <v>1.2</v>
      </c>
      <c r="M307" s="17">
        <f t="shared" si="71"/>
        <v>-2.0080321285140565E-3</v>
      </c>
      <c r="N307" s="48">
        <f t="shared" si="72"/>
        <v>7.7120822622107968E-3</v>
      </c>
    </row>
    <row r="308" spans="1:14" x14ac:dyDescent="0.2">
      <c r="A308" s="15"/>
      <c r="B308" s="55" t="s">
        <v>288</v>
      </c>
      <c r="C308" s="52">
        <v>1</v>
      </c>
      <c r="D308" s="16">
        <v>6</v>
      </c>
      <c r="E308" s="16">
        <v>0</v>
      </c>
      <c r="F308" s="16">
        <v>4</v>
      </c>
      <c r="G308" s="17">
        <f t="shared" si="67"/>
        <v>1.004016064257028E-3</v>
      </c>
      <c r="H308" s="17">
        <f t="shared" si="68"/>
        <v>7.7120822622107968E-3</v>
      </c>
      <c r="I308" s="17" t="str">
        <f t="shared" si="69"/>
        <v/>
      </c>
      <c r="J308" s="17">
        <f t="shared" si="70"/>
        <v>3.6396724294813468E-3</v>
      </c>
      <c r="K308" s="17">
        <f t="shared" si="73"/>
        <v>-1</v>
      </c>
      <c r="L308" s="17">
        <f t="shared" si="74"/>
        <v>-0.33333333333333331</v>
      </c>
      <c r="M308" s="17">
        <f t="shared" si="71"/>
        <v>-1.004016064257028E-3</v>
      </c>
      <c r="N308" s="48">
        <f t="shared" si="72"/>
        <v>-2.5706940874035988E-3</v>
      </c>
    </row>
    <row r="309" spans="1:14" x14ac:dyDescent="0.2">
      <c r="A309" s="15"/>
      <c r="B309" s="55" t="s">
        <v>289</v>
      </c>
      <c r="C309" s="52">
        <v>2</v>
      </c>
      <c r="D309" s="16">
        <v>4</v>
      </c>
      <c r="E309" s="16">
        <v>3</v>
      </c>
      <c r="F309" s="16">
        <v>2</v>
      </c>
      <c r="G309" s="17">
        <f t="shared" si="67"/>
        <v>2.008032128514056E-3</v>
      </c>
      <c r="H309" s="17">
        <f t="shared" si="68"/>
        <v>5.1413881748071976E-3</v>
      </c>
      <c r="I309" s="17">
        <f t="shared" si="69"/>
        <v>2.4958402662229617E-3</v>
      </c>
      <c r="J309" s="17">
        <f t="shared" si="70"/>
        <v>1.8198362147406734E-3</v>
      </c>
      <c r="K309" s="17">
        <f t="shared" si="73"/>
        <v>0.5</v>
      </c>
      <c r="L309" s="17">
        <f t="shared" si="74"/>
        <v>-0.5</v>
      </c>
      <c r="M309" s="17">
        <f t="shared" si="71"/>
        <v>1.004016064257028E-3</v>
      </c>
      <c r="N309" s="48">
        <f t="shared" si="72"/>
        <v>-2.5706940874035988E-3</v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2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>
        <f t="shared" si="70"/>
        <v>1.8198362147406734E-3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3</v>
      </c>
      <c r="D311" s="16">
        <v>1</v>
      </c>
      <c r="E311" s="16">
        <v>8</v>
      </c>
      <c r="F311" s="16">
        <v>1</v>
      </c>
      <c r="G311" s="17">
        <f t="shared" si="67"/>
        <v>3.0120481927710845E-3</v>
      </c>
      <c r="H311" s="17">
        <f t="shared" si="68"/>
        <v>1.2853470437017994E-3</v>
      </c>
      <c r="I311" s="17">
        <f t="shared" si="69"/>
        <v>6.6555740432612314E-3</v>
      </c>
      <c r="J311" s="17">
        <f t="shared" si="70"/>
        <v>9.099181073703367E-4</v>
      </c>
      <c r="K311" s="17">
        <f t="shared" si="73"/>
        <v>1.6666666666666667</v>
      </c>
      <c r="L311" s="17">
        <f t="shared" si="74"/>
        <v>0</v>
      </c>
      <c r="M311" s="17">
        <f t="shared" si="71"/>
        <v>5.0200803212851414E-3</v>
      </c>
      <c r="N311" s="48">
        <f t="shared" si="72"/>
        <v>0</v>
      </c>
    </row>
    <row r="312" spans="1:14" x14ac:dyDescent="0.2">
      <c r="A312" s="15"/>
      <c r="B312" s="55" t="s">
        <v>292</v>
      </c>
      <c r="C312" s="52">
        <v>2</v>
      </c>
      <c r="D312" s="16">
        <v>4</v>
      </c>
      <c r="E312" s="16">
        <v>1</v>
      </c>
      <c r="F312" s="16">
        <v>5</v>
      </c>
      <c r="G312" s="17">
        <f t="shared" si="67"/>
        <v>2.008032128514056E-3</v>
      </c>
      <c r="H312" s="17">
        <f t="shared" si="68"/>
        <v>5.1413881748071976E-3</v>
      </c>
      <c r="I312" s="17">
        <f t="shared" si="69"/>
        <v>8.3194675540765393E-4</v>
      </c>
      <c r="J312" s="17">
        <f t="shared" si="70"/>
        <v>4.549590536851683E-3</v>
      </c>
      <c r="K312" s="17">
        <f t="shared" si="73"/>
        <v>-0.5</v>
      </c>
      <c r="L312" s="17">
        <f t="shared" si="74"/>
        <v>0.25</v>
      </c>
      <c r="M312" s="17">
        <f t="shared" si="71"/>
        <v>-1.004016064257028E-3</v>
      </c>
      <c r="N312" s="48">
        <f t="shared" si="72"/>
        <v>1.2853470437017994E-3</v>
      </c>
    </row>
    <row r="313" spans="1:14" x14ac:dyDescent="0.2">
      <c r="A313" s="15"/>
      <c r="B313" s="55" t="s">
        <v>293</v>
      </c>
      <c r="C313" s="52">
        <v>1</v>
      </c>
      <c r="D313" s="16">
        <v>0</v>
      </c>
      <c r="E313" s="16">
        <v>4</v>
      </c>
      <c r="F313" s="16">
        <v>7</v>
      </c>
      <c r="G313" s="17">
        <f t="shared" si="67"/>
        <v>1.004016064257028E-3</v>
      </c>
      <c r="H313" s="17" t="str">
        <f t="shared" si="68"/>
        <v/>
      </c>
      <c r="I313" s="17">
        <f t="shared" si="69"/>
        <v>3.3277870216306157E-3</v>
      </c>
      <c r="J313" s="17">
        <f t="shared" si="70"/>
        <v>6.369426751592357E-3</v>
      </c>
      <c r="K313" s="17">
        <f t="shared" si="73"/>
        <v>3</v>
      </c>
      <c r="L313" s="17">
        <f t="shared" si="74"/>
        <v>1</v>
      </c>
      <c r="M313" s="17">
        <f t="shared" si="71"/>
        <v>3.0120481927710841E-3</v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1</v>
      </c>
      <c r="D315" s="16">
        <v>0</v>
      </c>
      <c r="E315" s="16">
        <v>0</v>
      </c>
      <c r="F315" s="16">
        <v>0</v>
      </c>
      <c r="G315" s="17">
        <f t="shared" si="67"/>
        <v>1.004016064257028E-3</v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>
        <f t="shared" si="73"/>
        <v>-1</v>
      </c>
      <c r="L315" s="17" t="str">
        <f t="shared" si="74"/>
        <v xml:space="preserve"> </v>
      </c>
      <c r="M315" s="17">
        <f t="shared" si="71"/>
        <v>-1.004016064257028E-3</v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13</v>
      </c>
      <c r="D318" s="16">
        <v>7</v>
      </c>
      <c r="E318" s="16">
        <v>2</v>
      </c>
      <c r="F318" s="16">
        <v>4</v>
      </c>
      <c r="G318" s="17">
        <f t="shared" si="75"/>
        <v>1.3052208835341365E-2</v>
      </c>
      <c r="H318" s="17">
        <f t="shared" si="76"/>
        <v>8.9974293059125968E-3</v>
      </c>
      <c r="I318" s="17">
        <f t="shared" si="77"/>
        <v>1.6638935108153079E-3</v>
      </c>
      <c r="J318" s="17">
        <f t="shared" si="78"/>
        <v>3.6396724294813468E-3</v>
      </c>
      <c r="K318" s="17">
        <f t="shared" si="81"/>
        <v>-0.84615384615384615</v>
      </c>
      <c r="L318" s="17">
        <f t="shared" si="82"/>
        <v>-0.42857142857142855</v>
      </c>
      <c r="M318" s="17">
        <f t="shared" si="79"/>
        <v>-1.1044176706827308E-2</v>
      </c>
      <c r="N318" s="48">
        <f t="shared" si="80"/>
        <v>-3.8560411311053984E-3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1</v>
      </c>
      <c r="D321" s="16">
        <v>0</v>
      </c>
      <c r="E321" s="16">
        <v>2</v>
      </c>
      <c r="F321" s="16">
        <v>1</v>
      </c>
      <c r="G321" s="17">
        <f t="shared" si="75"/>
        <v>1.004016064257028E-3</v>
      </c>
      <c r="H321" s="17" t="str">
        <f t="shared" si="76"/>
        <v/>
      </c>
      <c r="I321" s="17">
        <f t="shared" si="77"/>
        <v>1.6638935108153079E-3</v>
      </c>
      <c r="J321" s="17">
        <f t="shared" si="78"/>
        <v>9.099181073703367E-4</v>
      </c>
      <c r="K321" s="17">
        <f t="shared" si="81"/>
        <v>1</v>
      </c>
      <c r="L321" s="17">
        <f t="shared" si="82"/>
        <v>1</v>
      </c>
      <c r="M321" s="17">
        <f t="shared" si="79"/>
        <v>1.004016064257028E-3</v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3</v>
      </c>
      <c r="D322" s="16">
        <v>2</v>
      </c>
      <c r="E322" s="16">
        <v>0</v>
      </c>
      <c r="F322" s="16">
        <v>0</v>
      </c>
      <c r="G322" s="17">
        <f t="shared" si="75"/>
        <v>3.0120481927710845E-3</v>
      </c>
      <c r="H322" s="17">
        <f t="shared" si="76"/>
        <v>2.5706940874035988E-3</v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>
        <f t="shared" si="82"/>
        <v>-1</v>
      </c>
      <c r="M322" s="17">
        <f t="shared" si="79"/>
        <v>-3.0120481927710845E-3</v>
      </c>
      <c r="N322" s="48">
        <f t="shared" si="80"/>
        <v>-2.5706940874035988E-3</v>
      </c>
    </row>
    <row r="323" spans="1:14" ht="25.5" x14ac:dyDescent="0.2">
      <c r="A323" s="15"/>
      <c r="B323" s="55" t="s">
        <v>303</v>
      </c>
      <c r="C323" s="52">
        <v>0</v>
      </c>
      <c r="D323" s="16">
        <v>1</v>
      </c>
      <c r="E323" s="16">
        <v>0</v>
      </c>
      <c r="F323" s="16">
        <v>1</v>
      </c>
      <c r="G323" s="17" t="str">
        <f t="shared" si="75"/>
        <v/>
      </c>
      <c r="H323" s="17">
        <f t="shared" si="76"/>
        <v>1.2853470437017994E-3</v>
      </c>
      <c r="I323" s="17" t="str">
        <f t="shared" si="77"/>
        <v/>
      </c>
      <c r="J323" s="17">
        <f t="shared" si="78"/>
        <v>9.099181073703367E-4</v>
      </c>
      <c r="K323" s="17" t="str">
        <f t="shared" si="81"/>
        <v xml:space="preserve"> </v>
      </c>
      <c r="L323" s="17">
        <f t="shared" si="82"/>
        <v>0</v>
      </c>
      <c r="M323" s="17" t="str">
        <f t="shared" si="79"/>
        <v/>
      </c>
      <c r="N323" s="48">
        <f t="shared" si="80"/>
        <v>0</v>
      </c>
    </row>
    <row r="324" spans="1:14" x14ac:dyDescent="0.2">
      <c r="A324" s="15"/>
      <c r="B324" s="55" t="s">
        <v>304</v>
      </c>
      <c r="C324" s="52">
        <v>6</v>
      </c>
      <c r="D324" s="16">
        <v>1</v>
      </c>
      <c r="E324" s="16">
        <v>18</v>
      </c>
      <c r="F324" s="16">
        <v>10</v>
      </c>
      <c r="G324" s="17">
        <f t="shared" si="75"/>
        <v>6.024096385542169E-3</v>
      </c>
      <c r="H324" s="17">
        <f t="shared" si="76"/>
        <v>1.2853470437017994E-3</v>
      </c>
      <c r="I324" s="17">
        <f t="shared" si="77"/>
        <v>1.4975041597337771E-2</v>
      </c>
      <c r="J324" s="17">
        <f t="shared" si="78"/>
        <v>9.0991810737033659E-3</v>
      </c>
      <c r="K324" s="17">
        <f t="shared" si="81"/>
        <v>2</v>
      </c>
      <c r="L324" s="17">
        <f t="shared" si="82"/>
        <v>9</v>
      </c>
      <c r="M324" s="17">
        <f t="shared" si="79"/>
        <v>1.2048192771084338E-2</v>
      </c>
      <c r="N324" s="48">
        <f t="shared" si="80"/>
        <v>1.1568123393316195E-2</v>
      </c>
    </row>
    <row r="325" spans="1:14" x14ac:dyDescent="0.2">
      <c r="A325" s="15"/>
      <c r="B325" s="55" t="s">
        <v>305</v>
      </c>
      <c r="C325" s="52">
        <v>4</v>
      </c>
      <c r="D325" s="16">
        <v>6</v>
      </c>
      <c r="E325" s="16">
        <v>0</v>
      </c>
      <c r="F325" s="16">
        <v>0</v>
      </c>
      <c r="G325" s="17">
        <f t="shared" si="75"/>
        <v>4.0160642570281121E-3</v>
      </c>
      <c r="H325" s="17">
        <f t="shared" si="76"/>
        <v>7.7120822622107968E-3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-4.0160642570281121E-3</v>
      </c>
      <c r="N325" s="48">
        <f t="shared" si="80"/>
        <v>-7.7120822622107968E-3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25</v>
      </c>
      <c r="D327" s="16">
        <v>42</v>
      </c>
      <c r="E327" s="16">
        <v>34</v>
      </c>
      <c r="F327" s="16">
        <v>48</v>
      </c>
      <c r="G327" s="17">
        <f t="shared" si="75"/>
        <v>2.5100401606425703E-2</v>
      </c>
      <c r="H327" s="17">
        <f t="shared" si="76"/>
        <v>5.3984575835475578E-2</v>
      </c>
      <c r="I327" s="17">
        <f t="shared" si="77"/>
        <v>2.8286189683860232E-2</v>
      </c>
      <c r="J327" s="17">
        <f t="shared" si="78"/>
        <v>4.3676069153776163E-2</v>
      </c>
      <c r="K327" s="17">
        <f t="shared" si="81"/>
        <v>0.36</v>
      </c>
      <c r="L327" s="17">
        <f t="shared" si="82"/>
        <v>0.14285714285714285</v>
      </c>
      <c r="M327" s="17">
        <f t="shared" si="79"/>
        <v>9.0361445783132526E-3</v>
      </c>
      <c r="N327" s="48">
        <f t="shared" si="80"/>
        <v>7.7120822622107968E-3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1</v>
      </c>
      <c r="F328" s="16">
        <v>0</v>
      </c>
      <c r="G328" s="17" t="str">
        <f t="shared" si="75"/>
        <v/>
      </c>
      <c r="H328" s="17" t="str">
        <f t="shared" si="76"/>
        <v/>
      </c>
      <c r="I328" s="17">
        <f t="shared" si="77"/>
        <v>8.3194675540765393E-4</v>
      </c>
      <c r="J328" s="17" t="str">
        <f t="shared" si="78"/>
        <v/>
      </c>
      <c r="K328" s="17">
        <f t="shared" si="81"/>
        <v>1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0</v>
      </c>
      <c r="E329" s="16">
        <v>1</v>
      </c>
      <c r="F329" s="16">
        <v>0</v>
      </c>
      <c r="G329" s="17">
        <f t="shared" si="75"/>
        <v>1.004016064257028E-3</v>
      </c>
      <c r="H329" s="17" t="str">
        <f t="shared" si="76"/>
        <v/>
      </c>
      <c r="I329" s="17">
        <f t="shared" si="77"/>
        <v>8.3194675540765393E-4</v>
      </c>
      <c r="J329" s="17" t="str">
        <f t="shared" si="78"/>
        <v/>
      </c>
      <c r="K329" s="17">
        <f t="shared" si="81"/>
        <v>0</v>
      </c>
      <c r="L329" s="17" t="str">
        <f t="shared" si="82"/>
        <v xml:space="preserve"> </v>
      </c>
      <c r="M329" s="17">
        <f t="shared" si="79"/>
        <v>0</v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1</v>
      </c>
      <c r="E332" s="16">
        <v>0</v>
      </c>
      <c r="F332" s="16">
        <v>3</v>
      </c>
      <c r="G332" s="17" t="str">
        <f t="shared" si="75"/>
        <v/>
      </c>
      <c r="H332" s="17">
        <f t="shared" si="76"/>
        <v>1.2853470437017994E-3</v>
      </c>
      <c r="I332" s="17" t="str">
        <f t="shared" si="77"/>
        <v/>
      </c>
      <c r="J332" s="17">
        <f t="shared" si="78"/>
        <v>2.7297543221110102E-3</v>
      </c>
      <c r="K332" s="17" t="str">
        <f t="shared" si="81"/>
        <v xml:space="preserve"> </v>
      </c>
      <c r="L332" s="17">
        <f t="shared" si="82"/>
        <v>2</v>
      </c>
      <c r="M332" s="17" t="str">
        <f t="shared" si="79"/>
        <v/>
      </c>
      <c r="N332" s="48">
        <f t="shared" si="80"/>
        <v>2.5706940874035988E-3</v>
      </c>
    </row>
    <row r="333" spans="1:14" x14ac:dyDescent="0.2">
      <c r="A333" s="15"/>
      <c r="B333" s="55" t="s">
        <v>313</v>
      </c>
      <c r="C333" s="52">
        <v>0</v>
      </c>
      <c r="D333" s="16">
        <v>1</v>
      </c>
      <c r="E333" s="16">
        <v>0</v>
      </c>
      <c r="F333" s="16">
        <v>2</v>
      </c>
      <c r="G333" s="17" t="str">
        <f t="shared" si="75"/>
        <v/>
      </c>
      <c r="H333" s="17">
        <f t="shared" si="76"/>
        <v>1.2853470437017994E-3</v>
      </c>
      <c r="I333" s="17" t="str">
        <f t="shared" si="77"/>
        <v/>
      </c>
      <c r="J333" s="17">
        <f t="shared" si="78"/>
        <v>1.8198362147406734E-3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48">
        <f t="shared" si="80"/>
        <v>1.2853470437017994E-3</v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1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>
        <f t="shared" si="78"/>
        <v>9.099181073703367E-4</v>
      </c>
      <c r="K334" s="17" t="str">
        <f t="shared" si="81"/>
        <v xml:space="preserve"> </v>
      </c>
      <c r="L334" s="17">
        <f t="shared" si="82"/>
        <v>1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2</v>
      </c>
      <c r="E336" s="16">
        <v>1</v>
      </c>
      <c r="F336" s="16">
        <v>5</v>
      </c>
      <c r="G336" s="17" t="str">
        <f t="shared" si="75"/>
        <v/>
      </c>
      <c r="H336" s="17">
        <f t="shared" si="76"/>
        <v>2.5706940874035988E-3</v>
      </c>
      <c r="I336" s="17">
        <f t="shared" si="77"/>
        <v>8.3194675540765393E-4</v>
      </c>
      <c r="J336" s="17">
        <f t="shared" si="78"/>
        <v>4.549590536851683E-3</v>
      </c>
      <c r="K336" s="17">
        <f t="shared" si="81"/>
        <v>1</v>
      </c>
      <c r="L336" s="17">
        <f t="shared" si="82"/>
        <v>1.5</v>
      </c>
      <c r="M336" s="17" t="str">
        <f t="shared" si="79"/>
        <v/>
      </c>
      <c r="N336" s="48">
        <f t="shared" si="80"/>
        <v>3.8560411311053984E-3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3</v>
      </c>
      <c r="D338" s="16">
        <v>21</v>
      </c>
      <c r="E338" s="16">
        <v>2</v>
      </c>
      <c r="F338" s="16">
        <v>21</v>
      </c>
      <c r="G338" s="17">
        <f t="shared" si="75"/>
        <v>3.0120481927710845E-3</v>
      </c>
      <c r="H338" s="17">
        <f t="shared" si="76"/>
        <v>2.6992287917737789E-2</v>
      </c>
      <c r="I338" s="17">
        <f t="shared" si="77"/>
        <v>1.6638935108153079E-3</v>
      </c>
      <c r="J338" s="17">
        <f t="shared" si="78"/>
        <v>1.9108280254777069E-2</v>
      </c>
      <c r="K338" s="17">
        <f t="shared" si="81"/>
        <v>-0.33333333333333331</v>
      </c>
      <c r="L338" s="17">
        <f t="shared" si="82"/>
        <v>0</v>
      </c>
      <c r="M338" s="17">
        <f t="shared" si="79"/>
        <v>-1.004016064257028E-3</v>
      </c>
      <c r="N338" s="48">
        <f t="shared" si="80"/>
        <v>0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1</v>
      </c>
      <c r="E339" s="16">
        <v>0</v>
      </c>
      <c r="F339" s="16">
        <v>0</v>
      </c>
      <c r="G339" s="17" t="str">
        <f t="shared" si="75"/>
        <v/>
      </c>
      <c r="H339" s="17">
        <f t="shared" si="76"/>
        <v>1.2853470437017994E-3</v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>
        <f t="shared" si="82"/>
        <v>-1</v>
      </c>
      <c r="M339" s="17" t="str">
        <f t="shared" si="79"/>
        <v/>
      </c>
      <c r="N339" s="48">
        <f t="shared" si="80"/>
        <v>-1.2853470437017994E-3</v>
      </c>
    </row>
    <row r="340" spans="1:14" ht="25.5" x14ac:dyDescent="0.2">
      <c r="A340" s="15"/>
      <c r="B340" s="55" t="s">
        <v>320</v>
      </c>
      <c r="C340" s="52">
        <v>1</v>
      </c>
      <c r="D340" s="16">
        <v>0</v>
      </c>
      <c r="E340" s="16">
        <v>0</v>
      </c>
      <c r="F340" s="16">
        <v>1</v>
      </c>
      <c r="G340" s="17">
        <f t="shared" si="75"/>
        <v>1.004016064257028E-3</v>
      </c>
      <c r="H340" s="17" t="str">
        <f t="shared" si="76"/>
        <v/>
      </c>
      <c r="I340" s="17" t="str">
        <f t="shared" si="77"/>
        <v/>
      </c>
      <c r="J340" s="17">
        <f t="shared" si="78"/>
        <v>9.099181073703367E-4</v>
      </c>
      <c r="K340" s="17">
        <f t="shared" si="81"/>
        <v>-1</v>
      </c>
      <c r="L340" s="17">
        <f t="shared" si="82"/>
        <v>1</v>
      </c>
      <c r="M340" s="17">
        <f t="shared" si="79"/>
        <v>-1.004016064257028E-3</v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1</v>
      </c>
      <c r="D341" s="16">
        <v>0</v>
      </c>
      <c r="E341" s="16">
        <v>0</v>
      </c>
      <c r="F341" s="16">
        <v>0</v>
      </c>
      <c r="G341" s="17">
        <f t="shared" si="75"/>
        <v>1.004016064257028E-3</v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>
        <f t="shared" si="81"/>
        <v>-1</v>
      </c>
      <c r="L341" s="17" t="str">
        <f t="shared" si="82"/>
        <v xml:space="preserve"> </v>
      </c>
      <c r="M341" s="17">
        <f t="shared" si="79"/>
        <v>-1.004016064257028E-3</v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6</v>
      </c>
      <c r="D343" s="16">
        <v>3</v>
      </c>
      <c r="E343" s="16">
        <v>1</v>
      </c>
      <c r="F343" s="16">
        <v>0</v>
      </c>
      <c r="G343" s="17">
        <f t="shared" si="75"/>
        <v>6.024096385542169E-3</v>
      </c>
      <c r="H343" s="17">
        <f t="shared" si="76"/>
        <v>3.8560411311053984E-3</v>
      </c>
      <c r="I343" s="17">
        <f t="shared" si="77"/>
        <v>8.3194675540765393E-4</v>
      </c>
      <c r="J343" s="17" t="str">
        <f t="shared" si="78"/>
        <v/>
      </c>
      <c r="K343" s="17">
        <f t="shared" si="81"/>
        <v>-0.83333333333333337</v>
      </c>
      <c r="L343" s="17">
        <f t="shared" si="82"/>
        <v>-1</v>
      </c>
      <c r="M343" s="17">
        <f t="shared" si="79"/>
        <v>-5.0200803212851414E-3</v>
      </c>
      <c r="N343" s="48">
        <f t="shared" si="80"/>
        <v>-3.8560411311053984E-3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1</v>
      </c>
      <c r="F346" s="16">
        <v>0</v>
      </c>
      <c r="G346" s="17" t="str">
        <f t="shared" si="75"/>
        <v/>
      </c>
      <c r="H346" s="17" t="str">
        <f t="shared" si="76"/>
        <v/>
      </c>
      <c r="I346" s="17">
        <f t="shared" si="77"/>
        <v>8.3194675540765393E-4</v>
      </c>
      <c r="J346" s="17" t="str">
        <f t="shared" si="78"/>
        <v/>
      </c>
      <c r="K346" s="17">
        <f t="shared" si="81"/>
        <v>1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6</v>
      </c>
      <c r="F347" s="16">
        <v>2</v>
      </c>
      <c r="G347" s="17" t="str">
        <f t="shared" si="75"/>
        <v/>
      </c>
      <c r="H347" s="17" t="str">
        <f t="shared" si="76"/>
        <v/>
      </c>
      <c r="I347" s="17">
        <f t="shared" si="77"/>
        <v>4.9916805324459234E-3</v>
      </c>
      <c r="J347" s="17">
        <f t="shared" si="78"/>
        <v>1.8198362147406734E-3</v>
      </c>
      <c r="K347" s="17">
        <f t="shared" si="81"/>
        <v>1</v>
      </c>
      <c r="L347" s="17">
        <f t="shared" si="82"/>
        <v>1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1</v>
      </c>
      <c r="E353" s="16">
        <v>0</v>
      </c>
      <c r="F353" s="16">
        <v>0</v>
      </c>
      <c r="G353" s="17" t="str">
        <f t="shared" si="83"/>
        <v/>
      </c>
      <c r="H353" s="17">
        <f t="shared" si="84"/>
        <v>1.2853470437017994E-3</v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>
        <f t="shared" si="90"/>
        <v>-1</v>
      </c>
      <c r="M353" s="17" t="str">
        <f t="shared" si="87"/>
        <v/>
      </c>
      <c r="N353" s="48">
        <f t="shared" si="88"/>
        <v>-1.2853470437017994E-3</v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9.099181073703367E-4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1</v>
      </c>
      <c r="E363" s="49">
        <v>0</v>
      </c>
      <c r="F363" s="49">
        <v>0</v>
      </c>
      <c r="G363" s="50" t="str">
        <f t="shared" si="83"/>
        <v/>
      </c>
      <c r="H363" s="50">
        <f t="shared" si="84"/>
        <v>1.2853470437017994E-3</v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>
        <f t="shared" si="90"/>
        <v>-1</v>
      </c>
      <c r="M363" s="50" t="str">
        <f t="shared" si="87"/>
        <v/>
      </c>
      <c r="N363" s="51">
        <f t="shared" si="88"/>
        <v>-1.2853470437017994E-3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3082</v>
      </c>
      <c r="D371" s="10">
        <f>SUM(D372:D604)</f>
        <v>2560</v>
      </c>
      <c r="E371" s="10">
        <f>SUM(E372:E604)</f>
        <v>3664</v>
      </c>
      <c r="F371" s="9">
        <f>SUM(F372:F604)</f>
        <v>3110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0.18883841661258924</v>
      </c>
      <c r="L371" s="11">
        <f>+IF(AND(D371=0,F371=0),"",IF(D371=0,1,IF(F371=0,-1,(F371-D371)/D371)))</f>
        <v>0.21484375</v>
      </c>
      <c r="M371" s="12">
        <f t="shared" ref="M371:M434" si="95">+IF(OR(AND(G371=""),(K371="")),"",G371*K371)</f>
        <v>0.18883841661258924</v>
      </c>
      <c r="N371" s="12">
        <f t="shared" ref="N371:N434" si="96">+IF(OR(AND(H371=""),(L371="")),"",H371*L371)</f>
        <v>0.21484375</v>
      </c>
    </row>
    <row r="372" spans="1:14" x14ac:dyDescent="0.2">
      <c r="A372" s="15"/>
      <c r="B372" s="54" t="s">
        <v>344</v>
      </c>
      <c r="C372" s="52">
        <v>38</v>
      </c>
      <c r="D372" s="16">
        <v>1</v>
      </c>
      <c r="E372" s="16">
        <v>78</v>
      </c>
      <c r="F372" s="16">
        <v>31</v>
      </c>
      <c r="G372" s="17">
        <f t="shared" si="91"/>
        <v>1.2329656067488644E-2</v>
      </c>
      <c r="H372" s="17">
        <f t="shared" si="92"/>
        <v>3.9062500000000002E-4</v>
      </c>
      <c r="I372" s="17">
        <f t="shared" si="93"/>
        <v>2.1288209606986901E-2</v>
      </c>
      <c r="J372" s="17">
        <f t="shared" si="94"/>
        <v>9.9678456591639868E-3</v>
      </c>
      <c r="K372" s="17">
        <f t="shared" ref="K372:K435" si="97">+IF(AND(C372=0,E372=0)," ",IF(C372=0,1,IF(E372=0,-1,(E372-C372)/C372)))</f>
        <v>1.0526315789473684</v>
      </c>
      <c r="L372" s="17">
        <f t="shared" ref="L372:L435" si="98">+IF(AND(D372=0,F372=0)," ",IF(D372=0,1,IF(F372=0,-1,(F372-D372)/D372)))</f>
        <v>30</v>
      </c>
      <c r="M372" s="17">
        <f t="shared" si="95"/>
        <v>1.2978585334198572E-2</v>
      </c>
      <c r="N372" s="48">
        <f t="shared" si="96"/>
        <v>1.171875E-2</v>
      </c>
    </row>
    <row r="373" spans="1:14" x14ac:dyDescent="0.2">
      <c r="A373" s="15"/>
      <c r="B373" s="55" t="s">
        <v>345</v>
      </c>
      <c r="C373" s="52">
        <v>12</v>
      </c>
      <c r="D373" s="16">
        <v>3</v>
      </c>
      <c r="E373" s="16">
        <v>28</v>
      </c>
      <c r="F373" s="16">
        <v>2</v>
      </c>
      <c r="G373" s="17">
        <f t="shared" si="91"/>
        <v>3.8935756002595719E-3</v>
      </c>
      <c r="H373" s="17">
        <f t="shared" si="92"/>
        <v>1.171875E-3</v>
      </c>
      <c r="I373" s="17">
        <f t="shared" si="93"/>
        <v>7.6419213973799123E-3</v>
      </c>
      <c r="J373" s="17">
        <f t="shared" si="94"/>
        <v>6.4308681672025725E-4</v>
      </c>
      <c r="K373" s="17">
        <f t="shared" si="97"/>
        <v>1.3333333333333333</v>
      </c>
      <c r="L373" s="17">
        <f t="shared" si="98"/>
        <v>-0.33333333333333331</v>
      </c>
      <c r="M373" s="17">
        <f t="shared" si="95"/>
        <v>5.1914341336794286E-3</v>
      </c>
      <c r="N373" s="48">
        <f t="shared" si="96"/>
        <v>-3.9062499999999997E-4</v>
      </c>
    </row>
    <row r="374" spans="1:14" x14ac:dyDescent="0.2">
      <c r="A374" s="15"/>
      <c r="B374" s="55" t="s">
        <v>346</v>
      </c>
      <c r="C374" s="52">
        <v>2</v>
      </c>
      <c r="D374" s="16">
        <v>1</v>
      </c>
      <c r="E374" s="16">
        <v>2</v>
      </c>
      <c r="F374" s="16">
        <v>1</v>
      </c>
      <c r="G374" s="17">
        <f t="shared" si="91"/>
        <v>6.4892926670992858E-4</v>
      </c>
      <c r="H374" s="17">
        <f t="shared" si="92"/>
        <v>3.9062500000000002E-4</v>
      </c>
      <c r="I374" s="17">
        <f t="shared" si="93"/>
        <v>5.4585152838427945E-4</v>
      </c>
      <c r="J374" s="17">
        <f t="shared" si="94"/>
        <v>3.2154340836012862E-4</v>
      </c>
      <c r="K374" s="17">
        <f t="shared" si="97"/>
        <v>0</v>
      </c>
      <c r="L374" s="17">
        <f t="shared" si="98"/>
        <v>0</v>
      </c>
      <c r="M374" s="17">
        <f t="shared" si="95"/>
        <v>0</v>
      </c>
      <c r="N374" s="48">
        <f t="shared" si="96"/>
        <v>0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1</v>
      </c>
      <c r="E376" s="16">
        <v>0</v>
      </c>
      <c r="F376" s="16">
        <v>0</v>
      </c>
      <c r="G376" s="17" t="str">
        <f t="shared" si="91"/>
        <v/>
      </c>
      <c r="H376" s="17">
        <f t="shared" si="92"/>
        <v>3.9062500000000002E-4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48">
        <f t="shared" si="96"/>
        <v>-3.9062500000000002E-4</v>
      </c>
    </row>
    <row r="377" spans="1:14" x14ac:dyDescent="0.2">
      <c r="A377" s="15"/>
      <c r="B377" s="55" t="s">
        <v>349</v>
      </c>
      <c r="C377" s="52">
        <v>128</v>
      </c>
      <c r="D377" s="16">
        <v>53</v>
      </c>
      <c r="E377" s="16">
        <v>130</v>
      </c>
      <c r="F377" s="16">
        <v>85</v>
      </c>
      <c r="G377" s="17">
        <f t="shared" si="91"/>
        <v>4.1531473069435429E-2</v>
      </c>
      <c r="H377" s="17">
        <f t="shared" si="92"/>
        <v>2.0703124999999999E-2</v>
      </c>
      <c r="I377" s="17">
        <f t="shared" si="93"/>
        <v>3.5480349344978165E-2</v>
      </c>
      <c r="J377" s="17">
        <f t="shared" si="94"/>
        <v>2.7331189710610933E-2</v>
      </c>
      <c r="K377" s="17">
        <f t="shared" si="97"/>
        <v>1.5625E-2</v>
      </c>
      <c r="L377" s="17">
        <f t="shared" si="98"/>
        <v>0.60377358490566035</v>
      </c>
      <c r="M377" s="17">
        <f t="shared" si="95"/>
        <v>6.4892926670992858E-4</v>
      </c>
      <c r="N377" s="48">
        <f t="shared" si="96"/>
        <v>1.2499999999999999E-2</v>
      </c>
    </row>
    <row r="378" spans="1:14" x14ac:dyDescent="0.2">
      <c r="A378" s="15"/>
      <c r="B378" s="55" t="s">
        <v>350</v>
      </c>
      <c r="C378" s="52">
        <v>5</v>
      </c>
      <c r="D378" s="16">
        <v>0</v>
      </c>
      <c r="E378" s="16">
        <v>9</v>
      </c>
      <c r="F378" s="16">
        <v>1</v>
      </c>
      <c r="G378" s="17">
        <f t="shared" si="91"/>
        <v>1.6223231667748216E-3</v>
      </c>
      <c r="H378" s="17" t="str">
        <f t="shared" si="92"/>
        <v/>
      </c>
      <c r="I378" s="17">
        <f t="shared" si="93"/>
        <v>2.4563318777292577E-3</v>
      </c>
      <c r="J378" s="17">
        <f t="shared" si="94"/>
        <v>3.2154340836012862E-4</v>
      </c>
      <c r="K378" s="17">
        <f t="shared" si="97"/>
        <v>0.8</v>
      </c>
      <c r="L378" s="17">
        <f t="shared" si="98"/>
        <v>1</v>
      </c>
      <c r="M378" s="17">
        <f t="shared" si="95"/>
        <v>1.2978585334198574E-3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2</v>
      </c>
      <c r="D379" s="16">
        <v>0</v>
      </c>
      <c r="E379" s="16">
        <v>2</v>
      </c>
      <c r="F379" s="16">
        <v>1</v>
      </c>
      <c r="G379" s="17">
        <f t="shared" si="91"/>
        <v>6.4892926670992858E-4</v>
      </c>
      <c r="H379" s="17" t="str">
        <f t="shared" si="92"/>
        <v/>
      </c>
      <c r="I379" s="17">
        <f t="shared" si="93"/>
        <v>5.4585152838427945E-4</v>
      </c>
      <c r="J379" s="17">
        <f t="shared" si="94"/>
        <v>3.2154340836012862E-4</v>
      </c>
      <c r="K379" s="17">
        <f t="shared" si="97"/>
        <v>0</v>
      </c>
      <c r="L379" s="17">
        <f t="shared" si="98"/>
        <v>1</v>
      </c>
      <c r="M379" s="17">
        <f t="shared" si="95"/>
        <v>0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4</v>
      </c>
      <c r="D380" s="16">
        <v>6</v>
      </c>
      <c r="E380" s="16">
        <v>5</v>
      </c>
      <c r="F380" s="16">
        <v>10</v>
      </c>
      <c r="G380" s="17">
        <f t="shared" si="91"/>
        <v>1.2978585334198572E-3</v>
      </c>
      <c r="H380" s="17">
        <f t="shared" si="92"/>
        <v>2.3437499999999999E-3</v>
      </c>
      <c r="I380" s="17">
        <f t="shared" si="93"/>
        <v>1.3646288209606986E-3</v>
      </c>
      <c r="J380" s="17">
        <f t="shared" si="94"/>
        <v>3.2154340836012861E-3</v>
      </c>
      <c r="K380" s="17">
        <f t="shared" si="97"/>
        <v>0.25</v>
      </c>
      <c r="L380" s="17">
        <f t="shared" si="98"/>
        <v>0.66666666666666663</v>
      </c>
      <c r="M380" s="17">
        <f t="shared" si="95"/>
        <v>3.2446463335496429E-4</v>
      </c>
      <c r="N380" s="48">
        <f t="shared" si="96"/>
        <v>1.5624999999999999E-3</v>
      </c>
    </row>
    <row r="381" spans="1:14" x14ac:dyDescent="0.2">
      <c r="A381" s="15"/>
      <c r="B381" s="55" t="s">
        <v>353</v>
      </c>
      <c r="C381" s="52">
        <v>1</v>
      </c>
      <c r="D381" s="16">
        <v>0</v>
      </c>
      <c r="E381" s="16">
        <v>0</v>
      </c>
      <c r="F381" s="16">
        <v>0</v>
      </c>
      <c r="G381" s="17">
        <f t="shared" si="91"/>
        <v>3.2446463335496429E-4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-3.2446463335496429E-4</v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1</v>
      </c>
      <c r="D382" s="16">
        <v>0</v>
      </c>
      <c r="E382" s="16">
        <v>0</v>
      </c>
      <c r="F382" s="16">
        <v>0</v>
      </c>
      <c r="G382" s="17">
        <f t="shared" si="91"/>
        <v>3.2446463335496429E-4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-3.2446463335496429E-4</v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426</v>
      </c>
      <c r="D383" s="16">
        <v>228</v>
      </c>
      <c r="E383" s="16">
        <v>364</v>
      </c>
      <c r="F383" s="16">
        <v>201</v>
      </c>
      <c r="G383" s="17">
        <f t="shared" si="91"/>
        <v>0.1382219338092148</v>
      </c>
      <c r="H383" s="17">
        <f t="shared" si="92"/>
        <v>8.9062500000000003E-2</v>
      </c>
      <c r="I383" s="17">
        <f t="shared" si="93"/>
        <v>9.934497816593886E-2</v>
      </c>
      <c r="J383" s="17">
        <f t="shared" si="94"/>
        <v>6.463022508038585E-2</v>
      </c>
      <c r="K383" s="17">
        <f t="shared" si="97"/>
        <v>-0.14553990610328638</v>
      </c>
      <c r="L383" s="17">
        <f t="shared" si="98"/>
        <v>-0.11842105263157894</v>
      </c>
      <c r="M383" s="17">
        <f t="shared" si="95"/>
        <v>-2.0116807268007787E-2</v>
      </c>
      <c r="N383" s="48">
        <f t="shared" si="96"/>
        <v>-1.0546874999999999E-2</v>
      </c>
    </row>
    <row r="384" spans="1:14" x14ac:dyDescent="0.2">
      <c r="A384" s="15"/>
      <c r="B384" s="55" t="s">
        <v>356</v>
      </c>
      <c r="C384" s="52">
        <v>72</v>
      </c>
      <c r="D384" s="16">
        <v>31</v>
      </c>
      <c r="E384" s="16">
        <v>15</v>
      </c>
      <c r="F384" s="16">
        <v>11</v>
      </c>
      <c r="G384" s="17">
        <f t="shared" si="91"/>
        <v>2.336145360155743E-2</v>
      </c>
      <c r="H384" s="17">
        <f t="shared" si="92"/>
        <v>1.2109375E-2</v>
      </c>
      <c r="I384" s="17">
        <f t="shared" si="93"/>
        <v>4.0938864628820961E-3</v>
      </c>
      <c r="J384" s="17">
        <f t="shared" si="94"/>
        <v>3.5369774919614149E-3</v>
      </c>
      <c r="K384" s="17">
        <f t="shared" si="97"/>
        <v>-0.79166666666666663</v>
      </c>
      <c r="L384" s="17">
        <f t="shared" si="98"/>
        <v>-0.64516129032258063</v>
      </c>
      <c r="M384" s="17">
        <f t="shared" si="95"/>
        <v>-1.8494484101232965E-2</v>
      </c>
      <c r="N384" s="48">
        <f t="shared" si="96"/>
        <v>-7.8125E-3</v>
      </c>
    </row>
    <row r="385" spans="1:14" x14ac:dyDescent="0.2">
      <c r="A385" s="15"/>
      <c r="B385" s="55" t="s">
        <v>357</v>
      </c>
      <c r="C385" s="52">
        <v>0</v>
      </c>
      <c r="D385" s="16">
        <v>1</v>
      </c>
      <c r="E385" s="16">
        <v>1</v>
      </c>
      <c r="F385" s="16">
        <v>0</v>
      </c>
      <c r="G385" s="17" t="str">
        <f t="shared" si="91"/>
        <v/>
      </c>
      <c r="H385" s="17">
        <f t="shared" si="92"/>
        <v>3.9062500000000002E-4</v>
      </c>
      <c r="I385" s="17">
        <f t="shared" si="93"/>
        <v>2.7292576419213972E-4</v>
      </c>
      <c r="J385" s="17" t="str">
        <f t="shared" si="94"/>
        <v/>
      </c>
      <c r="K385" s="17">
        <f t="shared" si="97"/>
        <v>1</v>
      </c>
      <c r="L385" s="17">
        <f t="shared" si="98"/>
        <v>-1</v>
      </c>
      <c r="M385" s="17" t="str">
        <f t="shared" si="95"/>
        <v/>
      </c>
      <c r="N385" s="48">
        <f t="shared" si="96"/>
        <v>-3.9062500000000002E-4</v>
      </c>
    </row>
    <row r="386" spans="1:14" x14ac:dyDescent="0.2">
      <c r="A386" s="15"/>
      <c r="B386" s="55" t="s">
        <v>358</v>
      </c>
      <c r="C386" s="52">
        <v>166</v>
      </c>
      <c r="D386" s="16">
        <v>38</v>
      </c>
      <c r="E386" s="16">
        <v>226</v>
      </c>
      <c r="F386" s="16">
        <v>164</v>
      </c>
      <c r="G386" s="17">
        <f t="shared" si="91"/>
        <v>5.3861129136924077E-2</v>
      </c>
      <c r="H386" s="17">
        <f t="shared" si="92"/>
        <v>1.4843749999999999E-2</v>
      </c>
      <c r="I386" s="17">
        <f t="shared" si="93"/>
        <v>6.1681222707423579E-2</v>
      </c>
      <c r="J386" s="17">
        <f t="shared" si="94"/>
        <v>5.2733118971061095E-2</v>
      </c>
      <c r="K386" s="17">
        <f t="shared" si="97"/>
        <v>0.36144578313253012</v>
      </c>
      <c r="L386" s="17">
        <f t="shared" si="98"/>
        <v>3.3157894736842106</v>
      </c>
      <c r="M386" s="17">
        <f t="shared" si="95"/>
        <v>1.9467878001297859E-2</v>
      </c>
      <c r="N386" s="48">
        <f t="shared" si="96"/>
        <v>4.9218749999999999E-2</v>
      </c>
    </row>
    <row r="387" spans="1:14" x14ac:dyDescent="0.2">
      <c r="A387" s="15"/>
      <c r="B387" s="55" t="s">
        <v>359</v>
      </c>
      <c r="C387" s="52">
        <v>18</v>
      </c>
      <c r="D387" s="16">
        <v>5</v>
      </c>
      <c r="E387" s="16">
        <v>56</v>
      </c>
      <c r="F387" s="16">
        <v>7</v>
      </c>
      <c r="G387" s="17">
        <f t="shared" si="91"/>
        <v>5.8403634003893574E-3</v>
      </c>
      <c r="H387" s="17">
        <f t="shared" si="92"/>
        <v>1.953125E-3</v>
      </c>
      <c r="I387" s="17">
        <f t="shared" si="93"/>
        <v>1.5283842794759825E-2</v>
      </c>
      <c r="J387" s="17">
        <f t="shared" si="94"/>
        <v>2.2508038585209002E-3</v>
      </c>
      <c r="K387" s="17">
        <f t="shared" si="97"/>
        <v>2.1111111111111112</v>
      </c>
      <c r="L387" s="17">
        <f t="shared" si="98"/>
        <v>0.4</v>
      </c>
      <c r="M387" s="17">
        <f t="shared" si="95"/>
        <v>1.2329656067488644E-2</v>
      </c>
      <c r="N387" s="48">
        <f t="shared" si="96"/>
        <v>7.8125000000000004E-4</v>
      </c>
    </row>
    <row r="388" spans="1:14" x14ac:dyDescent="0.2">
      <c r="A388" s="15"/>
      <c r="B388" s="55" t="s">
        <v>360</v>
      </c>
      <c r="C388" s="52">
        <v>1</v>
      </c>
      <c r="D388" s="16">
        <v>1</v>
      </c>
      <c r="E388" s="16">
        <v>1</v>
      </c>
      <c r="F388" s="16">
        <v>1</v>
      </c>
      <c r="G388" s="17">
        <f t="shared" si="91"/>
        <v>3.2446463335496429E-4</v>
      </c>
      <c r="H388" s="17">
        <f t="shared" si="92"/>
        <v>3.9062500000000002E-4</v>
      </c>
      <c r="I388" s="17">
        <f t="shared" si="93"/>
        <v>2.7292576419213972E-4</v>
      </c>
      <c r="J388" s="17">
        <f t="shared" si="94"/>
        <v>3.2154340836012862E-4</v>
      </c>
      <c r="K388" s="17">
        <f t="shared" si="97"/>
        <v>0</v>
      </c>
      <c r="L388" s="17">
        <f t="shared" si="98"/>
        <v>0</v>
      </c>
      <c r="M388" s="17">
        <f t="shared" si="95"/>
        <v>0</v>
      </c>
      <c r="N388" s="48">
        <f t="shared" si="96"/>
        <v>0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612</v>
      </c>
      <c r="D391" s="16">
        <v>315</v>
      </c>
      <c r="E391" s="16">
        <v>1488</v>
      </c>
      <c r="F391" s="16">
        <v>1351</v>
      </c>
      <c r="G391" s="17">
        <f t="shared" si="91"/>
        <v>0.19857235561323816</v>
      </c>
      <c r="H391" s="17">
        <f t="shared" si="92"/>
        <v>0.123046875</v>
      </c>
      <c r="I391" s="17">
        <f t="shared" si="93"/>
        <v>0.40611353711790393</v>
      </c>
      <c r="J391" s="17">
        <f t="shared" si="94"/>
        <v>0.43440514469453378</v>
      </c>
      <c r="K391" s="17">
        <f t="shared" si="97"/>
        <v>1.4313725490196079</v>
      </c>
      <c r="L391" s="17">
        <f t="shared" si="98"/>
        <v>3.2888888888888888</v>
      </c>
      <c r="M391" s="17">
        <f t="shared" si="95"/>
        <v>0.28423101881894874</v>
      </c>
      <c r="N391" s="48">
        <f t="shared" si="96"/>
        <v>0.40468749999999998</v>
      </c>
    </row>
    <row r="392" spans="1:14" x14ac:dyDescent="0.2">
      <c r="A392" s="15"/>
      <c r="B392" s="55" t="s">
        <v>364</v>
      </c>
      <c r="C392" s="52">
        <v>1</v>
      </c>
      <c r="D392" s="16">
        <v>0</v>
      </c>
      <c r="E392" s="16">
        <v>1</v>
      </c>
      <c r="F392" s="16">
        <v>0</v>
      </c>
      <c r="G392" s="17">
        <f t="shared" si="91"/>
        <v>3.2446463335496429E-4</v>
      </c>
      <c r="H392" s="17" t="str">
        <f t="shared" si="92"/>
        <v/>
      </c>
      <c r="I392" s="17">
        <f t="shared" si="93"/>
        <v>2.7292576419213972E-4</v>
      </c>
      <c r="J392" s="17" t="str">
        <f t="shared" si="94"/>
        <v/>
      </c>
      <c r="K392" s="17">
        <f t="shared" si="97"/>
        <v>0</v>
      </c>
      <c r="L392" s="17" t="str">
        <f t="shared" si="98"/>
        <v xml:space="preserve"> </v>
      </c>
      <c r="M392" s="17">
        <f t="shared" si="95"/>
        <v>0</v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1</v>
      </c>
      <c r="D393" s="16">
        <v>0</v>
      </c>
      <c r="E393" s="16">
        <v>0</v>
      </c>
      <c r="F393" s="16">
        <v>0</v>
      </c>
      <c r="G393" s="17">
        <f t="shared" si="91"/>
        <v>3.2446463335496429E-4</v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>
        <f t="shared" si="97"/>
        <v>-1</v>
      </c>
      <c r="L393" s="17" t="str">
        <f t="shared" si="98"/>
        <v xml:space="preserve"> </v>
      </c>
      <c r="M393" s="17">
        <f t="shared" si="95"/>
        <v>-3.2446463335496429E-4</v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4</v>
      </c>
      <c r="D394" s="16">
        <v>15</v>
      </c>
      <c r="E394" s="16">
        <v>0</v>
      </c>
      <c r="F394" s="16">
        <v>15</v>
      </c>
      <c r="G394" s="17">
        <f t="shared" si="91"/>
        <v>1.2978585334198572E-3</v>
      </c>
      <c r="H394" s="17">
        <f t="shared" si="92"/>
        <v>5.859375E-3</v>
      </c>
      <c r="I394" s="17" t="str">
        <f t="shared" si="93"/>
        <v/>
      </c>
      <c r="J394" s="17">
        <f t="shared" si="94"/>
        <v>4.8231511254019296E-3</v>
      </c>
      <c r="K394" s="17">
        <f t="shared" si="97"/>
        <v>-1</v>
      </c>
      <c r="L394" s="17">
        <f t="shared" si="98"/>
        <v>0</v>
      </c>
      <c r="M394" s="17">
        <f t="shared" si="95"/>
        <v>-1.2978585334198572E-3</v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18</v>
      </c>
      <c r="D395" s="16">
        <v>73</v>
      </c>
      <c r="E395" s="16">
        <v>13</v>
      </c>
      <c r="F395" s="16">
        <v>58</v>
      </c>
      <c r="G395" s="17">
        <f t="shared" si="91"/>
        <v>5.8403634003893574E-3</v>
      </c>
      <c r="H395" s="17">
        <f t="shared" si="92"/>
        <v>2.8515624999999999E-2</v>
      </c>
      <c r="I395" s="17">
        <f t="shared" si="93"/>
        <v>3.5480349344978166E-3</v>
      </c>
      <c r="J395" s="17">
        <f t="shared" si="94"/>
        <v>1.864951768488746E-2</v>
      </c>
      <c r="K395" s="17">
        <f t="shared" si="97"/>
        <v>-0.27777777777777779</v>
      </c>
      <c r="L395" s="17">
        <f t="shared" si="98"/>
        <v>-0.20547945205479451</v>
      </c>
      <c r="M395" s="17">
        <f t="shared" si="95"/>
        <v>-1.6223231667748216E-3</v>
      </c>
      <c r="N395" s="48">
        <f t="shared" si="96"/>
        <v>-5.8593749999999991E-3</v>
      </c>
    </row>
    <row r="396" spans="1:14" x14ac:dyDescent="0.2">
      <c r="A396" s="15"/>
      <c r="B396" s="55" t="s">
        <v>368</v>
      </c>
      <c r="C396" s="52">
        <v>1</v>
      </c>
      <c r="D396" s="16">
        <v>5</v>
      </c>
      <c r="E396" s="16">
        <v>1</v>
      </c>
      <c r="F396" s="16">
        <v>2</v>
      </c>
      <c r="G396" s="17">
        <f t="shared" si="91"/>
        <v>3.2446463335496429E-4</v>
      </c>
      <c r="H396" s="17">
        <f t="shared" si="92"/>
        <v>1.953125E-3</v>
      </c>
      <c r="I396" s="17">
        <f t="shared" si="93"/>
        <v>2.7292576419213972E-4</v>
      </c>
      <c r="J396" s="17">
        <f t="shared" si="94"/>
        <v>6.4308681672025725E-4</v>
      </c>
      <c r="K396" s="17">
        <f t="shared" si="97"/>
        <v>0</v>
      </c>
      <c r="L396" s="17">
        <f t="shared" si="98"/>
        <v>-0.6</v>
      </c>
      <c r="M396" s="17">
        <f t="shared" si="95"/>
        <v>0</v>
      </c>
      <c r="N396" s="48">
        <f t="shared" si="96"/>
        <v>-1.171875E-3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1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2.7292576419213972E-4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1</v>
      </c>
      <c r="G398" s="17" t="str">
        <f t="shared" si="91"/>
        <v/>
      </c>
      <c r="H398" s="17">
        <f t="shared" si="92"/>
        <v>3.9062500000000002E-4</v>
      </c>
      <c r="I398" s="17" t="str">
        <f t="shared" si="93"/>
        <v/>
      </c>
      <c r="J398" s="17">
        <f t="shared" si="94"/>
        <v>3.2154340836012862E-4</v>
      </c>
      <c r="K398" s="17" t="str">
        <f t="shared" si="97"/>
        <v xml:space="preserve"> </v>
      </c>
      <c r="L398" s="17">
        <f t="shared" si="98"/>
        <v>0</v>
      </c>
      <c r="M398" s="17" t="str">
        <f t="shared" si="95"/>
        <v/>
      </c>
      <c r="N398" s="48">
        <f t="shared" si="96"/>
        <v>0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2</v>
      </c>
      <c r="D400" s="16">
        <v>1</v>
      </c>
      <c r="E400" s="16">
        <v>10</v>
      </c>
      <c r="F400" s="16">
        <v>2</v>
      </c>
      <c r="G400" s="17">
        <f t="shared" si="91"/>
        <v>6.4892926670992858E-4</v>
      </c>
      <c r="H400" s="17">
        <f t="shared" si="92"/>
        <v>3.9062500000000002E-4</v>
      </c>
      <c r="I400" s="17">
        <f t="shared" si="93"/>
        <v>2.7292576419213972E-3</v>
      </c>
      <c r="J400" s="17">
        <f t="shared" si="94"/>
        <v>6.4308681672025725E-4</v>
      </c>
      <c r="K400" s="17">
        <f t="shared" si="97"/>
        <v>4</v>
      </c>
      <c r="L400" s="17">
        <f t="shared" si="98"/>
        <v>1</v>
      </c>
      <c r="M400" s="17">
        <f t="shared" si="95"/>
        <v>2.5957170668397143E-3</v>
      </c>
      <c r="N400" s="48">
        <f t="shared" si="96"/>
        <v>3.9062500000000002E-4</v>
      </c>
    </row>
    <row r="401" spans="1:14" x14ac:dyDescent="0.2">
      <c r="A401" s="15"/>
      <c r="B401" s="55" t="s">
        <v>373</v>
      </c>
      <c r="C401" s="52">
        <v>7</v>
      </c>
      <c r="D401" s="16">
        <v>7</v>
      </c>
      <c r="E401" s="16">
        <v>1</v>
      </c>
      <c r="F401" s="16">
        <v>4</v>
      </c>
      <c r="G401" s="17">
        <f t="shared" si="91"/>
        <v>2.2712524334847503E-3</v>
      </c>
      <c r="H401" s="17">
        <f t="shared" si="92"/>
        <v>2.7343749999999998E-3</v>
      </c>
      <c r="I401" s="17">
        <f t="shared" si="93"/>
        <v>2.7292576419213972E-4</v>
      </c>
      <c r="J401" s="17">
        <f t="shared" si="94"/>
        <v>1.2861736334405145E-3</v>
      </c>
      <c r="K401" s="17">
        <f t="shared" si="97"/>
        <v>-0.8571428571428571</v>
      </c>
      <c r="L401" s="17">
        <f t="shared" si="98"/>
        <v>-0.42857142857142855</v>
      </c>
      <c r="M401" s="17">
        <f t="shared" si="95"/>
        <v>-1.9467878001297859E-3</v>
      </c>
      <c r="N401" s="48">
        <f t="shared" si="96"/>
        <v>-1.171875E-3</v>
      </c>
    </row>
    <row r="402" spans="1:14" x14ac:dyDescent="0.2">
      <c r="A402" s="15"/>
      <c r="B402" s="55" t="s">
        <v>374</v>
      </c>
      <c r="C402" s="52">
        <v>68</v>
      </c>
      <c r="D402" s="16">
        <v>52</v>
      </c>
      <c r="E402" s="16">
        <v>1</v>
      </c>
      <c r="F402" s="16">
        <v>1</v>
      </c>
      <c r="G402" s="17">
        <f t="shared" si="91"/>
        <v>2.2063595068137574E-2</v>
      </c>
      <c r="H402" s="17">
        <f t="shared" si="92"/>
        <v>2.0312500000000001E-2</v>
      </c>
      <c r="I402" s="17">
        <f t="shared" si="93"/>
        <v>2.7292576419213972E-4</v>
      </c>
      <c r="J402" s="17">
        <f t="shared" si="94"/>
        <v>3.2154340836012862E-4</v>
      </c>
      <c r="K402" s="17">
        <f t="shared" si="97"/>
        <v>-0.98529411764705888</v>
      </c>
      <c r="L402" s="17">
        <f t="shared" si="98"/>
        <v>-0.98076923076923073</v>
      </c>
      <c r="M402" s="17">
        <f t="shared" si="95"/>
        <v>-2.1739130434782612E-2</v>
      </c>
      <c r="N402" s="48">
        <f t="shared" si="96"/>
        <v>-1.9921874999999999E-2</v>
      </c>
    </row>
    <row r="403" spans="1:14" x14ac:dyDescent="0.2">
      <c r="A403" s="15"/>
      <c r="B403" s="55" t="s">
        <v>375</v>
      </c>
      <c r="C403" s="52">
        <v>2</v>
      </c>
      <c r="D403" s="16">
        <v>0</v>
      </c>
      <c r="E403" s="16">
        <v>0</v>
      </c>
      <c r="F403" s="16">
        <v>1</v>
      </c>
      <c r="G403" s="17">
        <f t="shared" si="91"/>
        <v>6.4892926670992858E-4</v>
      </c>
      <c r="H403" s="17" t="str">
        <f t="shared" si="92"/>
        <v/>
      </c>
      <c r="I403" s="17" t="str">
        <f t="shared" si="93"/>
        <v/>
      </c>
      <c r="J403" s="17">
        <f t="shared" si="94"/>
        <v>3.2154340836012862E-4</v>
      </c>
      <c r="K403" s="17">
        <f t="shared" si="97"/>
        <v>-1</v>
      </c>
      <c r="L403" s="17">
        <f t="shared" si="98"/>
        <v>1</v>
      </c>
      <c r="M403" s="17">
        <f t="shared" si="95"/>
        <v>-6.4892926670992858E-4</v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3</v>
      </c>
      <c r="D404" s="16">
        <v>10</v>
      </c>
      <c r="E404" s="16">
        <v>1</v>
      </c>
      <c r="F404" s="16">
        <v>6</v>
      </c>
      <c r="G404" s="17">
        <f t="shared" si="91"/>
        <v>9.7339390006489297E-4</v>
      </c>
      <c r="H404" s="17">
        <f t="shared" si="92"/>
        <v>3.90625E-3</v>
      </c>
      <c r="I404" s="17">
        <f t="shared" si="93"/>
        <v>2.7292576419213972E-4</v>
      </c>
      <c r="J404" s="17">
        <f t="shared" si="94"/>
        <v>1.9292604501607716E-3</v>
      </c>
      <c r="K404" s="17">
        <f t="shared" si="97"/>
        <v>-0.66666666666666663</v>
      </c>
      <c r="L404" s="17">
        <f t="shared" si="98"/>
        <v>-0.4</v>
      </c>
      <c r="M404" s="17">
        <f t="shared" si="95"/>
        <v>-6.4892926670992858E-4</v>
      </c>
      <c r="N404" s="48">
        <f t="shared" si="96"/>
        <v>-1.5625000000000001E-3</v>
      </c>
    </row>
    <row r="405" spans="1:14" ht="25.5" x14ac:dyDescent="0.2">
      <c r="A405" s="15"/>
      <c r="B405" s="55" t="s">
        <v>377</v>
      </c>
      <c r="C405" s="52">
        <v>11</v>
      </c>
      <c r="D405" s="16">
        <v>33</v>
      </c>
      <c r="E405" s="16">
        <v>8</v>
      </c>
      <c r="F405" s="16">
        <v>37</v>
      </c>
      <c r="G405" s="17">
        <f t="shared" si="91"/>
        <v>3.5691109669046075E-3</v>
      </c>
      <c r="H405" s="17">
        <f t="shared" si="92"/>
        <v>1.2890624999999999E-2</v>
      </c>
      <c r="I405" s="17">
        <f t="shared" si="93"/>
        <v>2.1834061135371178E-3</v>
      </c>
      <c r="J405" s="17">
        <f t="shared" si="94"/>
        <v>1.1897106109324759E-2</v>
      </c>
      <c r="K405" s="17">
        <f t="shared" si="97"/>
        <v>-0.27272727272727271</v>
      </c>
      <c r="L405" s="17">
        <f t="shared" si="98"/>
        <v>0.12121212121212122</v>
      </c>
      <c r="M405" s="17">
        <f t="shared" si="95"/>
        <v>-9.7339390006489287E-4</v>
      </c>
      <c r="N405" s="48">
        <f t="shared" si="96"/>
        <v>1.5624999999999999E-3</v>
      </c>
    </row>
    <row r="406" spans="1:14" x14ac:dyDescent="0.2">
      <c r="A406" s="15"/>
      <c r="B406" s="55" t="s">
        <v>378</v>
      </c>
      <c r="C406" s="52">
        <v>140</v>
      </c>
      <c r="D406" s="16">
        <v>31</v>
      </c>
      <c r="E406" s="16">
        <v>90</v>
      </c>
      <c r="F406" s="16">
        <v>19</v>
      </c>
      <c r="G406" s="17">
        <f t="shared" si="91"/>
        <v>4.5425048669695003E-2</v>
      </c>
      <c r="H406" s="17">
        <f t="shared" si="92"/>
        <v>1.2109375E-2</v>
      </c>
      <c r="I406" s="17">
        <f t="shared" si="93"/>
        <v>2.4563318777292575E-2</v>
      </c>
      <c r="J406" s="17">
        <f t="shared" si="94"/>
        <v>6.1093247588424439E-3</v>
      </c>
      <c r="K406" s="17">
        <f t="shared" si="97"/>
        <v>-0.35714285714285715</v>
      </c>
      <c r="L406" s="17">
        <f t="shared" si="98"/>
        <v>-0.38709677419354838</v>
      </c>
      <c r="M406" s="17">
        <f t="shared" si="95"/>
        <v>-1.6223231667748216E-2</v>
      </c>
      <c r="N406" s="48">
        <f t="shared" si="96"/>
        <v>-4.6874999999999998E-3</v>
      </c>
    </row>
    <row r="407" spans="1:14" x14ac:dyDescent="0.2">
      <c r="A407" s="15"/>
      <c r="B407" s="55" t="s">
        <v>379</v>
      </c>
      <c r="C407" s="52">
        <v>11</v>
      </c>
      <c r="D407" s="16">
        <v>3</v>
      </c>
      <c r="E407" s="16">
        <v>3</v>
      </c>
      <c r="F407" s="16">
        <v>0</v>
      </c>
      <c r="G407" s="17">
        <f t="shared" si="91"/>
        <v>3.5691109669046075E-3</v>
      </c>
      <c r="H407" s="17">
        <f t="shared" si="92"/>
        <v>1.171875E-3</v>
      </c>
      <c r="I407" s="17">
        <f t="shared" si="93"/>
        <v>8.1877729257641917E-4</v>
      </c>
      <c r="J407" s="17" t="str">
        <f t="shared" si="94"/>
        <v/>
      </c>
      <c r="K407" s="17">
        <f t="shared" si="97"/>
        <v>-0.72727272727272729</v>
      </c>
      <c r="L407" s="17">
        <f t="shared" si="98"/>
        <v>-1</v>
      </c>
      <c r="M407" s="17">
        <f t="shared" si="95"/>
        <v>-2.5957170668397147E-3</v>
      </c>
      <c r="N407" s="48">
        <f t="shared" si="96"/>
        <v>-1.171875E-3</v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18</v>
      </c>
      <c r="F408" s="16">
        <v>7</v>
      </c>
      <c r="G408" s="17" t="str">
        <f t="shared" si="91"/>
        <v/>
      </c>
      <c r="H408" s="17" t="str">
        <f t="shared" si="92"/>
        <v/>
      </c>
      <c r="I408" s="17">
        <f t="shared" si="93"/>
        <v>4.9126637554585155E-3</v>
      </c>
      <c r="J408" s="17">
        <f t="shared" si="94"/>
        <v>2.2508038585209002E-3</v>
      </c>
      <c r="K408" s="17">
        <f t="shared" si="97"/>
        <v>1</v>
      </c>
      <c r="L408" s="17">
        <f t="shared" si="98"/>
        <v>1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1</v>
      </c>
      <c r="E409" s="16">
        <v>0</v>
      </c>
      <c r="F409" s="16">
        <v>0</v>
      </c>
      <c r="G409" s="17" t="str">
        <f t="shared" si="91"/>
        <v/>
      </c>
      <c r="H409" s="17">
        <f t="shared" si="92"/>
        <v>3.9062500000000002E-4</v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>
        <f t="shared" si="98"/>
        <v>-1</v>
      </c>
      <c r="M409" s="17" t="str">
        <f t="shared" si="95"/>
        <v/>
      </c>
      <c r="N409" s="48">
        <f t="shared" si="96"/>
        <v>-3.9062500000000002E-4</v>
      </c>
    </row>
    <row r="410" spans="1:14" x14ac:dyDescent="0.2">
      <c r="A410" s="15"/>
      <c r="B410" s="55" t="s">
        <v>382</v>
      </c>
      <c r="C410" s="52">
        <v>21</v>
      </c>
      <c r="D410" s="16">
        <v>5</v>
      </c>
      <c r="E410" s="16">
        <v>6</v>
      </c>
      <c r="F410" s="16">
        <v>2</v>
      </c>
      <c r="G410" s="17">
        <f t="shared" si="91"/>
        <v>6.8137573004542502E-3</v>
      </c>
      <c r="H410" s="17">
        <f t="shared" si="92"/>
        <v>1.953125E-3</v>
      </c>
      <c r="I410" s="17">
        <f t="shared" si="93"/>
        <v>1.6375545851528383E-3</v>
      </c>
      <c r="J410" s="17">
        <f t="shared" si="94"/>
        <v>6.4308681672025725E-4</v>
      </c>
      <c r="K410" s="17">
        <f t="shared" si="97"/>
        <v>-0.7142857142857143</v>
      </c>
      <c r="L410" s="17">
        <f t="shared" si="98"/>
        <v>-0.6</v>
      </c>
      <c r="M410" s="17">
        <f t="shared" si="95"/>
        <v>-4.8669695003244647E-3</v>
      </c>
      <c r="N410" s="48">
        <f t="shared" si="96"/>
        <v>-1.171875E-3</v>
      </c>
    </row>
    <row r="411" spans="1:14" x14ac:dyDescent="0.2">
      <c r="A411" s="15"/>
      <c r="B411" s="55" t="s">
        <v>383</v>
      </c>
      <c r="C411" s="52">
        <v>0</v>
      </c>
      <c r="D411" s="16">
        <v>9</v>
      </c>
      <c r="E411" s="16">
        <v>0</v>
      </c>
      <c r="F411" s="16">
        <v>2</v>
      </c>
      <c r="G411" s="17" t="str">
        <f t="shared" si="91"/>
        <v/>
      </c>
      <c r="H411" s="17">
        <f t="shared" si="92"/>
        <v>3.5156250000000001E-3</v>
      </c>
      <c r="I411" s="17" t="str">
        <f t="shared" si="93"/>
        <v/>
      </c>
      <c r="J411" s="17">
        <f t="shared" si="94"/>
        <v>6.4308681672025725E-4</v>
      </c>
      <c r="K411" s="17" t="str">
        <f t="shared" si="97"/>
        <v xml:space="preserve"> </v>
      </c>
      <c r="L411" s="17">
        <f t="shared" si="98"/>
        <v>-0.77777777777777779</v>
      </c>
      <c r="M411" s="17" t="str">
        <f t="shared" si="95"/>
        <v/>
      </c>
      <c r="N411" s="48">
        <f t="shared" si="96"/>
        <v>-2.7343750000000003E-3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27</v>
      </c>
      <c r="D413" s="16">
        <v>2</v>
      </c>
      <c r="E413" s="16">
        <v>40</v>
      </c>
      <c r="F413" s="16">
        <v>1</v>
      </c>
      <c r="G413" s="17">
        <f t="shared" si="91"/>
        <v>8.7605451005840357E-3</v>
      </c>
      <c r="H413" s="17">
        <f t="shared" si="92"/>
        <v>7.8125000000000004E-4</v>
      </c>
      <c r="I413" s="17">
        <f t="shared" si="93"/>
        <v>1.0917030567685589E-2</v>
      </c>
      <c r="J413" s="17">
        <f t="shared" si="94"/>
        <v>3.2154340836012862E-4</v>
      </c>
      <c r="K413" s="17">
        <f t="shared" si="97"/>
        <v>0.48148148148148145</v>
      </c>
      <c r="L413" s="17">
        <f t="shared" si="98"/>
        <v>-0.5</v>
      </c>
      <c r="M413" s="17">
        <f t="shared" si="95"/>
        <v>4.2180402336145359E-3</v>
      </c>
      <c r="N413" s="48">
        <f t="shared" si="96"/>
        <v>-3.9062500000000002E-4</v>
      </c>
    </row>
    <row r="414" spans="1:14" x14ac:dyDescent="0.2">
      <c r="A414" s="15"/>
      <c r="B414" s="55" t="s">
        <v>386</v>
      </c>
      <c r="C414" s="52">
        <v>2</v>
      </c>
      <c r="D414" s="16">
        <v>0</v>
      </c>
      <c r="E414" s="16">
        <v>0</v>
      </c>
      <c r="F414" s="16">
        <v>0</v>
      </c>
      <c r="G414" s="17">
        <f t="shared" si="91"/>
        <v>6.4892926670992858E-4</v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 t="str">
        <f t="shared" si="98"/>
        <v xml:space="preserve"> </v>
      </c>
      <c r="M414" s="17">
        <f t="shared" si="95"/>
        <v>-6.4892926670992858E-4</v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1</v>
      </c>
      <c r="E415" s="16">
        <v>2</v>
      </c>
      <c r="F415" s="16">
        <v>3</v>
      </c>
      <c r="G415" s="17" t="str">
        <f t="shared" si="91"/>
        <v/>
      </c>
      <c r="H415" s="17">
        <f t="shared" si="92"/>
        <v>3.9062500000000002E-4</v>
      </c>
      <c r="I415" s="17">
        <f t="shared" si="93"/>
        <v>5.4585152838427945E-4</v>
      </c>
      <c r="J415" s="17">
        <f t="shared" si="94"/>
        <v>9.6463022508038582E-4</v>
      </c>
      <c r="K415" s="17">
        <f t="shared" si="97"/>
        <v>1</v>
      </c>
      <c r="L415" s="17">
        <f t="shared" si="98"/>
        <v>2</v>
      </c>
      <c r="M415" s="17" t="str">
        <f t="shared" si="95"/>
        <v/>
      </c>
      <c r="N415" s="48">
        <f t="shared" si="96"/>
        <v>7.8125000000000004E-4</v>
      </c>
    </row>
    <row r="416" spans="1:14" x14ac:dyDescent="0.2">
      <c r="A416" s="15"/>
      <c r="B416" s="55" t="s">
        <v>388</v>
      </c>
      <c r="C416" s="52">
        <v>6</v>
      </c>
      <c r="D416" s="16">
        <v>5</v>
      </c>
      <c r="E416" s="16">
        <v>8</v>
      </c>
      <c r="F416" s="16">
        <v>9</v>
      </c>
      <c r="G416" s="17">
        <f t="shared" si="91"/>
        <v>1.9467878001297859E-3</v>
      </c>
      <c r="H416" s="17">
        <f t="shared" si="92"/>
        <v>1.953125E-3</v>
      </c>
      <c r="I416" s="17">
        <f t="shared" si="93"/>
        <v>2.1834061135371178E-3</v>
      </c>
      <c r="J416" s="17">
        <f t="shared" si="94"/>
        <v>2.8938906752411574E-3</v>
      </c>
      <c r="K416" s="17">
        <f t="shared" si="97"/>
        <v>0.33333333333333331</v>
      </c>
      <c r="L416" s="17">
        <f t="shared" si="98"/>
        <v>0.8</v>
      </c>
      <c r="M416" s="17">
        <f t="shared" si="95"/>
        <v>6.4892926670992858E-4</v>
      </c>
      <c r="N416" s="48">
        <f t="shared" si="96"/>
        <v>1.5625000000000001E-3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216</v>
      </c>
      <c r="D419" s="16">
        <v>139</v>
      </c>
      <c r="E419" s="16">
        <v>170</v>
      </c>
      <c r="F419" s="16">
        <v>155</v>
      </c>
      <c r="G419" s="17">
        <f t="shared" si="91"/>
        <v>7.0084360804672285E-2</v>
      </c>
      <c r="H419" s="17">
        <f t="shared" si="92"/>
        <v>5.4296875000000001E-2</v>
      </c>
      <c r="I419" s="17">
        <f t="shared" si="93"/>
        <v>4.6397379912663753E-2</v>
      </c>
      <c r="J419" s="17">
        <f t="shared" si="94"/>
        <v>4.9839228295819937E-2</v>
      </c>
      <c r="K419" s="17">
        <f t="shared" si="97"/>
        <v>-0.21296296296296297</v>
      </c>
      <c r="L419" s="17">
        <f t="shared" si="98"/>
        <v>0.11510791366906475</v>
      </c>
      <c r="M419" s="17">
        <f t="shared" si="95"/>
        <v>-1.4925373134328358E-2</v>
      </c>
      <c r="N419" s="48">
        <f t="shared" si="96"/>
        <v>6.2500000000000003E-3</v>
      </c>
    </row>
    <row r="420" spans="1:14" x14ac:dyDescent="0.2">
      <c r="A420" s="15"/>
      <c r="B420" s="55" t="s">
        <v>392</v>
      </c>
      <c r="C420" s="52">
        <v>0</v>
      </c>
      <c r="D420" s="16">
        <v>1</v>
      </c>
      <c r="E420" s="16">
        <v>80</v>
      </c>
      <c r="F420" s="16">
        <v>64</v>
      </c>
      <c r="G420" s="17" t="str">
        <f t="shared" si="91"/>
        <v/>
      </c>
      <c r="H420" s="17">
        <f t="shared" si="92"/>
        <v>3.9062500000000002E-4</v>
      </c>
      <c r="I420" s="17">
        <f t="shared" si="93"/>
        <v>2.1834061135371178E-2</v>
      </c>
      <c r="J420" s="17">
        <f t="shared" si="94"/>
        <v>2.0578778135048232E-2</v>
      </c>
      <c r="K420" s="17">
        <f t="shared" si="97"/>
        <v>1</v>
      </c>
      <c r="L420" s="17">
        <f t="shared" si="98"/>
        <v>63</v>
      </c>
      <c r="M420" s="17" t="str">
        <f t="shared" si="95"/>
        <v/>
      </c>
      <c r="N420" s="48">
        <f t="shared" si="96"/>
        <v>2.4609375000000003E-2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141</v>
      </c>
      <c r="D422" s="16">
        <v>119</v>
      </c>
      <c r="E422" s="16">
        <v>49</v>
      </c>
      <c r="F422" s="16">
        <v>17</v>
      </c>
      <c r="G422" s="17">
        <f t="shared" si="91"/>
        <v>4.5749513303049966E-2</v>
      </c>
      <c r="H422" s="17">
        <f t="shared" si="92"/>
        <v>4.6484375000000001E-2</v>
      </c>
      <c r="I422" s="17">
        <f t="shared" si="93"/>
        <v>1.3373362445414847E-2</v>
      </c>
      <c r="J422" s="17">
        <f t="shared" si="94"/>
        <v>5.4662379421221863E-3</v>
      </c>
      <c r="K422" s="17">
        <f t="shared" si="97"/>
        <v>-0.65248226950354615</v>
      </c>
      <c r="L422" s="17">
        <f t="shared" si="98"/>
        <v>-0.8571428571428571</v>
      </c>
      <c r="M422" s="17">
        <f t="shared" si="95"/>
        <v>-2.9850746268656719E-2</v>
      </c>
      <c r="N422" s="48">
        <f t="shared" si="96"/>
        <v>-3.9843749999999997E-2</v>
      </c>
    </row>
    <row r="423" spans="1:14" x14ac:dyDescent="0.2">
      <c r="A423" s="15"/>
      <c r="B423" s="55" t="s">
        <v>395</v>
      </c>
      <c r="C423" s="52">
        <v>195</v>
      </c>
      <c r="D423" s="16">
        <v>101</v>
      </c>
      <c r="E423" s="16">
        <v>266</v>
      </c>
      <c r="F423" s="16">
        <v>146</v>
      </c>
      <c r="G423" s="17">
        <f t="shared" si="91"/>
        <v>6.3270603504218037E-2</v>
      </c>
      <c r="H423" s="17">
        <f t="shared" si="92"/>
        <v>3.9453124999999999E-2</v>
      </c>
      <c r="I423" s="17">
        <f t="shared" si="93"/>
        <v>7.2598253275109173E-2</v>
      </c>
      <c r="J423" s="17">
        <f t="shared" si="94"/>
        <v>4.694533762057878E-2</v>
      </c>
      <c r="K423" s="17">
        <f t="shared" si="97"/>
        <v>0.36410256410256409</v>
      </c>
      <c r="L423" s="17">
        <f t="shared" si="98"/>
        <v>0.44554455445544555</v>
      </c>
      <c r="M423" s="17">
        <f t="shared" si="95"/>
        <v>2.3036988968202464E-2</v>
      </c>
      <c r="N423" s="48">
        <f t="shared" si="96"/>
        <v>1.7578125E-2</v>
      </c>
    </row>
    <row r="424" spans="1:14" x14ac:dyDescent="0.2">
      <c r="A424" s="15"/>
      <c r="B424" s="55" t="s">
        <v>396</v>
      </c>
      <c r="C424" s="52">
        <v>35</v>
      </c>
      <c r="D424" s="16">
        <v>25</v>
      </c>
      <c r="E424" s="16">
        <v>23</v>
      </c>
      <c r="F424" s="16">
        <v>4</v>
      </c>
      <c r="G424" s="17">
        <f t="shared" si="91"/>
        <v>1.1356262167423751E-2</v>
      </c>
      <c r="H424" s="17">
        <f t="shared" si="92"/>
        <v>9.765625E-3</v>
      </c>
      <c r="I424" s="17">
        <f t="shared" si="93"/>
        <v>6.2772925764192139E-3</v>
      </c>
      <c r="J424" s="17">
        <f t="shared" si="94"/>
        <v>1.2861736334405145E-3</v>
      </c>
      <c r="K424" s="17">
        <f t="shared" si="97"/>
        <v>-0.34285714285714286</v>
      </c>
      <c r="L424" s="17">
        <f t="shared" si="98"/>
        <v>-0.84</v>
      </c>
      <c r="M424" s="17">
        <f t="shared" si="95"/>
        <v>-3.8935756002595719E-3</v>
      </c>
      <c r="N424" s="48">
        <f t="shared" si="96"/>
        <v>-8.2031250000000003E-3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4</v>
      </c>
      <c r="D426" s="16">
        <v>5</v>
      </c>
      <c r="E426" s="16">
        <v>3</v>
      </c>
      <c r="F426" s="16">
        <v>2</v>
      </c>
      <c r="G426" s="17">
        <f t="shared" si="91"/>
        <v>1.2978585334198572E-3</v>
      </c>
      <c r="H426" s="17">
        <f t="shared" si="92"/>
        <v>1.953125E-3</v>
      </c>
      <c r="I426" s="17">
        <f t="shared" si="93"/>
        <v>8.1877729257641917E-4</v>
      </c>
      <c r="J426" s="17">
        <f t="shared" si="94"/>
        <v>6.4308681672025725E-4</v>
      </c>
      <c r="K426" s="17">
        <f t="shared" si="97"/>
        <v>-0.25</v>
      </c>
      <c r="L426" s="17">
        <f t="shared" si="98"/>
        <v>-0.6</v>
      </c>
      <c r="M426" s="17">
        <f t="shared" si="95"/>
        <v>-3.2446463335496429E-4</v>
      </c>
      <c r="N426" s="48">
        <f t="shared" si="96"/>
        <v>-1.171875E-3</v>
      </c>
    </row>
    <row r="427" spans="1:14" ht="25.5" x14ac:dyDescent="0.2">
      <c r="A427" s="15"/>
      <c r="B427" s="55" t="s">
        <v>399</v>
      </c>
      <c r="C427" s="52">
        <v>12</v>
      </c>
      <c r="D427" s="16">
        <v>6</v>
      </c>
      <c r="E427" s="16">
        <v>1</v>
      </c>
      <c r="F427" s="16">
        <v>3</v>
      </c>
      <c r="G427" s="17">
        <f t="shared" si="91"/>
        <v>3.8935756002595719E-3</v>
      </c>
      <c r="H427" s="17">
        <f t="shared" si="92"/>
        <v>2.3437499999999999E-3</v>
      </c>
      <c r="I427" s="17">
        <f t="shared" si="93"/>
        <v>2.7292576419213972E-4</v>
      </c>
      <c r="J427" s="17">
        <f t="shared" si="94"/>
        <v>9.6463022508038582E-4</v>
      </c>
      <c r="K427" s="17">
        <f t="shared" si="97"/>
        <v>-0.91666666666666663</v>
      </c>
      <c r="L427" s="17">
        <f t="shared" si="98"/>
        <v>-0.5</v>
      </c>
      <c r="M427" s="17">
        <f t="shared" si="95"/>
        <v>-3.5691109669046075E-3</v>
      </c>
      <c r="N427" s="48">
        <f t="shared" si="96"/>
        <v>-1.171875E-3</v>
      </c>
    </row>
    <row r="428" spans="1:14" x14ac:dyDescent="0.2">
      <c r="A428" s="15"/>
      <c r="B428" s="55" t="s">
        <v>400</v>
      </c>
      <c r="C428" s="52">
        <v>1</v>
      </c>
      <c r="D428" s="16">
        <v>2</v>
      </c>
      <c r="E428" s="16">
        <v>8</v>
      </c>
      <c r="F428" s="16">
        <v>1</v>
      </c>
      <c r="G428" s="17">
        <f t="shared" si="91"/>
        <v>3.2446463335496429E-4</v>
      </c>
      <c r="H428" s="17">
        <f t="shared" si="92"/>
        <v>7.8125000000000004E-4</v>
      </c>
      <c r="I428" s="17">
        <f t="shared" si="93"/>
        <v>2.1834061135371178E-3</v>
      </c>
      <c r="J428" s="17">
        <f t="shared" si="94"/>
        <v>3.2154340836012862E-4</v>
      </c>
      <c r="K428" s="17">
        <f t="shared" si="97"/>
        <v>7</v>
      </c>
      <c r="L428" s="17">
        <f t="shared" si="98"/>
        <v>-0.5</v>
      </c>
      <c r="M428" s="17">
        <f t="shared" si="95"/>
        <v>2.2712524334847499E-3</v>
      </c>
      <c r="N428" s="48">
        <f t="shared" si="96"/>
        <v>-3.9062500000000002E-4</v>
      </c>
    </row>
    <row r="429" spans="1:14" x14ac:dyDescent="0.2">
      <c r="A429" s="15"/>
      <c r="B429" s="55" t="s">
        <v>401</v>
      </c>
      <c r="C429" s="52">
        <v>2</v>
      </c>
      <c r="D429" s="16">
        <v>0</v>
      </c>
      <c r="E429" s="16">
        <v>15</v>
      </c>
      <c r="F429" s="16">
        <v>5</v>
      </c>
      <c r="G429" s="17">
        <f t="shared" si="91"/>
        <v>6.4892926670992858E-4</v>
      </c>
      <c r="H429" s="17" t="str">
        <f t="shared" si="92"/>
        <v/>
      </c>
      <c r="I429" s="17">
        <f t="shared" si="93"/>
        <v>4.0938864628820961E-3</v>
      </c>
      <c r="J429" s="17">
        <f t="shared" si="94"/>
        <v>1.6077170418006431E-3</v>
      </c>
      <c r="K429" s="17">
        <f t="shared" si="97"/>
        <v>6.5</v>
      </c>
      <c r="L429" s="17">
        <f t="shared" si="98"/>
        <v>1</v>
      </c>
      <c r="M429" s="17">
        <f t="shared" si="95"/>
        <v>4.2180402336145359E-3</v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3</v>
      </c>
      <c r="F430" s="16">
        <v>0</v>
      </c>
      <c r="G430" s="17" t="str">
        <f t="shared" si="91"/>
        <v/>
      </c>
      <c r="H430" s="17" t="str">
        <f t="shared" si="92"/>
        <v/>
      </c>
      <c r="I430" s="17">
        <f t="shared" si="93"/>
        <v>8.1877729257641917E-4</v>
      </c>
      <c r="J430" s="17" t="str">
        <f t="shared" si="94"/>
        <v/>
      </c>
      <c r="K430" s="17">
        <f t="shared" si="97"/>
        <v>1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1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>
        <f t="shared" si="94"/>
        <v>3.2154340836012862E-4</v>
      </c>
      <c r="K432" s="17" t="str">
        <f t="shared" si="97"/>
        <v xml:space="preserve"> </v>
      </c>
      <c r="L432" s="17">
        <f t="shared" si="98"/>
        <v>1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1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3.2154340836012862E-4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5</v>
      </c>
      <c r="D434" s="16">
        <v>5</v>
      </c>
      <c r="E434" s="16">
        <v>17</v>
      </c>
      <c r="F434" s="16">
        <v>6</v>
      </c>
      <c r="G434" s="17">
        <f t="shared" si="91"/>
        <v>1.6223231667748216E-3</v>
      </c>
      <c r="H434" s="17">
        <f t="shared" si="92"/>
        <v>1.953125E-3</v>
      </c>
      <c r="I434" s="17">
        <f t="shared" si="93"/>
        <v>4.639737991266376E-3</v>
      </c>
      <c r="J434" s="17">
        <f t="shared" si="94"/>
        <v>1.9292604501607716E-3</v>
      </c>
      <c r="K434" s="17">
        <f t="shared" si="97"/>
        <v>2.4</v>
      </c>
      <c r="L434" s="17">
        <f t="shared" si="98"/>
        <v>0.2</v>
      </c>
      <c r="M434" s="17">
        <f t="shared" si="95"/>
        <v>3.8935756002595715E-3</v>
      </c>
      <c r="N434" s="48">
        <f t="shared" si="96"/>
        <v>3.9062500000000002E-4</v>
      </c>
    </row>
    <row r="435" spans="1:14" x14ac:dyDescent="0.2">
      <c r="A435" s="15"/>
      <c r="B435" s="55" t="s">
        <v>407</v>
      </c>
      <c r="C435" s="52">
        <v>203</v>
      </c>
      <c r="D435" s="16">
        <v>154</v>
      </c>
      <c r="E435" s="16">
        <v>58</v>
      </c>
      <c r="F435" s="16">
        <v>46</v>
      </c>
      <c r="G435" s="17">
        <f t="shared" ref="G435:G498" si="99">+IF(C435=0,"",C435/C$371)</f>
        <v>6.5866320571057749E-2</v>
      </c>
      <c r="H435" s="17">
        <f t="shared" ref="H435:H498" si="100">+IF(D435=0,"",D435/D$371)</f>
        <v>6.0156250000000001E-2</v>
      </c>
      <c r="I435" s="17">
        <f t="shared" ref="I435:I498" si="101">+IF(E435=0,"",E435/E$371)</f>
        <v>1.5829694323144104E-2</v>
      </c>
      <c r="J435" s="17">
        <f t="shared" ref="J435:J498" si="102">+IF(F435=0,"",F435/F$371)</f>
        <v>1.4790996784565916E-2</v>
      </c>
      <c r="K435" s="17">
        <f t="shared" si="97"/>
        <v>-0.7142857142857143</v>
      </c>
      <c r="L435" s="17">
        <f t="shared" si="98"/>
        <v>-0.70129870129870131</v>
      </c>
      <c r="M435" s="17">
        <f t="shared" ref="M435:M498" si="103">+IF(OR(AND(G435=""),(K435="")),"",G435*K435)</f>
        <v>-4.7047371836469822E-2</v>
      </c>
      <c r="N435" s="48">
        <f t="shared" ref="N435:N498" si="104">+IF(OR(AND(H435=""),(L435="")),"",H435*L435)</f>
        <v>-4.2187500000000003E-2</v>
      </c>
    </row>
    <row r="436" spans="1:14" x14ac:dyDescent="0.2">
      <c r="A436" s="15"/>
      <c r="B436" s="55" t="s">
        <v>408</v>
      </c>
      <c r="C436" s="52">
        <v>1</v>
      </c>
      <c r="D436" s="16">
        <v>0</v>
      </c>
      <c r="E436" s="16">
        <v>0</v>
      </c>
      <c r="F436" s="16">
        <v>2</v>
      </c>
      <c r="G436" s="17">
        <f t="shared" si="99"/>
        <v>3.2446463335496429E-4</v>
      </c>
      <c r="H436" s="17" t="str">
        <f t="shared" si="100"/>
        <v/>
      </c>
      <c r="I436" s="17" t="str">
        <f t="shared" si="101"/>
        <v/>
      </c>
      <c r="J436" s="17">
        <f t="shared" si="102"/>
        <v>6.4308681672025725E-4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1</v>
      </c>
      <c r="M436" s="17">
        <f t="shared" si="103"/>
        <v>-3.2446463335496429E-4</v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2</v>
      </c>
      <c r="E437" s="16">
        <v>4</v>
      </c>
      <c r="F437" s="16">
        <v>5</v>
      </c>
      <c r="G437" s="17" t="str">
        <f t="shared" si="99"/>
        <v/>
      </c>
      <c r="H437" s="17">
        <f t="shared" si="100"/>
        <v>7.8125000000000004E-4</v>
      </c>
      <c r="I437" s="17">
        <f t="shared" si="101"/>
        <v>1.0917030567685589E-3</v>
      </c>
      <c r="J437" s="17">
        <f t="shared" si="102"/>
        <v>1.6077170418006431E-3</v>
      </c>
      <c r="K437" s="17">
        <f t="shared" si="105"/>
        <v>1</v>
      </c>
      <c r="L437" s="17">
        <f t="shared" si="106"/>
        <v>1.5</v>
      </c>
      <c r="M437" s="17" t="str">
        <f t="shared" si="103"/>
        <v/>
      </c>
      <c r="N437" s="48">
        <f t="shared" si="104"/>
        <v>1.1718750000000002E-3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1</v>
      </c>
      <c r="E441" s="16">
        <v>0</v>
      </c>
      <c r="F441" s="16">
        <v>0</v>
      </c>
      <c r="G441" s="17" t="str">
        <f t="shared" si="99"/>
        <v/>
      </c>
      <c r="H441" s="17">
        <f t="shared" si="100"/>
        <v>3.9062500000000002E-4</v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>
        <f t="shared" si="106"/>
        <v>-1</v>
      </c>
      <c r="M441" s="17" t="str">
        <f t="shared" si="103"/>
        <v/>
      </c>
      <c r="N441" s="48">
        <f t="shared" si="104"/>
        <v>-3.9062500000000002E-4</v>
      </c>
    </row>
    <row r="442" spans="1:14" x14ac:dyDescent="0.2">
      <c r="A442" s="15"/>
      <c r="B442" s="55" t="s">
        <v>414</v>
      </c>
      <c r="C442" s="52">
        <v>1</v>
      </c>
      <c r="D442" s="16">
        <v>0</v>
      </c>
      <c r="E442" s="16">
        <v>3</v>
      </c>
      <c r="F442" s="16">
        <v>1</v>
      </c>
      <c r="G442" s="17">
        <f t="shared" si="99"/>
        <v>3.2446463335496429E-4</v>
      </c>
      <c r="H442" s="17" t="str">
        <f t="shared" si="100"/>
        <v/>
      </c>
      <c r="I442" s="17">
        <f t="shared" si="101"/>
        <v>8.1877729257641917E-4</v>
      </c>
      <c r="J442" s="17">
        <f t="shared" si="102"/>
        <v>3.2154340836012862E-4</v>
      </c>
      <c r="K442" s="17">
        <f t="shared" si="105"/>
        <v>2</v>
      </c>
      <c r="L442" s="17">
        <f t="shared" si="106"/>
        <v>1</v>
      </c>
      <c r="M442" s="17">
        <f t="shared" si="103"/>
        <v>6.4892926670992858E-4</v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3</v>
      </c>
      <c r="E443" s="16">
        <v>0</v>
      </c>
      <c r="F443" s="16">
        <v>2</v>
      </c>
      <c r="G443" s="17" t="str">
        <f t="shared" si="99"/>
        <v/>
      </c>
      <c r="H443" s="17">
        <f t="shared" si="100"/>
        <v>1.171875E-3</v>
      </c>
      <c r="I443" s="17" t="str">
        <f t="shared" si="101"/>
        <v/>
      </c>
      <c r="J443" s="17">
        <f t="shared" si="102"/>
        <v>6.4308681672025725E-4</v>
      </c>
      <c r="K443" s="17" t="str">
        <f t="shared" si="105"/>
        <v xml:space="preserve"> </v>
      </c>
      <c r="L443" s="17">
        <f t="shared" si="106"/>
        <v>-0.33333333333333331</v>
      </c>
      <c r="M443" s="17" t="str">
        <f t="shared" si="103"/>
        <v/>
      </c>
      <c r="N443" s="48">
        <f t="shared" si="104"/>
        <v>-3.9062499999999997E-4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3.2154340836012862E-4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2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7.8125000000000004E-4</v>
      </c>
      <c r="I445" s="17" t="str">
        <f t="shared" si="101"/>
        <v/>
      </c>
      <c r="J445" s="17">
        <f t="shared" si="102"/>
        <v>3.2154340836012862E-4</v>
      </c>
      <c r="K445" s="17" t="str">
        <f t="shared" si="105"/>
        <v xml:space="preserve"> </v>
      </c>
      <c r="L445" s="17">
        <f t="shared" si="106"/>
        <v>-0.5</v>
      </c>
      <c r="M445" s="17" t="str">
        <f t="shared" si="103"/>
        <v/>
      </c>
      <c r="N445" s="48">
        <f t="shared" si="104"/>
        <v>-3.9062500000000002E-4</v>
      </c>
    </row>
    <row r="446" spans="1:14" x14ac:dyDescent="0.2">
      <c r="A446" s="15"/>
      <c r="B446" s="55" t="s">
        <v>418</v>
      </c>
      <c r="C446" s="52">
        <v>48</v>
      </c>
      <c r="D446" s="16">
        <v>205</v>
      </c>
      <c r="E446" s="16">
        <v>20</v>
      </c>
      <c r="F446" s="16">
        <v>69</v>
      </c>
      <c r="G446" s="17">
        <f t="shared" si="99"/>
        <v>1.5574302401038288E-2</v>
      </c>
      <c r="H446" s="17">
        <f t="shared" si="100"/>
        <v>8.0078125E-2</v>
      </c>
      <c r="I446" s="17">
        <f t="shared" si="101"/>
        <v>5.4585152838427945E-3</v>
      </c>
      <c r="J446" s="17">
        <f t="shared" si="102"/>
        <v>2.2186495176848873E-2</v>
      </c>
      <c r="K446" s="17">
        <f t="shared" si="105"/>
        <v>-0.58333333333333337</v>
      </c>
      <c r="L446" s="17">
        <f t="shared" si="106"/>
        <v>-0.6634146341463415</v>
      </c>
      <c r="M446" s="17">
        <f t="shared" si="103"/>
        <v>-9.0850097339390014E-3</v>
      </c>
      <c r="N446" s="48">
        <f t="shared" si="104"/>
        <v>-5.3125000000000006E-2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1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2.7292576419213972E-4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6</v>
      </c>
      <c r="D448" s="16">
        <v>1</v>
      </c>
      <c r="E448" s="16">
        <v>10</v>
      </c>
      <c r="F448" s="16">
        <v>3</v>
      </c>
      <c r="G448" s="17">
        <f t="shared" si="99"/>
        <v>1.9467878001297859E-3</v>
      </c>
      <c r="H448" s="17">
        <f t="shared" si="100"/>
        <v>3.9062500000000002E-4</v>
      </c>
      <c r="I448" s="17">
        <f t="shared" si="101"/>
        <v>2.7292576419213972E-3</v>
      </c>
      <c r="J448" s="17">
        <f t="shared" si="102"/>
        <v>9.6463022508038582E-4</v>
      </c>
      <c r="K448" s="17">
        <f t="shared" si="105"/>
        <v>0.66666666666666663</v>
      </c>
      <c r="L448" s="17">
        <f t="shared" si="106"/>
        <v>2</v>
      </c>
      <c r="M448" s="17">
        <f t="shared" si="103"/>
        <v>1.2978585334198572E-3</v>
      </c>
      <c r="N448" s="48">
        <f t="shared" si="104"/>
        <v>7.8125000000000004E-4</v>
      </c>
    </row>
    <row r="449" spans="1:14" x14ac:dyDescent="0.2">
      <c r="A449" s="15"/>
      <c r="B449" s="55" t="s">
        <v>421</v>
      </c>
      <c r="C449" s="52">
        <v>7</v>
      </c>
      <c r="D449" s="16">
        <v>0</v>
      </c>
      <c r="E449" s="16">
        <v>9</v>
      </c>
      <c r="F449" s="16">
        <v>0</v>
      </c>
      <c r="G449" s="17">
        <f t="shared" si="99"/>
        <v>2.2712524334847503E-3</v>
      </c>
      <c r="H449" s="17" t="str">
        <f t="shared" si="100"/>
        <v/>
      </c>
      <c r="I449" s="17">
        <f t="shared" si="101"/>
        <v>2.4563318777292577E-3</v>
      </c>
      <c r="J449" s="17" t="str">
        <f t="shared" si="102"/>
        <v/>
      </c>
      <c r="K449" s="17">
        <f t="shared" si="105"/>
        <v>0.2857142857142857</v>
      </c>
      <c r="L449" s="17" t="str">
        <f t="shared" si="106"/>
        <v xml:space="preserve"> </v>
      </c>
      <c r="M449" s="17">
        <f t="shared" si="103"/>
        <v>6.4892926670992869E-4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11</v>
      </c>
      <c r="D450" s="16">
        <v>1</v>
      </c>
      <c r="E450" s="16">
        <v>83</v>
      </c>
      <c r="F450" s="16">
        <v>4</v>
      </c>
      <c r="G450" s="17">
        <f t="shared" si="99"/>
        <v>3.5691109669046075E-3</v>
      </c>
      <c r="H450" s="17">
        <f t="shared" si="100"/>
        <v>3.9062500000000002E-4</v>
      </c>
      <c r="I450" s="17">
        <f t="shared" si="101"/>
        <v>2.2652838427947599E-2</v>
      </c>
      <c r="J450" s="17">
        <f t="shared" si="102"/>
        <v>1.2861736334405145E-3</v>
      </c>
      <c r="K450" s="17">
        <f t="shared" si="105"/>
        <v>6.5454545454545459</v>
      </c>
      <c r="L450" s="17">
        <f t="shared" si="106"/>
        <v>3</v>
      </c>
      <c r="M450" s="17">
        <f t="shared" si="103"/>
        <v>2.3361453601557433E-2</v>
      </c>
      <c r="N450" s="48">
        <f t="shared" si="104"/>
        <v>1.1718750000000002E-3</v>
      </c>
    </row>
    <row r="451" spans="1:14" x14ac:dyDescent="0.2">
      <c r="A451" s="15"/>
      <c r="B451" s="55" t="s">
        <v>423</v>
      </c>
      <c r="C451" s="52">
        <v>5</v>
      </c>
      <c r="D451" s="16">
        <v>4</v>
      </c>
      <c r="E451" s="16">
        <v>1</v>
      </c>
      <c r="F451" s="16">
        <v>1</v>
      </c>
      <c r="G451" s="17">
        <f t="shared" si="99"/>
        <v>1.6223231667748216E-3</v>
      </c>
      <c r="H451" s="17">
        <f t="shared" si="100"/>
        <v>1.5625000000000001E-3</v>
      </c>
      <c r="I451" s="17">
        <f t="shared" si="101"/>
        <v>2.7292576419213972E-4</v>
      </c>
      <c r="J451" s="17">
        <f t="shared" si="102"/>
        <v>3.2154340836012862E-4</v>
      </c>
      <c r="K451" s="17">
        <f t="shared" si="105"/>
        <v>-0.8</v>
      </c>
      <c r="L451" s="17">
        <f t="shared" si="106"/>
        <v>-0.75</v>
      </c>
      <c r="M451" s="17">
        <f t="shared" si="103"/>
        <v>-1.2978585334198574E-3</v>
      </c>
      <c r="N451" s="48">
        <f t="shared" si="104"/>
        <v>-1.1718750000000002E-3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1</v>
      </c>
      <c r="F452" s="16">
        <v>1</v>
      </c>
      <c r="G452" s="17" t="str">
        <f t="shared" si="99"/>
        <v/>
      </c>
      <c r="H452" s="17" t="str">
        <f t="shared" si="100"/>
        <v/>
      </c>
      <c r="I452" s="17">
        <f t="shared" si="101"/>
        <v>2.7292576419213972E-4</v>
      </c>
      <c r="J452" s="17">
        <f t="shared" si="102"/>
        <v>3.2154340836012862E-4</v>
      </c>
      <c r="K452" s="17">
        <f t="shared" si="105"/>
        <v>1</v>
      </c>
      <c r="L452" s="17">
        <f t="shared" si="106"/>
        <v>1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3</v>
      </c>
      <c r="D454" s="16">
        <v>0</v>
      </c>
      <c r="E454" s="16">
        <v>40</v>
      </c>
      <c r="F454" s="16">
        <v>1</v>
      </c>
      <c r="G454" s="17">
        <f t="shared" si="99"/>
        <v>9.7339390006489297E-4</v>
      </c>
      <c r="H454" s="17" t="str">
        <f t="shared" si="100"/>
        <v/>
      </c>
      <c r="I454" s="17">
        <f t="shared" si="101"/>
        <v>1.0917030567685589E-2</v>
      </c>
      <c r="J454" s="17">
        <f t="shared" si="102"/>
        <v>3.2154340836012862E-4</v>
      </c>
      <c r="K454" s="17">
        <f t="shared" si="105"/>
        <v>12.333333333333334</v>
      </c>
      <c r="L454" s="17">
        <f t="shared" si="106"/>
        <v>1</v>
      </c>
      <c r="M454" s="17">
        <f t="shared" si="103"/>
        <v>1.2005191434133681E-2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16</v>
      </c>
      <c r="D455" s="16">
        <v>1</v>
      </c>
      <c r="E455" s="16">
        <v>17</v>
      </c>
      <c r="F455" s="16">
        <v>0</v>
      </c>
      <c r="G455" s="17">
        <f t="shared" si="99"/>
        <v>5.1914341336794286E-3</v>
      </c>
      <c r="H455" s="17">
        <f t="shared" si="100"/>
        <v>3.9062500000000002E-4</v>
      </c>
      <c r="I455" s="17">
        <f t="shared" si="101"/>
        <v>4.639737991266376E-3</v>
      </c>
      <c r="J455" s="17" t="str">
        <f t="shared" si="102"/>
        <v/>
      </c>
      <c r="K455" s="17">
        <f t="shared" si="105"/>
        <v>6.25E-2</v>
      </c>
      <c r="L455" s="17">
        <f t="shared" si="106"/>
        <v>-1</v>
      </c>
      <c r="M455" s="17">
        <f t="shared" si="103"/>
        <v>3.2446463335496429E-4</v>
      </c>
      <c r="N455" s="48">
        <f t="shared" si="104"/>
        <v>-3.9062500000000002E-4</v>
      </c>
    </row>
    <row r="456" spans="1:14" x14ac:dyDescent="0.2">
      <c r="A456" s="15"/>
      <c r="B456" s="55" t="s">
        <v>428</v>
      </c>
      <c r="C456" s="52">
        <v>3</v>
      </c>
      <c r="D456" s="16">
        <v>0</v>
      </c>
      <c r="E456" s="16">
        <v>2</v>
      </c>
      <c r="F456" s="16">
        <v>0</v>
      </c>
      <c r="G456" s="17">
        <f t="shared" si="99"/>
        <v>9.7339390006489297E-4</v>
      </c>
      <c r="H456" s="17" t="str">
        <f t="shared" si="100"/>
        <v/>
      </c>
      <c r="I456" s="17">
        <f t="shared" si="101"/>
        <v>5.4585152838427945E-4</v>
      </c>
      <c r="J456" s="17" t="str">
        <f t="shared" si="102"/>
        <v/>
      </c>
      <c r="K456" s="17">
        <f t="shared" si="105"/>
        <v>-0.33333333333333331</v>
      </c>
      <c r="L456" s="17" t="str">
        <f t="shared" si="106"/>
        <v xml:space="preserve"> </v>
      </c>
      <c r="M456" s="17">
        <f t="shared" si="103"/>
        <v>-3.2446463335496429E-4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</v>
      </c>
      <c r="E459" s="16">
        <v>1</v>
      </c>
      <c r="F459" s="16">
        <v>1</v>
      </c>
      <c r="G459" s="17" t="str">
        <f t="shared" si="99"/>
        <v/>
      </c>
      <c r="H459" s="17">
        <f t="shared" si="100"/>
        <v>3.9062500000000002E-4</v>
      </c>
      <c r="I459" s="17">
        <f t="shared" si="101"/>
        <v>2.7292576419213972E-4</v>
      </c>
      <c r="J459" s="17">
        <f t="shared" si="102"/>
        <v>3.2154340836012862E-4</v>
      </c>
      <c r="K459" s="17">
        <f t="shared" si="105"/>
        <v>1</v>
      </c>
      <c r="L459" s="17">
        <f t="shared" si="106"/>
        <v>0</v>
      </c>
      <c r="M459" s="17" t="str">
        <f t="shared" si="103"/>
        <v/>
      </c>
      <c r="N459" s="48">
        <f t="shared" si="104"/>
        <v>0</v>
      </c>
    </row>
    <row r="460" spans="1:14" ht="25.5" x14ac:dyDescent="0.2">
      <c r="A460" s="15"/>
      <c r="B460" s="55" t="s">
        <v>432</v>
      </c>
      <c r="C460" s="52">
        <v>25</v>
      </c>
      <c r="D460" s="16">
        <v>45</v>
      </c>
      <c r="E460" s="16">
        <v>1</v>
      </c>
      <c r="F460" s="16">
        <v>30</v>
      </c>
      <c r="G460" s="17">
        <f t="shared" si="99"/>
        <v>8.1116158338741078E-3</v>
      </c>
      <c r="H460" s="17">
        <f t="shared" si="100"/>
        <v>1.7578125E-2</v>
      </c>
      <c r="I460" s="17">
        <f t="shared" si="101"/>
        <v>2.7292576419213972E-4</v>
      </c>
      <c r="J460" s="17">
        <f t="shared" si="102"/>
        <v>9.6463022508038593E-3</v>
      </c>
      <c r="K460" s="17">
        <f t="shared" si="105"/>
        <v>-0.96</v>
      </c>
      <c r="L460" s="17">
        <f t="shared" si="106"/>
        <v>-0.33333333333333331</v>
      </c>
      <c r="M460" s="17">
        <f t="shared" si="103"/>
        <v>-7.7871512005191429E-3</v>
      </c>
      <c r="N460" s="48">
        <f t="shared" si="104"/>
        <v>-5.859375E-3</v>
      </c>
    </row>
    <row r="461" spans="1:14" x14ac:dyDescent="0.2">
      <c r="A461" s="15"/>
      <c r="B461" s="55" t="s">
        <v>433</v>
      </c>
      <c r="C461" s="52">
        <v>0</v>
      </c>
      <c r="D461" s="16">
        <v>23</v>
      </c>
      <c r="E461" s="16">
        <v>1</v>
      </c>
      <c r="F461" s="16">
        <v>7</v>
      </c>
      <c r="G461" s="17" t="str">
        <f t="shared" si="99"/>
        <v/>
      </c>
      <c r="H461" s="17">
        <f t="shared" si="100"/>
        <v>8.9843749999999993E-3</v>
      </c>
      <c r="I461" s="17">
        <f t="shared" si="101"/>
        <v>2.7292576419213972E-4</v>
      </c>
      <c r="J461" s="17">
        <f t="shared" si="102"/>
        <v>2.2508038585209002E-3</v>
      </c>
      <c r="K461" s="17">
        <f t="shared" si="105"/>
        <v>1</v>
      </c>
      <c r="L461" s="17">
        <f t="shared" si="106"/>
        <v>-0.69565217391304346</v>
      </c>
      <c r="M461" s="17" t="str">
        <f t="shared" si="103"/>
        <v/>
      </c>
      <c r="N461" s="48">
        <f t="shared" si="104"/>
        <v>-6.2499999999999995E-3</v>
      </c>
    </row>
    <row r="462" spans="1:14" ht="25.5" x14ac:dyDescent="0.2">
      <c r="A462" s="15"/>
      <c r="B462" s="55" t="s">
        <v>434</v>
      </c>
      <c r="C462" s="52">
        <v>0</v>
      </c>
      <c r="D462" s="16">
        <v>2</v>
      </c>
      <c r="E462" s="16">
        <v>0</v>
      </c>
      <c r="F462" s="16">
        <v>0</v>
      </c>
      <c r="G462" s="17" t="str">
        <f t="shared" si="99"/>
        <v/>
      </c>
      <c r="H462" s="17">
        <f t="shared" si="100"/>
        <v>7.8125000000000004E-4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48">
        <f t="shared" si="104"/>
        <v>-7.8125000000000004E-4</v>
      </c>
    </row>
    <row r="463" spans="1:14" ht="25.5" x14ac:dyDescent="0.2">
      <c r="A463" s="15"/>
      <c r="B463" s="55" t="s">
        <v>435</v>
      </c>
      <c r="C463" s="52">
        <v>0</v>
      </c>
      <c r="D463" s="16">
        <v>1</v>
      </c>
      <c r="E463" s="16">
        <v>0</v>
      </c>
      <c r="F463" s="16">
        <v>0</v>
      </c>
      <c r="G463" s="17" t="str">
        <f t="shared" si="99"/>
        <v/>
      </c>
      <c r="H463" s="17">
        <f t="shared" si="100"/>
        <v>3.9062500000000002E-4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48">
        <f t="shared" si="104"/>
        <v>-3.9062500000000002E-4</v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1</v>
      </c>
      <c r="F464" s="16">
        <v>0</v>
      </c>
      <c r="G464" s="17" t="str">
        <f t="shared" si="99"/>
        <v/>
      </c>
      <c r="H464" s="17">
        <f t="shared" si="100"/>
        <v>3.9062500000000002E-4</v>
      </c>
      <c r="I464" s="17">
        <f t="shared" si="101"/>
        <v>2.7292576419213972E-4</v>
      </c>
      <c r="J464" s="17" t="str">
        <f t="shared" si="102"/>
        <v/>
      </c>
      <c r="K464" s="17">
        <f t="shared" si="105"/>
        <v>1</v>
      </c>
      <c r="L464" s="17">
        <f t="shared" si="106"/>
        <v>-1</v>
      </c>
      <c r="M464" s="17" t="str">
        <f t="shared" si="103"/>
        <v/>
      </c>
      <c r="N464" s="48">
        <f t="shared" si="104"/>
        <v>-3.9062500000000002E-4</v>
      </c>
    </row>
    <row r="465" spans="1:14" x14ac:dyDescent="0.2">
      <c r="A465" s="15"/>
      <c r="B465" s="55" t="s">
        <v>437</v>
      </c>
      <c r="C465" s="52">
        <v>0</v>
      </c>
      <c r="D465" s="16">
        <v>2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7.8125000000000004E-4</v>
      </c>
      <c r="I465" s="17" t="str">
        <f t="shared" si="101"/>
        <v/>
      </c>
      <c r="J465" s="17">
        <f t="shared" si="102"/>
        <v>3.2154340836012862E-4</v>
      </c>
      <c r="K465" s="17" t="str">
        <f t="shared" si="105"/>
        <v xml:space="preserve"> </v>
      </c>
      <c r="L465" s="17">
        <f t="shared" si="106"/>
        <v>-0.5</v>
      </c>
      <c r="M465" s="17" t="str">
        <f t="shared" si="103"/>
        <v/>
      </c>
      <c r="N465" s="48">
        <f t="shared" si="104"/>
        <v>-3.9062500000000002E-4</v>
      </c>
    </row>
    <row r="466" spans="1:14" x14ac:dyDescent="0.2">
      <c r="A466" s="15"/>
      <c r="B466" s="55" t="s">
        <v>438</v>
      </c>
      <c r="C466" s="52">
        <v>13</v>
      </c>
      <c r="D466" s="16">
        <v>8</v>
      </c>
      <c r="E466" s="16">
        <v>2</v>
      </c>
      <c r="F466" s="16">
        <v>1</v>
      </c>
      <c r="G466" s="17">
        <f t="shared" si="99"/>
        <v>4.2180402336145359E-3</v>
      </c>
      <c r="H466" s="17">
        <f t="shared" si="100"/>
        <v>3.1250000000000002E-3</v>
      </c>
      <c r="I466" s="17">
        <f t="shared" si="101"/>
        <v>5.4585152838427945E-4</v>
      </c>
      <c r="J466" s="17">
        <f t="shared" si="102"/>
        <v>3.2154340836012862E-4</v>
      </c>
      <c r="K466" s="17">
        <f t="shared" si="105"/>
        <v>-0.84615384615384615</v>
      </c>
      <c r="L466" s="17">
        <f t="shared" si="106"/>
        <v>-0.875</v>
      </c>
      <c r="M466" s="17">
        <f t="shared" si="103"/>
        <v>-3.5691109669046071E-3</v>
      </c>
      <c r="N466" s="48">
        <f t="shared" si="104"/>
        <v>-2.7343750000000003E-3</v>
      </c>
    </row>
    <row r="467" spans="1:14" x14ac:dyDescent="0.2">
      <c r="A467" s="15"/>
      <c r="B467" s="55" t="s">
        <v>439</v>
      </c>
      <c r="C467" s="52">
        <v>0</v>
      </c>
      <c r="D467" s="16">
        <v>3</v>
      </c>
      <c r="E467" s="16">
        <v>0</v>
      </c>
      <c r="F467" s="16">
        <v>2</v>
      </c>
      <c r="G467" s="17" t="str">
        <f t="shared" si="99"/>
        <v/>
      </c>
      <c r="H467" s="17">
        <f t="shared" si="100"/>
        <v>1.171875E-3</v>
      </c>
      <c r="I467" s="17" t="str">
        <f t="shared" si="101"/>
        <v/>
      </c>
      <c r="J467" s="17">
        <f t="shared" si="102"/>
        <v>6.4308681672025725E-4</v>
      </c>
      <c r="K467" s="17" t="str">
        <f t="shared" si="105"/>
        <v xml:space="preserve"> </v>
      </c>
      <c r="L467" s="17">
        <f t="shared" si="106"/>
        <v>-0.33333333333333331</v>
      </c>
      <c r="M467" s="17" t="str">
        <f t="shared" si="103"/>
        <v/>
      </c>
      <c r="N467" s="48">
        <f t="shared" si="104"/>
        <v>-3.9062499999999997E-4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3</v>
      </c>
      <c r="E469" s="16">
        <v>0</v>
      </c>
      <c r="F469" s="16">
        <v>1</v>
      </c>
      <c r="G469" s="17" t="str">
        <f t="shared" si="99"/>
        <v/>
      </c>
      <c r="H469" s="17">
        <f t="shared" si="100"/>
        <v>1.171875E-3</v>
      </c>
      <c r="I469" s="17" t="str">
        <f t="shared" si="101"/>
        <v/>
      </c>
      <c r="J469" s="17">
        <f t="shared" si="102"/>
        <v>3.2154340836012862E-4</v>
      </c>
      <c r="K469" s="17" t="str">
        <f t="shared" si="105"/>
        <v xml:space="preserve"> </v>
      </c>
      <c r="L469" s="17">
        <f t="shared" si="106"/>
        <v>-0.66666666666666663</v>
      </c>
      <c r="M469" s="17" t="str">
        <f t="shared" si="103"/>
        <v/>
      </c>
      <c r="N469" s="48">
        <f t="shared" si="104"/>
        <v>-7.8124999999999993E-4</v>
      </c>
    </row>
    <row r="470" spans="1:14" x14ac:dyDescent="0.2">
      <c r="A470" s="15"/>
      <c r="B470" s="55" t="s">
        <v>442</v>
      </c>
      <c r="C470" s="52">
        <v>25</v>
      </c>
      <c r="D470" s="16">
        <v>30</v>
      </c>
      <c r="E470" s="16">
        <v>4</v>
      </c>
      <c r="F470" s="16">
        <v>4</v>
      </c>
      <c r="G470" s="17">
        <f t="shared" si="99"/>
        <v>8.1116158338741078E-3</v>
      </c>
      <c r="H470" s="17">
        <f t="shared" si="100"/>
        <v>1.171875E-2</v>
      </c>
      <c r="I470" s="17">
        <f t="shared" si="101"/>
        <v>1.0917030567685589E-3</v>
      </c>
      <c r="J470" s="17">
        <f t="shared" si="102"/>
        <v>1.2861736334405145E-3</v>
      </c>
      <c r="K470" s="17">
        <f t="shared" si="105"/>
        <v>-0.84</v>
      </c>
      <c r="L470" s="17">
        <f t="shared" si="106"/>
        <v>-0.8666666666666667</v>
      </c>
      <c r="M470" s="17">
        <f t="shared" si="103"/>
        <v>-6.8137573004542502E-3</v>
      </c>
      <c r="N470" s="48">
        <f t="shared" si="104"/>
        <v>-1.015625E-2</v>
      </c>
    </row>
    <row r="471" spans="1:14" x14ac:dyDescent="0.2">
      <c r="A471" s="15"/>
      <c r="B471" s="55" t="s">
        <v>443</v>
      </c>
      <c r="C471" s="52">
        <v>32</v>
      </c>
      <c r="D471" s="16">
        <v>37</v>
      </c>
      <c r="E471" s="16">
        <v>12</v>
      </c>
      <c r="F471" s="16">
        <v>43</v>
      </c>
      <c r="G471" s="17">
        <f t="shared" si="99"/>
        <v>1.0382868267358857E-2</v>
      </c>
      <c r="H471" s="17">
        <f t="shared" si="100"/>
        <v>1.4453125000000001E-2</v>
      </c>
      <c r="I471" s="17">
        <f t="shared" si="101"/>
        <v>3.2751091703056767E-3</v>
      </c>
      <c r="J471" s="17">
        <f t="shared" si="102"/>
        <v>1.382636655948553E-2</v>
      </c>
      <c r="K471" s="17">
        <f t="shared" si="105"/>
        <v>-0.625</v>
      </c>
      <c r="L471" s="17">
        <f t="shared" si="106"/>
        <v>0.16216216216216217</v>
      </c>
      <c r="M471" s="17">
        <f t="shared" si="103"/>
        <v>-6.4892926670992862E-3</v>
      </c>
      <c r="N471" s="48">
        <f t="shared" si="104"/>
        <v>2.3437500000000003E-3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12</v>
      </c>
      <c r="D473" s="16">
        <v>13</v>
      </c>
      <c r="E473" s="16">
        <v>4</v>
      </c>
      <c r="F473" s="16">
        <v>8</v>
      </c>
      <c r="G473" s="17">
        <f t="shared" si="99"/>
        <v>3.8935756002595719E-3</v>
      </c>
      <c r="H473" s="17">
        <f t="shared" si="100"/>
        <v>5.0781250000000002E-3</v>
      </c>
      <c r="I473" s="17">
        <f t="shared" si="101"/>
        <v>1.0917030567685589E-3</v>
      </c>
      <c r="J473" s="17">
        <f t="shared" si="102"/>
        <v>2.572347266881029E-3</v>
      </c>
      <c r="K473" s="17">
        <f t="shared" si="105"/>
        <v>-0.66666666666666663</v>
      </c>
      <c r="L473" s="17">
        <f t="shared" si="106"/>
        <v>-0.38461538461538464</v>
      </c>
      <c r="M473" s="17">
        <f t="shared" si="103"/>
        <v>-2.5957170668397143E-3</v>
      </c>
      <c r="N473" s="48">
        <f t="shared" si="104"/>
        <v>-1.953125E-3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1</v>
      </c>
      <c r="F474" s="16">
        <v>2</v>
      </c>
      <c r="G474" s="17" t="str">
        <f t="shared" si="99"/>
        <v/>
      </c>
      <c r="H474" s="17" t="str">
        <f t="shared" si="100"/>
        <v/>
      </c>
      <c r="I474" s="17">
        <f t="shared" si="101"/>
        <v>2.7292576419213972E-4</v>
      </c>
      <c r="J474" s="17">
        <f t="shared" si="102"/>
        <v>6.4308681672025725E-4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3</v>
      </c>
      <c r="D478" s="16">
        <v>3</v>
      </c>
      <c r="E478" s="16">
        <v>0</v>
      </c>
      <c r="F478" s="16">
        <v>4</v>
      </c>
      <c r="G478" s="17">
        <f t="shared" si="99"/>
        <v>9.7339390006489297E-4</v>
      </c>
      <c r="H478" s="17">
        <f t="shared" si="100"/>
        <v>1.171875E-3</v>
      </c>
      <c r="I478" s="17" t="str">
        <f t="shared" si="101"/>
        <v/>
      </c>
      <c r="J478" s="17">
        <f t="shared" si="102"/>
        <v>1.2861736334405145E-3</v>
      </c>
      <c r="K478" s="17">
        <f t="shared" si="105"/>
        <v>-1</v>
      </c>
      <c r="L478" s="17">
        <f t="shared" si="106"/>
        <v>0.33333333333333331</v>
      </c>
      <c r="M478" s="17">
        <f t="shared" si="103"/>
        <v>-9.7339390006489297E-4</v>
      </c>
      <c r="N478" s="48">
        <f t="shared" si="104"/>
        <v>3.9062499999999997E-4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1</v>
      </c>
      <c r="D480" s="16">
        <v>0</v>
      </c>
      <c r="E480" s="16">
        <v>0</v>
      </c>
      <c r="F480" s="16">
        <v>0</v>
      </c>
      <c r="G480" s="17">
        <f t="shared" si="99"/>
        <v>3.2446463335496429E-4</v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 t="str">
        <f t="shared" si="106"/>
        <v xml:space="preserve"> </v>
      </c>
      <c r="M480" s="17">
        <f t="shared" si="103"/>
        <v>-3.2446463335496429E-4</v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21</v>
      </c>
      <c r="D481" s="16">
        <v>23</v>
      </c>
      <c r="E481" s="16">
        <v>2</v>
      </c>
      <c r="F481" s="16">
        <v>6</v>
      </c>
      <c r="G481" s="17">
        <f t="shared" si="99"/>
        <v>6.8137573004542502E-3</v>
      </c>
      <c r="H481" s="17">
        <f t="shared" si="100"/>
        <v>8.9843749999999993E-3</v>
      </c>
      <c r="I481" s="17">
        <f t="shared" si="101"/>
        <v>5.4585152838427945E-4</v>
      </c>
      <c r="J481" s="17">
        <f t="shared" si="102"/>
        <v>1.9292604501607716E-3</v>
      </c>
      <c r="K481" s="17">
        <f t="shared" si="105"/>
        <v>-0.90476190476190477</v>
      </c>
      <c r="L481" s="17">
        <f t="shared" si="106"/>
        <v>-0.73913043478260865</v>
      </c>
      <c r="M481" s="17">
        <f t="shared" si="103"/>
        <v>-6.1648280337443214E-3</v>
      </c>
      <c r="N481" s="48">
        <f t="shared" si="104"/>
        <v>-6.640624999999999E-3</v>
      </c>
    </row>
    <row r="482" spans="1:14" x14ac:dyDescent="0.2">
      <c r="A482" s="15"/>
      <c r="B482" s="55" t="s">
        <v>454</v>
      </c>
      <c r="C482" s="52">
        <v>1</v>
      </c>
      <c r="D482" s="16">
        <v>0</v>
      </c>
      <c r="E482" s="16">
        <v>0</v>
      </c>
      <c r="F482" s="16">
        <v>0</v>
      </c>
      <c r="G482" s="17">
        <f t="shared" si="99"/>
        <v>3.2446463335496429E-4</v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>
        <f t="shared" si="105"/>
        <v>-1</v>
      </c>
      <c r="L482" s="17" t="str">
        <f t="shared" si="106"/>
        <v xml:space="preserve"> </v>
      </c>
      <c r="M482" s="17">
        <f t="shared" si="103"/>
        <v>-3.2446463335496429E-4</v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0</v>
      </c>
      <c r="F483" s="16">
        <v>4</v>
      </c>
      <c r="G483" s="17" t="str">
        <f t="shared" si="99"/>
        <v/>
      </c>
      <c r="H483" s="17">
        <f t="shared" si="100"/>
        <v>3.9062500000000002E-4</v>
      </c>
      <c r="I483" s="17" t="str">
        <f t="shared" si="101"/>
        <v/>
      </c>
      <c r="J483" s="17">
        <f t="shared" si="102"/>
        <v>1.2861736334405145E-3</v>
      </c>
      <c r="K483" s="17" t="str">
        <f t="shared" si="105"/>
        <v xml:space="preserve"> </v>
      </c>
      <c r="L483" s="17">
        <f t="shared" si="106"/>
        <v>3</v>
      </c>
      <c r="M483" s="17" t="str">
        <f t="shared" si="103"/>
        <v/>
      </c>
      <c r="N483" s="48">
        <f t="shared" si="104"/>
        <v>1.1718750000000002E-3</v>
      </c>
    </row>
    <row r="484" spans="1:14" x14ac:dyDescent="0.2">
      <c r="A484" s="15"/>
      <c r="B484" s="55" t="s">
        <v>456</v>
      </c>
      <c r="C484" s="52">
        <v>0</v>
      </c>
      <c r="D484" s="16">
        <v>8</v>
      </c>
      <c r="E484" s="16">
        <v>1</v>
      </c>
      <c r="F484" s="16">
        <v>9</v>
      </c>
      <c r="G484" s="17" t="str">
        <f t="shared" si="99"/>
        <v/>
      </c>
      <c r="H484" s="17">
        <f t="shared" si="100"/>
        <v>3.1250000000000002E-3</v>
      </c>
      <c r="I484" s="17">
        <f t="shared" si="101"/>
        <v>2.7292576419213972E-4</v>
      </c>
      <c r="J484" s="17">
        <f t="shared" si="102"/>
        <v>2.8938906752411574E-3</v>
      </c>
      <c r="K484" s="17">
        <f t="shared" si="105"/>
        <v>1</v>
      </c>
      <c r="L484" s="17">
        <f t="shared" si="106"/>
        <v>0.125</v>
      </c>
      <c r="M484" s="17" t="str">
        <f t="shared" si="103"/>
        <v/>
      </c>
      <c r="N484" s="48">
        <f t="shared" si="104"/>
        <v>3.9062500000000002E-4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4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1.2861736334405145E-3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2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6.4308681672025725E-4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21</v>
      </c>
      <c r="D487" s="16">
        <v>17</v>
      </c>
      <c r="E487" s="16">
        <v>1</v>
      </c>
      <c r="F487" s="16">
        <v>0</v>
      </c>
      <c r="G487" s="17">
        <f t="shared" si="99"/>
        <v>6.8137573004542502E-3</v>
      </c>
      <c r="H487" s="17">
        <f t="shared" si="100"/>
        <v>6.6406249999999998E-3</v>
      </c>
      <c r="I487" s="17">
        <f t="shared" si="101"/>
        <v>2.7292576419213972E-4</v>
      </c>
      <c r="J487" s="17" t="str">
        <f t="shared" si="102"/>
        <v/>
      </c>
      <c r="K487" s="17">
        <f t="shared" si="105"/>
        <v>-0.95238095238095233</v>
      </c>
      <c r="L487" s="17">
        <f t="shared" si="106"/>
        <v>-1</v>
      </c>
      <c r="M487" s="17">
        <f t="shared" si="103"/>
        <v>-6.4892926670992853E-3</v>
      </c>
      <c r="N487" s="48">
        <f t="shared" si="104"/>
        <v>-6.6406249999999998E-3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1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3.2154340836012862E-4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2</v>
      </c>
      <c r="E489" s="16">
        <v>0</v>
      </c>
      <c r="F489" s="16">
        <v>8</v>
      </c>
      <c r="G489" s="17" t="str">
        <f t="shared" si="99"/>
        <v/>
      </c>
      <c r="H489" s="17">
        <f t="shared" si="100"/>
        <v>7.8125000000000004E-4</v>
      </c>
      <c r="I489" s="17" t="str">
        <f t="shared" si="101"/>
        <v/>
      </c>
      <c r="J489" s="17">
        <f t="shared" si="102"/>
        <v>2.572347266881029E-3</v>
      </c>
      <c r="K489" s="17" t="str">
        <f t="shared" si="105"/>
        <v xml:space="preserve"> </v>
      </c>
      <c r="L489" s="17">
        <f t="shared" si="106"/>
        <v>3</v>
      </c>
      <c r="M489" s="17" t="str">
        <f t="shared" si="103"/>
        <v/>
      </c>
      <c r="N489" s="48">
        <f t="shared" si="104"/>
        <v>2.3437500000000003E-3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1</v>
      </c>
      <c r="D491" s="16">
        <v>0</v>
      </c>
      <c r="E491" s="16">
        <v>0</v>
      </c>
      <c r="F491" s="16">
        <v>1</v>
      </c>
      <c r="G491" s="17">
        <f t="shared" si="99"/>
        <v>3.2446463335496429E-4</v>
      </c>
      <c r="H491" s="17" t="str">
        <f t="shared" si="100"/>
        <v/>
      </c>
      <c r="I491" s="17" t="str">
        <f t="shared" si="101"/>
        <v/>
      </c>
      <c r="J491" s="17">
        <f t="shared" si="102"/>
        <v>3.2154340836012862E-4</v>
      </c>
      <c r="K491" s="17">
        <f t="shared" si="105"/>
        <v>-1</v>
      </c>
      <c r="L491" s="17">
        <f t="shared" si="106"/>
        <v>1</v>
      </c>
      <c r="M491" s="17">
        <f t="shared" si="103"/>
        <v>-3.2446463335496429E-4</v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5</v>
      </c>
      <c r="E492" s="16">
        <v>0</v>
      </c>
      <c r="F492" s="16">
        <v>2</v>
      </c>
      <c r="G492" s="17" t="str">
        <f t="shared" si="99"/>
        <v/>
      </c>
      <c r="H492" s="17">
        <f t="shared" si="100"/>
        <v>1.953125E-3</v>
      </c>
      <c r="I492" s="17" t="str">
        <f t="shared" si="101"/>
        <v/>
      </c>
      <c r="J492" s="17">
        <f t="shared" si="102"/>
        <v>6.4308681672025725E-4</v>
      </c>
      <c r="K492" s="17" t="str">
        <f t="shared" si="105"/>
        <v xml:space="preserve"> </v>
      </c>
      <c r="L492" s="17">
        <f t="shared" si="106"/>
        <v>-0.6</v>
      </c>
      <c r="M492" s="17" t="str">
        <f t="shared" si="103"/>
        <v/>
      </c>
      <c r="N492" s="48">
        <f t="shared" si="104"/>
        <v>-1.171875E-3</v>
      </c>
    </row>
    <row r="493" spans="1:14" x14ac:dyDescent="0.2">
      <c r="A493" s="15"/>
      <c r="B493" s="55" t="s">
        <v>465</v>
      </c>
      <c r="C493" s="52">
        <v>1</v>
      </c>
      <c r="D493" s="16">
        <v>27</v>
      </c>
      <c r="E493" s="16">
        <v>0</v>
      </c>
      <c r="F493" s="16">
        <v>12</v>
      </c>
      <c r="G493" s="17">
        <f t="shared" si="99"/>
        <v>3.2446463335496429E-4</v>
      </c>
      <c r="H493" s="17">
        <f t="shared" si="100"/>
        <v>1.0546875000000001E-2</v>
      </c>
      <c r="I493" s="17" t="str">
        <f t="shared" si="101"/>
        <v/>
      </c>
      <c r="J493" s="17">
        <f t="shared" si="102"/>
        <v>3.8585209003215433E-3</v>
      </c>
      <c r="K493" s="17">
        <f t="shared" si="105"/>
        <v>-1</v>
      </c>
      <c r="L493" s="17">
        <f t="shared" si="106"/>
        <v>-0.55555555555555558</v>
      </c>
      <c r="M493" s="17">
        <f t="shared" si="103"/>
        <v>-3.2446463335496429E-4</v>
      </c>
      <c r="N493" s="48">
        <f t="shared" si="104"/>
        <v>-5.8593750000000009E-3</v>
      </c>
    </row>
    <row r="494" spans="1:14" x14ac:dyDescent="0.2">
      <c r="A494" s="15"/>
      <c r="B494" s="55" t="s">
        <v>466</v>
      </c>
      <c r="C494" s="52">
        <v>1</v>
      </c>
      <c r="D494" s="16">
        <v>1</v>
      </c>
      <c r="E494" s="16">
        <v>0</v>
      </c>
      <c r="F494" s="16">
        <v>0</v>
      </c>
      <c r="G494" s="17">
        <f t="shared" si="99"/>
        <v>3.2446463335496429E-4</v>
      </c>
      <c r="H494" s="17">
        <f t="shared" si="100"/>
        <v>3.9062500000000002E-4</v>
      </c>
      <c r="I494" s="17" t="str">
        <f t="shared" si="101"/>
        <v/>
      </c>
      <c r="J494" s="17" t="str">
        <f t="shared" si="102"/>
        <v/>
      </c>
      <c r="K494" s="17">
        <f t="shared" si="105"/>
        <v>-1</v>
      </c>
      <c r="L494" s="17">
        <f t="shared" si="106"/>
        <v>-1</v>
      </c>
      <c r="M494" s="17">
        <f t="shared" si="103"/>
        <v>-3.2446463335496429E-4</v>
      </c>
      <c r="N494" s="48">
        <f t="shared" si="104"/>
        <v>-3.9062500000000002E-4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3.2154340836012862E-4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2</v>
      </c>
      <c r="E496" s="16">
        <v>0</v>
      </c>
      <c r="F496" s="16">
        <v>1</v>
      </c>
      <c r="G496" s="17" t="str">
        <f t="shared" si="99"/>
        <v/>
      </c>
      <c r="H496" s="17">
        <f t="shared" si="100"/>
        <v>7.8125000000000004E-4</v>
      </c>
      <c r="I496" s="17" t="str">
        <f t="shared" si="101"/>
        <v/>
      </c>
      <c r="J496" s="17">
        <f t="shared" si="102"/>
        <v>3.2154340836012862E-4</v>
      </c>
      <c r="K496" s="17" t="str">
        <f t="shared" si="105"/>
        <v xml:space="preserve"> </v>
      </c>
      <c r="L496" s="17">
        <f t="shared" si="106"/>
        <v>-0.5</v>
      </c>
      <c r="M496" s="17" t="str">
        <f t="shared" si="103"/>
        <v/>
      </c>
      <c r="N496" s="48">
        <f t="shared" si="104"/>
        <v>-3.9062500000000002E-4</v>
      </c>
    </row>
    <row r="497" spans="1:14" x14ac:dyDescent="0.2">
      <c r="A497" s="15"/>
      <c r="B497" s="55" t="s">
        <v>469</v>
      </c>
      <c r="C497" s="52">
        <v>1</v>
      </c>
      <c r="D497" s="16">
        <v>7</v>
      </c>
      <c r="E497" s="16">
        <v>0</v>
      </c>
      <c r="F497" s="16">
        <v>5</v>
      </c>
      <c r="G497" s="17">
        <f t="shared" si="99"/>
        <v>3.2446463335496429E-4</v>
      </c>
      <c r="H497" s="17">
        <f t="shared" si="100"/>
        <v>2.7343749999999998E-3</v>
      </c>
      <c r="I497" s="17" t="str">
        <f t="shared" si="101"/>
        <v/>
      </c>
      <c r="J497" s="17">
        <f t="shared" si="102"/>
        <v>1.6077170418006431E-3</v>
      </c>
      <c r="K497" s="17">
        <f t="shared" si="105"/>
        <v>-1</v>
      </c>
      <c r="L497" s="17">
        <f t="shared" si="106"/>
        <v>-0.2857142857142857</v>
      </c>
      <c r="M497" s="17">
        <f t="shared" si="103"/>
        <v>-3.2446463335496429E-4</v>
      </c>
      <c r="N497" s="48">
        <f t="shared" si="104"/>
        <v>-7.8124999999999993E-4</v>
      </c>
    </row>
    <row r="498" spans="1:14" x14ac:dyDescent="0.2">
      <c r="A498" s="15"/>
      <c r="B498" s="55" t="s">
        <v>470</v>
      </c>
      <c r="C498" s="52">
        <v>1</v>
      </c>
      <c r="D498" s="16">
        <v>1</v>
      </c>
      <c r="E498" s="16">
        <v>1</v>
      </c>
      <c r="F498" s="16">
        <v>0</v>
      </c>
      <c r="G498" s="17">
        <f t="shared" si="99"/>
        <v>3.2446463335496429E-4</v>
      </c>
      <c r="H498" s="17">
        <f t="shared" si="100"/>
        <v>3.9062500000000002E-4</v>
      </c>
      <c r="I498" s="17">
        <f t="shared" si="101"/>
        <v>2.7292576419213972E-4</v>
      </c>
      <c r="J498" s="17" t="str">
        <f t="shared" si="102"/>
        <v/>
      </c>
      <c r="K498" s="17">
        <f t="shared" si="105"/>
        <v>0</v>
      </c>
      <c r="L498" s="17">
        <f t="shared" si="106"/>
        <v>-1</v>
      </c>
      <c r="M498" s="17">
        <f t="shared" si="103"/>
        <v>0</v>
      </c>
      <c r="N498" s="48">
        <f t="shared" si="104"/>
        <v>-3.9062500000000002E-4</v>
      </c>
    </row>
    <row r="499" spans="1:14" x14ac:dyDescent="0.2">
      <c r="A499" s="15"/>
      <c r="B499" s="55" t="s">
        <v>471</v>
      </c>
      <c r="C499" s="52">
        <v>1</v>
      </c>
      <c r="D499" s="16">
        <v>51</v>
      </c>
      <c r="E499" s="16">
        <v>3</v>
      </c>
      <c r="F499" s="16">
        <v>23</v>
      </c>
      <c r="G499" s="17">
        <f t="shared" ref="G499:G562" si="107">+IF(C499=0,"",C499/C$371)</f>
        <v>3.2446463335496429E-4</v>
      </c>
      <c r="H499" s="17">
        <f t="shared" ref="H499:H562" si="108">+IF(D499=0,"",D499/D$371)</f>
        <v>1.9921874999999999E-2</v>
      </c>
      <c r="I499" s="17">
        <f t="shared" ref="I499:I562" si="109">+IF(E499=0,"",E499/E$371)</f>
        <v>8.1877729257641917E-4</v>
      </c>
      <c r="J499" s="17">
        <f t="shared" ref="J499:J562" si="110">+IF(F499=0,"",F499/F$371)</f>
        <v>7.3954983922829582E-3</v>
      </c>
      <c r="K499" s="17">
        <f t="shared" si="105"/>
        <v>2</v>
      </c>
      <c r="L499" s="17">
        <f t="shared" si="106"/>
        <v>-0.5490196078431373</v>
      </c>
      <c r="M499" s="17">
        <f t="shared" ref="M499:M562" si="111">+IF(OR(AND(G499=""),(K499="")),"",G499*K499)</f>
        <v>6.4892926670992858E-4</v>
      </c>
      <c r="N499" s="48">
        <f t="shared" ref="N499:N562" si="112">+IF(OR(AND(H499=""),(L499="")),"",H499*L499)</f>
        <v>-1.0937500000000001E-2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2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6.4308681672025725E-4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1</v>
      </c>
      <c r="D503" s="16">
        <v>2</v>
      </c>
      <c r="E503" s="16">
        <v>0</v>
      </c>
      <c r="F503" s="16">
        <v>1</v>
      </c>
      <c r="G503" s="17">
        <f t="shared" si="107"/>
        <v>3.2446463335496429E-4</v>
      </c>
      <c r="H503" s="17">
        <f t="shared" si="108"/>
        <v>7.8125000000000004E-4</v>
      </c>
      <c r="I503" s="17" t="str">
        <f t="shared" si="109"/>
        <v/>
      </c>
      <c r="J503" s="17">
        <f t="shared" si="110"/>
        <v>3.2154340836012862E-4</v>
      </c>
      <c r="K503" s="17">
        <f t="shared" si="113"/>
        <v>-1</v>
      </c>
      <c r="L503" s="17">
        <f t="shared" si="114"/>
        <v>-0.5</v>
      </c>
      <c r="M503" s="17">
        <f t="shared" si="111"/>
        <v>-3.2446463335496429E-4</v>
      </c>
      <c r="N503" s="48">
        <f t="shared" si="112"/>
        <v>-3.9062500000000002E-4</v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3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9.6463022508038582E-4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2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6.4308681672025725E-4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4</v>
      </c>
      <c r="D507" s="16">
        <v>28</v>
      </c>
      <c r="E507" s="16">
        <v>0</v>
      </c>
      <c r="F507" s="16">
        <v>13</v>
      </c>
      <c r="G507" s="17">
        <f t="shared" si="107"/>
        <v>1.2978585334198572E-3</v>
      </c>
      <c r="H507" s="17">
        <f t="shared" si="108"/>
        <v>1.0937499999999999E-2</v>
      </c>
      <c r="I507" s="17" t="str">
        <f t="shared" si="109"/>
        <v/>
      </c>
      <c r="J507" s="17">
        <f t="shared" si="110"/>
        <v>4.1800643086816721E-3</v>
      </c>
      <c r="K507" s="17">
        <f t="shared" si="113"/>
        <v>-1</v>
      </c>
      <c r="L507" s="17">
        <f t="shared" si="114"/>
        <v>-0.5357142857142857</v>
      </c>
      <c r="M507" s="17">
        <f t="shared" si="111"/>
        <v>-1.2978585334198572E-3</v>
      </c>
      <c r="N507" s="48">
        <f t="shared" si="112"/>
        <v>-5.8593749999999991E-3</v>
      </c>
    </row>
    <row r="508" spans="1:14" ht="25.5" x14ac:dyDescent="0.2">
      <c r="A508" s="15"/>
      <c r="B508" s="55" t="s">
        <v>480</v>
      </c>
      <c r="C508" s="52">
        <v>1</v>
      </c>
      <c r="D508" s="16">
        <v>1</v>
      </c>
      <c r="E508" s="16">
        <v>0</v>
      </c>
      <c r="F508" s="16">
        <v>2</v>
      </c>
      <c r="G508" s="17">
        <f t="shared" si="107"/>
        <v>3.2446463335496429E-4</v>
      </c>
      <c r="H508" s="17">
        <f t="shared" si="108"/>
        <v>3.9062500000000002E-4</v>
      </c>
      <c r="I508" s="17" t="str">
        <f t="shared" si="109"/>
        <v/>
      </c>
      <c r="J508" s="17">
        <f t="shared" si="110"/>
        <v>6.4308681672025725E-4</v>
      </c>
      <c r="K508" s="17">
        <f t="shared" si="113"/>
        <v>-1</v>
      </c>
      <c r="L508" s="17">
        <f t="shared" si="114"/>
        <v>1</v>
      </c>
      <c r="M508" s="17">
        <f t="shared" si="111"/>
        <v>-3.2446463335496429E-4</v>
      </c>
      <c r="N508" s="48">
        <f t="shared" si="112"/>
        <v>3.9062500000000002E-4</v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0</v>
      </c>
      <c r="F509" s="16">
        <v>0</v>
      </c>
      <c r="G509" s="17" t="str">
        <f t="shared" si="107"/>
        <v/>
      </c>
      <c r="H509" s="17">
        <f t="shared" si="108"/>
        <v>3.9062500000000002E-4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48">
        <f t="shared" si="112"/>
        <v>-3.9062500000000002E-4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3</v>
      </c>
      <c r="G511" s="17" t="str">
        <f t="shared" si="107"/>
        <v/>
      </c>
      <c r="H511" s="17">
        <f t="shared" si="108"/>
        <v>3.9062500000000002E-4</v>
      </c>
      <c r="I511" s="17" t="str">
        <f t="shared" si="109"/>
        <v/>
      </c>
      <c r="J511" s="17">
        <f t="shared" si="110"/>
        <v>9.6463022508038582E-4</v>
      </c>
      <c r="K511" s="17" t="str">
        <f t="shared" si="113"/>
        <v xml:space="preserve"> </v>
      </c>
      <c r="L511" s="17">
        <f t="shared" si="114"/>
        <v>2</v>
      </c>
      <c r="M511" s="17" t="str">
        <f t="shared" si="111"/>
        <v/>
      </c>
      <c r="N511" s="48">
        <f t="shared" si="112"/>
        <v>7.8125000000000004E-4</v>
      </c>
    </row>
    <row r="512" spans="1:14" x14ac:dyDescent="0.2">
      <c r="A512" s="15"/>
      <c r="B512" s="55" t="s">
        <v>484</v>
      </c>
      <c r="C512" s="52">
        <v>7</v>
      </c>
      <c r="D512" s="16">
        <v>32</v>
      </c>
      <c r="E512" s="16">
        <v>2</v>
      </c>
      <c r="F512" s="16">
        <v>8</v>
      </c>
      <c r="G512" s="17">
        <f t="shared" si="107"/>
        <v>2.2712524334847503E-3</v>
      </c>
      <c r="H512" s="17">
        <f t="shared" si="108"/>
        <v>1.2500000000000001E-2</v>
      </c>
      <c r="I512" s="17">
        <f t="shared" si="109"/>
        <v>5.4585152838427945E-4</v>
      </c>
      <c r="J512" s="17">
        <f t="shared" si="110"/>
        <v>2.572347266881029E-3</v>
      </c>
      <c r="K512" s="17">
        <f t="shared" si="113"/>
        <v>-0.7142857142857143</v>
      </c>
      <c r="L512" s="17">
        <f t="shared" si="114"/>
        <v>-0.75</v>
      </c>
      <c r="M512" s="17">
        <f t="shared" si="111"/>
        <v>-1.6223231667748218E-3</v>
      </c>
      <c r="N512" s="48">
        <f t="shared" si="112"/>
        <v>-9.3750000000000014E-3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1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3.2154340836012862E-4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1</v>
      </c>
      <c r="D514" s="16">
        <v>14</v>
      </c>
      <c r="E514" s="16">
        <v>0</v>
      </c>
      <c r="F514" s="16">
        <v>5</v>
      </c>
      <c r="G514" s="17">
        <f t="shared" si="107"/>
        <v>3.2446463335496429E-4</v>
      </c>
      <c r="H514" s="17">
        <f t="shared" si="108"/>
        <v>5.4687499999999997E-3</v>
      </c>
      <c r="I514" s="17" t="str">
        <f t="shared" si="109"/>
        <v/>
      </c>
      <c r="J514" s="17">
        <f t="shared" si="110"/>
        <v>1.6077170418006431E-3</v>
      </c>
      <c r="K514" s="17">
        <f t="shared" si="113"/>
        <v>-1</v>
      </c>
      <c r="L514" s="17">
        <f t="shared" si="114"/>
        <v>-0.6428571428571429</v>
      </c>
      <c r="M514" s="17">
        <f t="shared" si="111"/>
        <v>-3.2446463335496429E-4</v>
      </c>
      <c r="N514" s="48">
        <f t="shared" si="112"/>
        <v>-3.5156250000000001E-3</v>
      </c>
    </row>
    <row r="515" spans="1:14" x14ac:dyDescent="0.2">
      <c r="A515" s="15"/>
      <c r="B515" s="55" t="s">
        <v>487</v>
      </c>
      <c r="C515" s="52">
        <v>0</v>
      </c>
      <c r="D515" s="16">
        <v>2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7.8125000000000004E-4</v>
      </c>
      <c r="I515" s="17" t="str">
        <f t="shared" si="109"/>
        <v/>
      </c>
      <c r="J515" s="17">
        <f t="shared" si="110"/>
        <v>3.2154340836012862E-4</v>
      </c>
      <c r="K515" s="17" t="str">
        <f t="shared" si="113"/>
        <v xml:space="preserve"> </v>
      </c>
      <c r="L515" s="17">
        <f t="shared" si="114"/>
        <v>-0.5</v>
      </c>
      <c r="M515" s="17" t="str">
        <f t="shared" si="111"/>
        <v/>
      </c>
      <c r="N515" s="48">
        <f t="shared" si="112"/>
        <v>-3.9062500000000002E-4</v>
      </c>
    </row>
    <row r="516" spans="1:14" x14ac:dyDescent="0.2">
      <c r="A516" s="15"/>
      <c r="B516" s="55" t="s">
        <v>488</v>
      </c>
      <c r="C516" s="52">
        <v>0</v>
      </c>
      <c r="D516" s="16">
        <v>3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1.171875E-3</v>
      </c>
      <c r="I516" s="17" t="str">
        <f t="shared" si="109"/>
        <v/>
      </c>
      <c r="J516" s="17">
        <f t="shared" si="110"/>
        <v>3.2154340836012862E-4</v>
      </c>
      <c r="K516" s="17" t="str">
        <f t="shared" si="113"/>
        <v xml:space="preserve"> </v>
      </c>
      <c r="L516" s="17">
        <f t="shared" si="114"/>
        <v>-0.66666666666666663</v>
      </c>
      <c r="M516" s="17" t="str">
        <f t="shared" si="111"/>
        <v/>
      </c>
      <c r="N516" s="48">
        <f t="shared" si="112"/>
        <v>-7.8124999999999993E-4</v>
      </c>
    </row>
    <row r="517" spans="1:14" x14ac:dyDescent="0.2">
      <c r="A517" s="15"/>
      <c r="B517" s="55" t="s">
        <v>489</v>
      </c>
      <c r="C517" s="52">
        <v>4</v>
      </c>
      <c r="D517" s="16">
        <v>25</v>
      </c>
      <c r="E517" s="16">
        <v>0</v>
      </c>
      <c r="F517" s="16">
        <v>8</v>
      </c>
      <c r="G517" s="17">
        <f t="shared" si="107"/>
        <v>1.2978585334198572E-3</v>
      </c>
      <c r="H517" s="17">
        <f t="shared" si="108"/>
        <v>9.765625E-3</v>
      </c>
      <c r="I517" s="17" t="str">
        <f t="shared" si="109"/>
        <v/>
      </c>
      <c r="J517" s="17">
        <f t="shared" si="110"/>
        <v>2.572347266881029E-3</v>
      </c>
      <c r="K517" s="17">
        <f t="shared" si="113"/>
        <v>-1</v>
      </c>
      <c r="L517" s="17">
        <f t="shared" si="114"/>
        <v>-0.68</v>
      </c>
      <c r="M517" s="17">
        <f t="shared" si="111"/>
        <v>-1.2978585334198572E-3</v>
      </c>
      <c r="N517" s="48">
        <f t="shared" si="112"/>
        <v>-6.6406250000000007E-3</v>
      </c>
    </row>
    <row r="518" spans="1:14" x14ac:dyDescent="0.2">
      <c r="A518" s="15"/>
      <c r="B518" s="55" t="s">
        <v>490</v>
      </c>
      <c r="C518" s="52">
        <v>2</v>
      </c>
      <c r="D518" s="16">
        <v>22</v>
      </c>
      <c r="E518" s="16">
        <v>2</v>
      </c>
      <c r="F518" s="16">
        <v>11</v>
      </c>
      <c r="G518" s="17">
        <f t="shared" si="107"/>
        <v>6.4892926670992858E-4</v>
      </c>
      <c r="H518" s="17">
        <f t="shared" si="108"/>
        <v>8.5937500000000007E-3</v>
      </c>
      <c r="I518" s="17">
        <f t="shared" si="109"/>
        <v>5.4585152838427945E-4</v>
      </c>
      <c r="J518" s="17">
        <f t="shared" si="110"/>
        <v>3.5369774919614149E-3</v>
      </c>
      <c r="K518" s="17">
        <f t="shared" si="113"/>
        <v>0</v>
      </c>
      <c r="L518" s="17">
        <f t="shared" si="114"/>
        <v>-0.5</v>
      </c>
      <c r="M518" s="17">
        <f t="shared" si="111"/>
        <v>0</v>
      </c>
      <c r="N518" s="48">
        <f t="shared" si="112"/>
        <v>-4.2968750000000003E-3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1</v>
      </c>
      <c r="F522" s="16">
        <v>1</v>
      </c>
      <c r="G522" s="17" t="str">
        <f t="shared" si="107"/>
        <v/>
      </c>
      <c r="H522" s="17" t="str">
        <f t="shared" si="108"/>
        <v/>
      </c>
      <c r="I522" s="17">
        <f t="shared" si="109"/>
        <v>2.7292576419213972E-4</v>
      </c>
      <c r="J522" s="17">
        <f t="shared" si="110"/>
        <v>3.2154340836012862E-4</v>
      </c>
      <c r="K522" s="17">
        <f t="shared" si="113"/>
        <v>1</v>
      </c>
      <c r="L522" s="17">
        <f t="shared" si="114"/>
        <v>1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1</v>
      </c>
      <c r="D523" s="16">
        <v>1</v>
      </c>
      <c r="E523" s="16">
        <v>1</v>
      </c>
      <c r="F523" s="16">
        <v>0</v>
      </c>
      <c r="G523" s="17">
        <f t="shared" si="107"/>
        <v>3.2446463335496429E-4</v>
      </c>
      <c r="H523" s="17">
        <f t="shared" si="108"/>
        <v>3.9062500000000002E-4</v>
      </c>
      <c r="I523" s="17">
        <f t="shared" si="109"/>
        <v>2.7292576419213972E-4</v>
      </c>
      <c r="J523" s="17" t="str">
        <f t="shared" si="110"/>
        <v/>
      </c>
      <c r="K523" s="17">
        <f t="shared" si="113"/>
        <v>0</v>
      </c>
      <c r="L523" s="17">
        <f t="shared" si="114"/>
        <v>-1</v>
      </c>
      <c r="M523" s="17">
        <f t="shared" si="111"/>
        <v>0</v>
      </c>
      <c r="N523" s="48">
        <f t="shared" si="112"/>
        <v>-3.9062500000000002E-4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1</v>
      </c>
      <c r="D525" s="16">
        <v>1</v>
      </c>
      <c r="E525" s="16">
        <v>4</v>
      </c>
      <c r="F525" s="16">
        <v>0</v>
      </c>
      <c r="G525" s="17">
        <f t="shared" si="107"/>
        <v>3.2446463335496429E-4</v>
      </c>
      <c r="H525" s="17">
        <f t="shared" si="108"/>
        <v>3.9062500000000002E-4</v>
      </c>
      <c r="I525" s="17">
        <f t="shared" si="109"/>
        <v>1.0917030567685589E-3</v>
      </c>
      <c r="J525" s="17" t="str">
        <f t="shared" si="110"/>
        <v/>
      </c>
      <c r="K525" s="17">
        <f t="shared" si="113"/>
        <v>3</v>
      </c>
      <c r="L525" s="17">
        <f t="shared" si="114"/>
        <v>-1</v>
      </c>
      <c r="M525" s="17">
        <f t="shared" si="111"/>
        <v>9.7339390006489287E-4</v>
      </c>
      <c r="N525" s="48">
        <f t="shared" si="112"/>
        <v>-3.9062500000000002E-4</v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1</v>
      </c>
      <c r="F526" s="16">
        <v>3</v>
      </c>
      <c r="G526" s="17" t="str">
        <f t="shared" si="107"/>
        <v/>
      </c>
      <c r="H526" s="17" t="str">
        <f t="shared" si="108"/>
        <v/>
      </c>
      <c r="I526" s="17">
        <f t="shared" si="109"/>
        <v>2.7292576419213972E-4</v>
      </c>
      <c r="J526" s="17">
        <f t="shared" si="110"/>
        <v>9.6463022508038582E-4</v>
      </c>
      <c r="K526" s="17">
        <f t="shared" si="113"/>
        <v>1</v>
      </c>
      <c r="L526" s="17">
        <f t="shared" si="114"/>
        <v>1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0</v>
      </c>
      <c r="G527" s="17" t="str">
        <f t="shared" si="107"/>
        <v/>
      </c>
      <c r="H527" s="17">
        <f t="shared" si="108"/>
        <v>3.9062500000000002E-4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48">
        <f t="shared" si="112"/>
        <v>-3.9062500000000002E-4</v>
      </c>
    </row>
    <row r="528" spans="1:14" x14ac:dyDescent="0.2">
      <c r="A528" s="15"/>
      <c r="B528" s="55" t="s">
        <v>500</v>
      </c>
      <c r="C528" s="52">
        <v>0</v>
      </c>
      <c r="D528" s="16">
        <v>3</v>
      </c>
      <c r="E528" s="16">
        <v>0</v>
      </c>
      <c r="F528" s="16">
        <v>2</v>
      </c>
      <c r="G528" s="17" t="str">
        <f t="shared" si="107"/>
        <v/>
      </c>
      <c r="H528" s="17">
        <f t="shared" si="108"/>
        <v>1.171875E-3</v>
      </c>
      <c r="I528" s="17" t="str">
        <f t="shared" si="109"/>
        <v/>
      </c>
      <c r="J528" s="17">
        <f t="shared" si="110"/>
        <v>6.4308681672025725E-4</v>
      </c>
      <c r="K528" s="17" t="str">
        <f t="shared" si="113"/>
        <v xml:space="preserve"> </v>
      </c>
      <c r="L528" s="17">
        <f t="shared" si="114"/>
        <v>-0.33333333333333331</v>
      </c>
      <c r="M528" s="17" t="str">
        <f t="shared" si="111"/>
        <v/>
      </c>
      <c r="N528" s="48">
        <f t="shared" si="112"/>
        <v>-3.9062499999999997E-4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1</v>
      </c>
      <c r="E530" s="16">
        <v>0</v>
      </c>
      <c r="F530" s="16">
        <v>0</v>
      </c>
      <c r="G530" s="17" t="str">
        <f t="shared" si="107"/>
        <v/>
      </c>
      <c r="H530" s="17">
        <f t="shared" si="108"/>
        <v>3.9062500000000002E-4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48">
        <f t="shared" si="112"/>
        <v>-3.9062500000000002E-4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1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>
        <f t="shared" si="110"/>
        <v>3.2154340836012862E-4</v>
      </c>
      <c r="K533" s="17" t="str">
        <f t="shared" si="113"/>
        <v xml:space="preserve"> </v>
      </c>
      <c r="L533" s="17">
        <f t="shared" si="114"/>
        <v>1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2</v>
      </c>
      <c r="D535" s="16">
        <v>34</v>
      </c>
      <c r="E535" s="16">
        <v>2</v>
      </c>
      <c r="F535" s="16">
        <v>1</v>
      </c>
      <c r="G535" s="17">
        <f t="shared" si="107"/>
        <v>6.4892926670992858E-4</v>
      </c>
      <c r="H535" s="17">
        <f t="shared" si="108"/>
        <v>1.328125E-2</v>
      </c>
      <c r="I535" s="17">
        <f t="shared" si="109"/>
        <v>5.4585152838427945E-4</v>
      </c>
      <c r="J535" s="17">
        <f t="shared" si="110"/>
        <v>3.2154340836012862E-4</v>
      </c>
      <c r="K535" s="17">
        <f t="shared" si="113"/>
        <v>0</v>
      </c>
      <c r="L535" s="17">
        <f t="shared" si="114"/>
        <v>-0.97058823529411764</v>
      </c>
      <c r="M535" s="17">
        <f t="shared" si="111"/>
        <v>0</v>
      </c>
      <c r="N535" s="48">
        <f t="shared" si="112"/>
        <v>-1.2890624999999999E-2</v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8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2.1834061135371178E-3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90</v>
      </c>
      <c r="D539" s="16">
        <v>3</v>
      </c>
      <c r="E539" s="16">
        <v>5</v>
      </c>
      <c r="F539" s="16">
        <v>0</v>
      </c>
      <c r="G539" s="17">
        <f t="shared" si="107"/>
        <v>2.9201817001946788E-2</v>
      </c>
      <c r="H539" s="17">
        <f t="shared" si="108"/>
        <v>1.171875E-3</v>
      </c>
      <c r="I539" s="17">
        <f t="shared" si="109"/>
        <v>1.3646288209606986E-3</v>
      </c>
      <c r="J539" s="17" t="str">
        <f t="shared" si="110"/>
        <v/>
      </c>
      <c r="K539" s="17">
        <f t="shared" si="113"/>
        <v>-0.94444444444444442</v>
      </c>
      <c r="L539" s="17">
        <f t="shared" si="114"/>
        <v>-1</v>
      </c>
      <c r="M539" s="17">
        <f t="shared" si="111"/>
        <v>-2.7579493835171966E-2</v>
      </c>
      <c r="N539" s="48">
        <f t="shared" si="112"/>
        <v>-1.171875E-3</v>
      </c>
    </row>
    <row r="540" spans="1:14" x14ac:dyDescent="0.2">
      <c r="A540" s="15"/>
      <c r="B540" s="55" t="s">
        <v>512</v>
      </c>
      <c r="C540" s="52">
        <v>20</v>
      </c>
      <c r="D540" s="16">
        <v>5</v>
      </c>
      <c r="E540" s="16">
        <v>15</v>
      </c>
      <c r="F540" s="16">
        <v>2</v>
      </c>
      <c r="G540" s="17">
        <f t="shared" si="107"/>
        <v>6.4892926670992862E-3</v>
      </c>
      <c r="H540" s="17">
        <f t="shared" si="108"/>
        <v>1.953125E-3</v>
      </c>
      <c r="I540" s="17">
        <f t="shared" si="109"/>
        <v>4.0938864628820961E-3</v>
      </c>
      <c r="J540" s="17">
        <f t="shared" si="110"/>
        <v>6.4308681672025725E-4</v>
      </c>
      <c r="K540" s="17">
        <f t="shared" si="113"/>
        <v>-0.25</v>
      </c>
      <c r="L540" s="17">
        <f t="shared" si="114"/>
        <v>-0.6</v>
      </c>
      <c r="M540" s="17">
        <f t="shared" si="111"/>
        <v>-1.6223231667748216E-3</v>
      </c>
      <c r="N540" s="48">
        <f t="shared" si="112"/>
        <v>-1.171875E-3</v>
      </c>
    </row>
    <row r="541" spans="1:14" ht="38.25" x14ac:dyDescent="0.2">
      <c r="A541" s="15"/>
      <c r="B541" s="55" t="s">
        <v>513</v>
      </c>
      <c r="C541" s="52">
        <v>4</v>
      </c>
      <c r="D541" s="16">
        <v>22</v>
      </c>
      <c r="E541" s="16">
        <v>10</v>
      </c>
      <c r="F541" s="16">
        <v>3</v>
      </c>
      <c r="G541" s="17">
        <f t="shared" si="107"/>
        <v>1.2978585334198572E-3</v>
      </c>
      <c r="H541" s="17">
        <f t="shared" si="108"/>
        <v>8.5937500000000007E-3</v>
      </c>
      <c r="I541" s="17">
        <f t="shared" si="109"/>
        <v>2.7292576419213972E-3</v>
      </c>
      <c r="J541" s="17">
        <f t="shared" si="110"/>
        <v>9.6463022508038582E-4</v>
      </c>
      <c r="K541" s="17">
        <f t="shared" si="113"/>
        <v>1.5</v>
      </c>
      <c r="L541" s="17">
        <f t="shared" si="114"/>
        <v>-0.86363636363636365</v>
      </c>
      <c r="M541" s="17">
        <f t="shared" si="111"/>
        <v>1.9467878001297857E-3</v>
      </c>
      <c r="N541" s="48">
        <f t="shared" si="112"/>
        <v>-7.4218750000000005E-3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1</v>
      </c>
      <c r="E543" s="16">
        <v>8</v>
      </c>
      <c r="F543" s="16">
        <v>1</v>
      </c>
      <c r="G543" s="17" t="str">
        <f t="shared" si="107"/>
        <v/>
      </c>
      <c r="H543" s="17">
        <f t="shared" si="108"/>
        <v>3.9062500000000002E-4</v>
      </c>
      <c r="I543" s="17">
        <f t="shared" si="109"/>
        <v>2.1834061135371178E-3</v>
      </c>
      <c r="J543" s="17">
        <f t="shared" si="110"/>
        <v>3.2154340836012862E-4</v>
      </c>
      <c r="K543" s="17">
        <f t="shared" si="113"/>
        <v>1</v>
      </c>
      <c r="L543" s="17">
        <f t="shared" si="114"/>
        <v>0</v>
      </c>
      <c r="M543" s="17" t="str">
        <f t="shared" si="111"/>
        <v/>
      </c>
      <c r="N543" s="48">
        <f t="shared" si="112"/>
        <v>0</v>
      </c>
    </row>
    <row r="544" spans="1:14" ht="25.5" x14ac:dyDescent="0.2">
      <c r="A544" s="15"/>
      <c r="B544" s="55" t="s">
        <v>516</v>
      </c>
      <c r="C544" s="52">
        <v>8</v>
      </c>
      <c r="D544" s="16">
        <v>6</v>
      </c>
      <c r="E544" s="16">
        <v>30</v>
      </c>
      <c r="F544" s="16">
        <v>14</v>
      </c>
      <c r="G544" s="17">
        <f t="shared" si="107"/>
        <v>2.5957170668397143E-3</v>
      </c>
      <c r="H544" s="17">
        <f t="shared" si="108"/>
        <v>2.3437499999999999E-3</v>
      </c>
      <c r="I544" s="17">
        <f t="shared" si="109"/>
        <v>8.1877729257641921E-3</v>
      </c>
      <c r="J544" s="17">
        <f t="shared" si="110"/>
        <v>4.5016077170418004E-3</v>
      </c>
      <c r="K544" s="17">
        <f t="shared" si="113"/>
        <v>2.75</v>
      </c>
      <c r="L544" s="17">
        <f t="shared" si="114"/>
        <v>1.3333333333333333</v>
      </c>
      <c r="M544" s="17">
        <f t="shared" si="111"/>
        <v>7.1382219338092141E-3</v>
      </c>
      <c r="N544" s="48">
        <f t="shared" si="112"/>
        <v>3.1249999999999997E-3</v>
      </c>
    </row>
    <row r="545" spans="1:14" x14ac:dyDescent="0.2">
      <c r="A545" s="15"/>
      <c r="B545" s="55" t="s">
        <v>517</v>
      </c>
      <c r="C545" s="52">
        <v>0</v>
      </c>
      <c r="D545" s="16">
        <v>16</v>
      </c>
      <c r="E545" s="16">
        <v>10</v>
      </c>
      <c r="F545" s="16">
        <v>23</v>
      </c>
      <c r="G545" s="17" t="str">
        <f t="shared" si="107"/>
        <v/>
      </c>
      <c r="H545" s="17">
        <f t="shared" si="108"/>
        <v>6.2500000000000003E-3</v>
      </c>
      <c r="I545" s="17">
        <f t="shared" si="109"/>
        <v>2.7292576419213972E-3</v>
      </c>
      <c r="J545" s="17">
        <f t="shared" si="110"/>
        <v>7.3954983922829582E-3</v>
      </c>
      <c r="K545" s="17">
        <f t="shared" si="113"/>
        <v>1</v>
      </c>
      <c r="L545" s="17">
        <f t="shared" si="114"/>
        <v>0.4375</v>
      </c>
      <c r="M545" s="17" t="str">
        <f t="shared" si="111"/>
        <v/>
      </c>
      <c r="N545" s="48">
        <f t="shared" si="112"/>
        <v>2.7343750000000003E-3</v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3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9.6463022508038582E-4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1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3.2154340836012862E-4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3.2154340836012862E-4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2</v>
      </c>
      <c r="E551" s="16">
        <v>0</v>
      </c>
      <c r="F551" s="16">
        <v>3</v>
      </c>
      <c r="G551" s="17" t="str">
        <f t="shared" si="107"/>
        <v/>
      </c>
      <c r="H551" s="17">
        <f t="shared" si="108"/>
        <v>7.8125000000000004E-4</v>
      </c>
      <c r="I551" s="17" t="str">
        <f t="shared" si="109"/>
        <v/>
      </c>
      <c r="J551" s="17">
        <f t="shared" si="110"/>
        <v>9.6463022508038582E-4</v>
      </c>
      <c r="K551" s="17" t="str">
        <f t="shared" si="113"/>
        <v xml:space="preserve"> </v>
      </c>
      <c r="L551" s="17">
        <f t="shared" si="114"/>
        <v>0.5</v>
      </c>
      <c r="M551" s="17" t="str">
        <f t="shared" si="111"/>
        <v/>
      </c>
      <c r="N551" s="48">
        <f t="shared" si="112"/>
        <v>3.9062500000000002E-4</v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1</v>
      </c>
      <c r="G552" s="17" t="str">
        <f t="shared" si="107"/>
        <v/>
      </c>
      <c r="H552" s="17">
        <f t="shared" si="108"/>
        <v>3.9062500000000002E-4</v>
      </c>
      <c r="I552" s="17" t="str">
        <f t="shared" si="109"/>
        <v/>
      </c>
      <c r="J552" s="17">
        <f t="shared" si="110"/>
        <v>3.2154340836012862E-4</v>
      </c>
      <c r="K552" s="17" t="str">
        <f t="shared" si="113"/>
        <v xml:space="preserve"> </v>
      </c>
      <c r="L552" s="17">
        <f t="shared" si="114"/>
        <v>0</v>
      </c>
      <c r="M552" s="17" t="str">
        <f t="shared" si="111"/>
        <v/>
      </c>
      <c r="N552" s="48">
        <f t="shared" si="112"/>
        <v>0</v>
      </c>
    </row>
    <row r="553" spans="1:14" ht="25.5" x14ac:dyDescent="0.2">
      <c r="A553" s="15"/>
      <c r="B553" s="55" t="s">
        <v>525</v>
      </c>
      <c r="C553" s="52">
        <v>0</v>
      </c>
      <c r="D553" s="16">
        <v>1</v>
      </c>
      <c r="E553" s="16">
        <v>0</v>
      </c>
      <c r="F553" s="16">
        <v>1</v>
      </c>
      <c r="G553" s="17" t="str">
        <f t="shared" si="107"/>
        <v/>
      </c>
      <c r="H553" s="17">
        <f t="shared" si="108"/>
        <v>3.9062500000000002E-4</v>
      </c>
      <c r="I553" s="17" t="str">
        <f t="shared" si="109"/>
        <v/>
      </c>
      <c r="J553" s="17">
        <f t="shared" si="110"/>
        <v>3.2154340836012862E-4</v>
      </c>
      <c r="K553" s="17" t="str">
        <f t="shared" si="113"/>
        <v xml:space="preserve"> </v>
      </c>
      <c r="L553" s="17">
        <f t="shared" si="114"/>
        <v>0</v>
      </c>
      <c r="M553" s="17" t="str">
        <f t="shared" si="111"/>
        <v/>
      </c>
      <c r="N553" s="48">
        <f t="shared" si="112"/>
        <v>0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3.2154340836012862E-4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2</v>
      </c>
      <c r="E557" s="16">
        <v>0</v>
      </c>
      <c r="F557" s="16">
        <v>0</v>
      </c>
      <c r="G557" s="17" t="str">
        <f t="shared" si="107"/>
        <v/>
      </c>
      <c r="H557" s="17">
        <f t="shared" si="108"/>
        <v>7.8125000000000004E-4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48">
        <f t="shared" si="112"/>
        <v>-7.8125000000000004E-4</v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1</v>
      </c>
      <c r="F558" s="16">
        <v>1</v>
      </c>
      <c r="G558" s="17" t="str">
        <f t="shared" si="107"/>
        <v/>
      </c>
      <c r="H558" s="17">
        <f t="shared" si="108"/>
        <v>3.9062500000000002E-4</v>
      </c>
      <c r="I558" s="17">
        <f t="shared" si="109"/>
        <v>2.7292576419213972E-4</v>
      </c>
      <c r="J558" s="17">
        <f t="shared" si="110"/>
        <v>3.2154340836012862E-4</v>
      </c>
      <c r="K558" s="17">
        <f t="shared" si="113"/>
        <v>1</v>
      </c>
      <c r="L558" s="17">
        <f t="shared" si="114"/>
        <v>0</v>
      </c>
      <c r="M558" s="17" t="str">
        <f t="shared" si="111"/>
        <v/>
      </c>
      <c r="N558" s="48">
        <f t="shared" si="112"/>
        <v>0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1</v>
      </c>
      <c r="F561" s="16">
        <v>2</v>
      </c>
      <c r="G561" s="17" t="str">
        <f t="shared" si="107"/>
        <v/>
      </c>
      <c r="H561" s="17" t="str">
        <f t="shared" si="108"/>
        <v/>
      </c>
      <c r="I561" s="17">
        <f t="shared" si="109"/>
        <v>2.7292576419213972E-4</v>
      </c>
      <c r="J561" s="17">
        <f t="shared" si="110"/>
        <v>6.4308681672025725E-4</v>
      </c>
      <c r="K561" s="17">
        <f t="shared" si="113"/>
        <v>1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5</v>
      </c>
      <c r="D563" s="16">
        <v>10</v>
      </c>
      <c r="E563" s="16">
        <v>2</v>
      </c>
      <c r="F563" s="16">
        <v>8</v>
      </c>
      <c r="G563" s="17">
        <f t="shared" ref="G563:G604" si="115">+IF(C563=0,"",C563/C$371)</f>
        <v>1.6223231667748216E-3</v>
      </c>
      <c r="H563" s="17">
        <f t="shared" ref="H563:H604" si="116">+IF(D563=0,"",D563/D$371)</f>
        <v>3.90625E-3</v>
      </c>
      <c r="I563" s="17">
        <f t="shared" ref="I563:I604" si="117">+IF(E563=0,"",E563/E$371)</f>
        <v>5.4585152838427945E-4</v>
      </c>
      <c r="J563" s="17">
        <f t="shared" ref="J563:J604" si="118">+IF(F563=0,"",F563/F$371)</f>
        <v>2.572347266881029E-3</v>
      </c>
      <c r="K563" s="17">
        <f t="shared" si="113"/>
        <v>-0.6</v>
      </c>
      <c r="L563" s="17">
        <f t="shared" si="114"/>
        <v>-0.2</v>
      </c>
      <c r="M563" s="17">
        <f t="shared" ref="M563:M604" si="119">+IF(OR(AND(G563=""),(K563="")),"",G563*K563)</f>
        <v>-9.7339390006489287E-4</v>
      </c>
      <c r="N563" s="48">
        <f t="shared" ref="N563:N604" si="120">+IF(OR(AND(H563=""),(L563="")),"",H563*L563)</f>
        <v>-7.8125000000000004E-4</v>
      </c>
    </row>
    <row r="564" spans="1:14" x14ac:dyDescent="0.2">
      <c r="A564" s="15"/>
      <c r="B564" s="55" t="s">
        <v>536</v>
      </c>
      <c r="C564" s="52">
        <v>3</v>
      </c>
      <c r="D564" s="16">
        <v>1</v>
      </c>
      <c r="E564" s="16">
        <v>8</v>
      </c>
      <c r="F564" s="16">
        <v>8</v>
      </c>
      <c r="G564" s="17">
        <f t="shared" si="115"/>
        <v>9.7339390006489297E-4</v>
      </c>
      <c r="H564" s="17">
        <f t="shared" si="116"/>
        <v>3.9062500000000002E-4</v>
      </c>
      <c r="I564" s="17">
        <f t="shared" si="117"/>
        <v>2.1834061135371178E-3</v>
      </c>
      <c r="J564" s="17">
        <f t="shared" si="118"/>
        <v>2.572347266881029E-3</v>
      </c>
      <c r="K564" s="17">
        <f t="shared" ref="K564:K604" si="121">+IF(AND(C564=0,E564=0)," ",IF(C564=0,1,IF(E564=0,-1,(E564-C564)/C564)))</f>
        <v>1.6666666666666667</v>
      </c>
      <c r="L564" s="17">
        <f t="shared" ref="L564:L604" si="122">+IF(AND(D564=0,F564=0)," ",IF(D564=0,1,IF(F564=0,-1,(F564-D564)/D564)))</f>
        <v>7</v>
      </c>
      <c r="M564" s="17">
        <f t="shared" si="119"/>
        <v>1.6223231667748218E-3</v>
      </c>
      <c r="N564" s="48">
        <f t="shared" si="120"/>
        <v>2.7343750000000003E-3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8</v>
      </c>
      <c r="D567" s="16">
        <v>36</v>
      </c>
      <c r="E567" s="16">
        <v>1</v>
      </c>
      <c r="F567" s="16">
        <v>25</v>
      </c>
      <c r="G567" s="17">
        <f t="shared" si="115"/>
        <v>2.5957170668397143E-3</v>
      </c>
      <c r="H567" s="17">
        <f t="shared" si="116"/>
        <v>1.40625E-2</v>
      </c>
      <c r="I567" s="17">
        <f t="shared" si="117"/>
        <v>2.7292576419213972E-4</v>
      </c>
      <c r="J567" s="17">
        <f t="shared" si="118"/>
        <v>8.0385852090032149E-3</v>
      </c>
      <c r="K567" s="17">
        <f t="shared" si="121"/>
        <v>-0.875</v>
      </c>
      <c r="L567" s="17">
        <f t="shared" si="122"/>
        <v>-0.30555555555555558</v>
      </c>
      <c r="M567" s="17">
        <f t="shared" si="119"/>
        <v>-2.2712524334847499E-3</v>
      </c>
      <c r="N567" s="48">
        <f t="shared" si="120"/>
        <v>-4.2968750000000003E-3</v>
      </c>
    </row>
    <row r="568" spans="1:14" x14ac:dyDescent="0.2">
      <c r="A568" s="15"/>
      <c r="B568" s="55" t="s">
        <v>540</v>
      </c>
      <c r="C568" s="52">
        <v>1</v>
      </c>
      <c r="D568" s="16">
        <v>15</v>
      </c>
      <c r="E568" s="16">
        <v>1</v>
      </c>
      <c r="F568" s="16">
        <v>6</v>
      </c>
      <c r="G568" s="17">
        <f t="shared" si="115"/>
        <v>3.2446463335496429E-4</v>
      </c>
      <c r="H568" s="17">
        <f t="shared" si="116"/>
        <v>5.859375E-3</v>
      </c>
      <c r="I568" s="17">
        <f t="shared" si="117"/>
        <v>2.7292576419213972E-4</v>
      </c>
      <c r="J568" s="17">
        <f t="shared" si="118"/>
        <v>1.9292604501607716E-3</v>
      </c>
      <c r="K568" s="17">
        <f t="shared" si="121"/>
        <v>0</v>
      </c>
      <c r="L568" s="17">
        <f t="shared" si="122"/>
        <v>-0.6</v>
      </c>
      <c r="M568" s="17">
        <f t="shared" si="119"/>
        <v>0</v>
      </c>
      <c r="N568" s="48">
        <f t="shared" si="120"/>
        <v>-3.5156249999999997E-3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3.9062500000000002E-4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-3.9062500000000002E-4</v>
      </c>
    </row>
    <row r="570" spans="1:14" x14ac:dyDescent="0.2">
      <c r="A570" s="15"/>
      <c r="B570" s="55" t="s">
        <v>542</v>
      </c>
      <c r="C570" s="52">
        <v>0</v>
      </c>
      <c r="D570" s="16">
        <v>13</v>
      </c>
      <c r="E570" s="16">
        <v>1</v>
      </c>
      <c r="F570" s="16">
        <v>0</v>
      </c>
      <c r="G570" s="17" t="str">
        <f t="shared" si="115"/>
        <v/>
      </c>
      <c r="H570" s="17">
        <f t="shared" si="116"/>
        <v>5.0781250000000002E-3</v>
      </c>
      <c r="I570" s="17">
        <f t="shared" si="117"/>
        <v>2.7292576419213972E-4</v>
      </c>
      <c r="J570" s="17" t="str">
        <f t="shared" si="118"/>
        <v/>
      </c>
      <c r="K570" s="17">
        <f t="shared" si="121"/>
        <v>1</v>
      </c>
      <c r="L570" s="17">
        <f t="shared" si="122"/>
        <v>-1</v>
      </c>
      <c r="M570" s="17" t="str">
        <f t="shared" si="119"/>
        <v/>
      </c>
      <c r="N570" s="48">
        <f t="shared" si="120"/>
        <v>-5.0781250000000002E-3</v>
      </c>
    </row>
    <row r="571" spans="1:14" x14ac:dyDescent="0.2">
      <c r="A571" s="15"/>
      <c r="B571" s="55" t="s">
        <v>543</v>
      </c>
      <c r="C571" s="52">
        <v>14</v>
      </c>
      <c r="D571" s="16">
        <v>23</v>
      </c>
      <c r="E571" s="16">
        <v>3</v>
      </c>
      <c r="F571" s="16">
        <v>3</v>
      </c>
      <c r="G571" s="17">
        <f t="shared" si="115"/>
        <v>4.5425048669695007E-3</v>
      </c>
      <c r="H571" s="17">
        <f t="shared" si="116"/>
        <v>8.9843749999999993E-3</v>
      </c>
      <c r="I571" s="17">
        <f t="shared" si="117"/>
        <v>8.1877729257641917E-4</v>
      </c>
      <c r="J571" s="17">
        <f t="shared" si="118"/>
        <v>9.6463022508038582E-4</v>
      </c>
      <c r="K571" s="17">
        <f t="shared" si="121"/>
        <v>-0.7857142857142857</v>
      </c>
      <c r="L571" s="17">
        <f t="shared" si="122"/>
        <v>-0.86956521739130432</v>
      </c>
      <c r="M571" s="17">
        <f t="shared" si="119"/>
        <v>-3.5691109669046075E-3</v>
      </c>
      <c r="N571" s="48">
        <f t="shared" si="120"/>
        <v>-7.8124999999999991E-3</v>
      </c>
    </row>
    <row r="572" spans="1:14" x14ac:dyDescent="0.2">
      <c r="A572" s="15"/>
      <c r="B572" s="55" t="s">
        <v>544</v>
      </c>
      <c r="C572" s="52">
        <v>1</v>
      </c>
      <c r="D572" s="16">
        <v>0</v>
      </c>
      <c r="E572" s="16">
        <v>2</v>
      </c>
      <c r="F572" s="16">
        <v>2</v>
      </c>
      <c r="G572" s="17">
        <f t="shared" si="115"/>
        <v>3.2446463335496429E-4</v>
      </c>
      <c r="H572" s="17" t="str">
        <f t="shared" si="116"/>
        <v/>
      </c>
      <c r="I572" s="17">
        <f t="shared" si="117"/>
        <v>5.4585152838427945E-4</v>
      </c>
      <c r="J572" s="17">
        <f t="shared" si="118"/>
        <v>6.4308681672025725E-4</v>
      </c>
      <c r="K572" s="17">
        <f t="shared" si="121"/>
        <v>1</v>
      </c>
      <c r="L572" s="17">
        <f t="shared" si="122"/>
        <v>1</v>
      </c>
      <c r="M572" s="17">
        <f t="shared" si="119"/>
        <v>3.2446463335496429E-4</v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1</v>
      </c>
      <c r="D573" s="16">
        <v>4</v>
      </c>
      <c r="E573" s="16">
        <v>0</v>
      </c>
      <c r="F573" s="16">
        <v>1</v>
      </c>
      <c r="G573" s="17">
        <f t="shared" si="115"/>
        <v>3.2446463335496429E-4</v>
      </c>
      <c r="H573" s="17">
        <f t="shared" si="116"/>
        <v>1.5625000000000001E-3</v>
      </c>
      <c r="I573" s="17" t="str">
        <f t="shared" si="117"/>
        <v/>
      </c>
      <c r="J573" s="17">
        <f t="shared" si="118"/>
        <v>3.2154340836012862E-4</v>
      </c>
      <c r="K573" s="17">
        <f t="shared" si="121"/>
        <v>-1</v>
      </c>
      <c r="L573" s="17">
        <f t="shared" si="122"/>
        <v>-0.75</v>
      </c>
      <c r="M573" s="17">
        <f t="shared" si="119"/>
        <v>-3.2446463335496429E-4</v>
      </c>
      <c r="N573" s="48">
        <f t="shared" si="120"/>
        <v>-1.1718750000000002E-3</v>
      </c>
    </row>
    <row r="574" spans="1:14" x14ac:dyDescent="0.2">
      <c r="A574" s="15"/>
      <c r="B574" s="55" t="s">
        <v>546</v>
      </c>
      <c r="C574" s="52">
        <v>0</v>
      </c>
      <c r="D574" s="16">
        <v>4</v>
      </c>
      <c r="E574" s="16">
        <v>1</v>
      </c>
      <c r="F574" s="16">
        <v>1</v>
      </c>
      <c r="G574" s="17" t="str">
        <f t="shared" si="115"/>
        <v/>
      </c>
      <c r="H574" s="17">
        <f t="shared" si="116"/>
        <v>1.5625000000000001E-3</v>
      </c>
      <c r="I574" s="17">
        <f t="shared" si="117"/>
        <v>2.7292576419213972E-4</v>
      </c>
      <c r="J574" s="17">
        <f t="shared" si="118"/>
        <v>3.2154340836012862E-4</v>
      </c>
      <c r="K574" s="17">
        <f t="shared" si="121"/>
        <v>1</v>
      </c>
      <c r="L574" s="17">
        <f t="shared" si="122"/>
        <v>-0.75</v>
      </c>
      <c r="M574" s="17" t="str">
        <f t="shared" si="119"/>
        <v/>
      </c>
      <c r="N574" s="48">
        <f t="shared" si="120"/>
        <v>-1.1718750000000002E-3</v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3</v>
      </c>
      <c r="D577" s="16">
        <v>9</v>
      </c>
      <c r="E577" s="16">
        <v>8</v>
      </c>
      <c r="F577" s="16">
        <v>33</v>
      </c>
      <c r="G577" s="17">
        <f t="shared" si="115"/>
        <v>9.7339390006489297E-4</v>
      </c>
      <c r="H577" s="17">
        <f t="shared" si="116"/>
        <v>3.5156250000000001E-3</v>
      </c>
      <c r="I577" s="17">
        <f t="shared" si="117"/>
        <v>2.1834061135371178E-3</v>
      </c>
      <c r="J577" s="17">
        <f t="shared" si="118"/>
        <v>1.0610932475884245E-2</v>
      </c>
      <c r="K577" s="17">
        <f t="shared" si="121"/>
        <v>1.6666666666666667</v>
      </c>
      <c r="L577" s="17">
        <f t="shared" si="122"/>
        <v>2.6666666666666665</v>
      </c>
      <c r="M577" s="17">
        <f t="shared" si="119"/>
        <v>1.6223231667748218E-3</v>
      </c>
      <c r="N577" s="48">
        <f t="shared" si="120"/>
        <v>9.3749999999999997E-3</v>
      </c>
    </row>
    <row r="578" spans="1:14" ht="25.5" x14ac:dyDescent="0.2">
      <c r="A578" s="15"/>
      <c r="B578" s="55" t="s">
        <v>550</v>
      </c>
      <c r="C578" s="52">
        <v>1</v>
      </c>
      <c r="D578" s="16">
        <v>2</v>
      </c>
      <c r="E578" s="16">
        <v>0</v>
      </c>
      <c r="F578" s="16">
        <v>0</v>
      </c>
      <c r="G578" s="17">
        <f t="shared" si="115"/>
        <v>3.2446463335496429E-4</v>
      </c>
      <c r="H578" s="17">
        <f t="shared" si="116"/>
        <v>7.8125000000000004E-4</v>
      </c>
      <c r="I578" s="17" t="str">
        <f t="shared" si="117"/>
        <v/>
      </c>
      <c r="J578" s="17" t="str">
        <f t="shared" si="118"/>
        <v/>
      </c>
      <c r="K578" s="17">
        <f t="shared" si="121"/>
        <v>-1</v>
      </c>
      <c r="L578" s="17">
        <f t="shared" si="122"/>
        <v>-1</v>
      </c>
      <c r="M578" s="17">
        <f t="shared" si="119"/>
        <v>-3.2446463335496429E-4</v>
      </c>
      <c r="N578" s="48">
        <f t="shared" si="120"/>
        <v>-7.8125000000000004E-4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3.2154340836012862E-4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1</v>
      </c>
      <c r="F581" s="16">
        <v>2</v>
      </c>
      <c r="G581" s="17" t="str">
        <f t="shared" si="115"/>
        <v/>
      </c>
      <c r="H581" s="17" t="str">
        <f t="shared" si="116"/>
        <v/>
      </c>
      <c r="I581" s="17">
        <f t="shared" si="117"/>
        <v>2.7292576419213972E-4</v>
      </c>
      <c r="J581" s="17">
        <f t="shared" si="118"/>
        <v>6.4308681672025725E-4</v>
      </c>
      <c r="K581" s="17">
        <f t="shared" si="121"/>
        <v>1</v>
      </c>
      <c r="L581" s="17">
        <f t="shared" si="122"/>
        <v>1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2</v>
      </c>
      <c r="D583" s="16">
        <v>13</v>
      </c>
      <c r="E583" s="16">
        <v>1</v>
      </c>
      <c r="F583" s="16">
        <v>4</v>
      </c>
      <c r="G583" s="17">
        <f t="shared" si="115"/>
        <v>6.4892926670992858E-4</v>
      </c>
      <c r="H583" s="17">
        <f t="shared" si="116"/>
        <v>5.0781250000000002E-3</v>
      </c>
      <c r="I583" s="17">
        <f t="shared" si="117"/>
        <v>2.7292576419213972E-4</v>
      </c>
      <c r="J583" s="17">
        <f t="shared" si="118"/>
        <v>1.2861736334405145E-3</v>
      </c>
      <c r="K583" s="17">
        <f t="shared" si="121"/>
        <v>-0.5</v>
      </c>
      <c r="L583" s="17">
        <f t="shared" si="122"/>
        <v>-0.69230769230769229</v>
      </c>
      <c r="M583" s="17">
        <f t="shared" si="119"/>
        <v>-3.2446463335496429E-4</v>
      </c>
      <c r="N583" s="48">
        <f t="shared" si="120"/>
        <v>-3.5156250000000001E-3</v>
      </c>
    </row>
    <row r="584" spans="1:14" ht="25.5" x14ac:dyDescent="0.2">
      <c r="A584" s="15"/>
      <c r="B584" s="55" t="s">
        <v>556</v>
      </c>
      <c r="C584" s="52">
        <v>0</v>
      </c>
      <c r="D584" s="16">
        <v>2</v>
      </c>
      <c r="E584" s="16">
        <v>0</v>
      </c>
      <c r="F584" s="16">
        <v>0</v>
      </c>
      <c r="G584" s="17" t="str">
        <f t="shared" si="115"/>
        <v/>
      </c>
      <c r="H584" s="17">
        <f t="shared" si="116"/>
        <v>7.8125000000000004E-4</v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>
        <f t="shared" si="122"/>
        <v>-1</v>
      </c>
      <c r="M584" s="17" t="str">
        <f t="shared" si="119"/>
        <v/>
      </c>
      <c r="N584" s="48">
        <f t="shared" si="120"/>
        <v>-7.8125000000000004E-4</v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1</v>
      </c>
      <c r="G585" s="17" t="str">
        <f t="shared" si="115"/>
        <v/>
      </c>
      <c r="H585" s="17">
        <f t="shared" si="116"/>
        <v>3.9062500000000002E-4</v>
      </c>
      <c r="I585" s="17" t="str">
        <f t="shared" si="117"/>
        <v/>
      </c>
      <c r="J585" s="17">
        <f t="shared" si="118"/>
        <v>3.2154340836012862E-4</v>
      </c>
      <c r="K585" s="17" t="str">
        <f t="shared" si="121"/>
        <v xml:space="preserve"> </v>
      </c>
      <c r="L585" s="17">
        <f t="shared" si="122"/>
        <v>0</v>
      </c>
      <c r="M585" s="17" t="str">
        <f t="shared" si="119"/>
        <v/>
      </c>
      <c r="N585" s="48">
        <f t="shared" si="120"/>
        <v>0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3.2154340836012862E-4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1</v>
      </c>
      <c r="D588" s="16">
        <v>45</v>
      </c>
      <c r="E588" s="16">
        <v>0</v>
      </c>
      <c r="F588" s="16">
        <v>80</v>
      </c>
      <c r="G588" s="17">
        <f t="shared" si="115"/>
        <v>3.2446463335496429E-4</v>
      </c>
      <c r="H588" s="17">
        <f t="shared" si="116"/>
        <v>1.7578125E-2</v>
      </c>
      <c r="I588" s="17" t="str">
        <f t="shared" si="117"/>
        <v/>
      </c>
      <c r="J588" s="17">
        <f t="shared" si="118"/>
        <v>2.5723472668810289E-2</v>
      </c>
      <c r="K588" s="17">
        <f t="shared" si="121"/>
        <v>-1</v>
      </c>
      <c r="L588" s="17">
        <f t="shared" si="122"/>
        <v>0.77777777777777779</v>
      </c>
      <c r="M588" s="17">
        <f t="shared" si="119"/>
        <v>-3.2446463335496429E-4</v>
      </c>
      <c r="N588" s="48">
        <f t="shared" si="120"/>
        <v>1.3671875E-2</v>
      </c>
    </row>
    <row r="589" spans="1:14" ht="25.5" x14ac:dyDescent="0.2">
      <c r="A589" s="15"/>
      <c r="B589" s="55" t="s">
        <v>561</v>
      </c>
      <c r="C589" s="52">
        <v>1</v>
      </c>
      <c r="D589" s="16">
        <v>13</v>
      </c>
      <c r="E589" s="16">
        <v>1</v>
      </c>
      <c r="F589" s="16">
        <v>10</v>
      </c>
      <c r="G589" s="17">
        <f t="shared" si="115"/>
        <v>3.2446463335496429E-4</v>
      </c>
      <c r="H589" s="17">
        <f t="shared" si="116"/>
        <v>5.0781250000000002E-3</v>
      </c>
      <c r="I589" s="17">
        <f t="shared" si="117"/>
        <v>2.7292576419213972E-4</v>
      </c>
      <c r="J589" s="17">
        <f t="shared" si="118"/>
        <v>3.2154340836012861E-3</v>
      </c>
      <c r="K589" s="17">
        <f t="shared" si="121"/>
        <v>0</v>
      </c>
      <c r="L589" s="17">
        <f t="shared" si="122"/>
        <v>-0.23076923076923078</v>
      </c>
      <c r="M589" s="17">
        <f t="shared" si="119"/>
        <v>0</v>
      </c>
      <c r="N589" s="48">
        <f t="shared" si="120"/>
        <v>-1.1718750000000002E-3</v>
      </c>
    </row>
    <row r="590" spans="1:14" x14ac:dyDescent="0.2">
      <c r="A590" s="15"/>
      <c r="B590" s="55" t="s">
        <v>562</v>
      </c>
      <c r="C590" s="52">
        <v>0</v>
      </c>
      <c r="D590" s="16">
        <v>27</v>
      </c>
      <c r="E590" s="16">
        <v>0</v>
      </c>
      <c r="F590" s="16">
        <v>17</v>
      </c>
      <c r="G590" s="17" t="str">
        <f t="shared" si="115"/>
        <v/>
      </c>
      <c r="H590" s="17">
        <f t="shared" si="116"/>
        <v>1.0546875000000001E-2</v>
      </c>
      <c r="I590" s="17" t="str">
        <f t="shared" si="117"/>
        <v/>
      </c>
      <c r="J590" s="17">
        <f t="shared" si="118"/>
        <v>5.4662379421221863E-3</v>
      </c>
      <c r="K590" s="17" t="str">
        <f t="shared" si="121"/>
        <v xml:space="preserve"> </v>
      </c>
      <c r="L590" s="17">
        <f t="shared" si="122"/>
        <v>-0.37037037037037035</v>
      </c>
      <c r="M590" s="17" t="str">
        <f t="shared" si="119"/>
        <v/>
      </c>
      <c r="N590" s="48">
        <f t="shared" si="120"/>
        <v>-3.90625E-3</v>
      </c>
    </row>
    <row r="591" spans="1:14" x14ac:dyDescent="0.2">
      <c r="A591" s="15"/>
      <c r="B591" s="55" t="s">
        <v>563</v>
      </c>
      <c r="C591" s="52">
        <v>0</v>
      </c>
      <c r="D591" s="16">
        <v>9</v>
      </c>
      <c r="E591" s="16">
        <v>0</v>
      </c>
      <c r="F591" s="16">
        <v>7</v>
      </c>
      <c r="G591" s="17" t="str">
        <f t="shared" si="115"/>
        <v/>
      </c>
      <c r="H591" s="17">
        <f t="shared" si="116"/>
        <v>3.5156250000000001E-3</v>
      </c>
      <c r="I591" s="17" t="str">
        <f t="shared" si="117"/>
        <v/>
      </c>
      <c r="J591" s="17">
        <f t="shared" si="118"/>
        <v>2.2508038585209002E-3</v>
      </c>
      <c r="K591" s="17" t="str">
        <f t="shared" si="121"/>
        <v xml:space="preserve"> </v>
      </c>
      <c r="L591" s="17">
        <f t="shared" si="122"/>
        <v>-0.22222222222222221</v>
      </c>
      <c r="M591" s="17" t="str">
        <f t="shared" si="119"/>
        <v/>
      </c>
      <c r="N591" s="48">
        <f t="shared" si="120"/>
        <v>-7.8124999999999993E-4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1</v>
      </c>
      <c r="E593" s="16">
        <v>0</v>
      </c>
      <c r="F593" s="16">
        <v>0</v>
      </c>
      <c r="G593" s="17" t="str">
        <f t="shared" si="115"/>
        <v/>
      </c>
      <c r="H593" s="17">
        <f t="shared" si="116"/>
        <v>3.9062500000000002E-4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48">
        <f t="shared" si="120"/>
        <v>-3.9062500000000002E-4</v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1</v>
      </c>
      <c r="D595" s="16">
        <v>0</v>
      </c>
      <c r="E595" s="16">
        <v>1</v>
      </c>
      <c r="F595" s="16">
        <v>0</v>
      </c>
      <c r="G595" s="17">
        <f t="shared" si="115"/>
        <v>3.2446463335496429E-4</v>
      </c>
      <c r="H595" s="17" t="str">
        <f t="shared" si="116"/>
        <v/>
      </c>
      <c r="I595" s="17">
        <f t="shared" si="117"/>
        <v>2.7292576419213972E-4</v>
      </c>
      <c r="J595" s="17" t="str">
        <f t="shared" si="118"/>
        <v/>
      </c>
      <c r="K595" s="17">
        <f t="shared" si="121"/>
        <v>0</v>
      </c>
      <c r="L595" s="17" t="str">
        <f t="shared" si="122"/>
        <v xml:space="preserve"> </v>
      </c>
      <c r="M595" s="17">
        <f t="shared" si="119"/>
        <v>0</v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3</v>
      </c>
      <c r="D597" s="16">
        <v>49</v>
      </c>
      <c r="E597" s="16">
        <v>3</v>
      </c>
      <c r="F597" s="16">
        <v>4</v>
      </c>
      <c r="G597" s="17">
        <f t="shared" si="115"/>
        <v>9.7339390006489297E-4</v>
      </c>
      <c r="H597" s="17">
        <f t="shared" si="116"/>
        <v>1.9140625000000001E-2</v>
      </c>
      <c r="I597" s="17">
        <f t="shared" si="117"/>
        <v>8.1877729257641917E-4</v>
      </c>
      <c r="J597" s="17">
        <f t="shared" si="118"/>
        <v>1.2861736334405145E-3</v>
      </c>
      <c r="K597" s="17">
        <f t="shared" si="121"/>
        <v>0</v>
      </c>
      <c r="L597" s="17">
        <f t="shared" si="122"/>
        <v>-0.91836734693877553</v>
      </c>
      <c r="M597" s="17">
        <f t="shared" si="119"/>
        <v>0</v>
      </c>
      <c r="N597" s="48">
        <f t="shared" si="120"/>
        <v>-1.7578125E-2</v>
      </c>
    </row>
    <row r="598" spans="1:14" x14ac:dyDescent="0.2">
      <c r="A598" s="15"/>
      <c r="B598" s="55" t="s">
        <v>570</v>
      </c>
      <c r="C598" s="52">
        <v>0</v>
      </c>
      <c r="D598" s="16">
        <v>3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1.171875E-3</v>
      </c>
      <c r="I598" s="17" t="str">
        <f t="shared" si="117"/>
        <v/>
      </c>
      <c r="J598" s="17">
        <f t="shared" si="118"/>
        <v>3.2154340836012862E-4</v>
      </c>
      <c r="K598" s="17" t="str">
        <f t="shared" si="121"/>
        <v xml:space="preserve"> </v>
      </c>
      <c r="L598" s="17">
        <f t="shared" si="122"/>
        <v>-0.66666666666666663</v>
      </c>
      <c r="M598" s="17" t="str">
        <f t="shared" si="119"/>
        <v/>
      </c>
      <c r="N598" s="48">
        <f t="shared" si="120"/>
        <v>-7.8124999999999993E-4</v>
      </c>
    </row>
    <row r="599" spans="1:14" ht="25.5" x14ac:dyDescent="0.2">
      <c r="A599" s="15"/>
      <c r="B599" s="55" t="s">
        <v>571</v>
      </c>
      <c r="C599" s="52">
        <v>1</v>
      </c>
      <c r="D599" s="16">
        <v>0</v>
      </c>
      <c r="E599" s="16">
        <v>0</v>
      </c>
      <c r="F599" s="16">
        <v>1</v>
      </c>
      <c r="G599" s="17">
        <f t="shared" si="115"/>
        <v>3.2446463335496429E-4</v>
      </c>
      <c r="H599" s="17" t="str">
        <f t="shared" si="116"/>
        <v/>
      </c>
      <c r="I599" s="17" t="str">
        <f t="shared" si="117"/>
        <v/>
      </c>
      <c r="J599" s="17">
        <f t="shared" si="118"/>
        <v>3.2154340836012862E-4</v>
      </c>
      <c r="K599" s="17">
        <f t="shared" si="121"/>
        <v>-1</v>
      </c>
      <c r="L599" s="17">
        <f t="shared" si="122"/>
        <v>1</v>
      </c>
      <c r="M599" s="17">
        <f t="shared" si="119"/>
        <v>-3.2446463335496429E-4</v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2</v>
      </c>
      <c r="D602" s="16">
        <v>13</v>
      </c>
      <c r="E602" s="16">
        <v>0</v>
      </c>
      <c r="F602" s="16">
        <v>6</v>
      </c>
      <c r="G602" s="17">
        <f t="shared" si="115"/>
        <v>6.4892926670992858E-4</v>
      </c>
      <c r="H602" s="17">
        <f t="shared" si="116"/>
        <v>5.0781250000000002E-3</v>
      </c>
      <c r="I602" s="17" t="str">
        <f t="shared" si="117"/>
        <v/>
      </c>
      <c r="J602" s="17">
        <f t="shared" si="118"/>
        <v>1.9292604501607716E-3</v>
      </c>
      <c r="K602" s="17">
        <f t="shared" si="121"/>
        <v>-1</v>
      </c>
      <c r="L602" s="17">
        <f t="shared" si="122"/>
        <v>-0.53846153846153844</v>
      </c>
      <c r="M602" s="17">
        <f t="shared" si="119"/>
        <v>-6.4892926670992858E-4</v>
      </c>
      <c r="N602" s="48">
        <f t="shared" si="120"/>
        <v>-2.7343749999999998E-3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2</v>
      </c>
      <c r="E604" s="49">
        <v>1</v>
      </c>
      <c r="F604" s="49">
        <v>1</v>
      </c>
      <c r="G604" s="50" t="str">
        <f t="shared" si="115"/>
        <v/>
      </c>
      <c r="H604" s="50">
        <f t="shared" si="116"/>
        <v>7.8125000000000004E-4</v>
      </c>
      <c r="I604" s="50">
        <f t="shared" si="117"/>
        <v>2.7292576419213972E-4</v>
      </c>
      <c r="J604" s="50">
        <f t="shared" si="118"/>
        <v>3.2154340836012862E-4</v>
      </c>
      <c r="K604" s="50">
        <f t="shared" si="121"/>
        <v>1</v>
      </c>
      <c r="L604" s="50">
        <f t="shared" si="122"/>
        <v>-0.5</v>
      </c>
      <c r="M604" s="50" t="str">
        <f t="shared" si="119"/>
        <v/>
      </c>
      <c r="N604" s="51">
        <f t="shared" si="120"/>
        <v>-3.9062500000000002E-4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530</v>
      </c>
      <c r="D612" s="10">
        <f>SUM(D613:D640)</f>
        <v>775</v>
      </c>
      <c r="E612" s="10">
        <f>SUM(E613:E640)</f>
        <v>409</v>
      </c>
      <c r="F612" s="9">
        <f>SUM(F613:F640)</f>
        <v>585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-0.22830188679245284</v>
      </c>
      <c r="L612" s="11">
        <f>+IF(AND(D612=0,F612=0),"",IF(D612=0,1,IF(F612=0,-1,(F612-D612)/D612)))</f>
        <v>-0.24516129032258063</v>
      </c>
      <c r="M612" s="12">
        <f t="shared" ref="M612:M640" si="127">+IF(OR(AND(G612=""),(K612="")),"",G612*K612)</f>
        <v>-0.22830188679245284</v>
      </c>
      <c r="N612" s="12">
        <f t="shared" ref="N612:N640" si="128">+IF(OR(AND(H612=""),(L612="")),"",H612*L612)</f>
        <v>-0.24516129032258063</v>
      </c>
    </row>
    <row r="613" spans="1:14" x14ac:dyDescent="0.2">
      <c r="A613" s="15"/>
      <c r="B613" s="54" t="s">
        <v>577</v>
      </c>
      <c r="C613" s="52">
        <v>15</v>
      </c>
      <c r="D613" s="16">
        <v>1</v>
      </c>
      <c r="E613" s="16">
        <v>0</v>
      </c>
      <c r="F613" s="16">
        <v>3</v>
      </c>
      <c r="G613" s="17">
        <f t="shared" si="123"/>
        <v>2.8301886792452831E-2</v>
      </c>
      <c r="H613" s="17">
        <f t="shared" si="124"/>
        <v>1.2903225806451613E-3</v>
      </c>
      <c r="I613" s="17" t="str">
        <f t="shared" si="125"/>
        <v/>
      </c>
      <c r="J613" s="17">
        <f t="shared" si="126"/>
        <v>5.1282051282051282E-3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2</v>
      </c>
      <c r="M613" s="17">
        <f t="shared" si="127"/>
        <v>-2.8301886792452831E-2</v>
      </c>
      <c r="N613" s="48">
        <f t="shared" si="128"/>
        <v>2.5806451612903226E-3</v>
      </c>
    </row>
    <row r="614" spans="1:14" x14ac:dyDescent="0.2">
      <c r="A614" s="15"/>
      <c r="B614" s="55" t="s">
        <v>578</v>
      </c>
      <c r="C614" s="52">
        <v>7</v>
      </c>
      <c r="D614" s="16">
        <v>15</v>
      </c>
      <c r="E614" s="16">
        <v>11</v>
      </c>
      <c r="F614" s="16">
        <v>16</v>
      </c>
      <c r="G614" s="17">
        <f t="shared" si="123"/>
        <v>1.3207547169811321E-2</v>
      </c>
      <c r="H614" s="17">
        <f t="shared" si="124"/>
        <v>1.935483870967742E-2</v>
      </c>
      <c r="I614" s="17">
        <f t="shared" si="125"/>
        <v>2.6894865525672371E-2</v>
      </c>
      <c r="J614" s="17">
        <f t="shared" si="126"/>
        <v>2.735042735042735E-2</v>
      </c>
      <c r="K614" s="17">
        <f t="shared" si="129"/>
        <v>0.5714285714285714</v>
      </c>
      <c r="L614" s="17">
        <f t="shared" si="130"/>
        <v>6.6666666666666666E-2</v>
      </c>
      <c r="M614" s="17">
        <f t="shared" si="127"/>
        <v>7.5471698113207548E-3</v>
      </c>
      <c r="N614" s="48">
        <f t="shared" si="128"/>
        <v>1.2903225806451613E-3</v>
      </c>
    </row>
    <row r="615" spans="1:14" ht="25.5" x14ac:dyDescent="0.2">
      <c r="A615" s="15"/>
      <c r="B615" s="55" t="s">
        <v>579</v>
      </c>
      <c r="C615" s="52">
        <v>104</v>
      </c>
      <c r="D615" s="16">
        <v>35</v>
      </c>
      <c r="E615" s="16">
        <v>99</v>
      </c>
      <c r="F615" s="16">
        <v>51</v>
      </c>
      <c r="G615" s="17">
        <f t="shared" si="123"/>
        <v>0.19622641509433963</v>
      </c>
      <c r="H615" s="17">
        <f t="shared" si="124"/>
        <v>4.5161290322580643E-2</v>
      </c>
      <c r="I615" s="17">
        <f t="shared" si="125"/>
        <v>0.24205378973105135</v>
      </c>
      <c r="J615" s="17">
        <f t="shared" si="126"/>
        <v>8.7179487179487175E-2</v>
      </c>
      <c r="K615" s="17">
        <f t="shared" si="129"/>
        <v>-4.807692307692308E-2</v>
      </c>
      <c r="L615" s="17">
        <f t="shared" si="130"/>
        <v>0.45714285714285713</v>
      </c>
      <c r="M615" s="17">
        <f t="shared" si="127"/>
        <v>-9.4339622641509448E-3</v>
      </c>
      <c r="N615" s="48">
        <f t="shared" si="128"/>
        <v>2.0645161290322577E-2</v>
      </c>
    </row>
    <row r="616" spans="1:14" x14ac:dyDescent="0.2">
      <c r="A616" s="15"/>
      <c r="B616" s="55" t="s">
        <v>580</v>
      </c>
      <c r="C616" s="52">
        <v>204</v>
      </c>
      <c r="D616" s="16">
        <v>76</v>
      </c>
      <c r="E616" s="16">
        <v>157</v>
      </c>
      <c r="F616" s="16">
        <v>28</v>
      </c>
      <c r="G616" s="17">
        <f t="shared" si="123"/>
        <v>0.38490566037735852</v>
      </c>
      <c r="H616" s="17">
        <f t="shared" si="124"/>
        <v>9.8064516129032261E-2</v>
      </c>
      <c r="I616" s="17">
        <f t="shared" si="125"/>
        <v>0.38386308068459657</v>
      </c>
      <c r="J616" s="17">
        <f t="shared" si="126"/>
        <v>4.7863247863247867E-2</v>
      </c>
      <c r="K616" s="17">
        <f t="shared" si="129"/>
        <v>-0.23039215686274508</v>
      </c>
      <c r="L616" s="17">
        <f t="shared" si="130"/>
        <v>-0.63157894736842102</v>
      </c>
      <c r="M616" s="17">
        <f t="shared" si="127"/>
        <v>-8.8679245283018862E-2</v>
      </c>
      <c r="N616" s="48">
        <f t="shared" si="128"/>
        <v>-6.1935483870967742E-2</v>
      </c>
    </row>
    <row r="617" spans="1:14" x14ac:dyDescent="0.2">
      <c r="A617" s="15"/>
      <c r="B617" s="55" t="s">
        <v>581</v>
      </c>
      <c r="C617" s="52">
        <v>2</v>
      </c>
      <c r="D617" s="16">
        <v>7</v>
      </c>
      <c r="E617" s="16">
        <v>5</v>
      </c>
      <c r="F617" s="16">
        <v>1</v>
      </c>
      <c r="G617" s="17">
        <f t="shared" si="123"/>
        <v>3.7735849056603774E-3</v>
      </c>
      <c r="H617" s="17">
        <f t="shared" si="124"/>
        <v>9.0322580645161299E-3</v>
      </c>
      <c r="I617" s="17">
        <f t="shared" si="125"/>
        <v>1.2224938875305624E-2</v>
      </c>
      <c r="J617" s="17">
        <f t="shared" si="126"/>
        <v>1.7094017094017094E-3</v>
      </c>
      <c r="K617" s="17">
        <f t="shared" si="129"/>
        <v>1.5</v>
      </c>
      <c r="L617" s="17">
        <f t="shared" si="130"/>
        <v>-0.8571428571428571</v>
      </c>
      <c r="M617" s="17">
        <f t="shared" si="127"/>
        <v>5.6603773584905665E-3</v>
      </c>
      <c r="N617" s="48">
        <f t="shared" si="128"/>
        <v>-7.7419354838709677E-3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2</v>
      </c>
      <c r="F618" s="16">
        <v>2</v>
      </c>
      <c r="G618" s="17" t="str">
        <f t="shared" si="123"/>
        <v/>
      </c>
      <c r="H618" s="17" t="str">
        <f t="shared" si="124"/>
        <v/>
      </c>
      <c r="I618" s="17">
        <f t="shared" si="125"/>
        <v>4.8899755501222494E-3</v>
      </c>
      <c r="J618" s="17">
        <f t="shared" si="126"/>
        <v>3.4188034188034188E-3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1</v>
      </c>
      <c r="D619" s="16">
        <v>0</v>
      </c>
      <c r="E619" s="16">
        <v>0</v>
      </c>
      <c r="F619" s="16">
        <v>0</v>
      </c>
      <c r="G619" s="17">
        <f t="shared" si="123"/>
        <v>1.8867924528301887E-3</v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>
        <f t="shared" si="129"/>
        <v>-1</v>
      </c>
      <c r="L619" s="17" t="str">
        <f t="shared" si="130"/>
        <v xml:space="preserve"> </v>
      </c>
      <c r="M619" s="17">
        <f t="shared" si="127"/>
        <v>-1.8867924528301887E-3</v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</v>
      </c>
      <c r="D620" s="16">
        <v>0</v>
      </c>
      <c r="E620" s="16">
        <v>4</v>
      </c>
      <c r="F620" s="16">
        <v>4</v>
      </c>
      <c r="G620" s="17">
        <f t="shared" si="123"/>
        <v>1.8867924528301887E-3</v>
      </c>
      <c r="H620" s="17" t="str">
        <f t="shared" si="124"/>
        <v/>
      </c>
      <c r="I620" s="17">
        <f t="shared" si="125"/>
        <v>9.7799511002444987E-3</v>
      </c>
      <c r="J620" s="17">
        <f t="shared" si="126"/>
        <v>6.8376068376068376E-3</v>
      </c>
      <c r="K620" s="17">
        <f t="shared" si="129"/>
        <v>3</v>
      </c>
      <c r="L620" s="17">
        <f t="shared" si="130"/>
        <v>1</v>
      </c>
      <c r="M620" s="17">
        <f t="shared" si="127"/>
        <v>5.6603773584905665E-3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5</v>
      </c>
      <c r="F621" s="16">
        <v>4</v>
      </c>
      <c r="G621" s="17" t="str">
        <f t="shared" si="123"/>
        <v/>
      </c>
      <c r="H621" s="17" t="str">
        <f t="shared" si="124"/>
        <v/>
      </c>
      <c r="I621" s="17">
        <f t="shared" si="125"/>
        <v>1.2224938875305624E-2</v>
      </c>
      <c r="J621" s="17">
        <f t="shared" si="126"/>
        <v>6.8376068376068376E-3</v>
      </c>
      <c r="K621" s="17">
        <f t="shared" si="129"/>
        <v>1</v>
      </c>
      <c r="L621" s="17">
        <f t="shared" si="130"/>
        <v>1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12</v>
      </c>
      <c r="D622" s="16">
        <v>7</v>
      </c>
      <c r="E622" s="16">
        <v>1</v>
      </c>
      <c r="F622" s="16">
        <v>1</v>
      </c>
      <c r="G622" s="17">
        <f t="shared" si="123"/>
        <v>2.2641509433962263E-2</v>
      </c>
      <c r="H622" s="17">
        <f t="shared" si="124"/>
        <v>9.0322580645161299E-3</v>
      </c>
      <c r="I622" s="17">
        <f t="shared" si="125"/>
        <v>2.4449877750611247E-3</v>
      </c>
      <c r="J622" s="17">
        <f t="shared" si="126"/>
        <v>1.7094017094017094E-3</v>
      </c>
      <c r="K622" s="17">
        <f t="shared" si="129"/>
        <v>-0.91666666666666663</v>
      </c>
      <c r="L622" s="17">
        <f t="shared" si="130"/>
        <v>-0.8571428571428571</v>
      </c>
      <c r="M622" s="17">
        <f t="shared" si="127"/>
        <v>-2.0754716981132074E-2</v>
      </c>
      <c r="N622" s="48">
        <f t="shared" si="128"/>
        <v>-7.7419354838709677E-3</v>
      </c>
    </row>
    <row r="623" spans="1:14" x14ac:dyDescent="0.2">
      <c r="A623" s="15"/>
      <c r="B623" s="55" t="s">
        <v>587</v>
      </c>
      <c r="C623" s="52">
        <v>5</v>
      </c>
      <c r="D623" s="16">
        <v>1</v>
      </c>
      <c r="E623" s="16">
        <v>4</v>
      </c>
      <c r="F623" s="16">
        <v>3</v>
      </c>
      <c r="G623" s="17">
        <f t="shared" si="123"/>
        <v>9.433962264150943E-3</v>
      </c>
      <c r="H623" s="17">
        <f t="shared" si="124"/>
        <v>1.2903225806451613E-3</v>
      </c>
      <c r="I623" s="17">
        <f t="shared" si="125"/>
        <v>9.7799511002444987E-3</v>
      </c>
      <c r="J623" s="17">
        <f t="shared" si="126"/>
        <v>5.1282051282051282E-3</v>
      </c>
      <c r="K623" s="17">
        <f t="shared" si="129"/>
        <v>-0.2</v>
      </c>
      <c r="L623" s="17">
        <f t="shared" si="130"/>
        <v>2</v>
      </c>
      <c r="M623" s="17">
        <f t="shared" si="127"/>
        <v>-1.8867924528301887E-3</v>
      </c>
      <c r="N623" s="48">
        <f t="shared" si="128"/>
        <v>2.5806451612903226E-3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14</v>
      </c>
      <c r="F625" s="16">
        <v>8</v>
      </c>
      <c r="G625" s="17" t="str">
        <f t="shared" si="123"/>
        <v/>
      </c>
      <c r="H625" s="17" t="str">
        <f t="shared" si="124"/>
        <v/>
      </c>
      <c r="I625" s="17">
        <f t="shared" si="125"/>
        <v>3.4229828850855744E-2</v>
      </c>
      <c r="J625" s="17">
        <f t="shared" si="126"/>
        <v>1.3675213675213675E-2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10</v>
      </c>
      <c r="D627" s="16">
        <v>104</v>
      </c>
      <c r="E627" s="16">
        <v>15</v>
      </c>
      <c r="F627" s="16">
        <v>90</v>
      </c>
      <c r="G627" s="17">
        <f t="shared" si="123"/>
        <v>1.8867924528301886E-2</v>
      </c>
      <c r="H627" s="17">
        <f t="shared" si="124"/>
        <v>0.13419354838709677</v>
      </c>
      <c r="I627" s="17">
        <f t="shared" si="125"/>
        <v>3.6674816625916873E-2</v>
      </c>
      <c r="J627" s="17">
        <f t="shared" si="126"/>
        <v>0.15384615384615385</v>
      </c>
      <c r="K627" s="17">
        <f t="shared" si="129"/>
        <v>0.5</v>
      </c>
      <c r="L627" s="17">
        <f t="shared" si="130"/>
        <v>-0.13461538461538461</v>
      </c>
      <c r="M627" s="17">
        <f t="shared" si="127"/>
        <v>9.433962264150943E-3</v>
      </c>
      <c r="N627" s="48">
        <f t="shared" si="128"/>
        <v>-1.8064516129032256E-2</v>
      </c>
    </row>
    <row r="628" spans="1:14" x14ac:dyDescent="0.2">
      <c r="A628" s="15"/>
      <c r="B628" s="55" t="s">
        <v>592</v>
      </c>
      <c r="C628" s="52">
        <v>95</v>
      </c>
      <c r="D628" s="16">
        <v>97</v>
      </c>
      <c r="E628" s="16">
        <v>14</v>
      </c>
      <c r="F628" s="16">
        <v>8</v>
      </c>
      <c r="G628" s="17">
        <f t="shared" si="123"/>
        <v>0.17924528301886791</v>
      </c>
      <c r="H628" s="17">
        <f t="shared" si="124"/>
        <v>0.12516129032258064</v>
      </c>
      <c r="I628" s="17">
        <f t="shared" si="125"/>
        <v>3.4229828850855744E-2</v>
      </c>
      <c r="J628" s="17">
        <f t="shared" si="126"/>
        <v>1.3675213675213675E-2</v>
      </c>
      <c r="K628" s="17">
        <f t="shared" si="129"/>
        <v>-0.85263157894736841</v>
      </c>
      <c r="L628" s="17">
        <f t="shared" si="130"/>
        <v>-0.91752577319587625</v>
      </c>
      <c r="M628" s="17">
        <f t="shared" si="127"/>
        <v>-0.15283018867924528</v>
      </c>
      <c r="N628" s="48">
        <f t="shared" si="128"/>
        <v>-0.11483870967741934</v>
      </c>
    </row>
    <row r="629" spans="1:14" x14ac:dyDescent="0.2">
      <c r="A629" s="15"/>
      <c r="B629" s="55" t="s">
        <v>593</v>
      </c>
      <c r="C629" s="52">
        <v>0</v>
      </c>
      <c r="D629" s="16">
        <v>15</v>
      </c>
      <c r="E629" s="16">
        <v>1</v>
      </c>
      <c r="F629" s="16">
        <v>4</v>
      </c>
      <c r="G629" s="17" t="str">
        <f t="shared" si="123"/>
        <v/>
      </c>
      <c r="H629" s="17">
        <f t="shared" si="124"/>
        <v>1.935483870967742E-2</v>
      </c>
      <c r="I629" s="17">
        <f t="shared" si="125"/>
        <v>2.4449877750611247E-3</v>
      </c>
      <c r="J629" s="17">
        <f t="shared" si="126"/>
        <v>6.8376068376068376E-3</v>
      </c>
      <c r="K629" s="17">
        <f t="shared" si="129"/>
        <v>1</v>
      </c>
      <c r="L629" s="17">
        <f t="shared" si="130"/>
        <v>-0.73333333333333328</v>
      </c>
      <c r="M629" s="17" t="str">
        <f t="shared" si="127"/>
        <v/>
      </c>
      <c r="N629" s="48">
        <f t="shared" si="128"/>
        <v>-1.4193548387096773E-2</v>
      </c>
    </row>
    <row r="630" spans="1:14" x14ac:dyDescent="0.2">
      <c r="A630" s="15"/>
      <c r="B630" s="55" t="s">
        <v>594</v>
      </c>
      <c r="C630" s="52">
        <v>30</v>
      </c>
      <c r="D630" s="16">
        <v>277</v>
      </c>
      <c r="E630" s="16">
        <v>45</v>
      </c>
      <c r="F630" s="16">
        <v>243</v>
      </c>
      <c r="G630" s="17">
        <f t="shared" si="123"/>
        <v>5.6603773584905662E-2</v>
      </c>
      <c r="H630" s="17">
        <f t="shared" si="124"/>
        <v>0.35741935483870968</v>
      </c>
      <c r="I630" s="17">
        <f t="shared" si="125"/>
        <v>0.1100244498777506</v>
      </c>
      <c r="J630" s="17">
        <f t="shared" si="126"/>
        <v>0.41538461538461541</v>
      </c>
      <c r="K630" s="17">
        <f t="shared" si="129"/>
        <v>0.5</v>
      </c>
      <c r="L630" s="17">
        <f t="shared" si="130"/>
        <v>-0.12274368231046931</v>
      </c>
      <c r="M630" s="17">
        <f t="shared" si="127"/>
        <v>2.8301886792452831E-2</v>
      </c>
      <c r="N630" s="48">
        <f t="shared" si="128"/>
        <v>-4.3870967741935482E-2</v>
      </c>
    </row>
    <row r="631" spans="1:14" x14ac:dyDescent="0.2">
      <c r="A631" s="15"/>
      <c r="B631" s="55" t="s">
        <v>595</v>
      </c>
      <c r="C631" s="52">
        <v>11</v>
      </c>
      <c r="D631" s="16">
        <v>39</v>
      </c>
      <c r="E631" s="16">
        <v>4</v>
      </c>
      <c r="F631" s="16">
        <v>22</v>
      </c>
      <c r="G631" s="17">
        <f t="shared" si="123"/>
        <v>2.0754716981132074E-2</v>
      </c>
      <c r="H631" s="17">
        <f t="shared" si="124"/>
        <v>5.0322580645161291E-2</v>
      </c>
      <c r="I631" s="17">
        <f t="shared" si="125"/>
        <v>9.7799511002444987E-3</v>
      </c>
      <c r="J631" s="17">
        <f t="shared" si="126"/>
        <v>3.7606837606837605E-2</v>
      </c>
      <c r="K631" s="17">
        <f t="shared" si="129"/>
        <v>-0.63636363636363635</v>
      </c>
      <c r="L631" s="17">
        <f t="shared" si="130"/>
        <v>-0.4358974358974359</v>
      </c>
      <c r="M631" s="17">
        <f t="shared" si="127"/>
        <v>-1.320754716981132E-2</v>
      </c>
      <c r="N631" s="48">
        <f t="shared" si="128"/>
        <v>-2.1935483870967741E-2</v>
      </c>
    </row>
    <row r="632" spans="1:14" x14ac:dyDescent="0.2">
      <c r="A632" s="15"/>
      <c r="B632" s="55" t="s">
        <v>596</v>
      </c>
      <c r="C632" s="52">
        <v>2</v>
      </c>
      <c r="D632" s="16">
        <v>43</v>
      </c>
      <c r="E632" s="16">
        <v>4</v>
      </c>
      <c r="F632" s="16">
        <v>39</v>
      </c>
      <c r="G632" s="17">
        <f t="shared" si="123"/>
        <v>3.7735849056603774E-3</v>
      </c>
      <c r="H632" s="17">
        <f t="shared" si="124"/>
        <v>5.5483870967741933E-2</v>
      </c>
      <c r="I632" s="17">
        <f t="shared" si="125"/>
        <v>9.7799511002444987E-3</v>
      </c>
      <c r="J632" s="17">
        <f t="shared" si="126"/>
        <v>6.6666666666666666E-2</v>
      </c>
      <c r="K632" s="17">
        <f t="shared" si="129"/>
        <v>1</v>
      </c>
      <c r="L632" s="17">
        <f t="shared" si="130"/>
        <v>-9.3023255813953487E-2</v>
      </c>
      <c r="M632" s="17">
        <f t="shared" si="127"/>
        <v>3.7735849056603774E-3</v>
      </c>
      <c r="N632" s="48">
        <f t="shared" si="128"/>
        <v>-5.1612903225806452E-3</v>
      </c>
    </row>
    <row r="633" spans="1:14" x14ac:dyDescent="0.2">
      <c r="A633" s="15"/>
      <c r="B633" s="55" t="s">
        <v>597</v>
      </c>
      <c r="C633" s="52">
        <v>0</v>
      </c>
      <c r="D633" s="16">
        <v>23</v>
      </c>
      <c r="E633" s="16">
        <v>1</v>
      </c>
      <c r="F633" s="16">
        <v>5</v>
      </c>
      <c r="G633" s="17" t="str">
        <f t="shared" si="123"/>
        <v/>
      </c>
      <c r="H633" s="17">
        <f t="shared" si="124"/>
        <v>2.9677419354838711E-2</v>
      </c>
      <c r="I633" s="17">
        <f t="shared" si="125"/>
        <v>2.4449877750611247E-3</v>
      </c>
      <c r="J633" s="17">
        <f t="shared" si="126"/>
        <v>8.5470085470085479E-3</v>
      </c>
      <c r="K633" s="17">
        <f t="shared" si="129"/>
        <v>1</v>
      </c>
      <c r="L633" s="17">
        <f t="shared" si="130"/>
        <v>-0.78260869565217395</v>
      </c>
      <c r="M633" s="17" t="str">
        <f t="shared" si="127"/>
        <v/>
      </c>
      <c r="N633" s="48">
        <f t="shared" si="128"/>
        <v>-2.3225806451612905E-2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1</v>
      </c>
      <c r="E635" s="16">
        <v>0</v>
      </c>
      <c r="F635" s="16">
        <v>0</v>
      </c>
      <c r="G635" s="17" t="str">
        <f t="shared" si="123"/>
        <v/>
      </c>
      <c r="H635" s="17">
        <f t="shared" si="124"/>
        <v>1.2903225806451613E-3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48">
        <f t="shared" si="128"/>
        <v>-1.2903225806451613E-3</v>
      </c>
    </row>
    <row r="636" spans="1:14" x14ac:dyDescent="0.2">
      <c r="A636" s="15"/>
      <c r="B636" s="55" t="s">
        <v>600</v>
      </c>
      <c r="C636" s="52">
        <v>2</v>
      </c>
      <c r="D636" s="16">
        <v>8</v>
      </c>
      <c r="E636" s="16">
        <v>0</v>
      </c>
      <c r="F636" s="16">
        <v>5</v>
      </c>
      <c r="G636" s="17">
        <f t="shared" si="123"/>
        <v>3.7735849056603774E-3</v>
      </c>
      <c r="H636" s="17">
        <f t="shared" si="124"/>
        <v>1.032258064516129E-2</v>
      </c>
      <c r="I636" s="17" t="str">
        <f t="shared" si="125"/>
        <v/>
      </c>
      <c r="J636" s="17">
        <f t="shared" si="126"/>
        <v>8.5470085470085479E-3</v>
      </c>
      <c r="K636" s="17">
        <f t="shared" si="129"/>
        <v>-1</v>
      </c>
      <c r="L636" s="17">
        <f t="shared" si="130"/>
        <v>-0.375</v>
      </c>
      <c r="M636" s="17">
        <f t="shared" si="127"/>
        <v>-3.7735849056603774E-3</v>
      </c>
      <c r="N636" s="48">
        <f t="shared" si="128"/>
        <v>-3.8709677419354839E-3</v>
      </c>
    </row>
    <row r="637" spans="1:14" x14ac:dyDescent="0.2">
      <c r="A637" s="15"/>
      <c r="B637" s="55" t="s">
        <v>601</v>
      </c>
      <c r="C637" s="52">
        <v>0</v>
      </c>
      <c r="D637" s="16">
        <v>2</v>
      </c>
      <c r="E637" s="16">
        <v>7</v>
      </c>
      <c r="F637" s="16">
        <v>16</v>
      </c>
      <c r="G637" s="17" t="str">
        <f t="shared" si="123"/>
        <v/>
      </c>
      <c r="H637" s="17">
        <f t="shared" si="124"/>
        <v>2.5806451612903226E-3</v>
      </c>
      <c r="I637" s="17">
        <f t="shared" si="125"/>
        <v>1.7114914425427872E-2</v>
      </c>
      <c r="J637" s="17">
        <f t="shared" si="126"/>
        <v>2.735042735042735E-2</v>
      </c>
      <c r="K637" s="17">
        <f t="shared" si="129"/>
        <v>1</v>
      </c>
      <c r="L637" s="17">
        <f t="shared" si="130"/>
        <v>7</v>
      </c>
      <c r="M637" s="17" t="str">
        <f t="shared" si="127"/>
        <v/>
      </c>
      <c r="N637" s="48">
        <f t="shared" si="128"/>
        <v>1.806451612903226E-2</v>
      </c>
    </row>
    <row r="638" spans="1:14" ht="25.5" x14ac:dyDescent="0.2">
      <c r="A638" s="15"/>
      <c r="B638" s="55" t="s">
        <v>602</v>
      </c>
      <c r="C638" s="52">
        <v>9</v>
      </c>
      <c r="D638" s="16">
        <v>8</v>
      </c>
      <c r="E638" s="16">
        <v>1</v>
      </c>
      <c r="F638" s="16">
        <v>2</v>
      </c>
      <c r="G638" s="17">
        <f t="shared" si="123"/>
        <v>1.6981132075471698E-2</v>
      </c>
      <c r="H638" s="17">
        <f t="shared" si="124"/>
        <v>1.032258064516129E-2</v>
      </c>
      <c r="I638" s="17">
        <f t="shared" si="125"/>
        <v>2.4449877750611247E-3</v>
      </c>
      <c r="J638" s="17">
        <f t="shared" si="126"/>
        <v>3.4188034188034188E-3</v>
      </c>
      <c r="K638" s="17">
        <f t="shared" si="129"/>
        <v>-0.88888888888888884</v>
      </c>
      <c r="L638" s="17">
        <f t="shared" si="130"/>
        <v>-0.75</v>
      </c>
      <c r="M638" s="17">
        <f t="shared" si="127"/>
        <v>-1.5094339622641508E-2</v>
      </c>
      <c r="N638" s="48">
        <f t="shared" si="128"/>
        <v>-7.7419354838709677E-3</v>
      </c>
    </row>
    <row r="639" spans="1:14" ht="25.5" x14ac:dyDescent="0.2">
      <c r="A639" s="15"/>
      <c r="B639" s="55" t="s">
        <v>603</v>
      </c>
      <c r="C639" s="52">
        <v>13</v>
      </c>
      <c r="D639" s="16">
        <v>13</v>
      </c>
      <c r="E639" s="16">
        <v>8</v>
      </c>
      <c r="F639" s="16">
        <v>8</v>
      </c>
      <c r="G639" s="17">
        <f t="shared" si="123"/>
        <v>2.4528301886792454E-2</v>
      </c>
      <c r="H639" s="17">
        <f t="shared" si="124"/>
        <v>1.6774193548387096E-2</v>
      </c>
      <c r="I639" s="17">
        <f t="shared" si="125"/>
        <v>1.9559902200488997E-2</v>
      </c>
      <c r="J639" s="17">
        <f t="shared" si="126"/>
        <v>1.3675213675213675E-2</v>
      </c>
      <c r="K639" s="17">
        <f t="shared" si="129"/>
        <v>-0.38461538461538464</v>
      </c>
      <c r="L639" s="17">
        <f t="shared" si="130"/>
        <v>-0.38461538461538464</v>
      </c>
      <c r="M639" s="17">
        <f t="shared" si="127"/>
        <v>-9.4339622641509448E-3</v>
      </c>
      <c r="N639" s="48">
        <f t="shared" si="128"/>
        <v>-6.4516129032258064E-3</v>
      </c>
    </row>
    <row r="640" spans="1:14" ht="26.25" thickBot="1" x14ac:dyDescent="0.25">
      <c r="A640" s="15"/>
      <c r="B640" s="56" t="s">
        <v>604</v>
      </c>
      <c r="C640" s="53">
        <v>7</v>
      </c>
      <c r="D640" s="49">
        <v>3</v>
      </c>
      <c r="E640" s="49">
        <v>7</v>
      </c>
      <c r="F640" s="49">
        <v>22</v>
      </c>
      <c r="G640" s="50">
        <f t="shared" si="123"/>
        <v>1.3207547169811321E-2</v>
      </c>
      <c r="H640" s="50">
        <f t="shared" si="124"/>
        <v>3.8709677419354839E-3</v>
      </c>
      <c r="I640" s="50">
        <f t="shared" si="125"/>
        <v>1.7114914425427872E-2</v>
      </c>
      <c r="J640" s="50">
        <f t="shared" si="126"/>
        <v>3.7606837606837605E-2</v>
      </c>
      <c r="K640" s="50">
        <f t="shared" si="129"/>
        <v>0</v>
      </c>
      <c r="L640" s="50">
        <f t="shared" si="130"/>
        <v>6.333333333333333</v>
      </c>
      <c r="M640" s="50">
        <f t="shared" si="127"/>
        <v>0</v>
      </c>
      <c r="N640" s="51">
        <f t="shared" si="128"/>
        <v>2.4516129032258062E-2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607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608</v>
      </c>
      <c r="C9" s="10">
        <f>+C22+C81+C188+C371+C612</f>
        <v>11511</v>
      </c>
      <c r="D9" s="10">
        <f>+D22+D81+D188+D371+D612</f>
        <v>9482</v>
      </c>
      <c r="E9" s="10">
        <f>+E22+E81+E188+E371+E612</f>
        <v>14222</v>
      </c>
      <c r="F9" s="9">
        <f>+F22+F81+F188+F371+F612</f>
        <v>12867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0.23551385631135435</v>
      </c>
      <c r="L9" s="11">
        <f t="shared" si="0"/>
        <v>0.35699219573929553</v>
      </c>
      <c r="M9" s="12">
        <f t="shared" ref="M9:N14" si="1">+IF(OR(AND(G9=""),(K9="")),"",G9*K9)</f>
        <v>0.23551385631135435</v>
      </c>
      <c r="N9" s="12">
        <f t="shared" si="1"/>
        <v>0.35699219573929553</v>
      </c>
    </row>
    <row r="10" spans="1:14" x14ac:dyDescent="0.2">
      <c r="A10" s="15"/>
      <c r="B10" s="54" t="s">
        <v>10</v>
      </c>
      <c r="C10" s="52">
        <f>+C22</f>
        <v>222</v>
      </c>
      <c r="D10" s="16">
        <f>+D22</f>
        <v>227</v>
      </c>
      <c r="E10" s="16">
        <f>+E22</f>
        <v>96</v>
      </c>
      <c r="F10" s="16">
        <f>+F22</f>
        <v>145</v>
      </c>
      <c r="G10" s="17">
        <f t="shared" ref="G10:J14" si="2">+C10/C$9</f>
        <v>1.928590044305447E-2</v>
      </c>
      <c r="H10" s="17">
        <f t="shared" si="2"/>
        <v>2.3940097025943893E-2</v>
      </c>
      <c r="I10" s="17">
        <f t="shared" si="2"/>
        <v>6.7501054703979751E-3</v>
      </c>
      <c r="J10" s="17">
        <f t="shared" si="2"/>
        <v>1.1269138105230435E-2</v>
      </c>
      <c r="K10" s="17">
        <f t="shared" si="0"/>
        <v>-0.56756756756756754</v>
      </c>
      <c r="L10" s="17">
        <f t="shared" si="0"/>
        <v>-0.36123348017621143</v>
      </c>
      <c r="M10" s="17">
        <f t="shared" si="1"/>
        <v>-1.0946051602814699E-2</v>
      </c>
      <c r="N10" s="48">
        <f t="shared" si="1"/>
        <v>-8.6479645644378812E-3</v>
      </c>
    </row>
    <row r="11" spans="1:14" x14ac:dyDescent="0.2">
      <c r="A11" s="15"/>
      <c r="B11" s="55" t="s">
        <v>11</v>
      </c>
      <c r="C11" s="52">
        <f>+C81</f>
        <v>1299</v>
      </c>
      <c r="D11" s="16">
        <f>+D81</f>
        <v>1086</v>
      </c>
      <c r="E11" s="16">
        <f>+E81</f>
        <v>1156</v>
      </c>
      <c r="F11" s="16">
        <f>+F81</f>
        <v>1142</v>
      </c>
      <c r="G11" s="17">
        <f t="shared" si="2"/>
        <v>0.11284857961949439</v>
      </c>
      <c r="H11" s="17">
        <f t="shared" si="2"/>
        <v>0.11453279898755536</v>
      </c>
      <c r="I11" s="17">
        <f t="shared" si="2"/>
        <v>8.1282520039375611E-2</v>
      </c>
      <c r="J11" s="17">
        <f t="shared" si="2"/>
        <v>8.8754177352918323E-2</v>
      </c>
      <c r="K11" s="17">
        <f t="shared" si="0"/>
        <v>-0.1100846805234796</v>
      </c>
      <c r="L11" s="17">
        <f t="shared" si="0"/>
        <v>5.1565377532228361E-2</v>
      </c>
      <c r="M11" s="17">
        <f t="shared" si="1"/>
        <v>-1.2422899834940491E-2</v>
      </c>
      <c r="N11" s="48">
        <f t="shared" si="1"/>
        <v>5.9059270196161143E-3</v>
      </c>
    </row>
    <row r="12" spans="1:14" ht="25.5" x14ac:dyDescent="0.2">
      <c r="A12" s="15"/>
      <c r="B12" s="55" t="s">
        <v>12</v>
      </c>
      <c r="C12" s="52">
        <f>+C188</f>
        <v>2016</v>
      </c>
      <c r="D12" s="16">
        <f>+D188</f>
        <v>1636</v>
      </c>
      <c r="E12" s="16">
        <f>+E188</f>
        <v>2041</v>
      </c>
      <c r="F12" s="16">
        <f>+F188</f>
        <v>1757</v>
      </c>
      <c r="G12" s="17">
        <f t="shared" si="2"/>
        <v>0.17513682564503519</v>
      </c>
      <c r="H12" s="17">
        <f t="shared" si="2"/>
        <v>0.17253743935878507</v>
      </c>
      <c r="I12" s="17">
        <f t="shared" si="2"/>
        <v>0.14351005484460694</v>
      </c>
      <c r="J12" s="17">
        <f t="shared" si="2"/>
        <v>0.13655086655786119</v>
      </c>
      <c r="K12" s="17">
        <f t="shared" si="0"/>
        <v>1.240079365079365E-2</v>
      </c>
      <c r="L12" s="17">
        <f t="shared" si="0"/>
        <v>7.3960880195599016E-2</v>
      </c>
      <c r="M12" s="17">
        <f t="shared" si="1"/>
        <v>2.1718356354791068E-3</v>
      </c>
      <c r="N12" s="48">
        <f t="shared" si="1"/>
        <v>1.2761020881670533E-2</v>
      </c>
    </row>
    <row r="13" spans="1:14" x14ac:dyDescent="0.2">
      <c r="A13" s="15"/>
      <c r="B13" s="55" t="s">
        <v>13</v>
      </c>
      <c r="C13" s="52">
        <f>+C371</f>
        <v>6705</v>
      </c>
      <c r="D13" s="16">
        <f>+D371</f>
        <v>4982</v>
      </c>
      <c r="E13" s="16">
        <f>+E371</f>
        <v>9107</v>
      </c>
      <c r="F13" s="16">
        <f>+F371</f>
        <v>7453</v>
      </c>
      <c r="G13" s="17">
        <f t="shared" si="2"/>
        <v>0.5824863174354965</v>
      </c>
      <c r="H13" s="17">
        <f t="shared" si="2"/>
        <v>0.52541657878084791</v>
      </c>
      <c r="I13" s="17">
        <f t="shared" si="2"/>
        <v>0.64034594290535785</v>
      </c>
      <c r="J13" s="17">
        <f t="shared" si="2"/>
        <v>0.57923369860884433</v>
      </c>
      <c r="K13" s="17">
        <f t="shared" si="0"/>
        <v>0.35824011931394484</v>
      </c>
      <c r="L13" s="17">
        <f t="shared" si="0"/>
        <v>0.49598554797270172</v>
      </c>
      <c r="M13" s="17">
        <f t="shared" si="1"/>
        <v>0.20866996785683262</v>
      </c>
      <c r="N13" s="48">
        <f t="shared" si="1"/>
        <v>0.26059902974056104</v>
      </c>
    </row>
    <row r="14" spans="1:14" ht="15.75" thickBot="1" x14ac:dyDescent="0.25">
      <c r="A14" s="15"/>
      <c r="B14" s="56" t="s">
        <v>14</v>
      </c>
      <c r="C14" s="53">
        <f>+C612</f>
        <v>1269</v>
      </c>
      <c r="D14" s="49">
        <f>+D612</f>
        <v>1551</v>
      </c>
      <c r="E14" s="49">
        <f>+E612</f>
        <v>1822</v>
      </c>
      <c r="F14" s="49">
        <f>+F612</f>
        <v>2370</v>
      </c>
      <c r="G14" s="50">
        <f t="shared" si="2"/>
        <v>0.11024237685691947</v>
      </c>
      <c r="H14" s="50">
        <f t="shared" si="2"/>
        <v>0.16357308584686775</v>
      </c>
      <c r="I14" s="50">
        <f t="shared" si="2"/>
        <v>0.12811137674026157</v>
      </c>
      <c r="J14" s="50">
        <f t="shared" si="2"/>
        <v>0.18419211937514574</v>
      </c>
      <c r="K14" s="50">
        <f t="shared" si="0"/>
        <v>0.43577620173364856</v>
      </c>
      <c r="L14" s="50">
        <f t="shared" si="0"/>
        <v>0.52804642166344296</v>
      </c>
      <c r="M14" s="50">
        <f t="shared" si="1"/>
        <v>4.8041004256797845E-2</v>
      </c>
      <c r="N14" s="51">
        <f t="shared" si="1"/>
        <v>8.6374182661885679E-2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222</v>
      </c>
      <c r="D22" s="10">
        <f>SUM(D23:D73)</f>
        <v>227</v>
      </c>
      <c r="E22" s="10">
        <f>SUM(E23:E73)</f>
        <v>96</v>
      </c>
      <c r="F22" s="9">
        <f>SUM(F23:F73)</f>
        <v>145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-0.56756756756756754</v>
      </c>
      <c r="L22" s="11">
        <f>+IF(AND(D22=0,F22=0),"",IF(D22=0,1,IF(F22=0,-1,(F22-D22)/D22)))</f>
        <v>-0.36123348017621143</v>
      </c>
      <c r="M22" s="12">
        <f t="shared" ref="M22:M53" si="7">+IF(OR(AND(G22=""),(K22="")),"",G22*K22)</f>
        <v>-0.56756756756756754</v>
      </c>
      <c r="N22" s="12">
        <f t="shared" ref="N22:N53" si="8">+IF(OR(AND(H22=""),(L22="")),"",H22*L22)</f>
        <v>-0.36123348017621143</v>
      </c>
    </row>
    <row r="23" spans="1:14" x14ac:dyDescent="0.2">
      <c r="A23" s="15"/>
      <c r="B23" s="54" t="s">
        <v>18</v>
      </c>
      <c r="C23" s="52">
        <v>0</v>
      </c>
      <c r="D23" s="16">
        <v>1</v>
      </c>
      <c r="E23" s="16">
        <v>0</v>
      </c>
      <c r="F23" s="16">
        <v>0</v>
      </c>
      <c r="G23" s="17" t="str">
        <f t="shared" si="3"/>
        <v/>
      </c>
      <c r="H23" s="17">
        <f t="shared" si="4"/>
        <v>4.4052863436123352E-3</v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>
        <f t="shared" ref="L23:L54" si="10">+IF(AND(D23=0,F23=0)," ",IF(D23=0,1,IF(F23=0,-1,(F23-D23)/D23)))</f>
        <v>-1</v>
      </c>
      <c r="M23" s="17" t="str">
        <f t="shared" si="7"/>
        <v/>
      </c>
      <c r="N23" s="48">
        <f t="shared" si="8"/>
        <v>-4.4052863436123352E-3</v>
      </c>
    </row>
    <row r="24" spans="1:14" x14ac:dyDescent="0.2">
      <c r="A24" s="15"/>
      <c r="B24" s="55" t="s">
        <v>19</v>
      </c>
      <c r="C24" s="52">
        <v>1</v>
      </c>
      <c r="D24" s="16">
        <v>4</v>
      </c>
      <c r="E24" s="16">
        <v>13</v>
      </c>
      <c r="F24" s="16">
        <v>56</v>
      </c>
      <c r="G24" s="17">
        <f t="shared" si="3"/>
        <v>4.5045045045045045E-3</v>
      </c>
      <c r="H24" s="17">
        <f t="shared" si="4"/>
        <v>1.7621145374449341E-2</v>
      </c>
      <c r="I24" s="17">
        <f t="shared" si="5"/>
        <v>0.13541666666666666</v>
      </c>
      <c r="J24" s="17">
        <f t="shared" si="6"/>
        <v>0.38620689655172413</v>
      </c>
      <c r="K24" s="17">
        <f t="shared" si="9"/>
        <v>12</v>
      </c>
      <c r="L24" s="17">
        <f t="shared" si="10"/>
        <v>13</v>
      </c>
      <c r="M24" s="17">
        <f t="shared" si="7"/>
        <v>5.4054054054054057E-2</v>
      </c>
      <c r="N24" s="48">
        <f t="shared" si="8"/>
        <v>0.22907488986784144</v>
      </c>
    </row>
    <row r="25" spans="1:14" ht="38.25" x14ac:dyDescent="0.2">
      <c r="A25" s="15"/>
      <c r="B25" s="55" t="s">
        <v>20</v>
      </c>
      <c r="C25" s="52">
        <v>2</v>
      </c>
      <c r="D25" s="16">
        <v>0</v>
      </c>
      <c r="E25" s="16">
        <v>0</v>
      </c>
      <c r="F25" s="16">
        <v>1</v>
      </c>
      <c r="G25" s="17">
        <f t="shared" si="3"/>
        <v>9.0090090090090089E-3</v>
      </c>
      <c r="H25" s="17" t="str">
        <f t="shared" si="4"/>
        <v/>
      </c>
      <c r="I25" s="17" t="str">
        <f t="shared" si="5"/>
        <v/>
      </c>
      <c r="J25" s="17">
        <f t="shared" si="6"/>
        <v>6.8965517241379309E-3</v>
      </c>
      <c r="K25" s="17">
        <f t="shared" si="9"/>
        <v>-1</v>
      </c>
      <c r="L25" s="17">
        <f t="shared" si="10"/>
        <v>1</v>
      </c>
      <c r="M25" s="17">
        <f t="shared" si="7"/>
        <v>-9.0090090090090089E-3</v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1</v>
      </c>
      <c r="E26" s="16">
        <v>0</v>
      </c>
      <c r="F26" s="16">
        <v>1</v>
      </c>
      <c r="G26" s="17" t="str">
        <f t="shared" si="3"/>
        <v/>
      </c>
      <c r="H26" s="17">
        <f t="shared" si="4"/>
        <v>4.4052863436123352E-3</v>
      </c>
      <c r="I26" s="17" t="str">
        <f t="shared" si="5"/>
        <v/>
      </c>
      <c r="J26" s="17">
        <f t="shared" si="6"/>
        <v>6.8965517241379309E-3</v>
      </c>
      <c r="K26" s="17" t="str">
        <f t="shared" si="9"/>
        <v xml:space="preserve"> </v>
      </c>
      <c r="L26" s="17">
        <f t="shared" si="10"/>
        <v>0</v>
      </c>
      <c r="M26" s="17" t="str">
        <f t="shared" si="7"/>
        <v/>
      </c>
      <c r="N26" s="48">
        <f t="shared" si="8"/>
        <v>0</v>
      </c>
    </row>
    <row r="27" spans="1:14" ht="25.5" x14ac:dyDescent="0.2">
      <c r="A27" s="15"/>
      <c r="B27" s="55" t="s">
        <v>22</v>
      </c>
      <c r="C27" s="52">
        <v>2</v>
      </c>
      <c r="D27" s="16">
        <v>3</v>
      </c>
      <c r="E27" s="16">
        <v>0</v>
      </c>
      <c r="F27" s="16">
        <v>0</v>
      </c>
      <c r="G27" s="17">
        <f t="shared" si="3"/>
        <v>9.0090090090090089E-3</v>
      </c>
      <c r="H27" s="17">
        <f t="shared" si="4"/>
        <v>1.3215859030837005E-2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-9.0090090090090089E-3</v>
      </c>
      <c r="N27" s="48">
        <f t="shared" si="8"/>
        <v>-1.3215859030837005E-2</v>
      </c>
    </row>
    <row r="28" spans="1:14" ht="25.5" x14ac:dyDescent="0.2">
      <c r="A28" s="15"/>
      <c r="B28" s="55" t="s">
        <v>23</v>
      </c>
      <c r="C28" s="52">
        <v>1</v>
      </c>
      <c r="D28" s="16">
        <v>0</v>
      </c>
      <c r="E28" s="16">
        <v>0</v>
      </c>
      <c r="F28" s="16">
        <v>1</v>
      </c>
      <c r="G28" s="17">
        <f t="shared" si="3"/>
        <v>4.5045045045045045E-3</v>
      </c>
      <c r="H28" s="17" t="str">
        <f t="shared" si="4"/>
        <v/>
      </c>
      <c r="I28" s="17" t="str">
        <f t="shared" si="5"/>
        <v/>
      </c>
      <c r="J28" s="17">
        <f t="shared" si="6"/>
        <v>6.8965517241379309E-3</v>
      </c>
      <c r="K28" s="17">
        <f t="shared" si="9"/>
        <v>-1</v>
      </c>
      <c r="L28" s="17">
        <f t="shared" si="10"/>
        <v>1</v>
      </c>
      <c r="M28" s="17">
        <f t="shared" si="7"/>
        <v>-4.5045045045045045E-3</v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2</v>
      </c>
      <c r="E29" s="16">
        <v>1</v>
      </c>
      <c r="F29" s="16">
        <v>0</v>
      </c>
      <c r="G29" s="17" t="str">
        <f t="shared" si="3"/>
        <v/>
      </c>
      <c r="H29" s="17">
        <f t="shared" si="4"/>
        <v>8.8105726872246704E-3</v>
      </c>
      <c r="I29" s="17">
        <f t="shared" si="5"/>
        <v>1.0416666666666666E-2</v>
      </c>
      <c r="J29" s="17" t="str">
        <f t="shared" si="6"/>
        <v/>
      </c>
      <c r="K29" s="17">
        <f t="shared" si="9"/>
        <v>1</v>
      </c>
      <c r="L29" s="17">
        <f t="shared" si="10"/>
        <v>-1</v>
      </c>
      <c r="M29" s="17" t="str">
        <f t="shared" si="7"/>
        <v/>
      </c>
      <c r="N29" s="48">
        <f t="shared" si="8"/>
        <v>-8.8105726872246704E-3</v>
      </c>
    </row>
    <row r="30" spans="1:14" x14ac:dyDescent="0.2">
      <c r="A30" s="15"/>
      <c r="B30" s="55" t="s">
        <v>25</v>
      </c>
      <c r="C30" s="52">
        <v>5</v>
      </c>
      <c r="D30" s="16">
        <v>6</v>
      </c>
      <c r="E30" s="16">
        <v>6</v>
      </c>
      <c r="F30" s="16">
        <v>3</v>
      </c>
      <c r="G30" s="17">
        <f t="shared" si="3"/>
        <v>2.2522522522522521E-2</v>
      </c>
      <c r="H30" s="17">
        <f t="shared" si="4"/>
        <v>2.643171806167401E-2</v>
      </c>
      <c r="I30" s="17">
        <f t="shared" si="5"/>
        <v>6.25E-2</v>
      </c>
      <c r="J30" s="17">
        <f t="shared" si="6"/>
        <v>2.0689655172413793E-2</v>
      </c>
      <c r="K30" s="17">
        <f t="shared" si="9"/>
        <v>0.2</v>
      </c>
      <c r="L30" s="17">
        <f t="shared" si="10"/>
        <v>-0.5</v>
      </c>
      <c r="M30" s="17">
        <f t="shared" si="7"/>
        <v>4.5045045045045045E-3</v>
      </c>
      <c r="N30" s="48">
        <f t="shared" si="8"/>
        <v>-1.3215859030837005E-2</v>
      </c>
    </row>
    <row r="31" spans="1:14" x14ac:dyDescent="0.2">
      <c r="A31" s="15"/>
      <c r="B31" s="55" t="s">
        <v>26</v>
      </c>
      <c r="C31" s="52">
        <v>3</v>
      </c>
      <c r="D31" s="16">
        <v>0</v>
      </c>
      <c r="E31" s="16">
        <v>4</v>
      </c>
      <c r="F31" s="16">
        <v>1</v>
      </c>
      <c r="G31" s="17">
        <f t="shared" si="3"/>
        <v>1.3513513513513514E-2</v>
      </c>
      <c r="H31" s="17" t="str">
        <f t="shared" si="4"/>
        <v/>
      </c>
      <c r="I31" s="17">
        <f t="shared" si="5"/>
        <v>4.1666666666666664E-2</v>
      </c>
      <c r="J31" s="17">
        <f t="shared" si="6"/>
        <v>6.8965517241379309E-3</v>
      </c>
      <c r="K31" s="17">
        <f t="shared" si="9"/>
        <v>0.33333333333333331</v>
      </c>
      <c r="L31" s="17">
        <f t="shared" si="10"/>
        <v>1</v>
      </c>
      <c r="M31" s="17">
        <f t="shared" si="7"/>
        <v>4.5045045045045045E-3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2</v>
      </c>
      <c r="D32" s="16">
        <v>1</v>
      </c>
      <c r="E32" s="16">
        <v>1</v>
      </c>
      <c r="F32" s="16">
        <v>2</v>
      </c>
      <c r="G32" s="17">
        <f t="shared" si="3"/>
        <v>9.0090090090090089E-3</v>
      </c>
      <c r="H32" s="17">
        <f t="shared" si="4"/>
        <v>4.4052863436123352E-3</v>
      </c>
      <c r="I32" s="17">
        <f t="shared" si="5"/>
        <v>1.0416666666666666E-2</v>
      </c>
      <c r="J32" s="17">
        <f t="shared" si="6"/>
        <v>1.3793103448275862E-2</v>
      </c>
      <c r="K32" s="17">
        <f t="shared" si="9"/>
        <v>-0.5</v>
      </c>
      <c r="L32" s="17">
        <f t="shared" si="10"/>
        <v>1</v>
      </c>
      <c r="M32" s="17">
        <f t="shared" si="7"/>
        <v>-4.5045045045045045E-3</v>
      </c>
      <c r="N32" s="48">
        <f t="shared" si="8"/>
        <v>4.4052863436123352E-3</v>
      </c>
    </row>
    <row r="33" spans="1:14" x14ac:dyDescent="0.2">
      <c r="A33" s="15"/>
      <c r="B33" s="55" t="s">
        <v>28</v>
      </c>
      <c r="C33" s="52">
        <v>10</v>
      </c>
      <c r="D33" s="16">
        <v>14</v>
      </c>
      <c r="E33" s="16">
        <v>8</v>
      </c>
      <c r="F33" s="16">
        <v>11</v>
      </c>
      <c r="G33" s="17">
        <f t="shared" si="3"/>
        <v>4.5045045045045043E-2</v>
      </c>
      <c r="H33" s="17">
        <f t="shared" si="4"/>
        <v>6.1674008810572688E-2</v>
      </c>
      <c r="I33" s="17">
        <f t="shared" si="5"/>
        <v>8.3333333333333329E-2</v>
      </c>
      <c r="J33" s="17">
        <f t="shared" si="6"/>
        <v>7.586206896551724E-2</v>
      </c>
      <c r="K33" s="17">
        <f t="shared" si="9"/>
        <v>-0.2</v>
      </c>
      <c r="L33" s="17">
        <f t="shared" si="10"/>
        <v>-0.21428571428571427</v>
      </c>
      <c r="M33" s="17">
        <f t="shared" si="7"/>
        <v>-9.0090090090090089E-3</v>
      </c>
      <c r="N33" s="48">
        <f t="shared" si="8"/>
        <v>-1.3215859030837003E-2</v>
      </c>
    </row>
    <row r="34" spans="1:14" ht="25.5" x14ac:dyDescent="0.2">
      <c r="A34" s="15"/>
      <c r="B34" s="55" t="s">
        <v>29</v>
      </c>
      <c r="C34" s="52">
        <v>0</v>
      </c>
      <c r="D34" s="16">
        <v>1</v>
      </c>
      <c r="E34" s="16">
        <v>0</v>
      </c>
      <c r="F34" s="16">
        <v>1</v>
      </c>
      <c r="G34" s="17" t="str">
        <f t="shared" si="3"/>
        <v/>
      </c>
      <c r="H34" s="17">
        <f t="shared" si="4"/>
        <v>4.4052863436123352E-3</v>
      </c>
      <c r="I34" s="17" t="str">
        <f t="shared" si="5"/>
        <v/>
      </c>
      <c r="J34" s="17">
        <f t="shared" si="6"/>
        <v>6.8965517241379309E-3</v>
      </c>
      <c r="K34" s="17" t="str">
        <f t="shared" si="9"/>
        <v xml:space="preserve"> </v>
      </c>
      <c r="L34" s="17">
        <f t="shared" si="10"/>
        <v>0</v>
      </c>
      <c r="M34" s="17" t="str">
        <f t="shared" si="7"/>
        <v/>
      </c>
      <c r="N34" s="48">
        <f t="shared" si="8"/>
        <v>0</v>
      </c>
    </row>
    <row r="35" spans="1:14" x14ac:dyDescent="0.2">
      <c r="A35" s="15"/>
      <c r="B35" s="55" t="s">
        <v>30</v>
      </c>
      <c r="C35" s="52">
        <v>1</v>
      </c>
      <c r="D35" s="16">
        <v>0</v>
      </c>
      <c r="E35" s="16">
        <v>1</v>
      </c>
      <c r="F35" s="16">
        <v>1</v>
      </c>
      <c r="G35" s="17">
        <f t="shared" si="3"/>
        <v>4.5045045045045045E-3</v>
      </c>
      <c r="H35" s="17" t="str">
        <f t="shared" si="4"/>
        <v/>
      </c>
      <c r="I35" s="17">
        <f t="shared" si="5"/>
        <v>1.0416666666666666E-2</v>
      </c>
      <c r="J35" s="17">
        <f t="shared" si="6"/>
        <v>6.8965517241379309E-3</v>
      </c>
      <c r="K35" s="17">
        <f t="shared" si="9"/>
        <v>0</v>
      </c>
      <c r="L35" s="17">
        <f t="shared" si="10"/>
        <v>1</v>
      </c>
      <c r="M35" s="17">
        <f t="shared" si="7"/>
        <v>0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3</v>
      </c>
      <c r="D36" s="16">
        <v>2</v>
      </c>
      <c r="E36" s="16">
        <v>2</v>
      </c>
      <c r="F36" s="16">
        <v>1</v>
      </c>
      <c r="G36" s="17">
        <f t="shared" si="3"/>
        <v>1.3513513513513514E-2</v>
      </c>
      <c r="H36" s="17">
        <f t="shared" si="4"/>
        <v>8.8105726872246704E-3</v>
      </c>
      <c r="I36" s="17">
        <f t="shared" si="5"/>
        <v>2.0833333333333332E-2</v>
      </c>
      <c r="J36" s="17">
        <f t="shared" si="6"/>
        <v>6.8965517241379309E-3</v>
      </c>
      <c r="K36" s="17">
        <f t="shared" si="9"/>
        <v>-0.33333333333333331</v>
      </c>
      <c r="L36" s="17">
        <f t="shared" si="10"/>
        <v>-0.5</v>
      </c>
      <c r="M36" s="17">
        <f t="shared" si="7"/>
        <v>-4.5045045045045045E-3</v>
      </c>
      <c r="N36" s="48">
        <f t="shared" si="8"/>
        <v>-4.4052863436123352E-3</v>
      </c>
    </row>
    <row r="37" spans="1:14" x14ac:dyDescent="0.2">
      <c r="A37" s="15"/>
      <c r="B37" s="55" t="s">
        <v>32</v>
      </c>
      <c r="C37" s="52">
        <v>0</v>
      </c>
      <c r="D37" s="16">
        <v>1</v>
      </c>
      <c r="E37" s="16">
        <v>0</v>
      </c>
      <c r="F37" s="16">
        <v>0</v>
      </c>
      <c r="G37" s="17" t="str">
        <f t="shared" si="3"/>
        <v/>
      </c>
      <c r="H37" s="17">
        <f t="shared" si="4"/>
        <v>4.4052863436123352E-3</v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>
        <f t="shared" si="10"/>
        <v>-1</v>
      </c>
      <c r="M37" s="17" t="str">
        <f t="shared" si="7"/>
        <v/>
      </c>
      <c r="N37" s="48">
        <f t="shared" si="8"/>
        <v>-4.4052863436123352E-3</v>
      </c>
    </row>
    <row r="38" spans="1:14" x14ac:dyDescent="0.2">
      <c r="A38" s="15"/>
      <c r="B38" s="55" t="s">
        <v>33</v>
      </c>
      <c r="C38" s="52">
        <v>0</v>
      </c>
      <c r="D38" s="16">
        <v>21</v>
      </c>
      <c r="E38" s="16">
        <v>0</v>
      </c>
      <c r="F38" s="16">
        <v>0</v>
      </c>
      <c r="G38" s="17" t="str">
        <f t="shared" si="3"/>
        <v/>
      </c>
      <c r="H38" s="17">
        <f t="shared" si="4"/>
        <v>9.2511013215859028E-2</v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>
        <f t="shared" si="10"/>
        <v>-1</v>
      </c>
      <c r="M38" s="17" t="str">
        <f t="shared" si="7"/>
        <v/>
      </c>
      <c r="N38" s="48">
        <f t="shared" si="8"/>
        <v>-9.2511013215859028E-2</v>
      </c>
    </row>
    <row r="39" spans="1:14" x14ac:dyDescent="0.2">
      <c r="A39" s="15"/>
      <c r="B39" s="55" t="s">
        <v>34</v>
      </c>
      <c r="C39" s="52">
        <v>5</v>
      </c>
      <c r="D39" s="16">
        <v>2</v>
      </c>
      <c r="E39" s="16">
        <v>0</v>
      </c>
      <c r="F39" s="16">
        <v>2</v>
      </c>
      <c r="G39" s="17">
        <f t="shared" si="3"/>
        <v>2.2522522522522521E-2</v>
      </c>
      <c r="H39" s="17">
        <f t="shared" si="4"/>
        <v>8.8105726872246704E-3</v>
      </c>
      <c r="I39" s="17" t="str">
        <f t="shared" si="5"/>
        <v/>
      </c>
      <c r="J39" s="17">
        <f t="shared" si="6"/>
        <v>1.3793103448275862E-2</v>
      </c>
      <c r="K39" s="17">
        <f t="shared" si="9"/>
        <v>-1</v>
      </c>
      <c r="L39" s="17">
        <f t="shared" si="10"/>
        <v>0</v>
      </c>
      <c r="M39" s="17">
        <f t="shared" si="7"/>
        <v>-2.2522522522522521E-2</v>
      </c>
      <c r="N39" s="48">
        <f t="shared" si="8"/>
        <v>0</v>
      </c>
    </row>
    <row r="40" spans="1:14" ht="25.5" x14ac:dyDescent="0.2">
      <c r="A40" s="15"/>
      <c r="B40" s="55" t="s">
        <v>35</v>
      </c>
      <c r="C40" s="52">
        <v>0</v>
      </c>
      <c r="D40" s="16">
        <v>1</v>
      </c>
      <c r="E40" s="16">
        <v>0</v>
      </c>
      <c r="F40" s="16">
        <v>0</v>
      </c>
      <c r="G40" s="17" t="str">
        <f t="shared" si="3"/>
        <v/>
      </c>
      <c r="H40" s="17">
        <f t="shared" si="4"/>
        <v>4.4052863436123352E-3</v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>
        <f t="shared" si="10"/>
        <v>-1</v>
      </c>
      <c r="M40" s="17" t="str">
        <f t="shared" si="7"/>
        <v/>
      </c>
      <c r="N40" s="48">
        <f t="shared" si="8"/>
        <v>-4.4052863436123352E-3</v>
      </c>
    </row>
    <row r="41" spans="1:14" ht="25.5" x14ac:dyDescent="0.2">
      <c r="A41" s="15"/>
      <c r="B41" s="55" t="s">
        <v>36</v>
      </c>
      <c r="C41" s="52">
        <v>0</v>
      </c>
      <c r="D41" s="16">
        <v>3</v>
      </c>
      <c r="E41" s="16">
        <v>1</v>
      </c>
      <c r="F41" s="16">
        <v>1</v>
      </c>
      <c r="G41" s="17" t="str">
        <f t="shared" si="3"/>
        <v/>
      </c>
      <c r="H41" s="17">
        <f t="shared" si="4"/>
        <v>1.3215859030837005E-2</v>
      </c>
      <c r="I41" s="17">
        <f t="shared" si="5"/>
        <v>1.0416666666666666E-2</v>
      </c>
      <c r="J41" s="17">
        <f t="shared" si="6"/>
        <v>6.8965517241379309E-3</v>
      </c>
      <c r="K41" s="17">
        <f t="shared" si="9"/>
        <v>1</v>
      </c>
      <c r="L41" s="17">
        <f t="shared" si="10"/>
        <v>-0.66666666666666663</v>
      </c>
      <c r="M41" s="17" t="str">
        <f t="shared" si="7"/>
        <v/>
      </c>
      <c r="N41" s="48">
        <f t="shared" si="8"/>
        <v>-8.8105726872246687E-3</v>
      </c>
    </row>
    <row r="42" spans="1:14" x14ac:dyDescent="0.2">
      <c r="A42" s="15"/>
      <c r="B42" s="55" t="s">
        <v>37</v>
      </c>
      <c r="C42" s="52">
        <v>1</v>
      </c>
      <c r="D42" s="16">
        <v>0</v>
      </c>
      <c r="E42" s="16">
        <v>4</v>
      </c>
      <c r="F42" s="16">
        <v>0</v>
      </c>
      <c r="G42" s="17">
        <f t="shared" si="3"/>
        <v>4.5045045045045045E-3</v>
      </c>
      <c r="H42" s="17" t="str">
        <f t="shared" si="4"/>
        <v/>
      </c>
      <c r="I42" s="17">
        <f t="shared" si="5"/>
        <v>4.1666666666666664E-2</v>
      </c>
      <c r="J42" s="17" t="str">
        <f t="shared" si="6"/>
        <v/>
      </c>
      <c r="K42" s="17">
        <f t="shared" si="9"/>
        <v>3</v>
      </c>
      <c r="L42" s="17" t="str">
        <f t="shared" si="10"/>
        <v xml:space="preserve"> </v>
      </c>
      <c r="M42" s="17">
        <f t="shared" si="7"/>
        <v>1.3513513513513514E-2</v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1</v>
      </c>
      <c r="E43" s="16">
        <v>0</v>
      </c>
      <c r="F43" s="16">
        <v>0</v>
      </c>
      <c r="G43" s="17" t="str">
        <f t="shared" si="3"/>
        <v/>
      </c>
      <c r="H43" s="17">
        <f t="shared" si="4"/>
        <v>4.4052863436123352E-3</v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>
        <f t="shared" si="10"/>
        <v>-1</v>
      </c>
      <c r="M43" s="17" t="str">
        <f t="shared" si="7"/>
        <v/>
      </c>
      <c r="N43" s="48">
        <f t="shared" si="8"/>
        <v>-4.4052863436123352E-3</v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2</v>
      </c>
      <c r="F44" s="16">
        <v>0</v>
      </c>
      <c r="G44" s="17" t="str">
        <f t="shared" si="3"/>
        <v/>
      </c>
      <c r="H44" s="17" t="str">
        <f t="shared" si="4"/>
        <v/>
      </c>
      <c r="I44" s="17">
        <f t="shared" si="5"/>
        <v>2.0833333333333332E-2</v>
      </c>
      <c r="J44" s="17" t="str">
        <f t="shared" si="6"/>
        <v/>
      </c>
      <c r="K44" s="17">
        <f t="shared" si="9"/>
        <v>1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1</v>
      </c>
      <c r="E46" s="16">
        <v>0</v>
      </c>
      <c r="F46" s="16">
        <v>1</v>
      </c>
      <c r="G46" s="17" t="str">
        <f t="shared" si="3"/>
        <v/>
      </c>
      <c r="H46" s="17">
        <f t="shared" si="4"/>
        <v>4.4052863436123352E-3</v>
      </c>
      <c r="I46" s="17" t="str">
        <f t="shared" si="5"/>
        <v/>
      </c>
      <c r="J46" s="17">
        <f t="shared" si="6"/>
        <v>6.8965517241379309E-3</v>
      </c>
      <c r="K46" s="17" t="str">
        <f t="shared" si="9"/>
        <v xml:space="preserve"> </v>
      </c>
      <c r="L46" s="17">
        <f t="shared" si="10"/>
        <v>0</v>
      </c>
      <c r="M46" s="17" t="str">
        <f t="shared" si="7"/>
        <v/>
      </c>
      <c r="N46" s="48">
        <f t="shared" si="8"/>
        <v>0</v>
      </c>
    </row>
    <row r="47" spans="1:14" ht="25.5" x14ac:dyDescent="0.2">
      <c r="A47" s="15"/>
      <c r="B47" s="55" t="s">
        <v>42</v>
      </c>
      <c r="C47" s="52">
        <v>2</v>
      </c>
      <c r="D47" s="16">
        <v>1</v>
      </c>
      <c r="E47" s="16">
        <v>0</v>
      </c>
      <c r="F47" s="16">
        <v>2</v>
      </c>
      <c r="G47" s="17">
        <f t="shared" si="3"/>
        <v>9.0090090090090089E-3</v>
      </c>
      <c r="H47" s="17">
        <f t="shared" si="4"/>
        <v>4.4052863436123352E-3</v>
      </c>
      <c r="I47" s="17" t="str">
        <f t="shared" si="5"/>
        <v/>
      </c>
      <c r="J47" s="17">
        <f t="shared" si="6"/>
        <v>1.3793103448275862E-2</v>
      </c>
      <c r="K47" s="17">
        <f t="shared" si="9"/>
        <v>-1</v>
      </c>
      <c r="L47" s="17">
        <f t="shared" si="10"/>
        <v>1</v>
      </c>
      <c r="M47" s="17">
        <f t="shared" si="7"/>
        <v>-9.0090090090090089E-3</v>
      </c>
      <c r="N47" s="48">
        <f t="shared" si="8"/>
        <v>4.4052863436123352E-3</v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9</v>
      </c>
      <c r="D51" s="16">
        <v>4</v>
      </c>
      <c r="E51" s="16">
        <v>0</v>
      </c>
      <c r="F51" s="16">
        <v>3</v>
      </c>
      <c r="G51" s="17">
        <f t="shared" si="3"/>
        <v>4.0540540540540543E-2</v>
      </c>
      <c r="H51" s="17">
        <f t="shared" si="4"/>
        <v>1.7621145374449341E-2</v>
      </c>
      <c r="I51" s="17" t="str">
        <f t="shared" si="5"/>
        <v/>
      </c>
      <c r="J51" s="17">
        <f t="shared" si="6"/>
        <v>2.0689655172413793E-2</v>
      </c>
      <c r="K51" s="17">
        <f t="shared" si="9"/>
        <v>-1</v>
      </c>
      <c r="L51" s="17">
        <f t="shared" si="10"/>
        <v>-0.25</v>
      </c>
      <c r="M51" s="17">
        <f t="shared" si="7"/>
        <v>-4.0540540540540543E-2</v>
      </c>
      <c r="N51" s="48">
        <f t="shared" si="8"/>
        <v>-4.4052863436123352E-3</v>
      </c>
    </row>
    <row r="52" spans="1:14" ht="25.5" x14ac:dyDescent="0.2">
      <c r="A52" s="15"/>
      <c r="B52" s="55" t="s">
        <v>47</v>
      </c>
      <c r="C52" s="52">
        <v>2</v>
      </c>
      <c r="D52" s="16">
        <v>4</v>
      </c>
      <c r="E52" s="16">
        <v>4</v>
      </c>
      <c r="F52" s="16">
        <v>4</v>
      </c>
      <c r="G52" s="17">
        <f t="shared" si="3"/>
        <v>9.0090090090090089E-3</v>
      </c>
      <c r="H52" s="17">
        <f t="shared" si="4"/>
        <v>1.7621145374449341E-2</v>
      </c>
      <c r="I52" s="17">
        <f t="shared" si="5"/>
        <v>4.1666666666666664E-2</v>
      </c>
      <c r="J52" s="17">
        <f t="shared" si="6"/>
        <v>2.7586206896551724E-2</v>
      </c>
      <c r="K52" s="17">
        <f t="shared" si="9"/>
        <v>1</v>
      </c>
      <c r="L52" s="17">
        <f t="shared" si="10"/>
        <v>0</v>
      </c>
      <c r="M52" s="17">
        <f t="shared" si="7"/>
        <v>9.0090090090090089E-3</v>
      </c>
      <c r="N52" s="48">
        <f t="shared" si="8"/>
        <v>0</v>
      </c>
    </row>
    <row r="53" spans="1:14" x14ac:dyDescent="0.2">
      <c r="A53" s="15"/>
      <c r="B53" s="55" t="s">
        <v>48</v>
      </c>
      <c r="C53" s="52">
        <v>9</v>
      </c>
      <c r="D53" s="16">
        <v>13</v>
      </c>
      <c r="E53" s="16">
        <v>4</v>
      </c>
      <c r="F53" s="16">
        <v>7</v>
      </c>
      <c r="G53" s="17">
        <f t="shared" si="3"/>
        <v>4.0540540540540543E-2</v>
      </c>
      <c r="H53" s="17">
        <f t="shared" si="4"/>
        <v>5.7268722466960353E-2</v>
      </c>
      <c r="I53" s="17">
        <f t="shared" si="5"/>
        <v>4.1666666666666664E-2</v>
      </c>
      <c r="J53" s="17">
        <f t="shared" si="6"/>
        <v>4.8275862068965517E-2</v>
      </c>
      <c r="K53" s="17">
        <f t="shared" si="9"/>
        <v>-0.55555555555555558</v>
      </c>
      <c r="L53" s="17">
        <f t="shared" si="10"/>
        <v>-0.46153846153846156</v>
      </c>
      <c r="M53" s="17">
        <f t="shared" si="7"/>
        <v>-2.2522522522522525E-2</v>
      </c>
      <c r="N53" s="48">
        <f t="shared" si="8"/>
        <v>-2.643171806167401E-2</v>
      </c>
    </row>
    <row r="54" spans="1:14" x14ac:dyDescent="0.2">
      <c r="A54" s="15"/>
      <c r="B54" s="55" t="s">
        <v>49</v>
      </c>
      <c r="C54" s="52">
        <v>1</v>
      </c>
      <c r="D54" s="16">
        <v>1</v>
      </c>
      <c r="E54" s="16">
        <v>1</v>
      </c>
      <c r="F54" s="16">
        <v>1</v>
      </c>
      <c r="G54" s="17">
        <f t="shared" ref="G54:G73" si="11">+IF(C54=0,"",C54/C$22)</f>
        <v>4.5045045045045045E-3</v>
      </c>
      <c r="H54" s="17">
        <f t="shared" ref="H54:H73" si="12">+IF(D54=0,"",D54/D$22)</f>
        <v>4.4052863436123352E-3</v>
      </c>
      <c r="I54" s="17">
        <f t="shared" ref="I54:I73" si="13">+IF(E54=0,"",E54/E$22)</f>
        <v>1.0416666666666666E-2</v>
      </c>
      <c r="J54" s="17">
        <f t="shared" ref="J54:J73" si="14">+IF(F54=0,"",F54/F$22)</f>
        <v>6.8965517241379309E-3</v>
      </c>
      <c r="K54" s="17">
        <f t="shared" si="9"/>
        <v>0</v>
      </c>
      <c r="L54" s="17">
        <f t="shared" si="10"/>
        <v>0</v>
      </c>
      <c r="M54" s="17">
        <f t="shared" ref="M54:M73" si="15">+IF(OR(AND(G54=""),(K54="")),"",G54*K54)</f>
        <v>0</v>
      </c>
      <c r="N54" s="48">
        <f t="shared" ref="N54:N73" si="16">+IF(OR(AND(H54=""),(L54="")),"",H54*L54)</f>
        <v>0</v>
      </c>
    </row>
    <row r="55" spans="1:14" x14ac:dyDescent="0.2">
      <c r="A55" s="15"/>
      <c r="B55" s="55" t="s">
        <v>50</v>
      </c>
      <c r="C55" s="52">
        <v>0</v>
      </c>
      <c r="D55" s="16">
        <v>1</v>
      </c>
      <c r="E55" s="16">
        <v>0</v>
      </c>
      <c r="F55" s="16">
        <v>0</v>
      </c>
      <c r="G55" s="17" t="str">
        <f t="shared" si="11"/>
        <v/>
      </c>
      <c r="H55" s="17">
        <f t="shared" si="12"/>
        <v>4.4052863436123352E-3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48">
        <f t="shared" si="16"/>
        <v>-4.4052863436123352E-3</v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1.0416666666666666E-2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2</v>
      </c>
      <c r="D57" s="16">
        <v>1</v>
      </c>
      <c r="E57" s="16">
        <v>2</v>
      </c>
      <c r="F57" s="16">
        <v>0</v>
      </c>
      <c r="G57" s="17">
        <f t="shared" si="11"/>
        <v>9.0090090090090089E-3</v>
      </c>
      <c r="H57" s="17">
        <f t="shared" si="12"/>
        <v>4.4052863436123352E-3</v>
      </c>
      <c r="I57" s="17">
        <f t="shared" si="13"/>
        <v>2.0833333333333332E-2</v>
      </c>
      <c r="J57" s="17" t="str">
        <f t="shared" si="14"/>
        <v/>
      </c>
      <c r="K57" s="17">
        <f t="shared" si="17"/>
        <v>0</v>
      </c>
      <c r="L57" s="17">
        <f t="shared" si="18"/>
        <v>-1</v>
      </c>
      <c r="M57" s="17">
        <f t="shared" si="15"/>
        <v>0</v>
      </c>
      <c r="N57" s="48">
        <f t="shared" si="16"/>
        <v>-4.4052863436123352E-3</v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1</v>
      </c>
      <c r="F58" s="16">
        <v>5</v>
      </c>
      <c r="G58" s="17" t="str">
        <f t="shared" si="11"/>
        <v/>
      </c>
      <c r="H58" s="17">
        <f t="shared" si="12"/>
        <v>4.4052863436123352E-3</v>
      </c>
      <c r="I58" s="17">
        <f t="shared" si="13"/>
        <v>1.0416666666666666E-2</v>
      </c>
      <c r="J58" s="17">
        <f t="shared" si="14"/>
        <v>3.4482758620689655E-2</v>
      </c>
      <c r="K58" s="17">
        <f t="shared" si="17"/>
        <v>1</v>
      </c>
      <c r="L58" s="17">
        <f t="shared" si="18"/>
        <v>4</v>
      </c>
      <c r="M58" s="17" t="str">
        <f t="shared" si="15"/>
        <v/>
      </c>
      <c r="N58" s="48">
        <f t="shared" si="16"/>
        <v>1.7621145374449341E-2</v>
      </c>
    </row>
    <row r="59" spans="1:14" x14ac:dyDescent="0.2">
      <c r="A59" s="15"/>
      <c r="B59" s="55" t="s">
        <v>54</v>
      </c>
      <c r="C59" s="52">
        <v>0</v>
      </c>
      <c r="D59" s="16">
        <v>1</v>
      </c>
      <c r="E59" s="16">
        <v>0</v>
      </c>
      <c r="F59" s="16">
        <v>0</v>
      </c>
      <c r="G59" s="17" t="str">
        <f t="shared" si="11"/>
        <v/>
      </c>
      <c r="H59" s="17">
        <f t="shared" si="12"/>
        <v>4.4052863436123352E-3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48">
        <f t="shared" si="16"/>
        <v>-4.4052863436123352E-3</v>
      </c>
    </row>
    <row r="60" spans="1:14" x14ac:dyDescent="0.2">
      <c r="A60" s="15"/>
      <c r="B60" s="55" t="s">
        <v>55</v>
      </c>
      <c r="C60" s="52">
        <v>0</v>
      </c>
      <c r="D60" s="16">
        <v>1</v>
      </c>
      <c r="E60" s="16">
        <v>0</v>
      </c>
      <c r="F60" s="16">
        <v>0</v>
      </c>
      <c r="G60" s="17" t="str">
        <f t="shared" si="11"/>
        <v/>
      </c>
      <c r="H60" s="17">
        <f t="shared" si="12"/>
        <v>4.4052863436123352E-3</v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>
        <f t="shared" si="18"/>
        <v>-1</v>
      </c>
      <c r="M60" s="17" t="str">
        <f t="shared" si="15"/>
        <v/>
      </c>
      <c r="N60" s="48">
        <f t="shared" si="16"/>
        <v>-4.4052863436123352E-3</v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1</v>
      </c>
      <c r="F61" s="16">
        <v>0</v>
      </c>
      <c r="G61" s="17" t="str">
        <f t="shared" si="11"/>
        <v/>
      </c>
      <c r="H61" s="17" t="str">
        <f t="shared" si="12"/>
        <v/>
      </c>
      <c r="I61" s="17">
        <f t="shared" si="13"/>
        <v>1.0416666666666666E-2</v>
      </c>
      <c r="J61" s="17" t="str">
        <f t="shared" si="14"/>
        <v/>
      </c>
      <c r="K61" s="17">
        <f t="shared" si="17"/>
        <v>1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5</v>
      </c>
      <c r="D62" s="16">
        <v>0</v>
      </c>
      <c r="E62" s="16">
        <v>1</v>
      </c>
      <c r="F62" s="16">
        <v>0</v>
      </c>
      <c r="G62" s="17">
        <f t="shared" si="11"/>
        <v>2.2522522522522521E-2</v>
      </c>
      <c r="H62" s="17" t="str">
        <f t="shared" si="12"/>
        <v/>
      </c>
      <c r="I62" s="17">
        <f t="shared" si="13"/>
        <v>1.0416666666666666E-2</v>
      </c>
      <c r="J62" s="17" t="str">
        <f t="shared" si="14"/>
        <v/>
      </c>
      <c r="K62" s="17">
        <f t="shared" si="17"/>
        <v>-0.8</v>
      </c>
      <c r="L62" s="17" t="str">
        <f t="shared" si="18"/>
        <v xml:space="preserve"> </v>
      </c>
      <c r="M62" s="17">
        <f t="shared" si="15"/>
        <v>-1.8018018018018018E-2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53</v>
      </c>
      <c r="D64" s="16">
        <v>27</v>
      </c>
      <c r="E64" s="16">
        <v>3</v>
      </c>
      <c r="F64" s="16">
        <v>5</v>
      </c>
      <c r="G64" s="17">
        <f t="shared" si="11"/>
        <v>0.23873873873873874</v>
      </c>
      <c r="H64" s="17">
        <f t="shared" si="12"/>
        <v>0.11894273127753303</v>
      </c>
      <c r="I64" s="17">
        <f t="shared" si="13"/>
        <v>3.125E-2</v>
      </c>
      <c r="J64" s="17">
        <f t="shared" si="14"/>
        <v>3.4482758620689655E-2</v>
      </c>
      <c r="K64" s="17">
        <f t="shared" si="17"/>
        <v>-0.94339622641509435</v>
      </c>
      <c r="L64" s="17">
        <f t="shared" si="18"/>
        <v>-0.81481481481481477</v>
      </c>
      <c r="M64" s="17">
        <f t="shared" si="15"/>
        <v>-0.22522522522522523</v>
      </c>
      <c r="N64" s="48">
        <f t="shared" si="16"/>
        <v>-9.6916299559471356E-2</v>
      </c>
    </row>
    <row r="65" spans="1:14" x14ac:dyDescent="0.2">
      <c r="A65" s="15"/>
      <c r="B65" s="55" t="s">
        <v>60</v>
      </c>
      <c r="C65" s="52">
        <v>1</v>
      </c>
      <c r="D65" s="16">
        <v>3</v>
      </c>
      <c r="E65" s="16">
        <v>7</v>
      </c>
      <c r="F65" s="16">
        <v>8</v>
      </c>
      <c r="G65" s="17">
        <f t="shared" si="11"/>
        <v>4.5045045045045045E-3</v>
      </c>
      <c r="H65" s="17">
        <f t="shared" si="12"/>
        <v>1.3215859030837005E-2</v>
      </c>
      <c r="I65" s="17">
        <f t="shared" si="13"/>
        <v>7.2916666666666671E-2</v>
      </c>
      <c r="J65" s="17">
        <f t="shared" si="14"/>
        <v>5.5172413793103448E-2</v>
      </c>
      <c r="K65" s="17">
        <f t="shared" si="17"/>
        <v>6</v>
      </c>
      <c r="L65" s="17">
        <f t="shared" si="18"/>
        <v>1.6666666666666667</v>
      </c>
      <c r="M65" s="17">
        <f t="shared" si="15"/>
        <v>2.7027027027027029E-2</v>
      </c>
      <c r="N65" s="48">
        <f t="shared" si="16"/>
        <v>2.2026431718061675E-2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84</v>
      </c>
      <c r="D67" s="16">
        <v>90</v>
      </c>
      <c r="E67" s="16">
        <v>14</v>
      </c>
      <c r="F67" s="16">
        <v>14</v>
      </c>
      <c r="G67" s="17">
        <f t="shared" si="11"/>
        <v>0.3783783783783784</v>
      </c>
      <c r="H67" s="17">
        <f t="shared" si="12"/>
        <v>0.3964757709251101</v>
      </c>
      <c r="I67" s="17">
        <f t="shared" si="13"/>
        <v>0.14583333333333334</v>
      </c>
      <c r="J67" s="17">
        <f t="shared" si="14"/>
        <v>9.6551724137931033E-2</v>
      </c>
      <c r="K67" s="17">
        <f t="shared" si="17"/>
        <v>-0.83333333333333337</v>
      </c>
      <c r="L67" s="17">
        <f t="shared" si="18"/>
        <v>-0.84444444444444444</v>
      </c>
      <c r="M67" s="17">
        <f t="shared" si="15"/>
        <v>-0.31531531531531537</v>
      </c>
      <c r="N67" s="48">
        <f t="shared" si="16"/>
        <v>-0.33480176211453744</v>
      </c>
    </row>
    <row r="68" spans="1:14" x14ac:dyDescent="0.2">
      <c r="A68" s="15"/>
      <c r="B68" s="55" t="s">
        <v>63</v>
      </c>
      <c r="C68" s="52">
        <v>6</v>
      </c>
      <c r="D68" s="16">
        <v>2</v>
      </c>
      <c r="E68" s="16">
        <v>2</v>
      </c>
      <c r="F68" s="16">
        <v>0</v>
      </c>
      <c r="G68" s="17">
        <f t="shared" si="11"/>
        <v>2.7027027027027029E-2</v>
      </c>
      <c r="H68" s="17">
        <f t="shared" si="12"/>
        <v>8.8105726872246704E-3</v>
      </c>
      <c r="I68" s="17">
        <f t="shared" si="13"/>
        <v>2.0833333333333332E-2</v>
      </c>
      <c r="J68" s="17" t="str">
        <f t="shared" si="14"/>
        <v/>
      </c>
      <c r="K68" s="17">
        <f t="shared" si="17"/>
        <v>-0.66666666666666663</v>
      </c>
      <c r="L68" s="17">
        <f t="shared" si="18"/>
        <v>-1</v>
      </c>
      <c r="M68" s="17">
        <f t="shared" si="15"/>
        <v>-1.8018018018018018E-2</v>
      </c>
      <c r="N68" s="48">
        <f t="shared" si="16"/>
        <v>-8.8105726872246704E-3</v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5</v>
      </c>
      <c r="D70" s="16">
        <v>3</v>
      </c>
      <c r="E70" s="16">
        <v>9</v>
      </c>
      <c r="F70" s="16">
        <v>2</v>
      </c>
      <c r="G70" s="17">
        <f t="shared" si="11"/>
        <v>2.2522522522522521E-2</v>
      </c>
      <c r="H70" s="17">
        <f t="shared" si="12"/>
        <v>1.3215859030837005E-2</v>
      </c>
      <c r="I70" s="17">
        <f t="shared" si="13"/>
        <v>9.375E-2</v>
      </c>
      <c r="J70" s="17">
        <f t="shared" si="14"/>
        <v>1.3793103448275862E-2</v>
      </c>
      <c r="K70" s="17">
        <f t="shared" si="17"/>
        <v>0.8</v>
      </c>
      <c r="L70" s="17">
        <f t="shared" si="18"/>
        <v>-0.33333333333333331</v>
      </c>
      <c r="M70" s="17">
        <f t="shared" si="15"/>
        <v>1.8018018018018018E-2</v>
      </c>
      <c r="N70" s="48">
        <f t="shared" si="16"/>
        <v>-4.4052863436123343E-3</v>
      </c>
    </row>
    <row r="71" spans="1:14" x14ac:dyDescent="0.2">
      <c r="A71" s="15"/>
      <c r="B71" s="55" t="s">
        <v>66</v>
      </c>
      <c r="C71" s="52">
        <v>0</v>
      </c>
      <c r="D71" s="16">
        <v>2</v>
      </c>
      <c r="E71" s="16">
        <v>0</v>
      </c>
      <c r="F71" s="16">
        <v>3</v>
      </c>
      <c r="G71" s="17" t="str">
        <f t="shared" si="11"/>
        <v/>
      </c>
      <c r="H71" s="17">
        <f t="shared" si="12"/>
        <v>8.8105726872246704E-3</v>
      </c>
      <c r="I71" s="17" t="str">
        <f t="shared" si="13"/>
        <v/>
      </c>
      <c r="J71" s="17">
        <f t="shared" si="14"/>
        <v>2.0689655172413793E-2</v>
      </c>
      <c r="K71" s="17" t="str">
        <f t="shared" si="17"/>
        <v xml:space="preserve"> </v>
      </c>
      <c r="L71" s="17">
        <f t="shared" si="18"/>
        <v>0.5</v>
      </c>
      <c r="M71" s="17" t="str">
        <f t="shared" si="15"/>
        <v/>
      </c>
      <c r="N71" s="48">
        <f t="shared" si="16"/>
        <v>4.4052863436123352E-3</v>
      </c>
    </row>
    <row r="72" spans="1:14" x14ac:dyDescent="0.2">
      <c r="A72" s="15"/>
      <c r="B72" s="55" t="s">
        <v>67</v>
      </c>
      <c r="C72" s="52">
        <v>6</v>
      </c>
      <c r="D72" s="16">
        <v>5</v>
      </c>
      <c r="E72" s="16">
        <v>2</v>
      </c>
      <c r="F72" s="16">
        <v>5</v>
      </c>
      <c r="G72" s="17">
        <f t="shared" si="11"/>
        <v>2.7027027027027029E-2</v>
      </c>
      <c r="H72" s="17">
        <f t="shared" si="12"/>
        <v>2.2026431718061675E-2</v>
      </c>
      <c r="I72" s="17">
        <f t="shared" si="13"/>
        <v>2.0833333333333332E-2</v>
      </c>
      <c r="J72" s="17">
        <f t="shared" si="14"/>
        <v>3.4482758620689655E-2</v>
      </c>
      <c r="K72" s="17">
        <f t="shared" si="17"/>
        <v>-0.66666666666666663</v>
      </c>
      <c r="L72" s="17">
        <f t="shared" si="18"/>
        <v>0</v>
      </c>
      <c r="M72" s="17">
        <f t="shared" si="15"/>
        <v>-1.8018018018018018E-2</v>
      </c>
      <c r="N72" s="48">
        <f t="shared" si="16"/>
        <v>0</v>
      </c>
    </row>
    <row r="73" spans="1:14" ht="15.75" thickBot="1" x14ac:dyDescent="0.25">
      <c r="A73" s="15"/>
      <c r="B73" s="56" t="s">
        <v>68</v>
      </c>
      <c r="C73" s="53">
        <v>1</v>
      </c>
      <c r="D73" s="49">
        <v>2</v>
      </c>
      <c r="E73" s="49">
        <v>1</v>
      </c>
      <c r="F73" s="49">
        <v>3</v>
      </c>
      <c r="G73" s="50">
        <f t="shared" si="11"/>
        <v>4.5045045045045045E-3</v>
      </c>
      <c r="H73" s="50">
        <f t="shared" si="12"/>
        <v>8.8105726872246704E-3</v>
      </c>
      <c r="I73" s="50">
        <f t="shared" si="13"/>
        <v>1.0416666666666666E-2</v>
      </c>
      <c r="J73" s="50">
        <f t="shared" si="14"/>
        <v>2.0689655172413793E-2</v>
      </c>
      <c r="K73" s="50">
        <f t="shared" si="17"/>
        <v>0</v>
      </c>
      <c r="L73" s="50">
        <f t="shared" si="18"/>
        <v>0.5</v>
      </c>
      <c r="M73" s="50">
        <f t="shared" si="15"/>
        <v>0</v>
      </c>
      <c r="N73" s="51">
        <f t="shared" si="16"/>
        <v>4.4052863436123352E-3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1299</v>
      </c>
      <c r="D81" s="10">
        <f>SUM(D82:D180)</f>
        <v>1086</v>
      </c>
      <c r="E81" s="10">
        <f>SUM(E82:E180)</f>
        <v>1156</v>
      </c>
      <c r="F81" s="9">
        <f>SUM(F82:F180)</f>
        <v>1142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-0.1100846805234796</v>
      </c>
      <c r="L81" s="11">
        <f>+IF(AND(D81=0,F81=0),"",IF(D81=0,1,IF(F81=0,-1,(F81-D81)/D81)))</f>
        <v>5.1565377532228361E-2</v>
      </c>
      <c r="M81" s="12">
        <f t="shared" ref="M81:M112" si="23">+IF(OR(AND(G81=""),(K81="")),"",G81*K81)</f>
        <v>-0.1100846805234796</v>
      </c>
      <c r="N81" s="12">
        <f t="shared" ref="N81:N112" si="24">+IF(OR(AND(H81=""),(L81="")),"",H81*L81)</f>
        <v>5.1565377532228361E-2</v>
      </c>
    </row>
    <row r="82" spans="1:14" x14ac:dyDescent="0.2">
      <c r="A82" s="15"/>
      <c r="B82" s="54" t="s">
        <v>69</v>
      </c>
      <c r="C82" s="52">
        <v>26</v>
      </c>
      <c r="D82" s="16">
        <v>10</v>
      </c>
      <c r="E82" s="16">
        <v>25</v>
      </c>
      <c r="F82" s="16">
        <v>19</v>
      </c>
      <c r="G82" s="17">
        <f t="shared" si="19"/>
        <v>2.0015396458814474E-2</v>
      </c>
      <c r="H82" s="17">
        <f t="shared" si="20"/>
        <v>9.2081031307550652E-3</v>
      </c>
      <c r="I82" s="17">
        <f t="shared" si="21"/>
        <v>2.162629757785467E-2</v>
      </c>
      <c r="J82" s="17">
        <f t="shared" si="22"/>
        <v>1.6637478108581436E-2</v>
      </c>
      <c r="K82" s="17">
        <f t="shared" ref="K82:K113" si="25">+IF(AND(C82=0,E82=0)," ",IF(C82=0,1,IF(E82=0,-1,(E82-C82)/C82)))</f>
        <v>-3.8461538461538464E-2</v>
      </c>
      <c r="L82" s="17">
        <f t="shared" ref="L82:L113" si="26">+IF(AND(D82=0,F82=0)," ",IF(D82=0,1,IF(F82=0,-1,(F82-D82)/D82)))</f>
        <v>0.9</v>
      </c>
      <c r="M82" s="17">
        <f t="shared" si="23"/>
        <v>-7.6982294072363362E-4</v>
      </c>
      <c r="N82" s="48">
        <f t="shared" si="24"/>
        <v>8.2872928176795594E-3</v>
      </c>
    </row>
    <row r="83" spans="1:14" ht="26.25" customHeight="1" x14ac:dyDescent="0.2">
      <c r="A83" s="15"/>
      <c r="B83" s="55" t="s">
        <v>70</v>
      </c>
      <c r="C83" s="52">
        <v>23</v>
      </c>
      <c r="D83" s="16">
        <v>22</v>
      </c>
      <c r="E83" s="16">
        <v>16</v>
      </c>
      <c r="F83" s="16">
        <v>11</v>
      </c>
      <c r="G83" s="17">
        <f t="shared" si="19"/>
        <v>1.7705927636643571E-2</v>
      </c>
      <c r="H83" s="17">
        <f t="shared" si="20"/>
        <v>2.0257826887661142E-2</v>
      </c>
      <c r="I83" s="17">
        <f t="shared" si="21"/>
        <v>1.384083044982699E-2</v>
      </c>
      <c r="J83" s="17">
        <f t="shared" si="22"/>
        <v>9.6322241681260946E-3</v>
      </c>
      <c r="K83" s="17">
        <f t="shared" si="25"/>
        <v>-0.30434782608695654</v>
      </c>
      <c r="L83" s="17">
        <f t="shared" si="26"/>
        <v>-0.5</v>
      </c>
      <c r="M83" s="17">
        <f t="shared" si="23"/>
        <v>-5.3887605850654347E-3</v>
      </c>
      <c r="N83" s="48">
        <f t="shared" si="24"/>
        <v>-1.0128913443830571E-2</v>
      </c>
    </row>
    <row r="84" spans="1:14" x14ac:dyDescent="0.2">
      <c r="A84" s="15"/>
      <c r="B84" s="55" t="s">
        <v>71</v>
      </c>
      <c r="C84" s="52">
        <v>19</v>
      </c>
      <c r="D84" s="16">
        <v>6</v>
      </c>
      <c r="E84" s="16">
        <v>5</v>
      </c>
      <c r="F84" s="16">
        <v>2</v>
      </c>
      <c r="G84" s="17">
        <f t="shared" si="19"/>
        <v>1.4626635873749037E-2</v>
      </c>
      <c r="H84" s="17">
        <f t="shared" si="20"/>
        <v>5.5248618784530384E-3</v>
      </c>
      <c r="I84" s="17">
        <f t="shared" si="21"/>
        <v>4.3252595155709346E-3</v>
      </c>
      <c r="J84" s="17">
        <f t="shared" si="22"/>
        <v>1.7513134851138354E-3</v>
      </c>
      <c r="K84" s="17">
        <f t="shared" si="25"/>
        <v>-0.73684210526315785</v>
      </c>
      <c r="L84" s="17">
        <f t="shared" si="26"/>
        <v>-0.66666666666666663</v>
      </c>
      <c r="M84" s="17">
        <f t="shared" si="23"/>
        <v>-1.0777521170130869E-2</v>
      </c>
      <c r="N84" s="48">
        <f t="shared" si="24"/>
        <v>-3.6832412523020255E-3</v>
      </c>
    </row>
    <row r="85" spans="1:14" x14ac:dyDescent="0.2">
      <c r="A85" s="15"/>
      <c r="B85" s="55" t="s">
        <v>72</v>
      </c>
      <c r="C85" s="52">
        <v>170</v>
      </c>
      <c r="D85" s="16">
        <v>57</v>
      </c>
      <c r="E85" s="16">
        <v>59</v>
      </c>
      <c r="F85" s="16">
        <v>32</v>
      </c>
      <c r="G85" s="17">
        <f t="shared" si="19"/>
        <v>0.1308698999230177</v>
      </c>
      <c r="H85" s="17">
        <f t="shared" si="20"/>
        <v>5.2486187845303865E-2</v>
      </c>
      <c r="I85" s="17">
        <f t="shared" si="21"/>
        <v>5.1038062283737022E-2</v>
      </c>
      <c r="J85" s="17">
        <f t="shared" si="22"/>
        <v>2.8021015761821366E-2</v>
      </c>
      <c r="K85" s="17">
        <f t="shared" si="25"/>
        <v>-0.65294117647058825</v>
      </c>
      <c r="L85" s="17">
        <f t="shared" si="26"/>
        <v>-0.43859649122807015</v>
      </c>
      <c r="M85" s="17">
        <f t="shared" si="23"/>
        <v>-8.5450346420323328E-2</v>
      </c>
      <c r="N85" s="48">
        <f t="shared" si="24"/>
        <v>-2.3020257826887658E-2</v>
      </c>
    </row>
    <row r="86" spans="1:14" ht="25.5" x14ac:dyDescent="0.2">
      <c r="A86" s="15"/>
      <c r="B86" s="55" t="s">
        <v>73</v>
      </c>
      <c r="C86" s="52">
        <v>77</v>
      </c>
      <c r="D86" s="16">
        <v>44</v>
      </c>
      <c r="E86" s="16">
        <v>132</v>
      </c>
      <c r="F86" s="16">
        <v>87</v>
      </c>
      <c r="G86" s="17">
        <f t="shared" si="19"/>
        <v>5.9276366435719784E-2</v>
      </c>
      <c r="H86" s="17">
        <f t="shared" si="20"/>
        <v>4.0515653775322284E-2</v>
      </c>
      <c r="I86" s="17">
        <f t="shared" si="21"/>
        <v>0.11418685121107267</v>
      </c>
      <c r="J86" s="17">
        <f t="shared" si="22"/>
        <v>7.6182136602451836E-2</v>
      </c>
      <c r="K86" s="17">
        <f t="shared" si="25"/>
        <v>0.7142857142857143</v>
      </c>
      <c r="L86" s="17">
        <f t="shared" si="26"/>
        <v>0.97727272727272729</v>
      </c>
      <c r="M86" s="17">
        <f t="shared" si="23"/>
        <v>4.2340261739799843E-2</v>
      </c>
      <c r="N86" s="48">
        <f t="shared" si="24"/>
        <v>3.959484346224678E-2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19</v>
      </c>
      <c r="D88" s="16">
        <v>1</v>
      </c>
      <c r="E88" s="16">
        <v>4</v>
      </c>
      <c r="F88" s="16">
        <v>1</v>
      </c>
      <c r="G88" s="17">
        <f t="shared" si="19"/>
        <v>1.4626635873749037E-2</v>
      </c>
      <c r="H88" s="17">
        <f t="shared" si="20"/>
        <v>9.2081031307550648E-4</v>
      </c>
      <c r="I88" s="17">
        <f t="shared" si="21"/>
        <v>3.4602076124567475E-3</v>
      </c>
      <c r="J88" s="17">
        <f t="shared" si="22"/>
        <v>8.7565674255691769E-4</v>
      </c>
      <c r="K88" s="17">
        <f t="shared" si="25"/>
        <v>-0.78947368421052633</v>
      </c>
      <c r="L88" s="17">
        <f t="shared" si="26"/>
        <v>0</v>
      </c>
      <c r="M88" s="17">
        <f t="shared" si="23"/>
        <v>-1.1547344110854504E-2</v>
      </c>
      <c r="N88" s="48">
        <f t="shared" si="24"/>
        <v>0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1</v>
      </c>
      <c r="F89" s="16">
        <v>1</v>
      </c>
      <c r="G89" s="17" t="str">
        <f t="shared" si="19"/>
        <v/>
      </c>
      <c r="H89" s="17" t="str">
        <f t="shared" si="20"/>
        <v/>
      </c>
      <c r="I89" s="17">
        <f t="shared" si="21"/>
        <v>8.6505190311418688E-4</v>
      </c>
      <c r="J89" s="17">
        <f t="shared" si="22"/>
        <v>8.7565674255691769E-4</v>
      </c>
      <c r="K89" s="17">
        <f t="shared" si="25"/>
        <v>1</v>
      </c>
      <c r="L89" s="17">
        <f t="shared" si="26"/>
        <v>1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1</v>
      </c>
      <c r="F90" s="16">
        <v>0</v>
      </c>
      <c r="G90" s="17" t="str">
        <f t="shared" si="19"/>
        <v/>
      </c>
      <c r="H90" s="17" t="str">
        <f t="shared" si="20"/>
        <v/>
      </c>
      <c r="I90" s="17">
        <f t="shared" si="21"/>
        <v>8.6505190311418688E-4</v>
      </c>
      <c r="J90" s="17" t="str">
        <f t="shared" si="22"/>
        <v/>
      </c>
      <c r="K90" s="17">
        <f t="shared" si="25"/>
        <v>1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1</v>
      </c>
      <c r="D91" s="16">
        <v>2</v>
      </c>
      <c r="E91" s="16">
        <v>0</v>
      </c>
      <c r="F91" s="16">
        <v>1</v>
      </c>
      <c r="G91" s="17">
        <f t="shared" si="19"/>
        <v>7.6982294072363352E-4</v>
      </c>
      <c r="H91" s="17">
        <f t="shared" si="20"/>
        <v>1.841620626151013E-3</v>
      </c>
      <c r="I91" s="17" t="str">
        <f t="shared" si="21"/>
        <v/>
      </c>
      <c r="J91" s="17">
        <f t="shared" si="22"/>
        <v>8.7565674255691769E-4</v>
      </c>
      <c r="K91" s="17">
        <f t="shared" si="25"/>
        <v>-1</v>
      </c>
      <c r="L91" s="17">
        <f t="shared" si="26"/>
        <v>-0.5</v>
      </c>
      <c r="M91" s="17">
        <f t="shared" si="23"/>
        <v>-7.6982294072363352E-4</v>
      </c>
      <c r="N91" s="48">
        <f t="shared" si="24"/>
        <v>-9.2081031307550648E-4</v>
      </c>
    </row>
    <row r="92" spans="1:14" x14ac:dyDescent="0.2">
      <c r="A92" s="15"/>
      <c r="B92" s="55" t="s">
        <v>80</v>
      </c>
      <c r="C92" s="52">
        <v>10</v>
      </c>
      <c r="D92" s="16">
        <v>2</v>
      </c>
      <c r="E92" s="16">
        <v>5</v>
      </c>
      <c r="F92" s="16">
        <v>6</v>
      </c>
      <c r="G92" s="17">
        <f t="shared" si="19"/>
        <v>7.6982294072363358E-3</v>
      </c>
      <c r="H92" s="17">
        <f t="shared" si="20"/>
        <v>1.841620626151013E-3</v>
      </c>
      <c r="I92" s="17">
        <f t="shared" si="21"/>
        <v>4.3252595155709346E-3</v>
      </c>
      <c r="J92" s="17">
        <f t="shared" si="22"/>
        <v>5.2539404553415062E-3</v>
      </c>
      <c r="K92" s="17">
        <f t="shared" si="25"/>
        <v>-0.5</v>
      </c>
      <c r="L92" s="17">
        <f t="shared" si="26"/>
        <v>2</v>
      </c>
      <c r="M92" s="17">
        <f t="shared" si="23"/>
        <v>-3.8491147036181679E-3</v>
      </c>
      <c r="N92" s="48">
        <f t="shared" si="24"/>
        <v>3.6832412523020259E-3</v>
      </c>
    </row>
    <row r="93" spans="1:14" x14ac:dyDescent="0.2">
      <c r="A93" s="15"/>
      <c r="B93" s="55" t="s">
        <v>81</v>
      </c>
      <c r="C93" s="52">
        <v>6</v>
      </c>
      <c r="D93" s="16">
        <v>6</v>
      </c>
      <c r="E93" s="16">
        <v>1</v>
      </c>
      <c r="F93" s="16">
        <v>7</v>
      </c>
      <c r="G93" s="17">
        <f t="shared" si="19"/>
        <v>4.6189376443418013E-3</v>
      </c>
      <c r="H93" s="17">
        <f t="shared" si="20"/>
        <v>5.5248618784530384E-3</v>
      </c>
      <c r="I93" s="17">
        <f t="shared" si="21"/>
        <v>8.6505190311418688E-4</v>
      </c>
      <c r="J93" s="17">
        <f t="shared" si="22"/>
        <v>6.1295971978984239E-3</v>
      </c>
      <c r="K93" s="17">
        <f t="shared" si="25"/>
        <v>-0.83333333333333337</v>
      </c>
      <c r="L93" s="17">
        <f t="shared" si="26"/>
        <v>0.16666666666666666</v>
      </c>
      <c r="M93" s="17">
        <f t="shared" si="23"/>
        <v>-3.8491147036181679E-3</v>
      </c>
      <c r="N93" s="48">
        <f t="shared" si="24"/>
        <v>9.2081031307550637E-4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14</v>
      </c>
      <c r="D97" s="16">
        <v>7</v>
      </c>
      <c r="E97" s="16">
        <v>11</v>
      </c>
      <c r="F97" s="16">
        <v>5</v>
      </c>
      <c r="G97" s="17">
        <f t="shared" si="19"/>
        <v>1.0777521170130869E-2</v>
      </c>
      <c r="H97" s="17">
        <f t="shared" si="20"/>
        <v>6.4456721915285451E-3</v>
      </c>
      <c r="I97" s="17">
        <f t="shared" si="21"/>
        <v>9.5155709342560554E-3</v>
      </c>
      <c r="J97" s="17">
        <f t="shared" si="22"/>
        <v>4.3782837127845885E-3</v>
      </c>
      <c r="K97" s="17">
        <f t="shared" si="25"/>
        <v>-0.21428571428571427</v>
      </c>
      <c r="L97" s="17">
        <f t="shared" si="26"/>
        <v>-0.2857142857142857</v>
      </c>
      <c r="M97" s="17">
        <f t="shared" si="23"/>
        <v>-2.3094688221709007E-3</v>
      </c>
      <c r="N97" s="48">
        <f t="shared" si="24"/>
        <v>-1.8416206261510127E-3</v>
      </c>
    </row>
    <row r="98" spans="1:14" x14ac:dyDescent="0.2">
      <c r="A98" s="15"/>
      <c r="B98" s="55" t="s">
        <v>86</v>
      </c>
      <c r="C98" s="52">
        <v>3</v>
      </c>
      <c r="D98" s="16">
        <v>0</v>
      </c>
      <c r="E98" s="16">
        <v>2</v>
      </c>
      <c r="F98" s="16">
        <v>0</v>
      </c>
      <c r="G98" s="17">
        <f t="shared" si="19"/>
        <v>2.3094688221709007E-3</v>
      </c>
      <c r="H98" s="17" t="str">
        <f t="shared" si="20"/>
        <v/>
      </c>
      <c r="I98" s="17">
        <f t="shared" si="21"/>
        <v>1.7301038062283738E-3</v>
      </c>
      <c r="J98" s="17" t="str">
        <f t="shared" si="22"/>
        <v/>
      </c>
      <c r="K98" s="17">
        <f t="shared" si="25"/>
        <v>-0.33333333333333331</v>
      </c>
      <c r="L98" s="17" t="str">
        <f t="shared" si="26"/>
        <v xml:space="preserve"> </v>
      </c>
      <c r="M98" s="17">
        <f t="shared" si="23"/>
        <v>-7.6982294072363352E-4</v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17</v>
      </c>
      <c r="D99" s="16">
        <v>18</v>
      </c>
      <c r="E99" s="16">
        <v>33</v>
      </c>
      <c r="F99" s="16">
        <v>32</v>
      </c>
      <c r="G99" s="17">
        <f t="shared" si="19"/>
        <v>1.3086989992301771E-2</v>
      </c>
      <c r="H99" s="17">
        <f t="shared" si="20"/>
        <v>1.6574585635359115E-2</v>
      </c>
      <c r="I99" s="17">
        <f t="shared" si="21"/>
        <v>2.8546712802768166E-2</v>
      </c>
      <c r="J99" s="17">
        <f t="shared" si="22"/>
        <v>2.8021015761821366E-2</v>
      </c>
      <c r="K99" s="17">
        <f t="shared" si="25"/>
        <v>0.94117647058823528</v>
      </c>
      <c r="L99" s="17">
        <f t="shared" si="26"/>
        <v>0.77777777777777779</v>
      </c>
      <c r="M99" s="17">
        <f t="shared" si="23"/>
        <v>1.2317167051578136E-2</v>
      </c>
      <c r="N99" s="48">
        <f t="shared" si="24"/>
        <v>1.289134438305709E-2</v>
      </c>
    </row>
    <row r="100" spans="1:14" x14ac:dyDescent="0.2">
      <c r="A100" s="15"/>
      <c r="B100" s="55" t="s">
        <v>88</v>
      </c>
      <c r="C100" s="52">
        <v>51</v>
      </c>
      <c r="D100" s="16">
        <v>35</v>
      </c>
      <c r="E100" s="16">
        <v>57</v>
      </c>
      <c r="F100" s="16">
        <v>33</v>
      </c>
      <c r="G100" s="17">
        <f t="shared" si="19"/>
        <v>3.9260969976905313E-2</v>
      </c>
      <c r="H100" s="17">
        <f t="shared" si="20"/>
        <v>3.2228360957642727E-2</v>
      </c>
      <c r="I100" s="17">
        <f t="shared" si="21"/>
        <v>4.930795847750865E-2</v>
      </c>
      <c r="J100" s="17">
        <f t="shared" si="22"/>
        <v>2.8896672504378284E-2</v>
      </c>
      <c r="K100" s="17">
        <f t="shared" si="25"/>
        <v>0.11764705882352941</v>
      </c>
      <c r="L100" s="17">
        <f t="shared" si="26"/>
        <v>-5.7142857142857141E-2</v>
      </c>
      <c r="M100" s="17">
        <f t="shared" si="23"/>
        <v>4.6189376443418013E-3</v>
      </c>
      <c r="N100" s="48">
        <f t="shared" si="24"/>
        <v>-1.841620626151013E-3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18</v>
      </c>
      <c r="F101" s="16">
        <v>36</v>
      </c>
      <c r="G101" s="17" t="str">
        <f t="shared" si="19"/>
        <v/>
      </c>
      <c r="H101" s="17" t="str">
        <f t="shared" si="20"/>
        <v/>
      </c>
      <c r="I101" s="17">
        <f t="shared" si="21"/>
        <v>1.5570934256055362E-2</v>
      </c>
      <c r="J101" s="17">
        <f t="shared" si="22"/>
        <v>3.1523642732049037E-2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23</v>
      </c>
      <c r="D103" s="16">
        <v>52</v>
      </c>
      <c r="E103" s="16">
        <v>40</v>
      </c>
      <c r="F103" s="16">
        <v>63</v>
      </c>
      <c r="G103" s="17">
        <f t="shared" si="19"/>
        <v>1.7705927636643571E-2</v>
      </c>
      <c r="H103" s="17">
        <f t="shared" si="20"/>
        <v>4.7882136279926338E-2</v>
      </c>
      <c r="I103" s="17">
        <f t="shared" si="21"/>
        <v>3.4602076124567477E-2</v>
      </c>
      <c r="J103" s="17">
        <f t="shared" si="22"/>
        <v>5.5166374781085811E-2</v>
      </c>
      <c r="K103" s="17">
        <f t="shared" si="25"/>
        <v>0.73913043478260865</v>
      </c>
      <c r="L103" s="17">
        <f t="shared" si="26"/>
        <v>0.21153846153846154</v>
      </c>
      <c r="M103" s="17">
        <f t="shared" si="23"/>
        <v>1.3086989992301769E-2</v>
      </c>
      <c r="N103" s="48">
        <f t="shared" si="24"/>
        <v>1.0128913443830571E-2</v>
      </c>
    </row>
    <row r="104" spans="1:14" x14ac:dyDescent="0.2">
      <c r="A104" s="15"/>
      <c r="B104" s="55" t="s">
        <v>92</v>
      </c>
      <c r="C104" s="52">
        <v>3</v>
      </c>
      <c r="D104" s="16">
        <v>26</v>
      </c>
      <c r="E104" s="16">
        <v>5</v>
      </c>
      <c r="F104" s="16">
        <v>34</v>
      </c>
      <c r="G104" s="17">
        <f t="shared" si="19"/>
        <v>2.3094688221709007E-3</v>
      </c>
      <c r="H104" s="17">
        <f t="shared" si="20"/>
        <v>2.3941068139963169E-2</v>
      </c>
      <c r="I104" s="17">
        <f t="shared" si="21"/>
        <v>4.3252595155709346E-3</v>
      </c>
      <c r="J104" s="17">
        <f t="shared" si="22"/>
        <v>2.9772329246935202E-2</v>
      </c>
      <c r="K104" s="17">
        <f t="shared" si="25"/>
        <v>0.66666666666666663</v>
      </c>
      <c r="L104" s="17">
        <f t="shared" si="26"/>
        <v>0.30769230769230771</v>
      </c>
      <c r="M104" s="17">
        <f t="shared" si="23"/>
        <v>1.539645881447267E-3</v>
      </c>
      <c r="N104" s="48">
        <f t="shared" si="24"/>
        <v>7.3664825046040527E-3</v>
      </c>
    </row>
    <row r="105" spans="1:14" x14ac:dyDescent="0.2">
      <c r="A105" s="15"/>
      <c r="B105" s="55" t="s">
        <v>93</v>
      </c>
      <c r="C105" s="52">
        <v>4</v>
      </c>
      <c r="D105" s="16">
        <v>26</v>
      </c>
      <c r="E105" s="16">
        <v>3</v>
      </c>
      <c r="F105" s="16">
        <v>18</v>
      </c>
      <c r="G105" s="17">
        <f t="shared" si="19"/>
        <v>3.0792917628945341E-3</v>
      </c>
      <c r="H105" s="17">
        <f t="shared" si="20"/>
        <v>2.3941068139963169E-2</v>
      </c>
      <c r="I105" s="17">
        <f t="shared" si="21"/>
        <v>2.5951557093425604E-3</v>
      </c>
      <c r="J105" s="17">
        <f t="shared" si="22"/>
        <v>1.5761821366024518E-2</v>
      </c>
      <c r="K105" s="17">
        <f t="shared" si="25"/>
        <v>-0.25</v>
      </c>
      <c r="L105" s="17">
        <f t="shared" si="26"/>
        <v>-0.30769230769230771</v>
      </c>
      <c r="M105" s="17">
        <f t="shared" si="23"/>
        <v>-7.6982294072363352E-4</v>
      </c>
      <c r="N105" s="48">
        <f t="shared" si="24"/>
        <v>-7.3664825046040527E-3</v>
      </c>
    </row>
    <row r="106" spans="1:14" x14ac:dyDescent="0.2">
      <c r="A106" s="15"/>
      <c r="B106" s="55" t="s">
        <v>94</v>
      </c>
      <c r="C106" s="52">
        <v>10</v>
      </c>
      <c r="D106" s="16">
        <v>8</v>
      </c>
      <c r="E106" s="16">
        <v>8</v>
      </c>
      <c r="F106" s="16">
        <v>17</v>
      </c>
      <c r="G106" s="17">
        <f t="shared" si="19"/>
        <v>7.6982294072363358E-3</v>
      </c>
      <c r="H106" s="17">
        <f t="shared" si="20"/>
        <v>7.3664825046040518E-3</v>
      </c>
      <c r="I106" s="17">
        <f t="shared" si="21"/>
        <v>6.920415224913495E-3</v>
      </c>
      <c r="J106" s="17">
        <f t="shared" si="22"/>
        <v>1.4886164623467601E-2</v>
      </c>
      <c r="K106" s="17">
        <f t="shared" si="25"/>
        <v>-0.2</v>
      </c>
      <c r="L106" s="17">
        <f t="shared" si="26"/>
        <v>1.125</v>
      </c>
      <c r="M106" s="17">
        <f t="shared" si="23"/>
        <v>-1.5396458814472672E-3</v>
      </c>
      <c r="N106" s="48">
        <f t="shared" si="24"/>
        <v>8.2872928176795577E-3</v>
      </c>
    </row>
    <row r="107" spans="1:14" x14ac:dyDescent="0.2">
      <c r="A107" s="15"/>
      <c r="B107" s="55" t="s">
        <v>95</v>
      </c>
      <c r="C107" s="52">
        <v>8</v>
      </c>
      <c r="D107" s="16">
        <v>11</v>
      </c>
      <c r="E107" s="16">
        <v>11</v>
      </c>
      <c r="F107" s="16">
        <v>12</v>
      </c>
      <c r="G107" s="17">
        <f t="shared" si="19"/>
        <v>6.1585835257890681E-3</v>
      </c>
      <c r="H107" s="17">
        <f t="shared" si="20"/>
        <v>1.0128913443830571E-2</v>
      </c>
      <c r="I107" s="17">
        <f t="shared" si="21"/>
        <v>9.5155709342560554E-3</v>
      </c>
      <c r="J107" s="17">
        <f t="shared" si="22"/>
        <v>1.0507880910683012E-2</v>
      </c>
      <c r="K107" s="17">
        <f t="shared" si="25"/>
        <v>0.375</v>
      </c>
      <c r="L107" s="17">
        <f t="shared" si="26"/>
        <v>9.0909090909090912E-2</v>
      </c>
      <c r="M107" s="17">
        <f t="shared" si="23"/>
        <v>2.3094688221709007E-3</v>
      </c>
      <c r="N107" s="48">
        <f t="shared" si="24"/>
        <v>9.2081031307550648E-4</v>
      </c>
    </row>
    <row r="108" spans="1:14" x14ac:dyDescent="0.2">
      <c r="A108" s="15"/>
      <c r="B108" s="55" t="s">
        <v>96</v>
      </c>
      <c r="C108" s="52">
        <v>2</v>
      </c>
      <c r="D108" s="16">
        <v>36</v>
      </c>
      <c r="E108" s="16">
        <v>2</v>
      </c>
      <c r="F108" s="16">
        <v>3</v>
      </c>
      <c r="G108" s="17">
        <f t="shared" si="19"/>
        <v>1.539645881447267E-3</v>
      </c>
      <c r="H108" s="17">
        <f t="shared" si="20"/>
        <v>3.3149171270718231E-2</v>
      </c>
      <c r="I108" s="17">
        <f t="shared" si="21"/>
        <v>1.7301038062283738E-3</v>
      </c>
      <c r="J108" s="17">
        <f t="shared" si="22"/>
        <v>2.6269702276707531E-3</v>
      </c>
      <c r="K108" s="17">
        <f t="shared" si="25"/>
        <v>0</v>
      </c>
      <c r="L108" s="17">
        <f t="shared" si="26"/>
        <v>-0.91666666666666663</v>
      </c>
      <c r="M108" s="17">
        <f t="shared" si="23"/>
        <v>0</v>
      </c>
      <c r="N108" s="48">
        <f t="shared" si="24"/>
        <v>-3.0386740331491711E-2</v>
      </c>
    </row>
    <row r="109" spans="1:14" x14ac:dyDescent="0.2">
      <c r="A109" s="15"/>
      <c r="B109" s="55" t="s">
        <v>97</v>
      </c>
      <c r="C109" s="52">
        <v>1</v>
      </c>
      <c r="D109" s="16">
        <v>5</v>
      </c>
      <c r="E109" s="16">
        <v>2</v>
      </c>
      <c r="F109" s="16">
        <v>5</v>
      </c>
      <c r="G109" s="17">
        <f t="shared" si="19"/>
        <v>7.6982294072363352E-4</v>
      </c>
      <c r="H109" s="17">
        <f t="shared" si="20"/>
        <v>4.6040515653775326E-3</v>
      </c>
      <c r="I109" s="17">
        <f t="shared" si="21"/>
        <v>1.7301038062283738E-3</v>
      </c>
      <c r="J109" s="17">
        <f t="shared" si="22"/>
        <v>4.3782837127845885E-3</v>
      </c>
      <c r="K109" s="17">
        <f t="shared" si="25"/>
        <v>1</v>
      </c>
      <c r="L109" s="17">
        <f t="shared" si="26"/>
        <v>0</v>
      </c>
      <c r="M109" s="17">
        <f t="shared" si="23"/>
        <v>7.6982294072363352E-4</v>
      </c>
      <c r="N109" s="48">
        <f t="shared" si="24"/>
        <v>0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27</v>
      </c>
      <c r="D111" s="16">
        <v>36</v>
      </c>
      <c r="E111" s="16">
        <v>46</v>
      </c>
      <c r="F111" s="16">
        <v>52</v>
      </c>
      <c r="G111" s="17">
        <f t="shared" si="19"/>
        <v>2.0785219399538105E-2</v>
      </c>
      <c r="H111" s="17">
        <f t="shared" si="20"/>
        <v>3.3149171270718231E-2</v>
      </c>
      <c r="I111" s="17">
        <f t="shared" si="21"/>
        <v>3.9792387543252594E-2</v>
      </c>
      <c r="J111" s="17">
        <f t="shared" si="22"/>
        <v>4.553415061295972E-2</v>
      </c>
      <c r="K111" s="17">
        <f t="shared" si="25"/>
        <v>0.70370370370370372</v>
      </c>
      <c r="L111" s="17">
        <f t="shared" si="26"/>
        <v>0.44444444444444442</v>
      </c>
      <c r="M111" s="17">
        <f t="shared" si="23"/>
        <v>1.4626635873749037E-2</v>
      </c>
      <c r="N111" s="48">
        <f t="shared" si="24"/>
        <v>1.4732965009208102E-2</v>
      </c>
    </row>
    <row r="112" spans="1:14" x14ac:dyDescent="0.2">
      <c r="A112" s="15"/>
      <c r="B112" s="55" t="s">
        <v>100</v>
      </c>
      <c r="C112" s="52">
        <v>0</v>
      </c>
      <c r="D112" s="16">
        <v>1</v>
      </c>
      <c r="E112" s="16">
        <v>1</v>
      </c>
      <c r="F112" s="16">
        <v>1</v>
      </c>
      <c r="G112" s="17" t="str">
        <f t="shared" si="19"/>
        <v/>
      </c>
      <c r="H112" s="17">
        <f t="shared" si="20"/>
        <v>9.2081031307550648E-4</v>
      </c>
      <c r="I112" s="17">
        <f t="shared" si="21"/>
        <v>8.6505190311418688E-4</v>
      </c>
      <c r="J112" s="17">
        <f t="shared" si="22"/>
        <v>8.7565674255691769E-4</v>
      </c>
      <c r="K112" s="17">
        <f t="shared" si="25"/>
        <v>1</v>
      </c>
      <c r="L112" s="17">
        <f t="shared" si="26"/>
        <v>0</v>
      </c>
      <c r="M112" s="17" t="str">
        <f t="shared" si="23"/>
        <v/>
      </c>
      <c r="N112" s="48">
        <f t="shared" si="24"/>
        <v>0</v>
      </c>
    </row>
    <row r="113" spans="1:14" x14ac:dyDescent="0.2">
      <c r="A113" s="15"/>
      <c r="B113" s="55" t="s">
        <v>101</v>
      </c>
      <c r="C113" s="52">
        <v>0</v>
      </c>
      <c r="D113" s="16">
        <v>1</v>
      </c>
      <c r="E113" s="16">
        <v>4</v>
      </c>
      <c r="F113" s="16">
        <v>6</v>
      </c>
      <c r="G113" s="17" t="str">
        <f t="shared" ref="G113:G144" si="27">+IF(C113=0,"",C113/C$81)</f>
        <v/>
      </c>
      <c r="H113" s="17">
        <f t="shared" ref="H113:H144" si="28">+IF(D113=0,"",D113/D$81)</f>
        <v>9.2081031307550648E-4</v>
      </c>
      <c r="I113" s="17">
        <f t="shared" ref="I113:I144" si="29">+IF(E113=0,"",E113/E$81)</f>
        <v>3.4602076124567475E-3</v>
      </c>
      <c r="J113" s="17">
        <f t="shared" ref="J113:J144" si="30">+IF(F113=0,"",F113/F$81)</f>
        <v>5.2539404553415062E-3</v>
      </c>
      <c r="K113" s="17">
        <f t="shared" si="25"/>
        <v>1</v>
      </c>
      <c r="L113" s="17">
        <f t="shared" si="26"/>
        <v>5</v>
      </c>
      <c r="M113" s="17" t="str">
        <f t="shared" ref="M113:M144" si="31">+IF(OR(AND(G113=""),(K113="")),"",G113*K113)</f>
        <v/>
      </c>
      <c r="N113" s="48">
        <f t="shared" ref="N113:N144" si="32">+IF(OR(AND(H113=""),(L113="")),"",H113*L113)</f>
        <v>4.6040515653775326E-3</v>
      </c>
    </row>
    <row r="114" spans="1:14" x14ac:dyDescent="0.2">
      <c r="A114" s="15"/>
      <c r="B114" s="55" t="s">
        <v>102</v>
      </c>
      <c r="C114" s="52">
        <v>2</v>
      </c>
      <c r="D114" s="16">
        <v>3</v>
      </c>
      <c r="E114" s="16">
        <v>0</v>
      </c>
      <c r="F114" s="16">
        <v>1</v>
      </c>
      <c r="G114" s="17">
        <f t="shared" si="27"/>
        <v>1.539645881447267E-3</v>
      </c>
      <c r="H114" s="17">
        <f t="shared" si="28"/>
        <v>2.7624309392265192E-3</v>
      </c>
      <c r="I114" s="17" t="str">
        <f t="shared" si="29"/>
        <v/>
      </c>
      <c r="J114" s="17">
        <f t="shared" si="30"/>
        <v>8.7565674255691769E-4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-0.66666666666666663</v>
      </c>
      <c r="M114" s="17">
        <f t="shared" si="31"/>
        <v>-1.539645881447267E-3</v>
      </c>
      <c r="N114" s="48">
        <f t="shared" si="32"/>
        <v>-1.8416206261510127E-3</v>
      </c>
    </row>
    <row r="115" spans="1:14" x14ac:dyDescent="0.2">
      <c r="A115" s="15"/>
      <c r="B115" s="55" t="s">
        <v>103</v>
      </c>
      <c r="C115" s="52">
        <v>12</v>
      </c>
      <c r="D115" s="16">
        <v>30</v>
      </c>
      <c r="E115" s="16">
        <v>16</v>
      </c>
      <c r="F115" s="16">
        <v>67</v>
      </c>
      <c r="G115" s="17">
        <f t="shared" si="27"/>
        <v>9.2378752886836026E-3</v>
      </c>
      <c r="H115" s="17">
        <f t="shared" si="28"/>
        <v>2.7624309392265192E-2</v>
      </c>
      <c r="I115" s="17">
        <f t="shared" si="29"/>
        <v>1.384083044982699E-2</v>
      </c>
      <c r="J115" s="17">
        <f t="shared" si="30"/>
        <v>5.8669001751313482E-2</v>
      </c>
      <c r="K115" s="17">
        <f t="shared" si="33"/>
        <v>0.33333333333333331</v>
      </c>
      <c r="L115" s="17">
        <f t="shared" si="34"/>
        <v>1.2333333333333334</v>
      </c>
      <c r="M115" s="17">
        <f t="shared" si="31"/>
        <v>3.0792917628945341E-3</v>
      </c>
      <c r="N115" s="48">
        <f t="shared" si="32"/>
        <v>3.4069981583793742E-2</v>
      </c>
    </row>
    <row r="116" spans="1:14" x14ac:dyDescent="0.2">
      <c r="A116" s="15"/>
      <c r="B116" s="55" t="s">
        <v>104</v>
      </c>
      <c r="C116" s="52">
        <v>23</v>
      </c>
      <c r="D116" s="16">
        <v>19</v>
      </c>
      <c r="E116" s="16">
        <v>22</v>
      </c>
      <c r="F116" s="16">
        <v>10</v>
      </c>
      <c r="G116" s="17">
        <f t="shared" si="27"/>
        <v>1.7705927636643571E-2</v>
      </c>
      <c r="H116" s="17">
        <f t="shared" si="28"/>
        <v>1.7495395948434623E-2</v>
      </c>
      <c r="I116" s="17">
        <f t="shared" si="29"/>
        <v>1.9031141868512111E-2</v>
      </c>
      <c r="J116" s="17">
        <f t="shared" si="30"/>
        <v>8.7565674255691769E-3</v>
      </c>
      <c r="K116" s="17">
        <f t="shared" si="33"/>
        <v>-4.3478260869565216E-2</v>
      </c>
      <c r="L116" s="17">
        <f t="shared" si="34"/>
        <v>-0.47368421052631576</v>
      </c>
      <c r="M116" s="17">
        <f t="shared" si="31"/>
        <v>-7.6982294072363352E-4</v>
      </c>
      <c r="N116" s="48">
        <f t="shared" si="32"/>
        <v>-8.2872928176795577E-3</v>
      </c>
    </row>
    <row r="117" spans="1:14" x14ac:dyDescent="0.2">
      <c r="A117" s="15"/>
      <c r="B117" s="55" t="s">
        <v>105</v>
      </c>
      <c r="C117" s="52">
        <v>0</v>
      </c>
      <c r="D117" s="16">
        <v>1</v>
      </c>
      <c r="E117" s="16">
        <v>0</v>
      </c>
      <c r="F117" s="16">
        <v>0</v>
      </c>
      <c r="G117" s="17" t="str">
        <f t="shared" si="27"/>
        <v/>
      </c>
      <c r="H117" s="17">
        <f t="shared" si="28"/>
        <v>9.2081031307550648E-4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48">
        <f t="shared" si="32"/>
        <v>-9.2081031307550648E-4</v>
      </c>
    </row>
    <row r="118" spans="1:14" x14ac:dyDescent="0.2">
      <c r="A118" s="15"/>
      <c r="B118" s="55" t="s">
        <v>106</v>
      </c>
      <c r="C118" s="52">
        <v>22</v>
      </c>
      <c r="D118" s="16">
        <v>15</v>
      </c>
      <c r="E118" s="16">
        <v>19</v>
      </c>
      <c r="F118" s="16">
        <v>25</v>
      </c>
      <c r="G118" s="17">
        <f t="shared" si="27"/>
        <v>1.6936104695919937E-2</v>
      </c>
      <c r="H118" s="17">
        <f t="shared" si="28"/>
        <v>1.3812154696132596E-2</v>
      </c>
      <c r="I118" s="17">
        <f t="shared" si="29"/>
        <v>1.6435986159169549E-2</v>
      </c>
      <c r="J118" s="17">
        <f t="shared" si="30"/>
        <v>2.1891418563922942E-2</v>
      </c>
      <c r="K118" s="17">
        <f t="shared" si="33"/>
        <v>-0.13636363636363635</v>
      </c>
      <c r="L118" s="17">
        <f t="shared" si="34"/>
        <v>0.66666666666666663</v>
      </c>
      <c r="M118" s="17">
        <f t="shared" si="31"/>
        <v>-2.3094688221709002E-3</v>
      </c>
      <c r="N118" s="48">
        <f t="shared" si="32"/>
        <v>9.2081031307550635E-3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1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>
        <f t="shared" si="30"/>
        <v>8.7565674255691769E-4</v>
      </c>
      <c r="K119" s="17" t="str">
        <f t="shared" si="33"/>
        <v xml:space="preserve"> </v>
      </c>
      <c r="L119" s="17">
        <f t="shared" si="34"/>
        <v>1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1</v>
      </c>
      <c r="F120" s="16">
        <v>2</v>
      </c>
      <c r="G120" s="17" t="str">
        <f t="shared" si="27"/>
        <v/>
      </c>
      <c r="H120" s="17" t="str">
        <f t="shared" si="28"/>
        <v/>
      </c>
      <c r="I120" s="17">
        <f t="shared" si="29"/>
        <v>8.6505190311418688E-4</v>
      </c>
      <c r="J120" s="17">
        <f t="shared" si="30"/>
        <v>1.7513134851138354E-3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9</v>
      </c>
      <c r="D121" s="16">
        <v>8</v>
      </c>
      <c r="E121" s="16">
        <v>6</v>
      </c>
      <c r="F121" s="16">
        <v>9</v>
      </c>
      <c r="G121" s="17">
        <f t="shared" si="27"/>
        <v>6.9284064665127024E-3</v>
      </c>
      <c r="H121" s="17">
        <f t="shared" si="28"/>
        <v>7.3664825046040518E-3</v>
      </c>
      <c r="I121" s="17">
        <f t="shared" si="29"/>
        <v>5.1903114186851208E-3</v>
      </c>
      <c r="J121" s="17">
        <f t="shared" si="30"/>
        <v>7.8809106830122592E-3</v>
      </c>
      <c r="K121" s="17">
        <f t="shared" si="33"/>
        <v>-0.33333333333333331</v>
      </c>
      <c r="L121" s="17">
        <f t="shared" si="34"/>
        <v>0.125</v>
      </c>
      <c r="M121" s="17">
        <f t="shared" si="31"/>
        <v>-2.3094688221709007E-3</v>
      </c>
      <c r="N121" s="48">
        <f t="shared" si="32"/>
        <v>9.2081031307550648E-4</v>
      </c>
    </row>
    <row r="122" spans="1:14" x14ac:dyDescent="0.2">
      <c r="A122" s="15"/>
      <c r="B122" s="55" t="s">
        <v>110</v>
      </c>
      <c r="C122" s="52">
        <v>2</v>
      </c>
      <c r="D122" s="16">
        <v>2</v>
      </c>
      <c r="E122" s="16">
        <v>4</v>
      </c>
      <c r="F122" s="16">
        <v>3</v>
      </c>
      <c r="G122" s="17">
        <f t="shared" si="27"/>
        <v>1.539645881447267E-3</v>
      </c>
      <c r="H122" s="17">
        <f t="shared" si="28"/>
        <v>1.841620626151013E-3</v>
      </c>
      <c r="I122" s="17">
        <f t="shared" si="29"/>
        <v>3.4602076124567475E-3</v>
      </c>
      <c r="J122" s="17">
        <f t="shared" si="30"/>
        <v>2.6269702276707531E-3</v>
      </c>
      <c r="K122" s="17">
        <f t="shared" si="33"/>
        <v>1</v>
      </c>
      <c r="L122" s="17">
        <f t="shared" si="34"/>
        <v>0.5</v>
      </c>
      <c r="M122" s="17">
        <f t="shared" si="31"/>
        <v>1.539645881447267E-3</v>
      </c>
      <c r="N122" s="48">
        <f t="shared" si="32"/>
        <v>9.2081031307550648E-4</v>
      </c>
    </row>
    <row r="123" spans="1:14" x14ac:dyDescent="0.2">
      <c r="A123" s="15"/>
      <c r="B123" s="55" t="s">
        <v>111</v>
      </c>
      <c r="C123" s="52">
        <v>49</v>
      </c>
      <c r="D123" s="16">
        <v>83</v>
      </c>
      <c r="E123" s="16">
        <v>42</v>
      </c>
      <c r="F123" s="16">
        <v>93</v>
      </c>
      <c r="G123" s="17">
        <f t="shared" si="27"/>
        <v>3.7721324095458045E-2</v>
      </c>
      <c r="H123" s="17">
        <f t="shared" si="28"/>
        <v>7.6427255985267034E-2</v>
      </c>
      <c r="I123" s="17">
        <f t="shared" si="29"/>
        <v>3.6332179930795849E-2</v>
      </c>
      <c r="J123" s="17">
        <f t="shared" si="30"/>
        <v>8.1436077057793349E-2</v>
      </c>
      <c r="K123" s="17">
        <f t="shared" si="33"/>
        <v>-0.14285714285714285</v>
      </c>
      <c r="L123" s="17">
        <f t="shared" si="34"/>
        <v>0.12048192771084337</v>
      </c>
      <c r="M123" s="17">
        <f t="shared" si="31"/>
        <v>-5.3887605850654347E-3</v>
      </c>
      <c r="N123" s="48">
        <f t="shared" si="32"/>
        <v>9.2081031307550635E-3</v>
      </c>
    </row>
    <row r="124" spans="1:14" ht="25.5" x14ac:dyDescent="0.2">
      <c r="A124" s="15"/>
      <c r="B124" s="55" t="s">
        <v>112</v>
      </c>
      <c r="C124" s="52">
        <v>18</v>
      </c>
      <c r="D124" s="16">
        <v>41</v>
      </c>
      <c r="E124" s="16">
        <v>11</v>
      </c>
      <c r="F124" s="16">
        <v>28</v>
      </c>
      <c r="G124" s="17">
        <f t="shared" si="27"/>
        <v>1.3856812933025405E-2</v>
      </c>
      <c r="H124" s="17">
        <f t="shared" si="28"/>
        <v>3.7753222836095765E-2</v>
      </c>
      <c r="I124" s="17">
        <f t="shared" si="29"/>
        <v>9.5155709342560554E-3</v>
      </c>
      <c r="J124" s="17">
        <f t="shared" si="30"/>
        <v>2.4518388791593695E-2</v>
      </c>
      <c r="K124" s="17">
        <f t="shared" si="33"/>
        <v>-0.3888888888888889</v>
      </c>
      <c r="L124" s="17">
        <f t="shared" si="34"/>
        <v>-0.31707317073170732</v>
      </c>
      <c r="M124" s="17">
        <f t="shared" si="31"/>
        <v>-5.3887605850654356E-3</v>
      </c>
      <c r="N124" s="48">
        <f t="shared" si="32"/>
        <v>-1.1970534069981584E-2</v>
      </c>
    </row>
    <row r="125" spans="1:14" ht="25.5" x14ac:dyDescent="0.2">
      <c r="A125" s="15"/>
      <c r="B125" s="55" t="s">
        <v>113</v>
      </c>
      <c r="C125" s="52">
        <v>34</v>
      </c>
      <c r="D125" s="16">
        <v>82</v>
      </c>
      <c r="E125" s="16">
        <v>38</v>
      </c>
      <c r="F125" s="16">
        <v>87</v>
      </c>
      <c r="G125" s="17">
        <f t="shared" si="27"/>
        <v>2.6173979984603541E-2</v>
      </c>
      <c r="H125" s="17">
        <f t="shared" si="28"/>
        <v>7.550644567219153E-2</v>
      </c>
      <c r="I125" s="17">
        <f t="shared" si="29"/>
        <v>3.2871972318339097E-2</v>
      </c>
      <c r="J125" s="17">
        <f t="shared" si="30"/>
        <v>7.6182136602451836E-2</v>
      </c>
      <c r="K125" s="17">
        <f t="shared" si="33"/>
        <v>0.11764705882352941</v>
      </c>
      <c r="L125" s="17">
        <f t="shared" si="34"/>
        <v>6.097560975609756E-2</v>
      </c>
      <c r="M125" s="17">
        <f t="shared" si="31"/>
        <v>3.0792917628945341E-3</v>
      </c>
      <c r="N125" s="48">
        <f t="shared" si="32"/>
        <v>4.6040515653775326E-3</v>
      </c>
    </row>
    <row r="126" spans="1:14" x14ac:dyDescent="0.2">
      <c r="A126" s="15"/>
      <c r="B126" s="55" t="s">
        <v>114</v>
      </c>
      <c r="C126" s="52">
        <v>17</v>
      </c>
      <c r="D126" s="16">
        <v>5</v>
      </c>
      <c r="E126" s="16">
        <v>1</v>
      </c>
      <c r="F126" s="16">
        <v>2</v>
      </c>
      <c r="G126" s="17">
        <f t="shared" si="27"/>
        <v>1.3086989992301771E-2</v>
      </c>
      <c r="H126" s="17">
        <f t="shared" si="28"/>
        <v>4.6040515653775326E-3</v>
      </c>
      <c r="I126" s="17">
        <f t="shared" si="29"/>
        <v>8.6505190311418688E-4</v>
      </c>
      <c r="J126" s="17">
        <f t="shared" si="30"/>
        <v>1.7513134851138354E-3</v>
      </c>
      <c r="K126" s="17">
        <f t="shared" si="33"/>
        <v>-0.94117647058823528</v>
      </c>
      <c r="L126" s="17">
        <f t="shared" si="34"/>
        <v>-0.6</v>
      </c>
      <c r="M126" s="17">
        <f t="shared" si="31"/>
        <v>-1.2317167051578136E-2</v>
      </c>
      <c r="N126" s="48">
        <f t="shared" si="32"/>
        <v>-2.7624309392265197E-3</v>
      </c>
    </row>
    <row r="127" spans="1:14" x14ac:dyDescent="0.2">
      <c r="A127" s="15"/>
      <c r="B127" s="55" t="s">
        <v>115</v>
      </c>
      <c r="C127" s="52">
        <v>12</v>
      </c>
      <c r="D127" s="16">
        <v>11</v>
      </c>
      <c r="E127" s="16">
        <v>22</v>
      </c>
      <c r="F127" s="16">
        <v>12</v>
      </c>
      <c r="G127" s="17">
        <f t="shared" si="27"/>
        <v>9.2378752886836026E-3</v>
      </c>
      <c r="H127" s="17">
        <f t="shared" si="28"/>
        <v>1.0128913443830571E-2</v>
      </c>
      <c r="I127" s="17">
        <f t="shared" si="29"/>
        <v>1.9031141868512111E-2</v>
      </c>
      <c r="J127" s="17">
        <f t="shared" si="30"/>
        <v>1.0507880910683012E-2</v>
      </c>
      <c r="K127" s="17">
        <f t="shared" si="33"/>
        <v>0.83333333333333337</v>
      </c>
      <c r="L127" s="17">
        <f t="shared" si="34"/>
        <v>9.0909090909090912E-2</v>
      </c>
      <c r="M127" s="17">
        <f t="shared" si="31"/>
        <v>7.6982294072363358E-3</v>
      </c>
      <c r="N127" s="48">
        <f t="shared" si="32"/>
        <v>9.2081031307550648E-4</v>
      </c>
    </row>
    <row r="128" spans="1:14" x14ac:dyDescent="0.2">
      <c r="A128" s="15"/>
      <c r="B128" s="55" t="s">
        <v>116</v>
      </c>
      <c r="C128" s="52">
        <v>26</v>
      </c>
      <c r="D128" s="16">
        <v>5</v>
      </c>
      <c r="E128" s="16">
        <v>16</v>
      </c>
      <c r="F128" s="16">
        <v>3</v>
      </c>
      <c r="G128" s="17">
        <f t="shared" si="27"/>
        <v>2.0015396458814474E-2</v>
      </c>
      <c r="H128" s="17">
        <f t="shared" si="28"/>
        <v>4.6040515653775326E-3</v>
      </c>
      <c r="I128" s="17">
        <f t="shared" si="29"/>
        <v>1.384083044982699E-2</v>
      </c>
      <c r="J128" s="17">
        <f t="shared" si="30"/>
        <v>2.6269702276707531E-3</v>
      </c>
      <c r="K128" s="17">
        <f t="shared" si="33"/>
        <v>-0.38461538461538464</v>
      </c>
      <c r="L128" s="17">
        <f t="shared" si="34"/>
        <v>-0.4</v>
      </c>
      <c r="M128" s="17">
        <f t="shared" si="31"/>
        <v>-7.6982294072363367E-3</v>
      </c>
      <c r="N128" s="48">
        <f t="shared" si="32"/>
        <v>-1.8416206261510132E-3</v>
      </c>
    </row>
    <row r="129" spans="1:14" x14ac:dyDescent="0.2">
      <c r="A129" s="15"/>
      <c r="B129" s="55" t="s">
        <v>117</v>
      </c>
      <c r="C129" s="52">
        <v>6</v>
      </c>
      <c r="D129" s="16">
        <v>3</v>
      </c>
      <c r="E129" s="16">
        <v>16</v>
      </c>
      <c r="F129" s="16">
        <v>9</v>
      </c>
      <c r="G129" s="17">
        <f t="shared" si="27"/>
        <v>4.6189376443418013E-3</v>
      </c>
      <c r="H129" s="17">
        <f t="shared" si="28"/>
        <v>2.7624309392265192E-3</v>
      </c>
      <c r="I129" s="17">
        <f t="shared" si="29"/>
        <v>1.384083044982699E-2</v>
      </c>
      <c r="J129" s="17">
        <f t="shared" si="30"/>
        <v>7.8809106830122592E-3</v>
      </c>
      <c r="K129" s="17">
        <f t="shared" si="33"/>
        <v>1.6666666666666667</v>
      </c>
      <c r="L129" s="17">
        <f t="shared" si="34"/>
        <v>2</v>
      </c>
      <c r="M129" s="17">
        <f t="shared" si="31"/>
        <v>7.6982294072363358E-3</v>
      </c>
      <c r="N129" s="48">
        <f t="shared" si="32"/>
        <v>5.5248618784530384E-3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6</v>
      </c>
      <c r="D132" s="16">
        <v>3</v>
      </c>
      <c r="E132" s="16">
        <v>2</v>
      </c>
      <c r="F132" s="16">
        <v>1</v>
      </c>
      <c r="G132" s="17">
        <f t="shared" si="27"/>
        <v>4.6189376443418013E-3</v>
      </c>
      <c r="H132" s="17">
        <f t="shared" si="28"/>
        <v>2.7624309392265192E-3</v>
      </c>
      <c r="I132" s="17">
        <f t="shared" si="29"/>
        <v>1.7301038062283738E-3</v>
      </c>
      <c r="J132" s="17">
        <f t="shared" si="30"/>
        <v>8.7565674255691769E-4</v>
      </c>
      <c r="K132" s="17">
        <f t="shared" si="33"/>
        <v>-0.66666666666666663</v>
      </c>
      <c r="L132" s="17">
        <f t="shared" si="34"/>
        <v>-0.66666666666666663</v>
      </c>
      <c r="M132" s="17">
        <f t="shared" si="31"/>
        <v>-3.0792917628945341E-3</v>
      </c>
      <c r="N132" s="48">
        <f t="shared" si="32"/>
        <v>-1.8416206261510127E-3</v>
      </c>
    </row>
    <row r="133" spans="1:14" x14ac:dyDescent="0.2">
      <c r="A133" s="15"/>
      <c r="B133" s="55" t="s">
        <v>121</v>
      </c>
      <c r="C133" s="52">
        <v>11</v>
      </c>
      <c r="D133" s="16">
        <v>0</v>
      </c>
      <c r="E133" s="16">
        <v>13</v>
      </c>
      <c r="F133" s="16">
        <v>2</v>
      </c>
      <c r="G133" s="17">
        <f t="shared" si="27"/>
        <v>8.4680523479599683E-3</v>
      </c>
      <c r="H133" s="17" t="str">
        <f t="shared" si="28"/>
        <v/>
      </c>
      <c r="I133" s="17">
        <f t="shared" si="29"/>
        <v>1.124567474048443E-2</v>
      </c>
      <c r="J133" s="17">
        <f t="shared" si="30"/>
        <v>1.7513134851138354E-3</v>
      </c>
      <c r="K133" s="17">
        <f t="shared" si="33"/>
        <v>0.18181818181818182</v>
      </c>
      <c r="L133" s="17">
        <f t="shared" si="34"/>
        <v>1</v>
      </c>
      <c r="M133" s="17">
        <f t="shared" si="31"/>
        <v>1.539645881447267E-3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8</v>
      </c>
      <c r="D134" s="16">
        <v>2</v>
      </c>
      <c r="E134" s="16">
        <v>5</v>
      </c>
      <c r="F134" s="16">
        <v>0</v>
      </c>
      <c r="G134" s="17">
        <f t="shared" si="27"/>
        <v>6.1585835257890681E-3</v>
      </c>
      <c r="H134" s="17">
        <f t="shared" si="28"/>
        <v>1.841620626151013E-3</v>
      </c>
      <c r="I134" s="17">
        <f t="shared" si="29"/>
        <v>4.3252595155709346E-3</v>
      </c>
      <c r="J134" s="17" t="str">
        <f t="shared" si="30"/>
        <v/>
      </c>
      <c r="K134" s="17">
        <f t="shared" si="33"/>
        <v>-0.375</v>
      </c>
      <c r="L134" s="17">
        <f t="shared" si="34"/>
        <v>-1</v>
      </c>
      <c r="M134" s="17">
        <f t="shared" si="31"/>
        <v>-2.3094688221709007E-3</v>
      </c>
      <c r="N134" s="48">
        <f t="shared" si="32"/>
        <v>-1.841620626151013E-3</v>
      </c>
    </row>
    <row r="135" spans="1:14" x14ac:dyDescent="0.2">
      <c r="A135" s="15"/>
      <c r="B135" s="55" t="s">
        <v>123</v>
      </c>
      <c r="C135" s="52">
        <v>13</v>
      </c>
      <c r="D135" s="16">
        <v>0</v>
      </c>
      <c r="E135" s="16">
        <v>15</v>
      </c>
      <c r="F135" s="16">
        <v>7</v>
      </c>
      <c r="G135" s="17">
        <f t="shared" si="27"/>
        <v>1.0007698229407237E-2</v>
      </c>
      <c r="H135" s="17" t="str">
        <f t="shared" si="28"/>
        <v/>
      </c>
      <c r="I135" s="17">
        <f t="shared" si="29"/>
        <v>1.2975778546712802E-2</v>
      </c>
      <c r="J135" s="17">
        <f t="shared" si="30"/>
        <v>6.1295971978984239E-3</v>
      </c>
      <c r="K135" s="17">
        <f t="shared" si="33"/>
        <v>0.15384615384615385</v>
      </c>
      <c r="L135" s="17">
        <f t="shared" si="34"/>
        <v>1</v>
      </c>
      <c r="M135" s="17">
        <f t="shared" si="31"/>
        <v>1.5396458814472672E-3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2</v>
      </c>
      <c r="D136" s="16">
        <v>0</v>
      </c>
      <c r="E136" s="16">
        <v>0</v>
      </c>
      <c r="F136" s="16">
        <v>0</v>
      </c>
      <c r="G136" s="17">
        <f t="shared" si="27"/>
        <v>1.539645881447267E-3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-1.539645881447267E-3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23</v>
      </c>
      <c r="D137" s="16">
        <v>10</v>
      </c>
      <c r="E137" s="16">
        <v>24</v>
      </c>
      <c r="F137" s="16">
        <v>7</v>
      </c>
      <c r="G137" s="17">
        <f t="shared" si="27"/>
        <v>1.7705927636643571E-2</v>
      </c>
      <c r="H137" s="17">
        <f t="shared" si="28"/>
        <v>9.2081031307550652E-3</v>
      </c>
      <c r="I137" s="17">
        <f t="shared" si="29"/>
        <v>2.0761245674740483E-2</v>
      </c>
      <c r="J137" s="17">
        <f t="shared" si="30"/>
        <v>6.1295971978984239E-3</v>
      </c>
      <c r="K137" s="17">
        <f t="shared" si="33"/>
        <v>4.3478260869565216E-2</v>
      </c>
      <c r="L137" s="17">
        <f t="shared" si="34"/>
        <v>-0.3</v>
      </c>
      <c r="M137" s="17">
        <f t="shared" si="31"/>
        <v>7.6982294072363352E-4</v>
      </c>
      <c r="N137" s="48">
        <f t="shared" si="32"/>
        <v>-2.7624309392265197E-3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7.6982294072363352E-4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-7.6982294072363352E-4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87</v>
      </c>
      <c r="D139" s="16">
        <v>32</v>
      </c>
      <c r="E139" s="16">
        <v>76</v>
      </c>
      <c r="F139" s="16">
        <v>22</v>
      </c>
      <c r="G139" s="17">
        <f t="shared" si="27"/>
        <v>6.6974595842956119E-2</v>
      </c>
      <c r="H139" s="17">
        <f t="shared" si="28"/>
        <v>2.9465930018416207E-2</v>
      </c>
      <c r="I139" s="17">
        <f t="shared" si="29"/>
        <v>6.5743944636678195E-2</v>
      </c>
      <c r="J139" s="17">
        <f t="shared" si="30"/>
        <v>1.9264448336252189E-2</v>
      </c>
      <c r="K139" s="17">
        <f t="shared" si="33"/>
        <v>-0.12643678160919541</v>
      </c>
      <c r="L139" s="17">
        <f t="shared" si="34"/>
        <v>-0.3125</v>
      </c>
      <c r="M139" s="17">
        <f t="shared" si="31"/>
        <v>-8.4680523479599701E-3</v>
      </c>
      <c r="N139" s="48">
        <f t="shared" si="32"/>
        <v>-9.2081031307550652E-3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53</v>
      </c>
      <c r="D141" s="16">
        <v>32</v>
      </c>
      <c r="E141" s="16">
        <v>56</v>
      </c>
      <c r="F141" s="16">
        <v>45</v>
      </c>
      <c r="G141" s="17">
        <f t="shared" si="27"/>
        <v>4.0800615858352582E-2</v>
      </c>
      <c r="H141" s="17">
        <f t="shared" si="28"/>
        <v>2.9465930018416207E-2</v>
      </c>
      <c r="I141" s="17">
        <f t="shared" si="29"/>
        <v>4.8442906574394463E-2</v>
      </c>
      <c r="J141" s="17">
        <f t="shared" si="30"/>
        <v>3.9404553415061293E-2</v>
      </c>
      <c r="K141" s="17">
        <f t="shared" si="33"/>
        <v>5.6603773584905662E-2</v>
      </c>
      <c r="L141" s="17">
        <f t="shared" si="34"/>
        <v>0.40625</v>
      </c>
      <c r="M141" s="17">
        <f t="shared" si="31"/>
        <v>2.3094688221709011E-3</v>
      </c>
      <c r="N141" s="48">
        <f t="shared" si="32"/>
        <v>1.1970534069981584E-2</v>
      </c>
    </row>
    <row r="142" spans="1:14" x14ac:dyDescent="0.2">
      <c r="A142" s="15"/>
      <c r="B142" s="55" t="s">
        <v>130</v>
      </c>
      <c r="C142" s="52">
        <v>21</v>
      </c>
      <c r="D142" s="16">
        <v>22</v>
      </c>
      <c r="E142" s="16">
        <v>5</v>
      </c>
      <c r="F142" s="16">
        <v>14</v>
      </c>
      <c r="G142" s="17">
        <f t="shared" si="27"/>
        <v>1.6166281755196306E-2</v>
      </c>
      <c r="H142" s="17">
        <f t="shared" si="28"/>
        <v>2.0257826887661142E-2</v>
      </c>
      <c r="I142" s="17">
        <f t="shared" si="29"/>
        <v>4.3252595155709346E-3</v>
      </c>
      <c r="J142" s="17">
        <f t="shared" si="30"/>
        <v>1.2259194395796848E-2</v>
      </c>
      <c r="K142" s="17">
        <f t="shared" si="33"/>
        <v>-0.76190476190476186</v>
      </c>
      <c r="L142" s="17">
        <f t="shared" si="34"/>
        <v>-0.36363636363636365</v>
      </c>
      <c r="M142" s="17">
        <f t="shared" si="31"/>
        <v>-1.2317167051578138E-2</v>
      </c>
      <c r="N142" s="48">
        <f t="shared" si="32"/>
        <v>-7.3664825046040518E-3</v>
      </c>
    </row>
    <row r="143" spans="1:14" x14ac:dyDescent="0.2">
      <c r="A143" s="15"/>
      <c r="B143" s="55" t="s">
        <v>131</v>
      </c>
      <c r="C143" s="52">
        <v>1</v>
      </c>
      <c r="D143" s="16">
        <v>0</v>
      </c>
      <c r="E143" s="16">
        <v>0</v>
      </c>
      <c r="F143" s="16">
        <v>0</v>
      </c>
      <c r="G143" s="17">
        <f t="shared" si="27"/>
        <v>7.6982294072363352E-4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-7.6982294072363352E-4</v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62</v>
      </c>
      <c r="D144" s="16">
        <v>37</v>
      </c>
      <c r="E144" s="16">
        <v>40</v>
      </c>
      <c r="F144" s="16">
        <v>41</v>
      </c>
      <c r="G144" s="17">
        <f t="shared" si="27"/>
        <v>4.7729022324865283E-2</v>
      </c>
      <c r="H144" s="17">
        <f t="shared" si="28"/>
        <v>3.4069981583793742E-2</v>
      </c>
      <c r="I144" s="17">
        <f t="shared" si="29"/>
        <v>3.4602076124567477E-2</v>
      </c>
      <c r="J144" s="17">
        <f t="shared" si="30"/>
        <v>3.5901926444833622E-2</v>
      </c>
      <c r="K144" s="17">
        <f t="shared" si="33"/>
        <v>-0.35483870967741937</v>
      </c>
      <c r="L144" s="17">
        <f t="shared" si="34"/>
        <v>0.10810810810810811</v>
      </c>
      <c r="M144" s="17">
        <f t="shared" si="31"/>
        <v>-1.693610469591994E-2</v>
      </c>
      <c r="N144" s="48">
        <f t="shared" si="32"/>
        <v>3.6832412523020264E-3</v>
      </c>
    </row>
    <row r="145" spans="1:14" ht="27.75" customHeight="1" x14ac:dyDescent="0.2">
      <c r="A145" s="15"/>
      <c r="B145" s="55" t="s">
        <v>133</v>
      </c>
      <c r="C145" s="52">
        <v>31</v>
      </c>
      <c r="D145" s="16">
        <v>21</v>
      </c>
      <c r="E145" s="16">
        <v>15</v>
      </c>
      <c r="F145" s="16">
        <v>18</v>
      </c>
      <c r="G145" s="17">
        <f t="shared" ref="G145:G180" si="35">+IF(C145=0,"",C145/C$81)</f>
        <v>2.3864511162432642E-2</v>
      </c>
      <c r="H145" s="17">
        <f t="shared" ref="H145:H180" si="36">+IF(D145=0,"",D145/D$81)</f>
        <v>1.9337016574585635E-2</v>
      </c>
      <c r="I145" s="17">
        <f t="shared" ref="I145:I180" si="37">+IF(E145=0,"",E145/E$81)</f>
        <v>1.2975778546712802E-2</v>
      </c>
      <c r="J145" s="17">
        <f t="shared" ref="J145:J180" si="38">+IF(F145=0,"",F145/F$81)</f>
        <v>1.5761821366024518E-2</v>
      </c>
      <c r="K145" s="17">
        <f t="shared" si="33"/>
        <v>-0.5161290322580645</v>
      </c>
      <c r="L145" s="17">
        <f t="shared" si="34"/>
        <v>-0.14285714285714285</v>
      </c>
      <c r="M145" s="17">
        <f t="shared" ref="M145:M180" si="39">+IF(OR(AND(G145=""),(K145="")),"",G145*K145)</f>
        <v>-1.2317167051578138E-2</v>
      </c>
      <c r="N145" s="48">
        <f t="shared" ref="N145:N180" si="40">+IF(OR(AND(H145=""),(L145="")),"",H145*L145)</f>
        <v>-2.7624309392265192E-3</v>
      </c>
    </row>
    <row r="146" spans="1:14" x14ac:dyDescent="0.2">
      <c r="A146" s="15"/>
      <c r="B146" s="55" t="s">
        <v>134</v>
      </c>
      <c r="C146" s="52">
        <v>33</v>
      </c>
      <c r="D146" s="16">
        <v>14</v>
      </c>
      <c r="E146" s="16">
        <v>27</v>
      </c>
      <c r="F146" s="16">
        <v>5</v>
      </c>
      <c r="G146" s="17">
        <f t="shared" si="35"/>
        <v>2.5404157043879907E-2</v>
      </c>
      <c r="H146" s="17">
        <f t="shared" si="36"/>
        <v>1.289134438305709E-2</v>
      </c>
      <c r="I146" s="17">
        <f t="shared" si="37"/>
        <v>2.3356401384083045E-2</v>
      </c>
      <c r="J146" s="17">
        <f t="shared" si="38"/>
        <v>4.3782837127845885E-3</v>
      </c>
      <c r="K146" s="17">
        <f t="shared" ref="K146:K180" si="41">+IF(AND(C146=0,E146=0)," ",IF(C146=0,1,IF(E146=0,-1,(E146-C146)/C146)))</f>
        <v>-0.18181818181818182</v>
      </c>
      <c r="L146" s="17">
        <f t="shared" ref="L146:L180" si="42">+IF(AND(D146=0,F146=0)," ",IF(D146=0,1,IF(F146=0,-1,(F146-D146)/D146)))</f>
        <v>-0.6428571428571429</v>
      </c>
      <c r="M146" s="17">
        <f t="shared" si="39"/>
        <v>-4.6189376443418013E-3</v>
      </c>
      <c r="N146" s="48">
        <f t="shared" si="40"/>
        <v>-8.2872928176795594E-3</v>
      </c>
    </row>
    <row r="147" spans="1:14" x14ac:dyDescent="0.2">
      <c r="A147" s="15"/>
      <c r="B147" s="55" t="s">
        <v>135</v>
      </c>
      <c r="C147" s="52">
        <v>16</v>
      </c>
      <c r="D147" s="16">
        <v>0</v>
      </c>
      <c r="E147" s="16">
        <v>14</v>
      </c>
      <c r="F147" s="16">
        <v>2</v>
      </c>
      <c r="G147" s="17">
        <f t="shared" si="35"/>
        <v>1.2317167051578136E-2</v>
      </c>
      <c r="H147" s="17" t="str">
        <f t="shared" si="36"/>
        <v/>
      </c>
      <c r="I147" s="17">
        <f t="shared" si="37"/>
        <v>1.2110726643598616E-2</v>
      </c>
      <c r="J147" s="17">
        <f t="shared" si="38"/>
        <v>1.7513134851138354E-3</v>
      </c>
      <c r="K147" s="17">
        <f t="shared" si="41"/>
        <v>-0.125</v>
      </c>
      <c r="L147" s="17">
        <f t="shared" si="42"/>
        <v>1</v>
      </c>
      <c r="M147" s="17">
        <f t="shared" si="39"/>
        <v>-1.539645881447267E-3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3</v>
      </c>
      <c r="D148" s="16">
        <v>0</v>
      </c>
      <c r="E148" s="16">
        <v>5</v>
      </c>
      <c r="F148" s="16">
        <v>2</v>
      </c>
      <c r="G148" s="17">
        <f t="shared" si="35"/>
        <v>2.3094688221709007E-3</v>
      </c>
      <c r="H148" s="17" t="str">
        <f t="shared" si="36"/>
        <v/>
      </c>
      <c r="I148" s="17">
        <f t="shared" si="37"/>
        <v>4.3252595155709346E-3</v>
      </c>
      <c r="J148" s="17">
        <f t="shared" si="38"/>
        <v>1.7513134851138354E-3</v>
      </c>
      <c r="K148" s="17">
        <f t="shared" si="41"/>
        <v>0.66666666666666663</v>
      </c>
      <c r="L148" s="17">
        <f t="shared" si="42"/>
        <v>1</v>
      </c>
      <c r="M148" s="17">
        <f t="shared" si="39"/>
        <v>1.539645881447267E-3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13</v>
      </c>
      <c r="D149" s="16">
        <v>8</v>
      </c>
      <c r="E149" s="16">
        <v>7</v>
      </c>
      <c r="F149" s="16">
        <v>1</v>
      </c>
      <c r="G149" s="17">
        <f t="shared" si="35"/>
        <v>1.0007698229407237E-2</v>
      </c>
      <c r="H149" s="17">
        <f t="shared" si="36"/>
        <v>7.3664825046040518E-3</v>
      </c>
      <c r="I149" s="17">
        <f t="shared" si="37"/>
        <v>6.0553633217993079E-3</v>
      </c>
      <c r="J149" s="17">
        <f t="shared" si="38"/>
        <v>8.7565674255691769E-4</v>
      </c>
      <c r="K149" s="17">
        <f t="shared" si="41"/>
        <v>-0.46153846153846156</v>
      </c>
      <c r="L149" s="17">
        <f t="shared" si="42"/>
        <v>-0.875</v>
      </c>
      <c r="M149" s="17">
        <f t="shared" si="39"/>
        <v>-4.6189376443418022E-3</v>
      </c>
      <c r="N149" s="48">
        <f t="shared" si="40"/>
        <v>-6.4456721915285451E-3</v>
      </c>
    </row>
    <row r="150" spans="1:14" x14ac:dyDescent="0.2">
      <c r="A150" s="15"/>
      <c r="B150" s="55" t="s">
        <v>138</v>
      </c>
      <c r="C150" s="52">
        <v>2</v>
      </c>
      <c r="D150" s="16">
        <v>1</v>
      </c>
      <c r="E150" s="16">
        <v>7</v>
      </c>
      <c r="F150" s="16">
        <v>2</v>
      </c>
      <c r="G150" s="17">
        <f t="shared" si="35"/>
        <v>1.539645881447267E-3</v>
      </c>
      <c r="H150" s="17">
        <f t="shared" si="36"/>
        <v>9.2081031307550648E-4</v>
      </c>
      <c r="I150" s="17">
        <f t="shared" si="37"/>
        <v>6.0553633217993079E-3</v>
      </c>
      <c r="J150" s="17">
        <f t="shared" si="38"/>
        <v>1.7513134851138354E-3</v>
      </c>
      <c r="K150" s="17">
        <f t="shared" si="41"/>
        <v>2.5</v>
      </c>
      <c r="L150" s="17">
        <f t="shared" si="42"/>
        <v>1</v>
      </c>
      <c r="M150" s="17">
        <f t="shared" si="39"/>
        <v>3.8491147036181675E-3</v>
      </c>
      <c r="N150" s="48">
        <f t="shared" si="40"/>
        <v>9.2081031307550648E-4</v>
      </c>
    </row>
    <row r="151" spans="1:14" x14ac:dyDescent="0.2">
      <c r="A151" s="15"/>
      <c r="B151" s="55" t="s">
        <v>139</v>
      </c>
      <c r="C151" s="52">
        <v>0</v>
      </c>
      <c r="D151" s="16">
        <v>1</v>
      </c>
      <c r="E151" s="16">
        <v>0</v>
      </c>
      <c r="F151" s="16">
        <v>0</v>
      </c>
      <c r="G151" s="17" t="str">
        <f t="shared" si="35"/>
        <v/>
      </c>
      <c r="H151" s="17">
        <f t="shared" si="36"/>
        <v>9.2081031307550648E-4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48">
        <f t="shared" si="40"/>
        <v>-9.2081031307550648E-4</v>
      </c>
    </row>
    <row r="152" spans="1:14" x14ac:dyDescent="0.2">
      <c r="A152" s="15"/>
      <c r="B152" s="55" t="s">
        <v>140</v>
      </c>
      <c r="C152" s="52">
        <v>4</v>
      </c>
      <c r="D152" s="16">
        <v>4</v>
      </c>
      <c r="E152" s="16">
        <v>5</v>
      </c>
      <c r="F152" s="16">
        <v>3</v>
      </c>
      <c r="G152" s="17">
        <f t="shared" si="35"/>
        <v>3.0792917628945341E-3</v>
      </c>
      <c r="H152" s="17">
        <f t="shared" si="36"/>
        <v>3.6832412523020259E-3</v>
      </c>
      <c r="I152" s="17">
        <f t="shared" si="37"/>
        <v>4.3252595155709346E-3</v>
      </c>
      <c r="J152" s="17">
        <f t="shared" si="38"/>
        <v>2.6269702276707531E-3</v>
      </c>
      <c r="K152" s="17">
        <f t="shared" si="41"/>
        <v>0.25</v>
      </c>
      <c r="L152" s="17">
        <f t="shared" si="42"/>
        <v>-0.25</v>
      </c>
      <c r="M152" s="17">
        <f t="shared" si="39"/>
        <v>7.6982294072363352E-4</v>
      </c>
      <c r="N152" s="48">
        <f t="shared" si="40"/>
        <v>-9.2081031307550648E-4</v>
      </c>
    </row>
    <row r="153" spans="1:14" x14ac:dyDescent="0.2">
      <c r="A153" s="15"/>
      <c r="B153" s="55" t="s">
        <v>141</v>
      </c>
      <c r="C153" s="52">
        <v>2</v>
      </c>
      <c r="D153" s="16">
        <v>4</v>
      </c>
      <c r="E153" s="16">
        <v>5</v>
      </c>
      <c r="F153" s="16">
        <v>6</v>
      </c>
      <c r="G153" s="17">
        <f t="shared" si="35"/>
        <v>1.539645881447267E-3</v>
      </c>
      <c r="H153" s="17">
        <f t="shared" si="36"/>
        <v>3.6832412523020259E-3</v>
      </c>
      <c r="I153" s="17">
        <f t="shared" si="37"/>
        <v>4.3252595155709346E-3</v>
      </c>
      <c r="J153" s="17">
        <f t="shared" si="38"/>
        <v>5.2539404553415062E-3</v>
      </c>
      <c r="K153" s="17">
        <f t="shared" si="41"/>
        <v>1.5</v>
      </c>
      <c r="L153" s="17">
        <f t="shared" si="42"/>
        <v>0.5</v>
      </c>
      <c r="M153" s="17">
        <f t="shared" si="39"/>
        <v>2.3094688221709007E-3</v>
      </c>
      <c r="N153" s="48">
        <f t="shared" si="40"/>
        <v>1.841620626151013E-3</v>
      </c>
    </row>
    <row r="154" spans="1:14" ht="25.5" x14ac:dyDescent="0.2">
      <c r="A154" s="15"/>
      <c r="B154" s="55" t="s">
        <v>142</v>
      </c>
      <c r="C154" s="52">
        <v>4</v>
      </c>
      <c r="D154" s="16">
        <v>6</v>
      </c>
      <c r="E154" s="16">
        <v>13</v>
      </c>
      <c r="F154" s="16">
        <v>5</v>
      </c>
      <c r="G154" s="17">
        <f t="shared" si="35"/>
        <v>3.0792917628945341E-3</v>
      </c>
      <c r="H154" s="17">
        <f t="shared" si="36"/>
        <v>5.5248618784530384E-3</v>
      </c>
      <c r="I154" s="17">
        <f t="shared" si="37"/>
        <v>1.124567474048443E-2</v>
      </c>
      <c r="J154" s="17">
        <f t="shared" si="38"/>
        <v>4.3782837127845885E-3</v>
      </c>
      <c r="K154" s="17">
        <f t="shared" si="41"/>
        <v>2.25</v>
      </c>
      <c r="L154" s="17">
        <f t="shared" si="42"/>
        <v>-0.16666666666666666</v>
      </c>
      <c r="M154" s="17">
        <f t="shared" si="39"/>
        <v>6.9284064665127015E-3</v>
      </c>
      <c r="N154" s="48">
        <f t="shared" si="40"/>
        <v>-9.2081031307550637E-4</v>
      </c>
    </row>
    <row r="155" spans="1:14" ht="25.5" x14ac:dyDescent="0.2">
      <c r="A155" s="15"/>
      <c r="B155" s="55" t="s">
        <v>143</v>
      </c>
      <c r="C155" s="52">
        <v>6</v>
      </c>
      <c r="D155" s="16">
        <v>6</v>
      </c>
      <c r="E155" s="16">
        <v>5</v>
      </c>
      <c r="F155" s="16">
        <v>1</v>
      </c>
      <c r="G155" s="17">
        <f t="shared" si="35"/>
        <v>4.6189376443418013E-3</v>
      </c>
      <c r="H155" s="17">
        <f t="shared" si="36"/>
        <v>5.5248618784530384E-3</v>
      </c>
      <c r="I155" s="17">
        <f t="shared" si="37"/>
        <v>4.3252595155709346E-3</v>
      </c>
      <c r="J155" s="17">
        <f t="shared" si="38"/>
        <v>8.7565674255691769E-4</v>
      </c>
      <c r="K155" s="17">
        <f t="shared" si="41"/>
        <v>-0.16666666666666666</v>
      </c>
      <c r="L155" s="17">
        <f t="shared" si="42"/>
        <v>-0.83333333333333337</v>
      </c>
      <c r="M155" s="17">
        <f t="shared" si="39"/>
        <v>-7.6982294072363352E-4</v>
      </c>
      <c r="N155" s="48">
        <f t="shared" si="40"/>
        <v>-4.6040515653775326E-3</v>
      </c>
    </row>
    <row r="156" spans="1:14" ht="25.5" x14ac:dyDescent="0.2">
      <c r="A156" s="15"/>
      <c r="B156" s="55" t="s">
        <v>144</v>
      </c>
      <c r="C156" s="52">
        <v>9</v>
      </c>
      <c r="D156" s="16">
        <v>5</v>
      </c>
      <c r="E156" s="16">
        <v>2</v>
      </c>
      <c r="F156" s="16">
        <v>1</v>
      </c>
      <c r="G156" s="17">
        <f t="shared" si="35"/>
        <v>6.9284064665127024E-3</v>
      </c>
      <c r="H156" s="17">
        <f t="shared" si="36"/>
        <v>4.6040515653775326E-3</v>
      </c>
      <c r="I156" s="17">
        <f t="shared" si="37"/>
        <v>1.7301038062283738E-3</v>
      </c>
      <c r="J156" s="17">
        <f t="shared" si="38"/>
        <v>8.7565674255691769E-4</v>
      </c>
      <c r="K156" s="17">
        <f t="shared" si="41"/>
        <v>-0.77777777777777779</v>
      </c>
      <c r="L156" s="17">
        <f t="shared" si="42"/>
        <v>-0.8</v>
      </c>
      <c r="M156" s="17">
        <f t="shared" si="39"/>
        <v>-5.3887605850654356E-3</v>
      </c>
      <c r="N156" s="48">
        <f t="shared" si="40"/>
        <v>-3.6832412523020264E-3</v>
      </c>
    </row>
    <row r="157" spans="1:14" ht="25.5" x14ac:dyDescent="0.2">
      <c r="A157" s="15"/>
      <c r="B157" s="55" t="s">
        <v>145</v>
      </c>
      <c r="C157" s="52">
        <v>7</v>
      </c>
      <c r="D157" s="16">
        <v>6</v>
      </c>
      <c r="E157" s="16">
        <v>2</v>
      </c>
      <c r="F157" s="16">
        <v>0</v>
      </c>
      <c r="G157" s="17">
        <f t="shared" si="35"/>
        <v>5.3887605850654347E-3</v>
      </c>
      <c r="H157" s="17">
        <f t="shared" si="36"/>
        <v>5.5248618784530384E-3</v>
      </c>
      <c r="I157" s="17">
        <f t="shared" si="37"/>
        <v>1.7301038062283738E-3</v>
      </c>
      <c r="J157" s="17" t="str">
        <f t="shared" si="38"/>
        <v/>
      </c>
      <c r="K157" s="17">
        <f t="shared" si="41"/>
        <v>-0.7142857142857143</v>
      </c>
      <c r="L157" s="17">
        <f t="shared" si="42"/>
        <v>-1</v>
      </c>
      <c r="M157" s="17">
        <f t="shared" si="39"/>
        <v>-3.8491147036181679E-3</v>
      </c>
      <c r="N157" s="48">
        <f t="shared" si="40"/>
        <v>-5.5248618784530384E-3</v>
      </c>
    </row>
    <row r="158" spans="1:14" ht="25.5" x14ac:dyDescent="0.2">
      <c r="A158" s="15"/>
      <c r="B158" s="55" t="s">
        <v>146</v>
      </c>
      <c r="C158" s="52">
        <v>1</v>
      </c>
      <c r="D158" s="16">
        <v>1</v>
      </c>
      <c r="E158" s="16">
        <v>0</v>
      </c>
      <c r="F158" s="16">
        <v>0</v>
      </c>
      <c r="G158" s="17">
        <f t="shared" si="35"/>
        <v>7.6982294072363352E-4</v>
      </c>
      <c r="H158" s="17">
        <f t="shared" si="36"/>
        <v>9.2081031307550648E-4</v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>
        <f t="shared" si="42"/>
        <v>-1</v>
      </c>
      <c r="M158" s="17">
        <f t="shared" si="39"/>
        <v>-7.6982294072363352E-4</v>
      </c>
      <c r="N158" s="48">
        <f t="shared" si="40"/>
        <v>-9.2081031307550648E-4</v>
      </c>
    </row>
    <row r="159" spans="1:14" x14ac:dyDescent="0.2">
      <c r="A159" s="15"/>
      <c r="B159" s="55" t="s">
        <v>147</v>
      </c>
      <c r="C159" s="52">
        <v>1</v>
      </c>
      <c r="D159" s="16">
        <v>1</v>
      </c>
      <c r="E159" s="16">
        <v>1</v>
      </c>
      <c r="F159" s="16">
        <v>0</v>
      </c>
      <c r="G159" s="17">
        <f t="shared" si="35"/>
        <v>7.6982294072363352E-4</v>
      </c>
      <c r="H159" s="17">
        <f t="shared" si="36"/>
        <v>9.2081031307550648E-4</v>
      </c>
      <c r="I159" s="17">
        <f t="shared" si="37"/>
        <v>8.6505190311418688E-4</v>
      </c>
      <c r="J159" s="17" t="str">
        <f t="shared" si="38"/>
        <v/>
      </c>
      <c r="K159" s="17">
        <f t="shared" si="41"/>
        <v>0</v>
      </c>
      <c r="L159" s="17">
        <f t="shared" si="42"/>
        <v>-1</v>
      </c>
      <c r="M159" s="17">
        <f t="shared" si="39"/>
        <v>0</v>
      </c>
      <c r="N159" s="48">
        <f t="shared" si="40"/>
        <v>-9.2081031307550648E-4</v>
      </c>
    </row>
    <row r="160" spans="1:14" x14ac:dyDescent="0.2">
      <c r="A160" s="15"/>
      <c r="B160" s="55" t="s">
        <v>148</v>
      </c>
      <c r="C160" s="52">
        <v>1</v>
      </c>
      <c r="D160" s="16">
        <v>0</v>
      </c>
      <c r="E160" s="16">
        <v>0</v>
      </c>
      <c r="F160" s="16">
        <v>1</v>
      </c>
      <c r="G160" s="17">
        <f t="shared" si="35"/>
        <v>7.6982294072363352E-4</v>
      </c>
      <c r="H160" s="17" t="str">
        <f t="shared" si="36"/>
        <v/>
      </c>
      <c r="I160" s="17" t="str">
        <f t="shared" si="37"/>
        <v/>
      </c>
      <c r="J160" s="17">
        <f t="shared" si="38"/>
        <v>8.7565674255691769E-4</v>
      </c>
      <c r="K160" s="17">
        <f t="shared" si="41"/>
        <v>-1</v>
      </c>
      <c r="L160" s="17">
        <f t="shared" si="42"/>
        <v>1</v>
      </c>
      <c r="M160" s="17">
        <f t="shared" si="39"/>
        <v>-7.6982294072363352E-4</v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1</v>
      </c>
      <c r="E161" s="16">
        <v>1</v>
      </c>
      <c r="F161" s="16">
        <v>2</v>
      </c>
      <c r="G161" s="17" t="str">
        <f t="shared" si="35"/>
        <v/>
      </c>
      <c r="H161" s="17">
        <f t="shared" si="36"/>
        <v>9.2081031307550648E-4</v>
      </c>
      <c r="I161" s="17">
        <f t="shared" si="37"/>
        <v>8.6505190311418688E-4</v>
      </c>
      <c r="J161" s="17">
        <f t="shared" si="38"/>
        <v>1.7513134851138354E-3</v>
      </c>
      <c r="K161" s="17">
        <f t="shared" si="41"/>
        <v>1</v>
      </c>
      <c r="L161" s="17">
        <f t="shared" si="42"/>
        <v>1</v>
      </c>
      <c r="M161" s="17" t="str">
        <f t="shared" si="39"/>
        <v/>
      </c>
      <c r="N161" s="48">
        <f t="shared" si="40"/>
        <v>9.2081031307550648E-4</v>
      </c>
    </row>
    <row r="162" spans="1:14" x14ac:dyDescent="0.2">
      <c r="A162" s="15"/>
      <c r="B162" s="55" t="s">
        <v>150</v>
      </c>
      <c r="C162" s="52">
        <v>0</v>
      </c>
      <c r="D162" s="16">
        <v>2</v>
      </c>
      <c r="E162" s="16">
        <v>0</v>
      </c>
      <c r="F162" s="16">
        <v>2</v>
      </c>
      <c r="G162" s="17" t="str">
        <f t="shared" si="35"/>
        <v/>
      </c>
      <c r="H162" s="17">
        <f t="shared" si="36"/>
        <v>1.841620626151013E-3</v>
      </c>
      <c r="I162" s="17" t="str">
        <f t="shared" si="37"/>
        <v/>
      </c>
      <c r="J162" s="17">
        <f t="shared" si="38"/>
        <v>1.7513134851138354E-3</v>
      </c>
      <c r="K162" s="17" t="str">
        <f t="shared" si="41"/>
        <v xml:space="preserve"> </v>
      </c>
      <c r="L162" s="17">
        <f t="shared" si="42"/>
        <v>0</v>
      </c>
      <c r="M162" s="17" t="str">
        <f t="shared" si="39"/>
        <v/>
      </c>
      <c r="N162" s="48">
        <f t="shared" si="40"/>
        <v>0</v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3</v>
      </c>
      <c r="D164" s="16">
        <v>0</v>
      </c>
      <c r="E164" s="16">
        <v>0</v>
      </c>
      <c r="F164" s="16">
        <v>11</v>
      </c>
      <c r="G164" s="17">
        <f t="shared" si="35"/>
        <v>2.3094688221709007E-3</v>
      </c>
      <c r="H164" s="17" t="str">
        <f t="shared" si="36"/>
        <v/>
      </c>
      <c r="I164" s="17" t="str">
        <f t="shared" si="37"/>
        <v/>
      </c>
      <c r="J164" s="17">
        <f t="shared" si="38"/>
        <v>9.6322241681260946E-3</v>
      </c>
      <c r="K164" s="17">
        <f t="shared" si="41"/>
        <v>-1</v>
      </c>
      <c r="L164" s="17">
        <f t="shared" si="42"/>
        <v>1</v>
      </c>
      <c r="M164" s="17">
        <f t="shared" si="39"/>
        <v>-2.3094688221709007E-3</v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2</v>
      </c>
      <c r="D165" s="16">
        <v>5</v>
      </c>
      <c r="E165" s="16">
        <v>4</v>
      </c>
      <c r="F165" s="16">
        <v>0</v>
      </c>
      <c r="G165" s="17">
        <f t="shared" si="35"/>
        <v>1.539645881447267E-3</v>
      </c>
      <c r="H165" s="17">
        <f t="shared" si="36"/>
        <v>4.6040515653775326E-3</v>
      </c>
      <c r="I165" s="17">
        <f t="shared" si="37"/>
        <v>3.4602076124567475E-3</v>
      </c>
      <c r="J165" s="17" t="str">
        <f t="shared" si="38"/>
        <v/>
      </c>
      <c r="K165" s="17">
        <f t="shared" si="41"/>
        <v>1</v>
      </c>
      <c r="L165" s="17">
        <f t="shared" si="42"/>
        <v>-1</v>
      </c>
      <c r="M165" s="17">
        <f t="shared" si="39"/>
        <v>1.539645881447267E-3</v>
      </c>
      <c r="N165" s="48">
        <f t="shared" si="40"/>
        <v>-4.6040515653775326E-3</v>
      </c>
    </row>
    <row r="166" spans="1:14" x14ac:dyDescent="0.2">
      <c r="A166" s="15"/>
      <c r="B166" s="55" t="s">
        <v>154</v>
      </c>
      <c r="C166" s="52">
        <v>28</v>
      </c>
      <c r="D166" s="16">
        <v>14</v>
      </c>
      <c r="E166" s="16">
        <v>21</v>
      </c>
      <c r="F166" s="16">
        <v>11</v>
      </c>
      <c r="G166" s="17">
        <f t="shared" si="35"/>
        <v>2.1555042340261739E-2</v>
      </c>
      <c r="H166" s="17">
        <f t="shared" si="36"/>
        <v>1.289134438305709E-2</v>
      </c>
      <c r="I166" s="17">
        <f t="shared" si="37"/>
        <v>1.8166089965397925E-2</v>
      </c>
      <c r="J166" s="17">
        <f t="shared" si="38"/>
        <v>9.6322241681260946E-3</v>
      </c>
      <c r="K166" s="17">
        <f t="shared" si="41"/>
        <v>-0.25</v>
      </c>
      <c r="L166" s="17">
        <f t="shared" si="42"/>
        <v>-0.21428571428571427</v>
      </c>
      <c r="M166" s="17">
        <f t="shared" si="39"/>
        <v>-5.3887605850654347E-3</v>
      </c>
      <c r="N166" s="48">
        <f t="shared" si="40"/>
        <v>-2.7624309392265192E-3</v>
      </c>
    </row>
    <row r="167" spans="1:14" x14ac:dyDescent="0.2">
      <c r="A167" s="15"/>
      <c r="B167" s="55" t="s">
        <v>155</v>
      </c>
      <c r="C167" s="52">
        <v>0</v>
      </c>
      <c r="D167" s="16">
        <v>1</v>
      </c>
      <c r="E167" s="16">
        <v>0</v>
      </c>
      <c r="F167" s="16">
        <v>1</v>
      </c>
      <c r="G167" s="17" t="str">
        <f t="shared" si="35"/>
        <v/>
      </c>
      <c r="H167" s="17">
        <f t="shared" si="36"/>
        <v>9.2081031307550648E-4</v>
      </c>
      <c r="I167" s="17" t="str">
        <f t="shared" si="37"/>
        <v/>
      </c>
      <c r="J167" s="17">
        <f t="shared" si="38"/>
        <v>8.7565674255691769E-4</v>
      </c>
      <c r="K167" s="17" t="str">
        <f t="shared" si="41"/>
        <v xml:space="preserve"> </v>
      </c>
      <c r="L167" s="17">
        <f t="shared" si="42"/>
        <v>0</v>
      </c>
      <c r="M167" s="17" t="str">
        <f t="shared" si="39"/>
        <v/>
      </c>
      <c r="N167" s="48">
        <f t="shared" si="40"/>
        <v>0</v>
      </c>
    </row>
    <row r="168" spans="1:14" ht="25.5" x14ac:dyDescent="0.2">
      <c r="A168" s="15"/>
      <c r="B168" s="55" t="s">
        <v>156</v>
      </c>
      <c r="C168" s="52">
        <v>8</v>
      </c>
      <c r="D168" s="16">
        <v>13</v>
      </c>
      <c r="E168" s="16">
        <v>6</v>
      </c>
      <c r="F168" s="16">
        <v>2</v>
      </c>
      <c r="G168" s="17">
        <f t="shared" si="35"/>
        <v>6.1585835257890681E-3</v>
      </c>
      <c r="H168" s="17">
        <f t="shared" si="36"/>
        <v>1.1970534069981584E-2</v>
      </c>
      <c r="I168" s="17">
        <f t="shared" si="37"/>
        <v>5.1903114186851208E-3</v>
      </c>
      <c r="J168" s="17">
        <f t="shared" si="38"/>
        <v>1.7513134851138354E-3</v>
      </c>
      <c r="K168" s="17">
        <f t="shared" si="41"/>
        <v>-0.25</v>
      </c>
      <c r="L168" s="17">
        <f t="shared" si="42"/>
        <v>-0.84615384615384615</v>
      </c>
      <c r="M168" s="17">
        <f t="shared" si="39"/>
        <v>-1.539645881447267E-3</v>
      </c>
      <c r="N168" s="48">
        <f t="shared" si="40"/>
        <v>-1.0128913443830571E-2</v>
      </c>
    </row>
    <row r="169" spans="1:14" x14ac:dyDescent="0.2">
      <c r="A169" s="15"/>
      <c r="B169" s="55" t="s">
        <v>157</v>
      </c>
      <c r="C169" s="52">
        <v>15</v>
      </c>
      <c r="D169" s="16">
        <v>9</v>
      </c>
      <c r="E169" s="16">
        <v>11</v>
      </c>
      <c r="F169" s="16">
        <v>12</v>
      </c>
      <c r="G169" s="17">
        <f t="shared" si="35"/>
        <v>1.1547344110854504E-2</v>
      </c>
      <c r="H169" s="17">
        <f t="shared" si="36"/>
        <v>8.2872928176795577E-3</v>
      </c>
      <c r="I169" s="17">
        <f t="shared" si="37"/>
        <v>9.5155709342560554E-3</v>
      </c>
      <c r="J169" s="17">
        <f t="shared" si="38"/>
        <v>1.0507880910683012E-2</v>
      </c>
      <c r="K169" s="17">
        <f t="shared" si="41"/>
        <v>-0.26666666666666666</v>
      </c>
      <c r="L169" s="17">
        <f t="shared" si="42"/>
        <v>0.33333333333333331</v>
      </c>
      <c r="M169" s="17">
        <f t="shared" si="39"/>
        <v>-3.0792917628945345E-3</v>
      </c>
      <c r="N169" s="48">
        <f t="shared" si="40"/>
        <v>2.7624309392265192E-3</v>
      </c>
    </row>
    <row r="170" spans="1:14" ht="25.5" x14ac:dyDescent="0.2">
      <c r="A170" s="15"/>
      <c r="B170" s="55" t="s">
        <v>158</v>
      </c>
      <c r="C170" s="52">
        <v>5</v>
      </c>
      <c r="D170" s="16">
        <v>14</v>
      </c>
      <c r="E170" s="16">
        <v>2</v>
      </c>
      <c r="F170" s="16">
        <v>6</v>
      </c>
      <c r="G170" s="17">
        <f t="shared" si="35"/>
        <v>3.8491147036181679E-3</v>
      </c>
      <c r="H170" s="17">
        <f t="shared" si="36"/>
        <v>1.289134438305709E-2</v>
      </c>
      <c r="I170" s="17">
        <f t="shared" si="37"/>
        <v>1.7301038062283738E-3</v>
      </c>
      <c r="J170" s="17">
        <f t="shared" si="38"/>
        <v>5.2539404553415062E-3</v>
      </c>
      <c r="K170" s="17">
        <f t="shared" si="41"/>
        <v>-0.6</v>
      </c>
      <c r="L170" s="17">
        <f t="shared" si="42"/>
        <v>-0.5714285714285714</v>
      </c>
      <c r="M170" s="17">
        <f t="shared" si="39"/>
        <v>-2.3094688221709007E-3</v>
      </c>
      <c r="N170" s="48">
        <f t="shared" si="40"/>
        <v>-7.366482504604051E-3</v>
      </c>
    </row>
    <row r="171" spans="1:14" x14ac:dyDescent="0.2">
      <c r="A171" s="15"/>
      <c r="B171" s="55" t="s">
        <v>159</v>
      </c>
      <c r="C171" s="52">
        <v>3</v>
      </c>
      <c r="D171" s="16">
        <v>2</v>
      </c>
      <c r="E171" s="16">
        <v>1</v>
      </c>
      <c r="F171" s="16">
        <v>7</v>
      </c>
      <c r="G171" s="17">
        <f t="shared" si="35"/>
        <v>2.3094688221709007E-3</v>
      </c>
      <c r="H171" s="17">
        <f t="shared" si="36"/>
        <v>1.841620626151013E-3</v>
      </c>
      <c r="I171" s="17">
        <f t="shared" si="37"/>
        <v>8.6505190311418688E-4</v>
      </c>
      <c r="J171" s="17">
        <f t="shared" si="38"/>
        <v>6.1295971978984239E-3</v>
      </c>
      <c r="K171" s="17">
        <f t="shared" si="41"/>
        <v>-0.66666666666666663</v>
      </c>
      <c r="L171" s="17">
        <f t="shared" si="42"/>
        <v>2.5</v>
      </c>
      <c r="M171" s="17">
        <f t="shared" si="39"/>
        <v>-1.539645881447267E-3</v>
      </c>
      <c r="N171" s="48">
        <f t="shared" si="40"/>
        <v>4.6040515653775326E-3</v>
      </c>
    </row>
    <row r="172" spans="1:14" x14ac:dyDescent="0.2">
      <c r="A172" s="15"/>
      <c r="B172" s="55" t="s">
        <v>160</v>
      </c>
      <c r="C172" s="52">
        <v>1</v>
      </c>
      <c r="D172" s="16">
        <v>2</v>
      </c>
      <c r="E172" s="16">
        <v>0</v>
      </c>
      <c r="F172" s="16">
        <v>0</v>
      </c>
      <c r="G172" s="17">
        <f t="shared" si="35"/>
        <v>7.6982294072363352E-4</v>
      </c>
      <c r="H172" s="17">
        <f t="shared" si="36"/>
        <v>1.841620626151013E-3</v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>
        <f t="shared" si="42"/>
        <v>-1</v>
      </c>
      <c r="M172" s="17">
        <f t="shared" si="39"/>
        <v>-7.6982294072363352E-4</v>
      </c>
      <c r="N172" s="48">
        <f t="shared" si="40"/>
        <v>-1.841620626151013E-3</v>
      </c>
    </row>
    <row r="173" spans="1:14" x14ac:dyDescent="0.2">
      <c r="A173" s="15"/>
      <c r="B173" s="55" t="s">
        <v>161</v>
      </c>
      <c r="C173" s="52">
        <v>1</v>
      </c>
      <c r="D173" s="16">
        <v>2</v>
      </c>
      <c r="E173" s="16">
        <v>1</v>
      </c>
      <c r="F173" s="16">
        <v>1</v>
      </c>
      <c r="G173" s="17">
        <f t="shared" si="35"/>
        <v>7.6982294072363352E-4</v>
      </c>
      <c r="H173" s="17">
        <f t="shared" si="36"/>
        <v>1.841620626151013E-3</v>
      </c>
      <c r="I173" s="17">
        <f t="shared" si="37"/>
        <v>8.6505190311418688E-4</v>
      </c>
      <c r="J173" s="17">
        <f t="shared" si="38"/>
        <v>8.7565674255691769E-4</v>
      </c>
      <c r="K173" s="17">
        <f t="shared" si="41"/>
        <v>0</v>
      </c>
      <c r="L173" s="17">
        <f t="shared" si="42"/>
        <v>-0.5</v>
      </c>
      <c r="M173" s="17">
        <f t="shared" si="39"/>
        <v>0</v>
      </c>
      <c r="N173" s="48">
        <f t="shared" si="40"/>
        <v>-9.2081031307550648E-4</v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4</v>
      </c>
      <c r="F174" s="16">
        <v>0</v>
      </c>
      <c r="G174" s="17" t="str">
        <f t="shared" si="35"/>
        <v/>
      </c>
      <c r="H174" s="17" t="str">
        <f t="shared" si="36"/>
        <v/>
      </c>
      <c r="I174" s="17">
        <f t="shared" si="37"/>
        <v>3.4602076124567475E-3</v>
      </c>
      <c r="J174" s="17" t="str">
        <f t="shared" si="38"/>
        <v/>
      </c>
      <c r="K174" s="17">
        <f t="shared" si="41"/>
        <v>1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1</v>
      </c>
      <c r="D175" s="16">
        <v>2</v>
      </c>
      <c r="E175" s="16">
        <v>0</v>
      </c>
      <c r="F175" s="16">
        <v>1</v>
      </c>
      <c r="G175" s="17">
        <f t="shared" si="35"/>
        <v>7.6982294072363352E-4</v>
      </c>
      <c r="H175" s="17">
        <f t="shared" si="36"/>
        <v>1.841620626151013E-3</v>
      </c>
      <c r="I175" s="17" t="str">
        <f t="shared" si="37"/>
        <v/>
      </c>
      <c r="J175" s="17">
        <f t="shared" si="38"/>
        <v>8.7565674255691769E-4</v>
      </c>
      <c r="K175" s="17">
        <f t="shared" si="41"/>
        <v>-1</v>
      </c>
      <c r="L175" s="17">
        <f t="shared" si="42"/>
        <v>-0.5</v>
      </c>
      <c r="M175" s="17">
        <f t="shared" si="39"/>
        <v>-7.6982294072363352E-4</v>
      </c>
      <c r="N175" s="48">
        <f t="shared" si="40"/>
        <v>-9.2081031307550648E-4</v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2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1.7513134851138354E-3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65</v>
      </c>
      <c r="D177" s="16">
        <v>83</v>
      </c>
      <c r="E177" s="16">
        <v>48</v>
      </c>
      <c r="F177" s="16">
        <v>51</v>
      </c>
      <c r="G177" s="17">
        <f t="shared" si="35"/>
        <v>5.0038491147036179E-2</v>
      </c>
      <c r="H177" s="17">
        <f t="shared" si="36"/>
        <v>7.6427255985267034E-2</v>
      </c>
      <c r="I177" s="17">
        <f t="shared" si="37"/>
        <v>4.1522491349480967E-2</v>
      </c>
      <c r="J177" s="17">
        <f t="shared" si="38"/>
        <v>4.4658493870402799E-2</v>
      </c>
      <c r="K177" s="17">
        <f t="shared" si="41"/>
        <v>-0.26153846153846155</v>
      </c>
      <c r="L177" s="17">
        <f t="shared" si="42"/>
        <v>-0.38554216867469882</v>
      </c>
      <c r="M177" s="17">
        <f t="shared" si="39"/>
        <v>-1.3086989992301771E-2</v>
      </c>
      <c r="N177" s="48">
        <f t="shared" si="40"/>
        <v>-2.9465930018416207E-2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6</v>
      </c>
      <c r="F178" s="16">
        <v>11</v>
      </c>
      <c r="G178" s="17" t="str">
        <f t="shared" si="35"/>
        <v/>
      </c>
      <c r="H178" s="17" t="str">
        <f t="shared" si="36"/>
        <v/>
      </c>
      <c r="I178" s="17">
        <f t="shared" si="37"/>
        <v>5.1903114186851208E-3</v>
      </c>
      <c r="J178" s="17">
        <f t="shared" si="38"/>
        <v>9.6322241681260946E-3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1</v>
      </c>
      <c r="F180" s="49">
        <v>0</v>
      </c>
      <c r="G180" s="50" t="str">
        <f t="shared" si="35"/>
        <v/>
      </c>
      <c r="H180" s="50" t="str">
        <f t="shared" si="36"/>
        <v/>
      </c>
      <c r="I180" s="50">
        <f t="shared" si="37"/>
        <v>8.6505190311418688E-4</v>
      </c>
      <c r="J180" s="50" t="str">
        <f t="shared" si="38"/>
        <v/>
      </c>
      <c r="K180" s="50">
        <f t="shared" si="41"/>
        <v>1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2016</v>
      </c>
      <c r="D188" s="10">
        <f>SUM(D189:D363)</f>
        <v>1636</v>
      </c>
      <c r="E188" s="10">
        <f>SUM(E189:E363)</f>
        <v>2041</v>
      </c>
      <c r="F188" s="9">
        <f>SUM(F189:F363)</f>
        <v>1757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1.240079365079365E-2</v>
      </c>
      <c r="L188" s="11">
        <f>+IF(AND(D188=0,F188=0),"",IF(D188=0,1,IF(F188=0,-1,(F188-D188)/D188)))</f>
        <v>7.3960880195599016E-2</v>
      </c>
      <c r="M188" s="12">
        <f t="shared" ref="M188:M219" si="47">+IF(OR(AND(G188=""),(K188="")),"",G188*K188)</f>
        <v>1.240079365079365E-2</v>
      </c>
      <c r="N188" s="12">
        <f t="shared" ref="N188:N219" si="48">+IF(OR(AND(H188=""),(L188="")),"",H188*L188)</f>
        <v>7.3960880195599016E-2</v>
      </c>
    </row>
    <row r="189" spans="1:14" ht="22.5" customHeight="1" x14ac:dyDescent="0.2">
      <c r="A189" s="15"/>
      <c r="B189" s="54" t="s">
        <v>169</v>
      </c>
      <c r="C189" s="52">
        <v>14</v>
      </c>
      <c r="D189" s="16">
        <v>8</v>
      </c>
      <c r="E189" s="16">
        <v>6</v>
      </c>
      <c r="F189" s="16">
        <v>8</v>
      </c>
      <c r="G189" s="17">
        <f t="shared" si="43"/>
        <v>6.9444444444444441E-3</v>
      </c>
      <c r="H189" s="17">
        <f t="shared" si="44"/>
        <v>4.8899755501222494E-3</v>
      </c>
      <c r="I189" s="17">
        <f t="shared" si="45"/>
        <v>2.9397354238118569E-3</v>
      </c>
      <c r="J189" s="17">
        <f t="shared" si="46"/>
        <v>4.5532157085941948E-3</v>
      </c>
      <c r="K189" s="17">
        <f t="shared" ref="K189:K220" si="49">+IF(AND(C189=0,E189=0)," ",IF(C189=0,1,IF(E189=0,-1,(E189-C189)/C189)))</f>
        <v>-0.5714285714285714</v>
      </c>
      <c r="L189" s="17">
        <f t="shared" ref="L189:L220" si="50">+IF(AND(D189=0,F189=0)," ",IF(D189=0,1,IF(F189=0,-1,(F189-D189)/D189)))</f>
        <v>0</v>
      </c>
      <c r="M189" s="17">
        <f t="shared" si="47"/>
        <v>-3.968253968253968E-3</v>
      </c>
      <c r="N189" s="48">
        <f t="shared" si="48"/>
        <v>0</v>
      </c>
    </row>
    <row r="190" spans="1:14" x14ac:dyDescent="0.2">
      <c r="A190" s="15"/>
      <c r="B190" s="55" t="s">
        <v>170</v>
      </c>
      <c r="C190" s="52">
        <v>2</v>
      </c>
      <c r="D190" s="16">
        <v>3</v>
      </c>
      <c r="E190" s="16">
        <v>0</v>
      </c>
      <c r="F190" s="16">
        <v>1</v>
      </c>
      <c r="G190" s="17">
        <f t="shared" si="43"/>
        <v>9.9206349206349201E-4</v>
      </c>
      <c r="H190" s="17">
        <f t="shared" si="44"/>
        <v>1.8337408312958435E-3</v>
      </c>
      <c r="I190" s="17" t="str">
        <f t="shared" si="45"/>
        <v/>
      </c>
      <c r="J190" s="17">
        <f t="shared" si="46"/>
        <v>5.6915196357427435E-4</v>
      </c>
      <c r="K190" s="17">
        <f t="shared" si="49"/>
        <v>-1</v>
      </c>
      <c r="L190" s="17">
        <f t="shared" si="50"/>
        <v>-0.66666666666666663</v>
      </c>
      <c r="M190" s="17">
        <f t="shared" si="47"/>
        <v>-9.9206349206349201E-4</v>
      </c>
      <c r="N190" s="48">
        <f t="shared" si="48"/>
        <v>-1.2224938875305623E-3</v>
      </c>
    </row>
    <row r="191" spans="1:14" ht="38.25" x14ac:dyDescent="0.2">
      <c r="A191" s="15"/>
      <c r="B191" s="55" t="s">
        <v>171</v>
      </c>
      <c r="C191" s="52">
        <v>6</v>
      </c>
      <c r="D191" s="16">
        <v>4</v>
      </c>
      <c r="E191" s="16">
        <v>3</v>
      </c>
      <c r="F191" s="16">
        <v>3</v>
      </c>
      <c r="G191" s="17">
        <f t="shared" si="43"/>
        <v>2.976190476190476E-3</v>
      </c>
      <c r="H191" s="17">
        <f t="shared" si="44"/>
        <v>2.4449877750611247E-3</v>
      </c>
      <c r="I191" s="17">
        <f t="shared" si="45"/>
        <v>1.4698677119059284E-3</v>
      </c>
      <c r="J191" s="17">
        <f t="shared" si="46"/>
        <v>1.7074558907228231E-3</v>
      </c>
      <c r="K191" s="17">
        <f t="shared" si="49"/>
        <v>-0.5</v>
      </c>
      <c r="L191" s="17">
        <f t="shared" si="50"/>
        <v>-0.25</v>
      </c>
      <c r="M191" s="17">
        <f t="shared" si="47"/>
        <v>-1.488095238095238E-3</v>
      </c>
      <c r="N191" s="48">
        <f t="shared" si="48"/>
        <v>-6.1124694376528117E-4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40</v>
      </c>
      <c r="E192" s="16">
        <v>0</v>
      </c>
      <c r="F192" s="16">
        <v>0</v>
      </c>
      <c r="G192" s="17" t="str">
        <f t="shared" si="43"/>
        <v/>
      </c>
      <c r="H192" s="17">
        <f t="shared" si="44"/>
        <v>2.4449877750611249E-2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48">
        <f t="shared" si="48"/>
        <v>-2.4449877750611249E-2</v>
      </c>
    </row>
    <row r="193" spans="1:14" ht="25.5" x14ac:dyDescent="0.2">
      <c r="A193" s="15"/>
      <c r="B193" s="55" t="s">
        <v>173</v>
      </c>
      <c r="C193" s="52">
        <v>41</v>
      </c>
      <c r="D193" s="16">
        <v>32</v>
      </c>
      <c r="E193" s="16">
        <v>44</v>
      </c>
      <c r="F193" s="16">
        <v>31</v>
      </c>
      <c r="G193" s="17">
        <f t="shared" si="43"/>
        <v>2.0337301587301588E-2</v>
      </c>
      <c r="H193" s="17">
        <f t="shared" si="44"/>
        <v>1.9559902200488997E-2</v>
      </c>
      <c r="I193" s="17">
        <f t="shared" si="45"/>
        <v>2.1558059774620286E-2</v>
      </c>
      <c r="J193" s="17">
        <f t="shared" si="46"/>
        <v>1.7643710870802503E-2</v>
      </c>
      <c r="K193" s="17">
        <f t="shared" si="49"/>
        <v>7.3170731707317069E-2</v>
      </c>
      <c r="L193" s="17">
        <f t="shared" si="50"/>
        <v>-3.125E-2</v>
      </c>
      <c r="M193" s="17">
        <f t="shared" si="47"/>
        <v>1.488095238095238E-3</v>
      </c>
      <c r="N193" s="48">
        <f t="shared" si="48"/>
        <v>-6.1124694376528117E-4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6</v>
      </c>
      <c r="F194" s="16">
        <v>4</v>
      </c>
      <c r="G194" s="17" t="str">
        <f t="shared" si="43"/>
        <v/>
      </c>
      <c r="H194" s="17" t="str">
        <f t="shared" si="44"/>
        <v/>
      </c>
      <c r="I194" s="17">
        <f t="shared" si="45"/>
        <v>2.9397354238118569E-3</v>
      </c>
      <c r="J194" s="17">
        <f t="shared" si="46"/>
        <v>2.2766078542970974E-3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371</v>
      </c>
      <c r="D195" s="16">
        <v>143</v>
      </c>
      <c r="E195" s="16">
        <v>295</v>
      </c>
      <c r="F195" s="16">
        <v>127</v>
      </c>
      <c r="G195" s="17">
        <f t="shared" si="43"/>
        <v>0.18402777777777779</v>
      </c>
      <c r="H195" s="17">
        <f t="shared" si="44"/>
        <v>8.7408312958435208E-2</v>
      </c>
      <c r="I195" s="17">
        <f t="shared" si="45"/>
        <v>0.14453699167074963</v>
      </c>
      <c r="J195" s="17">
        <f t="shared" si="46"/>
        <v>7.2282299373932837E-2</v>
      </c>
      <c r="K195" s="17">
        <f t="shared" si="49"/>
        <v>-0.20485175202156333</v>
      </c>
      <c r="L195" s="17">
        <f t="shared" si="50"/>
        <v>-0.11188811188811189</v>
      </c>
      <c r="M195" s="17">
        <f t="shared" si="47"/>
        <v>-3.7698412698412696E-2</v>
      </c>
      <c r="N195" s="48">
        <f t="shared" si="48"/>
        <v>-9.7799511002444987E-3</v>
      </c>
    </row>
    <row r="196" spans="1:14" x14ac:dyDescent="0.2">
      <c r="A196" s="15"/>
      <c r="B196" s="55" t="s">
        <v>176</v>
      </c>
      <c r="C196" s="52">
        <v>8</v>
      </c>
      <c r="D196" s="16">
        <v>2</v>
      </c>
      <c r="E196" s="16">
        <v>0</v>
      </c>
      <c r="F196" s="16">
        <v>1</v>
      </c>
      <c r="G196" s="17">
        <f t="shared" si="43"/>
        <v>3.968253968253968E-3</v>
      </c>
      <c r="H196" s="17">
        <f t="shared" si="44"/>
        <v>1.2224938875305623E-3</v>
      </c>
      <c r="I196" s="17" t="str">
        <f t="shared" si="45"/>
        <v/>
      </c>
      <c r="J196" s="17">
        <f t="shared" si="46"/>
        <v>5.6915196357427435E-4</v>
      </c>
      <c r="K196" s="17">
        <f t="shared" si="49"/>
        <v>-1</v>
      </c>
      <c r="L196" s="17">
        <f t="shared" si="50"/>
        <v>-0.5</v>
      </c>
      <c r="M196" s="17">
        <f t="shared" si="47"/>
        <v>-3.968253968253968E-3</v>
      </c>
      <c r="N196" s="48">
        <f t="shared" si="48"/>
        <v>-6.1124694376528117E-4</v>
      </c>
    </row>
    <row r="197" spans="1:14" x14ac:dyDescent="0.2">
      <c r="A197" s="15"/>
      <c r="B197" s="55" t="s">
        <v>177</v>
      </c>
      <c r="C197" s="52">
        <v>97</v>
      </c>
      <c r="D197" s="16">
        <v>26</v>
      </c>
      <c r="E197" s="16">
        <v>92</v>
      </c>
      <c r="F197" s="16">
        <v>33</v>
      </c>
      <c r="G197" s="17">
        <f t="shared" si="43"/>
        <v>4.8115079365079368E-2</v>
      </c>
      <c r="H197" s="17">
        <f t="shared" si="44"/>
        <v>1.5892420537897311E-2</v>
      </c>
      <c r="I197" s="17">
        <f t="shared" si="45"/>
        <v>4.5075943165115137E-2</v>
      </c>
      <c r="J197" s="17">
        <f t="shared" si="46"/>
        <v>1.8782014797951052E-2</v>
      </c>
      <c r="K197" s="17">
        <f t="shared" si="49"/>
        <v>-5.1546391752577317E-2</v>
      </c>
      <c r="L197" s="17">
        <f t="shared" si="50"/>
        <v>0.26923076923076922</v>
      </c>
      <c r="M197" s="17">
        <f t="shared" si="47"/>
        <v>-2.48015873015873E-3</v>
      </c>
      <c r="N197" s="48">
        <f t="shared" si="48"/>
        <v>4.278728606356968E-3</v>
      </c>
    </row>
    <row r="198" spans="1:14" x14ac:dyDescent="0.2">
      <c r="A198" s="15"/>
      <c r="B198" s="55" t="s">
        <v>178</v>
      </c>
      <c r="C198" s="52">
        <v>4</v>
      </c>
      <c r="D198" s="16">
        <v>2</v>
      </c>
      <c r="E198" s="16">
        <v>3</v>
      </c>
      <c r="F198" s="16">
        <v>1</v>
      </c>
      <c r="G198" s="17">
        <f t="shared" si="43"/>
        <v>1.984126984126984E-3</v>
      </c>
      <c r="H198" s="17">
        <f t="shared" si="44"/>
        <v>1.2224938875305623E-3</v>
      </c>
      <c r="I198" s="17">
        <f t="shared" si="45"/>
        <v>1.4698677119059284E-3</v>
      </c>
      <c r="J198" s="17">
        <f t="shared" si="46"/>
        <v>5.6915196357427435E-4</v>
      </c>
      <c r="K198" s="17">
        <f t="shared" si="49"/>
        <v>-0.25</v>
      </c>
      <c r="L198" s="17">
        <f t="shared" si="50"/>
        <v>-0.5</v>
      </c>
      <c r="M198" s="17">
        <f t="shared" si="47"/>
        <v>-4.96031746031746E-4</v>
      </c>
      <c r="N198" s="48">
        <f t="shared" si="48"/>
        <v>-6.1124694376528117E-4</v>
      </c>
    </row>
    <row r="199" spans="1:14" x14ac:dyDescent="0.2">
      <c r="A199" s="15"/>
      <c r="B199" s="55" t="s">
        <v>179</v>
      </c>
      <c r="C199" s="52">
        <v>1</v>
      </c>
      <c r="D199" s="16">
        <v>0</v>
      </c>
      <c r="E199" s="16">
        <v>0</v>
      </c>
      <c r="F199" s="16">
        <v>1</v>
      </c>
      <c r="G199" s="17">
        <f t="shared" si="43"/>
        <v>4.96031746031746E-4</v>
      </c>
      <c r="H199" s="17" t="str">
        <f t="shared" si="44"/>
        <v/>
      </c>
      <c r="I199" s="17" t="str">
        <f t="shared" si="45"/>
        <v/>
      </c>
      <c r="J199" s="17">
        <f t="shared" si="46"/>
        <v>5.6915196357427435E-4</v>
      </c>
      <c r="K199" s="17">
        <f t="shared" si="49"/>
        <v>-1</v>
      </c>
      <c r="L199" s="17">
        <f t="shared" si="50"/>
        <v>1</v>
      </c>
      <c r="M199" s="17">
        <f t="shared" si="47"/>
        <v>-4.96031746031746E-4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2</v>
      </c>
      <c r="D200" s="16">
        <v>0</v>
      </c>
      <c r="E200" s="16">
        <v>2</v>
      </c>
      <c r="F200" s="16">
        <v>0</v>
      </c>
      <c r="G200" s="17">
        <f t="shared" si="43"/>
        <v>9.9206349206349201E-4</v>
      </c>
      <c r="H200" s="17" t="str">
        <f t="shared" si="44"/>
        <v/>
      </c>
      <c r="I200" s="17">
        <f t="shared" si="45"/>
        <v>9.7991180793728563E-4</v>
      </c>
      <c r="J200" s="17" t="str">
        <f t="shared" si="46"/>
        <v/>
      </c>
      <c r="K200" s="17">
        <f t="shared" si="49"/>
        <v>0</v>
      </c>
      <c r="L200" s="17" t="str">
        <f t="shared" si="50"/>
        <v xml:space="preserve"> </v>
      </c>
      <c r="M200" s="17">
        <f t="shared" si="47"/>
        <v>0</v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14</v>
      </c>
      <c r="D201" s="16">
        <v>5</v>
      </c>
      <c r="E201" s="16">
        <v>13</v>
      </c>
      <c r="F201" s="16">
        <v>4</v>
      </c>
      <c r="G201" s="17">
        <f t="shared" si="43"/>
        <v>6.9444444444444441E-3</v>
      </c>
      <c r="H201" s="17">
        <f t="shared" si="44"/>
        <v>3.0562347188264061E-3</v>
      </c>
      <c r="I201" s="17">
        <f t="shared" si="45"/>
        <v>6.369426751592357E-3</v>
      </c>
      <c r="J201" s="17">
        <f t="shared" si="46"/>
        <v>2.2766078542970974E-3</v>
      </c>
      <c r="K201" s="17">
        <f t="shared" si="49"/>
        <v>-7.1428571428571425E-2</v>
      </c>
      <c r="L201" s="17">
        <f t="shared" si="50"/>
        <v>-0.2</v>
      </c>
      <c r="M201" s="17">
        <f t="shared" si="47"/>
        <v>-4.96031746031746E-4</v>
      </c>
      <c r="N201" s="48">
        <f t="shared" si="48"/>
        <v>-6.1124694376528128E-4</v>
      </c>
    </row>
    <row r="202" spans="1:14" x14ac:dyDescent="0.2">
      <c r="A202" s="15"/>
      <c r="B202" s="55" t="s">
        <v>182</v>
      </c>
      <c r="C202" s="52">
        <v>26</v>
      </c>
      <c r="D202" s="16">
        <v>10</v>
      </c>
      <c r="E202" s="16">
        <v>19</v>
      </c>
      <c r="F202" s="16">
        <v>6</v>
      </c>
      <c r="G202" s="17">
        <f t="shared" si="43"/>
        <v>1.2896825396825396E-2</v>
      </c>
      <c r="H202" s="17">
        <f t="shared" si="44"/>
        <v>6.1124694376528121E-3</v>
      </c>
      <c r="I202" s="17">
        <f t="shared" si="45"/>
        <v>9.309162175404213E-3</v>
      </c>
      <c r="J202" s="17">
        <f t="shared" si="46"/>
        <v>3.4149117814456461E-3</v>
      </c>
      <c r="K202" s="17">
        <f t="shared" si="49"/>
        <v>-0.26923076923076922</v>
      </c>
      <c r="L202" s="17">
        <f t="shared" si="50"/>
        <v>-0.4</v>
      </c>
      <c r="M202" s="17">
        <f t="shared" si="47"/>
        <v>-3.472222222222222E-3</v>
      </c>
      <c r="N202" s="48">
        <f t="shared" si="48"/>
        <v>-2.4449877750611251E-3</v>
      </c>
    </row>
    <row r="203" spans="1:14" x14ac:dyDescent="0.2">
      <c r="A203" s="15"/>
      <c r="B203" s="55" t="s">
        <v>183</v>
      </c>
      <c r="C203" s="52">
        <v>77</v>
      </c>
      <c r="D203" s="16">
        <v>47</v>
      </c>
      <c r="E203" s="16">
        <v>55</v>
      </c>
      <c r="F203" s="16">
        <v>59</v>
      </c>
      <c r="G203" s="17">
        <f t="shared" si="43"/>
        <v>3.8194444444444448E-2</v>
      </c>
      <c r="H203" s="17">
        <f t="shared" si="44"/>
        <v>2.8728606356968216E-2</v>
      </c>
      <c r="I203" s="17">
        <f t="shared" si="45"/>
        <v>2.6947574718275354E-2</v>
      </c>
      <c r="J203" s="17">
        <f t="shared" si="46"/>
        <v>3.3579965850882187E-2</v>
      </c>
      <c r="K203" s="17">
        <f t="shared" si="49"/>
        <v>-0.2857142857142857</v>
      </c>
      <c r="L203" s="17">
        <f t="shared" si="50"/>
        <v>0.25531914893617019</v>
      </c>
      <c r="M203" s="17">
        <f t="shared" si="47"/>
        <v>-1.0912698412698414E-2</v>
      </c>
      <c r="N203" s="48">
        <f t="shared" si="48"/>
        <v>7.3349633251833741E-3</v>
      </c>
    </row>
    <row r="204" spans="1:14" ht="25.5" x14ac:dyDescent="0.2">
      <c r="A204" s="15"/>
      <c r="B204" s="55" t="s">
        <v>184</v>
      </c>
      <c r="C204" s="52">
        <v>49</v>
      </c>
      <c r="D204" s="16">
        <v>23</v>
      </c>
      <c r="E204" s="16">
        <v>34</v>
      </c>
      <c r="F204" s="16">
        <v>20</v>
      </c>
      <c r="G204" s="17">
        <f t="shared" si="43"/>
        <v>2.4305555555555556E-2</v>
      </c>
      <c r="H204" s="17">
        <f t="shared" si="44"/>
        <v>1.4058679706601468E-2</v>
      </c>
      <c r="I204" s="17">
        <f t="shared" si="45"/>
        <v>1.6658500734933857E-2</v>
      </c>
      <c r="J204" s="17">
        <f t="shared" si="46"/>
        <v>1.1383039271485486E-2</v>
      </c>
      <c r="K204" s="17">
        <f t="shared" si="49"/>
        <v>-0.30612244897959184</v>
      </c>
      <c r="L204" s="17">
        <f t="shared" si="50"/>
        <v>-0.13043478260869565</v>
      </c>
      <c r="M204" s="17">
        <f t="shared" si="47"/>
        <v>-7.4404761904761909E-3</v>
      </c>
      <c r="N204" s="48">
        <f t="shared" si="48"/>
        <v>-1.8337408312958435E-3</v>
      </c>
    </row>
    <row r="205" spans="1:14" ht="25.5" x14ac:dyDescent="0.2">
      <c r="A205" s="15"/>
      <c r="B205" s="55" t="s">
        <v>185</v>
      </c>
      <c r="C205" s="52">
        <v>6</v>
      </c>
      <c r="D205" s="16">
        <v>1</v>
      </c>
      <c r="E205" s="16">
        <v>7</v>
      </c>
      <c r="F205" s="16">
        <v>4</v>
      </c>
      <c r="G205" s="17">
        <f t="shared" si="43"/>
        <v>2.976190476190476E-3</v>
      </c>
      <c r="H205" s="17">
        <f t="shared" si="44"/>
        <v>6.1124694376528117E-4</v>
      </c>
      <c r="I205" s="17">
        <f t="shared" si="45"/>
        <v>3.4296913277804997E-3</v>
      </c>
      <c r="J205" s="17">
        <f t="shared" si="46"/>
        <v>2.2766078542970974E-3</v>
      </c>
      <c r="K205" s="17">
        <f t="shared" si="49"/>
        <v>0.16666666666666666</v>
      </c>
      <c r="L205" s="17">
        <f t="shared" si="50"/>
        <v>3</v>
      </c>
      <c r="M205" s="17">
        <f t="shared" si="47"/>
        <v>4.96031746031746E-4</v>
      </c>
      <c r="N205" s="48">
        <f t="shared" si="48"/>
        <v>1.8337408312958435E-3</v>
      </c>
    </row>
    <row r="206" spans="1:14" x14ac:dyDescent="0.2">
      <c r="A206" s="15"/>
      <c r="B206" s="55" t="s">
        <v>186</v>
      </c>
      <c r="C206" s="52">
        <v>1</v>
      </c>
      <c r="D206" s="16">
        <v>3</v>
      </c>
      <c r="E206" s="16">
        <v>0</v>
      </c>
      <c r="F206" s="16">
        <v>1</v>
      </c>
      <c r="G206" s="17">
        <f t="shared" si="43"/>
        <v>4.96031746031746E-4</v>
      </c>
      <c r="H206" s="17">
        <f t="shared" si="44"/>
        <v>1.8337408312958435E-3</v>
      </c>
      <c r="I206" s="17" t="str">
        <f t="shared" si="45"/>
        <v/>
      </c>
      <c r="J206" s="17">
        <f t="shared" si="46"/>
        <v>5.6915196357427435E-4</v>
      </c>
      <c r="K206" s="17">
        <f t="shared" si="49"/>
        <v>-1</v>
      </c>
      <c r="L206" s="17">
        <f t="shared" si="50"/>
        <v>-0.66666666666666663</v>
      </c>
      <c r="M206" s="17">
        <f t="shared" si="47"/>
        <v>-4.96031746031746E-4</v>
      </c>
      <c r="N206" s="48">
        <f t="shared" si="48"/>
        <v>-1.2224938875305623E-3</v>
      </c>
    </row>
    <row r="207" spans="1:14" x14ac:dyDescent="0.2">
      <c r="A207" s="15"/>
      <c r="B207" s="55" t="s">
        <v>187</v>
      </c>
      <c r="C207" s="52">
        <v>24</v>
      </c>
      <c r="D207" s="16">
        <v>13</v>
      </c>
      <c r="E207" s="16">
        <v>3</v>
      </c>
      <c r="F207" s="16">
        <v>3</v>
      </c>
      <c r="G207" s="17">
        <f t="shared" si="43"/>
        <v>1.1904761904761904E-2</v>
      </c>
      <c r="H207" s="17">
        <f t="shared" si="44"/>
        <v>7.9462102689486554E-3</v>
      </c>
      <c r="I207" s="17">
        <f t="shared" si="45"/>
        <v>1.4698677119059284E-3</v>
      </c>
      <c r="J207" s="17">
        <f t="shared" si="46"/>
        <v>1.7074558907228231E-3</v>
      </c>
      <c r="K207" s="17">
        <f t="shared" si="49"/>
        <v>-0.875</v>
      </c>
      <c r="L207" s="17">
        <f t="shared" si="50"/>
        <v>-0.76923076923076927</v>
      </c>
      <c r="M207" s="17">
        <f t="shared" si="47"/>
        <v>-1.0416666666666666E-2</v>
      </c>
      <c r="N207" s="48">
        <f t="shared" si="48"/>
        <v>-6.1124694376528121E-3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3</v>
      </c>
      <c r="F208" s="16">
        <v>0</v>
      </c>
      <c r="G208" s="17" t="str">
        <f t="shared" si="43"/>
        <v/>
      </c>
      <c r="H208" s="17" t="str">
        <f t="shared" si="44"/>
        <v/>
      </c>
      <c r="I208" s="17">
        <f t="shared" si="45"/>
        <v>1.4698677119059284E-3</v>
      </c>
      <c r="J208" s="17" t="str">
        <f t="shared" si="46"/>
        <v/>
      </c>
      <c r="K208" s="17">
        <f t="shared" si="49"/>
        <v>1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63</v>
      </c>
      <c r="D209" s="16">
        <v>27</v>
      </c>
      <c r="E209" s="16">
        <v>183</v>
      </c>
      <c r="F209" s="16">
        <v>113</v>
      </c>
      <c r="G209" s="17">
        <f t="shared" si="43"/>
        <v>3.125E-2</v>
      </c>
      <c r="H209" s="17">
        <f t="shared" si="44"/>
        <v>1.6503667481662591E-2</v>
      </c>
      <c r="I209" s="17">
        <f t="shared" si="45"/>
        <v>8.9661930426261638E-2</v>
      </c>
      <c r="J209" s="17">
        <f t="shared" si="46"/>
        <v>6.4314171883893004E-2</v>
      </c>
      <c r="K209" s="17">
        <f t="shared" si="49"/>
        <v>1.9047619047619047</v>
      </c>
      <c r="L209" s="17">
        <f t="shared" si="50"/>
        <v>3.1851851851851851</v>
      </c>
      <c r="M209" s="17">
        <f t="shared" si="47"/>
        <v>5.9523809523809521E-2</v>
      </c>
      <c r="N209" s="48">
        <f t="shared" si="48"/>
        <v>5.256723716381418E-2</v>
      </c>
    </row>
    <row r="210" spans="1:14" x14ac:dyDescent="0.2">
      <c r="A210" s="15"/>
      <c r="B210" s="55" t="s">
        <v>190</v>
      </c>
      <c r="C210" s="52">
        <v>32</v>
      </c>
      <c r="D210" s="16">
        <v>11</v>
      </c>
      <c r="E210" s="16">
        <v>40</v>
      </c>
      <c r="F210" s="16">
        <v>11</v>
      </c>
      <c r="G210" s="17">
        <f t="shared" si="43"/>
        <v>1.5873015873015872E-2</v>
      </c>
      <c r="H210" s="17">
        <f t="shared" si="44"/>
        <v>6.7237163814180927E-3</v>
      </c>
      <c r="I210" s="17">
        <f t="shared" si="45"/>
        <v>1.9598236158745713E-2</v>
      </c>
      <c r="J210" s="17">
        <f t="shared" si="46"/>
        <v>6.2606715993170177E-3</v>
      </c>
      <c r="K210" s="17">
        <f t="shared" si="49"/>
        <v>0.25</v>
      </c>
      <c r="L210" s="17">
        <f t="shared" si="50"/>
        <v>0</v>
      </c>
      <c r="M210" s="17">
        <f t="shared" si="47"/>
        <v>3.968253968253968E-3</v>
      </c>
      <c r="N210" s="48">
        <f t="shared" si="48"/>
        <v>0</v>
      </c>
    </row>
    <row r="211" spans="1:14" x14ac:dyDescent="0.2">
      <c r="A211" s="15"/>
      <c r="B211" s="55" t="s">
        <v>191</v>
      </c>
      <c r="C211" s="52">
        <v>8</v>
      </c>
      <c r="D211" s="16">
        <v>9</v>
      </c>
      <c r="E211" s="16">
        <v>2</v>
      </c>
      <c r="F211" s="16">
        <v>2</v>
      </c>
      <c r="G211" s="17">
        <f t="shared" si="43"/>
        <v>3.968253968253968E-3</v>
      </c>
      <c r="H211" s="17">
        <f t="shared" si="44"/>
        <v>5.5012224938875308E-3</v>
      </c>
      <c r="I211" s="17">
        <f t="shared" si="45"/>
        <v>9.7991180793728563E-4</v>
      </c>
      <c r="J211" s="17">
        <f t="shared" si="46"/>
        <v>1.1383039271485487E-3</v>
      </c>
      <c r="K211" s="17">
        <f t="shared" si="49"/>
        <v>-0.75</v>
      </c>
      <c r="L211" s="17">
        <f t="shared" si="50"/>
        <v>-0.77777777777777779</v>
      </c>
      <c r="M211" s="17">
        <f t="shared" si="47"/>
        <v>-2.976190476190476E-3</v>
      </c>
      <c r="N211" s="48">
        <f t="shared" si="48"/>
        <v>-4.2787286063569688E-3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4</v>
      </c>
      <c r="D213" s="16">
        <v>8</v>
      </c>
      <c r="E213" s="16">
        <v>3</v>
      </c>
      <c r="F213" s="16">
        <v>1</v>
      </c>
      <c r="G213" s="17">
        <f t="shared" si="43"/>
        <v>1.984126984126984E-3</v>
      </c>
      <c r="H213" s="17">
        <f t="shared" si="44"/>
        <v>4.8899755501222494E-3</v>
      </c>
      <c r="I213" s="17">
        <f t="shared" si="45"/>
        <v>1.4698677119059284E-3</v>
      </c>
      <c r="J213" s="17">
        <f t="shared" si="46"/>
        <v>5.6915196357427435E-4</v>
      </c>
      <c r="K213" s="17">
        <f t="shared" si="49"/>
        <v>-0.25</v>
      </c>
      <c r="L213" s="17">
        <f t="shared" si="50"/>
        <v>-0.875</v>
      </c>
      <c r="M213" s="17">
        <f t="shared" si="47"/>
        <v>-4.96031746031746E-4</v>
      </c>
      <c r="N213" s="48">
        <f t="shared" si="48"/>
        <v>-4.278728606356968E-3</v>
      </c>
    </row>
    <row r="214" spans="1:14" x14ac:dyDescent="0.2">
      <c r="A214" s="15"/>
      <c r="B214" s="55" t="s">
        <v>194</v>
      </c>
      <c r="C214" s="52">
        <v>2</v>
      </c>
      <c r="D214" s="16">
        <v>1</v>
      </c>
      <c r="E214" s="16">
        <v>14</v>
      </c>
      <c r="F214" s="16">
        <v>23</v>
      </c>
      <c r="G214" s="17">
        <f t="shared" si="43"/>
        <v>9.9206349206349201E-4</v>
      </c>
      <c r="H214" s="17">
        <f t="shared" si="44"/>
        <v>6.1124694376528117E-4</v>
      </c>
      <c r="I214" s="17">
        <f t="shared" si="45"/>
        <v>6.8593826555609994E-3</v>
      </c>
      <c r="J214" s="17">
        <f t="shared" si="46"/>
        <v>1.309049516220831E-2</v>
      </c>
      <c r="K214" s="17">
        <f t="shared" si="49"/>
        <v>6</v>
      </c>
      <c r="L214" s="17">
        <f t="shared" si="50"/>
        <v>22</v>
      </c>
      <c r="M214" s="17">
        <f t="shared" si="47"/>
        <v>5.9523809523809521E-3</v>
      </c>
      <c r="N214" s="48">
        <f t="shared" si="48"/>
        <v>1.3447432762836185E-2</v>
      </c>
    </row>
    <row r="215" spans="1:14" x14ac:dyDescent="0.2">
      <c r="A215" s="15"/>
      <c r="B215" s="55" t="s">
        <v>195</v>
      </c>
      <c r="C215" s="52">
        <v>85</v>
      </c>
      <c r="D215" s="16">
        <v>61</v>
      </c>
      <c r="E215" s="16">
        <v>90</v>
      </c>
      <c r="F215" s="16">
        <v>43</v>
      </c>
      <c r="G215" s="17">
        <f t="shared" si="43"/>
        <v>4.2162698412698416E-2</v>
      </c>
      <c r="H215" s="17">
        <f t="shared" si="44"/>
        <v>3.728606356968215E-2</v>
      </c>
      <c r="I215" s="17">
        <f t="shared" si="45"/>
        <v>4.4096031357177851E-2</v>
      </c>
      <c r="J215" s="17">
        <f t="shared" si="46"/>
        <v>2.4473534433693798E-2</v>
      </c>
      <c r="K215" s="17">
        <f t="shared" si="49"/>
        <v>5.8823529411764705E-2</v>
      </c>
      <c r="L215" s="17">
        <f t="shared" si="50"/>
        <v>-0.29508196721311475</v>
      </c>
      <c r="M215" s="17">
        <f t="shared" si="47"/>
        <v>2.4801587301587305E-3</v>
      </c>
      <c r="N215" s="48">
        <f t="shared" si="48"/>
        <v>-1.100244498777506E-2</v>
      </c>
    </row>
    <row r="216" spans="1:14" ht="24" customHeight="1" x14ac:dyDescent="0.2">
      <c r="A216" s="15"/>
      <c r="B216" s="55" t="s">
        <v>196</v>
      </c>
      <c r="C216" s="52">
        <v>17</v>
      </c>
      <c r="D216" s="16">
        <v>17</v>
      </c>
      <c r="E216" s="16">
        <v>7</v>
      </c>
      <c r="F216" s="16">
        <v>8</v>
      </c>
      <c r="G216" s="17">
        <f t="shared" si="43"/>
        <v>8.4325396825396821E-3</v>
      </c>
      <c r="H216" s="17">
        <f t="shared" si="44"/>
        <v>1.0391198044009779E-2</v>
      </c>
      <c r="I216" s="17">
        <f t="shared" si="45"/>
        <v>3.4296913277804997E-3</v>
      </c>
      <c r="J216" s="17">
        <f t="shared" si="46"/>
        <v>4.5532157085941948E-3</v>
      </c>
      <c r="K216" s="17">
        <f t="shared" si="49"/>
        <v>-0.58823529411764708</v>
      </c>
      <c r="L216" s="17">
        <f t="shared" si="50"/>
        <v>-0.52941176470588236</v>
      </c>
      <c r="M216" s="17">
        <f t="shared" si="47"/>
        <v>-4.96031746031746E-3</v>
      </c>
      <c r="N216" s="48">
        <f t="shared" si="48"/>
        <v>-5.5012224938875299E-3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38</v>
      </c>
      <c r="D218" s="16">
        <v>53</v>
      </c>
      <c r="E218" s="16">
        <v>30</v>
      </c>
      <c r="F218" s="16">
        <v>50</v>
      </c>
      <c r="G218" s="17">
        <f t="shared" si="43"/>
        <v>1.8849206349206348E-2</v>
      </c>
      <c r="H218" s="17">
        <f t="shared" si="44"/>
        <v>3.2396088019559899E-2</v>
      </c>
      <c r="I218" s="17">
        <f t="shared" si="45"/>
        <v>1.4698677119059285E-2</v>
      </c>
      <c r="J218" s="17">
        <f t="shared" si="46"/>
        <v>2.8457598178713718E-2</v>
      </c>
      <c r="K218" s="17">
        <f t="shared" si="49"/>
        <v>-0.21052631578947367</v>
      </c>
      <c r="L218" s="17">
        <f t="shared" si="50"/>
        <v>-5.6603773584905662E-2</v>
      </c>
      <c r="M218" s="17">
        <f t="shared" si="47"/>
        <v>-3.968253968253968E-3</v>
      </c>
      <c r="N218" s="48">
        <f t="shared" si="48"/>
        <v>-1.8337408312958433E-3</v>
      </c>
    </row>
    <row r="219" spans="1:14" x14ac:dyDescent="0.2">
      <c r="A219" s="15"/>
      <c r="B219" s="55" t="s">
        <v>199</v>
      </c>
      <c r="C219" s="52">
        <v>4</v>
      </c>
      <c r="D219" s="16">
        <v>46</v>
      </c>
      <c r="E219" s="16">
        <v>5</v>
      </c>
      <c r="F219" s="16">
        <v>39</v>
      </c>
      <c r="G219" s="17">
        <f t="shared" si="43"/>
        <v>1.984126984126984E-3</v>
      </c>
      <c r="H219" s="17">
        <f t="shared" si="44"/>
        <v>2.8117359413202935E-2</v>
      </c>
      <c r="I219" s="17">
        <f t="shared" si="45"/>
        <v>2.4497795198432141E-3</v>
      </c>
      <c r="J219" s="17">
        <f t="shared" si="46"/>
        <v>2.21969265793967E-2</v>
      </c>
      <c r="K219" s="17">
        <f t="shared" si="49"/>
        <v>0.25</v>
      </c>
      <c r="L219" s="17">
        <f t="shared" si="50"/>
        <v>-0.15217391304347827</v>
      </c>
      <c r="M219" s="17">
        <f t="shared" si="47"/>
        <v>4.96031746031746E-4</v>
      </c>
      <c r="N219" s="48">
        <f t="shared" si="48"/>
        <v>-4.2787286063569688E-3</v>
      </c>
    </row>
    <row r="220" spans="1:14" x14ac:dyDescent="0.2">
      <c r="A220" s="15"/>
      <c r="B220" s="55" t="s">
        <v>200</v>
      </c>
      <c r="C220" s="52">
        <v>39</v>
      </c>
      <c r="D220" s="16">
        <v>64</v>
      </c>
      <c r="E220" s="16">
        <v>160</v>
      </c>
      <c r="F220" s="16">
        <v>149</v>
      </c>
      <c r="G220" s="17">
        <f t="shared" ref="G220:G251" si="51">+IF(C220=0,"",C220/C$188)</f>
        <v>1.9345238095238096E-2</v>
      </c>
      <c r="H220" s="17">
        <f t="shared" ref="H220:H251" si="52">+IF(D220=0,"",D220/D$188)</f>
        <v>3.9119804400977995E-2</v>
      </c>
      <c r="I220" s="17">
        <f t="shared" ref="I220:I251" si="53">+IF(E220=0,"",E220/E$188)</f>
        <v>7.839294463498285E-2</v>
      </c>
      <c r="J220" s="17">
        <f t="shared" ref="J220:J251" si="54">+IF(F220=0,"",F220/F$188)</f>
        <v>8.4803642572566881E-2</v>
      </c>
      <c r="K220" s="17">
        <f t="shared" si="49"/>
        <v>3.1025641025641026</v>
      </c>
      <c r="L220" s="17">
        <f t="shared" si="50"/>
        <v>1.328125</v>
      </c>
      <c r="M220" s="17">
        <f t="shared" ref="M220:M251" si="55">+IF(OR(AND(G220=""),(K220="")),"",G220*K220)</f>
        <v>6.0019841269841272E-2</v>
      </c>
      <c r="N220" s="48">
        <f t="shared" ref="N220:N251" si="56">+IF(OR(AND(H220=""),(L220="")),"",H220*L220)</f>
        <v>5.1955990220048896E-2</v>
      </c>
    </row>
    <row r="221" spans="1:14" x14ac:dyDescent="0.2">
      <c r="A221" s="15"/>
      <c r="B221" s="55" t="s">
        <v>201</v>
      </c>
      <c r="C221" s="52">
        <v>0</v>
      </c>
      <c r="D221" s="16">
        <v>17</v>
      </c>
      <c r="E221" s="16">
        <v>11</v>
      </c>
      <c r="F221" s="16">
        <v>52</v>
      </c>
      <c r="G221" s="17" t="str">
        <f t="shared" si="51"/>
        <v/>
      </c>
      <c r="H221" s="17">
        <f t="shared" si="52"/>
        <v>1.0391198044009779E-2</v>
      </c>
      <c r="I221" s="17">
        <f t="shared" si="53"/>
        <v>5.3895149436550714E-3</v>
      </c>
      <c r="J221" s="17">
        <f t="shared" si="54"/>
        <v>2.9595902105862264E-2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2.0588235294117645</v>
      </c>
      <c r="M221" s="17" t="str">
        <f t="shared" si="55"/>
        <v/>
      </c>
      <c r="N221" s="48">
        <f t="shared" si="56"/>
        <v>2.1393643031784839E-2</v>
      </c>
    </row>
    <row r="222" spans="1:14" x14ac:dyDescent="0.2">
      <c r="A222" s="15"/>
      <c r="B222" s="55" t="s">
        <v>202</v>
      </c>
      <c r="C222" s="52">
        <v>3</v>
      </c>
      <c r="D222" s="16">
        <v>10</v>
      </c>
      <c r="E222" s="16">
        <v>4</v>
      </c>
      <c r="F222" s="16">
        <v>11</v>
      </c>
      <c r="G222" s="17">
        <f t="shared" si="51"/>
        <v>1.488095238095238E-3</v>
      </c>
      <c r="H222" s="17">
        <f t="shared" si="52"/>
        <v>6.1124694376528121E-3</v>
      </c>
      <c r="I222" s="17">
        <f t="shared" si="53"/>
        <v>1.9598236158745713E-3</v>
      </c>
      <c r="J222" s="17">
        <f t="shared" si="54"/>
        <v>6.2606715993170177E-3</v>
      </c>
      <c r="K222" s="17">
        <f t="shared" si="57"/>
        <v>0.33333333333333331</v>
      </c>
      <c r="L222" s="17">
        <f t="shared" si="58"/>
        <v>0.1</v>
      </c>
      <c r="M222" s="17">
        <f t="shared" si="55"/>
        <v>4.96031746031746E-4</v>
      </c>
      <c r="N222" s="48">
        <f t="shared" si="56"/>
        <v>6.1124694376528128E-4</v>
      </c>
    </row>
    <row r="223" spans="1:14" x14ac:dyDescent="0.2">
      <c r="A223" s="15"/>
      <c r="B223" s="55" t="s">
        <v>203</v>
      </c>
      <c r="C223" s="52">
        <v>0</v>
      </c>
      <c r="D223" s="16">
        <v>5</v>
      </c>
      <c r="E223" s="16">
        <v>1</v>
      </c>
      <c r="F223" s="16">
        <v>19</v>
      </c>
      <c r="G223" s="17" t="str">
        <f t="shared" si="51"/>
        <v/>
      </c>
      <c r="H223" s="17">
        <f t="shared" si="52"/>
        <v>3.0562347188264061E-3</v>
      </c>
      <c r="I223" s="17">
        <f t="shared" si="53"/>
        <v>4.8995590396864281E-4</v>
      </c>
      <c r="J223" s="17">
        <f t="shared" si="54"/>
        <v>1.0813887307911212E-2</v>
      </c>
      <c r="K223" s="17">
        <f t="shared" si="57"/>
        <v>1</v>
      </c>
      <c r="L223" s="17">
        <f t="shared" si="58"/>
        <v>2.8</v>
      </c>
      <c r="M223" s="17" t="str">
        <f t="shared" si="55"/>
        <v/>
      </c>
      <c r="N223" s="48">
        <f t="shared" si="56"/>
        <v>8.557457212713936E-3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3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1.7074558907228231E-3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2</v>
      </c>
      <c r="D225" s="16">
        <v>11</v>
      </c>
      <c r="E225" s="16">
        <v>1</v>
      </c>
      <c r="F225" s="16">
        <v>20</v>
      </c>
      <c r="G225" s="17">
        <f t="shared" si="51"/>
        <v>9.9206349206349201E-4</v>
      </c>
      <c r="H225" s="17">
        <f t="shared" si="52"/>
        <v>6.7237163814180927E-3</v>
      </c>
      <c r="I225" s="17">
        <f t="shared" si="53"/>
        <v>4.8995590396864281E-4</v>
      </c>
      <c r="J225" s="17">
        <f t="shared" si="54"/>
        <v>1.1383039271485486E-2</v>
      </c>
      <c r="K225" s="17">
        <f t="shared" si="57"/>
        <v>-0.5</v>
      </c>
      <c r="L225" s="17">
        <f t="shared" si="58"/>
        <v>0.81818181818181823</v>
      </c>
      <c r="M225" s="17">
        <f t="shared" si="55"/>
        <v>-4.96031746031746E-4</v>
      </c>
      <c r="N225" s="48">
        <f t="shared" si="56"/>
        <v>5.5012224938875308E-3</v>
      </c>
    </row>
    <row r="226" spans="1:14" x14ac:dyDescent="0.2">
      <c r="A226" s="15"/>
      <c r="B226" s="55" t="s">
        <v>206</v>
      </c>
      <c r="C226" s="52">
        <v>9</v>
      </c>
      <c r="D226" s="16">
        <v>15</v>
      </c>
      <c r="E226" s="16">
        <v>40</v>
      </c>
      <c r="F226" s="16">
        <v>52</v>
      </c>
      <c r="G226" s="17">
        <f t="shared" si="51"/>
        <v>4.464285714285714E-3</v>
      </c>
      <c r="H226" s="17">
        <f t="shared" si="52"/>
        <v>9.1687041564792182E-3</v>
      </c>
      <c r="I226" s="17">
        <f t="shared" si="53"/>
        <v>1.9598236158745713E-2</v>
      </c>
      <c r="J226" s="17">
        <f t="shared" si="54"/>
        <v>2.9595902105862264E-2</v>
      </c>
      <c r="K226" s="17">
        <f t="shared" si="57"/>
        <v>3.4444444444444446</v>
      </c>
      <c r="L226" s="17">
        <f t="shared" si="58"/>
        <v>2.4666666666666668</v>
      </c>
      <c r="M226" s="17">
        <f t="shared" si="55"/>
        <v>1.5376984126984128E-2</v>
      </c>
      <c r="N226" s="48">
        <f t="shared" si="56"/>
        <v>2.2616136919315407E-2</v>
      </c>
    </row>
    <row r="227" spans="1:14" x14ac:dyDescent="0.2">
      <c r="A227" s="15"/>
      <c r="B227" s="55" t="s">
        <v>207</v>
      </c>
      <c r="C227" s="52">
        <v>5</v>
      </c>
      <c r="D227" s="16">
        <v>20</v>
      </c>
      <c r="E227" s="16">
        <v>3</v>
      </c>
      <c r="F227" s="16">
        <v>9</v>
      </c>
      <c r="G227" s="17">
        <f t="shared" si="51"/>
        <v>2.48015873015873E-3</v>
      </c>
      <c r="H227" s="17">
        <f t="shared" si="52"/>
        <v>1.2224938875305624E-2</v>
      </c>
      <c r="I227" s="17">
        <f t="shared" si="53"/>
        <v>1.4698677119059284E-3</v>
      </c>
      <c r="J227" s="17">
        <f t="shared" si="54"/>
        <v>5.1223676721684694E-3</v>
      </c>
      <c r="K227" s="17">
        <f t="shared" si="57"/>
        <v>-0.4</v>
      </c>
      <c r="L227" s="17">
        <f t="shared" si="58"/>
        <v>-0.55000000000000004</v>
      </c>
      <c r="M227" s="17">
        <f t="shared" si="55"/>
        <v>-9.9206349206349201E-4</v>
      </c>
      <c r="N227" s="48">
        <f t="shared" si="56"/>
        <v>-6.7237163814180935E-3</v>
      </c>
    </row>
    <row r="228" spans="1:14" x14ac:dyDescent="0.2">
      <c r="A228" s="15"/>
      <c r="B228" s="55" t="s">
        <v>208</v>
      </c>
      <c r="C228" s="52">
        <v>2</v>
      </c>
      <c r="D228" s="16">
        <v>0</v>
      </c>
      <c r="E228" s="16">
        <v>0</v>
      </c>
      <c r="F228" s="16">
        <v>0</v>
      </c>
      <c r="G228" s="17">
        <f t="shared" si="51"/>
        <v>9.9206349206349201E-4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-9.9206349206349201E-4</v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87</v>
      </c>
      <c r="D230" s="16">
        <v>23</v>
      </c>
      <c r="E230" s="16">
        <v>44</v>
      </c>
      <c r="F230" s="16">
        <v>28</v>
      </c>
      <c r="G230" s="17">
        <f t="shared" si="51"/>
        <v>4.3154761904761904E-2</v>
      </c>
      <c r="H230" s="17">
        <f t="shared" si="52"/>
        <v>1.4058679706601468E-2</v>
      </c>
      <c r="I230" s="17">
        <f t="shared" si="53"/>
        <v>2.1558059774620286E-2</v>
      </c>
      <c r="J230" s="17">
        <f t="shared" si="54"/>
        <v>1.5936254980079681E-2</v>
      </c>
      <c r="K230" s="17">
        <f t="shared" si="57"/>
        <v>-0.4942528735632184</v>
      </c>
      <c r="L230" s="17">
        <f t="shared" si="58"/>
        <v>0.21739130434782608</v>
      </c>
      <c r="M230" s="17">
        <f t="shared" si="55"/>
        <v>-2.132936507936508E-2</v>
      </c>
      <c r="N230" s="48">
        <f t="shared" si="56"/>
        <v>3.0562347188264061E-3</v>
      </c>
    </row>
    <row r="231" spans="1:14" x14ac:dyDescent="0.2">
      <c r="A231" s="15"/>
      <c r="B231" s="55" t="s">
        <v>211</v>
      </c>
      <c r="C231" s="52">
        <v>1</v>
      </c>
      <c r="D231" s="16">
        <v>2</v>
      </c>
      <c r="E231" s="16">
        <v>3</v>
      </c>
      <c r="F231" s="16">
        <v>8</v>
      </c>
      <c r="G231" s="17">
        <f t="shared" si="51"/>
        <v>4.96031746031746E-4</v>
      </c>
      <c r="H231" s="17">
        <f t="shared" si="52"/>
        <v>1.2224938875305623E-3</v>
      </c>
      <c r="I231" s="17">
        <f t="shared" si="53"/>
        <v>1.4698677119059284E-3</v>
      </c>
      <c r="J231" s="17">
        <f t="shared" si="54"/>
        <v>4.5532157085941948E-3</v>
      </c>
      <c r="K231" s="17">
        <f t="shared" si="57"/>
        <v>2</v>
      </c>
      <c r="L231" s="17">
        <f t="shared" si="58"/>
        <v>3</v>
      </c>
      <c r="M231" s="17">
        <f t="shared" si="55"/>
        <v>9.9206349206349201E-4</v>
      </c>
      <c r="N231" s="48">
        <f t="shared" si="56"/>
        <v>3.667481662591687E-3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1</v>
      </c>
      <c r="D233" s="16">
        <v>1</v>
      </c>
      <c r="E233" s="16">
        <v>0</v>
      </c>
      <c r="F233" s="16">
        <v>1</v>
      </c>
      <c r="G233" s="17">
        <f t="shared" si="51"/>
        <v>4.96031746031746E-4</v>
      </c>
      <c r="H233" s="17">
        <f t="shared" si="52"/>
        <v>6.1124694376528117E-4</v>
      </c>
      <c r="I233" s="17" t="str">
        <f t="shared" si="53"/>
        <v/>
      </c>
      <c r="J233" s="17">
        <f t="shared" si="54"/>
        <v>5.6915196357427435E-4</v>
      </c>
      <c r="K233" s="17">
        <f t="shared" si="57"/>
        <v>-1</v>
      </c>
      <c r="L233" s="17">
        <f t="shared" si="58"/>
        <v>0</v>
      </c>
      <c r="M233" s="17">
        <f t="shared" si="55"/>
        <v>-4.96031746031746E-4</v>
      </c>
      <c r="N233" s="48">
        <f t="shared" si="56"/>
        <v>0</v>
      </c>
    </row>
    <row r="234" spans="1:14" x14ac:dyDescent="0.2">
      <c r="A234" s="15"/>
      <c r="B234" s="55" t="s">
        <v>214</v>
      </c>
      <c r="C234" s="52">
        <v>0</v>
      </c>
      <c r="D234" s="16">
        <v>1</v>
      </c>
      <c r="E234" s="16">
        <v>0</v>
      </c>
      <c r="F234" s="16">
        <v>0</v>
      </c>
      <c r="G234" s="17" t="str">
        <f t="shared" si="51"/>
        <v/>
      </c>
      <c r="H234" s="17">
        <f t="shared" si="52"/>
        <v>6.1124694376528117E-4</v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>
        <f t="shared" si="58"/>
        <v>-1</v>
      </c>
      <c r="M234" s="17" t="str">
        <f t="shared" si="55"/>
        <v/>
      </c>
      <c r="N234" s="48">
        <f t="shared" si="56"/>
        <v>-6.1124694376528117E-4</v>
      </c>
    </row>
    <row r="235" spans="1:14" x14ac:dyDescent="0.2">
      <c r="A235" s="15"/>
      <c r="B235" s="55" t="s">
        <v>215</v>
      </c>
      <c r="C235" s="52">
        <v>23</v>
      </c>
      <c r="D235" s="16">
        <v>9</v>
      </c>
      <c r="E235" s="16">
        <v>12</v>
      </c>
      <c r="F235" s="16">
        <v>3</v>
      </c>
      <c r="G235" s="17">
        <f t="shared" si="51"/>
        <v>1.1408730158730158E-2</v>
      </c>
      <c r="H235" s="17">
        <f t="shared" si="52"/>
        <v>5.5012224938875308E-3</v>
      </c>
      <c r="I235" s="17">
        <f t="shared" si="53"/>
        <v>5.8794708476237138E-3</v>
      </c>
      <c r="J235" s="17">
        <f t="shared" si="54"/>
        <v>1.7074558907228231E-3</v>
      </c>
      <c r="K235" s="17">
        <f t="shared" si="57"/>
        <v>-0.47826086956521741</v>
      </c>
      <c r="L235" s="17">
        <f t="shared" si="58"/>
        <v>-0.66666666666666663</v>
      </c>
      <c r="M235" s="17">
        <f t="shared" si="55"/>
        <v>-5.456349206349206E-3</v>
      </c>
      <c r="N235" s="48">
        <f t="shared" si="56"/>
        <v>-3.667481662591687E-3</v>
      </c>
    </row>
    <row r="236" spans="1:14" x14ac:dyDescent="0.2">
      <c r="A236" s="15"/>
      <c r="B236" s="55" t="s">
        <v>216</v>
      </c>
      <c r="C236" s="52">
        <v>1</v>
      </c>
      <c r="D236" s="16">
        <v>1</v>
      </c>
      <c r="E236" s="16">
        <v>0</v>
      </c>
      <c r="F236" s="16">
        <v>0</v>
      </c>
      <c r="G236" s="17">
        <f t="shared" si="51"/>
        <v>4.96031746031746E-4</v>
      </c>
      <c r="H236" s="17">
        <f t="shared" si="52"/>
        <v>6.1124694376528117E-4</v>
      </c>
      <c r="I236" s="17" t="str">
        <f t="shared" si="53"/>
        <v/>
      </c>
      <c r="J236" s="17" t="str">
        <f t="shared" si="54"/>
        <v/>
      </c>
      <c r="K236" s="17">
        <f t="shared" si="57"/>
        <v>-1</v>
      </c>
      <c r="L236" s="17">
        <f t="shared" si="58"/>
        <v>-1</v>
      </c>
      <c r="M236" s="17">
        <f t="shared" si="55"/>
        <v>-4.96031746031746E-4</v>
      </c>
      <c r="N236" s="48">
        <f t="shared" si="56"/>
        <v>-6.1124694376528117E-4</v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1</v>
      </c>
      <c r="D238" s="16">
        <v>1</v>
      </c>
      <c r="E238" s="16">
        <v>0</v>
      </c>
      <c r="F238" s="16">
        <v>0</v>
      </c>
      <c r="G238" s="17">
        <f t="shared" si="51"/>
        <v>4.96031746031746E-4</v>
      </c>
      <c r="H238" s="17">
        <f t="shared" si="52"/>
        <v>6.1124694376528117E-4</v>
      </c>
      <c r="I238" s="17" t="str">
        <f t="shared" si="53"/>
        <v/>
      </c>
      <c r="J238" s="17" t="str">
        <f t="shared" si="54"/>
        <v/>
      </c>
      <c r="K238" s="17">
        <f t="shared" si="57"/>
        <v>-1</v>
      </c>
      <c r="L238" s="17">
        <f t="shared" si="58"/>
        <v>-1</v>
      </c>
      <c r="M238" s="17">
        <f t="shared" si="55"/>
        <v>-4.96031746031746E-4</v>
      </c>
      <c r="N238" s="48">
        <f t="shared" si="56"/>
        <v>-6.1124694376528117E-4</v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1</v>
      </c>
      <c r="F240" s="16">
        <v>0</v>
      </c>
      <c r="G240" s="17" t="str">
        <f t="shared" si="51"/>
        <v/>
      </c>
      <c r="H240" s="17" t="str">
        <f t="shared" si="52"/>
        <v/>
      </c>
      <c r="I240" s="17">
        <f t="shared" si="53"/>
        <v>4.8995590396864281E-4</v>
      </c>
      <c r="J240" s="17" t="str">
        <f t="shared" si="54"/>
        <v/>
      </c>
      <c r="K240" s="17">
        <f t="shared" si="57"/>
        <v>1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95</v>
      </c>
      <c r="D242" s="16">
        <v>208</v>
      </c>
      <c r="E242" s="16">
        <v>149</v>
      </c>
      <c r="F242" s="16">
        <v>247</v>
      </c>
      <c r="G242" s="17">
        <f t="shared" si="51"/>
        <v>4.7123015873015872E-2</v>
      </c>
      <c r="H242" s="17">
        <f t="shared" si="52"/>
        <v>0.12713936430317849</v>
      </c>
      <c r="I242" s="17">
        <f t="shared" si="53"/>
        <v>7.3003429691327781E-2</v>
      </c>
      <c r="J242" s="17">
        <f t="shared" si="54"/>
        <v>0.14058053500284576</v>
      </c>
      <c r="K242" s="17">
        <f t="shared" si="57"/>
        <v>0.56842105263157894</v>
      </c>
      <c r="L242" s="17">
        <f t="shared" si="58"/>
        <v>0.1875</v>
      </c>
      <c r="M242" s="17">
        <f t="shared" si="55"/>
        <v>2.6785714285714284E-2</v>
      </c>
      <c r="N242" s="48">
        <f t="shared" si="56"/>
        <v>2.3838630806845965E-2</v>
      </c>
    </row>
    <row r="243" spans="1:14" x14ac:dyDescent="0.2">
      <c r="A243" s="15"/>
      <c r="B243" s="55" t="s">
        <v>223</v>
      </c>
      <c r="C243" s="52">
        <v>2</v>
      </c>
      <c r="D243" s="16">
        <v>1</v>
      </c>
      <c r="E243" s="16">
        <v>5</v>
      </c>
      <c r="F243" s="16">
        <v>1</v>
      </c>
      <c r="G243" s="17">
        <f t="shared" si="51"/>
        <v>9.9206349206349201E-4</v>
      </c>
      <c r="H243" s="17">
        <f t="shared" si="52"/>
        <v>6.1124694376528117E-4</v>
      </c>
      <c r="I243" s="17">
        <f t="shared" si="53"/>
        <v>2.4497795198432141E-3</v>
      </c>
      <c r="J243" s="17">
        <f t="shared" si="54"/>
        <v>5.6915196357427435E-4</v>
      </c>
      <c r="K243" s="17">
        <f t="shared" si="57"/>
        <v>1.5</v>
      </c>
      <c r="L243" s="17">
        <f t="shared" si="58"/>
        <v>0</v>
      </c>
      <c r="M243" s="17">
        <f t="shared" si="55"/>
        <v>1.488095238095238E-3</v>
      </c>
      <c r="N243" s="48">
        <f t="shared" si="56"/>
        <v>0</v>
      </c>
    </row>
    <row r="244" spans="1:14" x14ac:dyDescent="0.2">
      <c r="A244" s="15"/>
      <c r="B244" s="55" t="s">
        <v>224</v>
      </c>
      <c r="C244" s="52">
        <v>3</v>
      </c>
      <c r="D244" s="16">
        <v>0</v>
      </c>
      <c r="E244" s="16">
        <v>1</v>
      </c>
      <c r="F244" s="16">
        <v>0</v>
      </c>
      <c r="G244" s="17">
        <f t="shared" si="51"/>
        <v>1.488095238095238E-3</v>
      </c>
      <c r="H244" s="17" t="str">
        <f t="shared" si="52"/>
        <v/>
      </c>
      <c r="I244" s="17">
        <f t="shared" si="53"/>
        <v>4.8995590396864281E-4</v>
      </c>
      <c r="J244" s="17" t="str">
        <f t="shared" si="54"/>
        <v/>
      </c>
      <c r="K244" s="17">
        <f t="shared" si="57"/>
        <v>-0.66666666666666663</v>
      </c>
      <c r="L244" s="17" t="str">
        <f t="shared" si="58"/>
        <v xml:space="preserve"> </v>
      </c>
      <c r="M244" s="17">
        <f t="shared" si="55"/>
        <v>-9.9206349206349201E-4</v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3</v>
      </c>
      <c r="D245" s="16">
        <v>1</v>
      </c>
      <c r="E245" s="16">
        <v>1</v>
      </c>
      <c r="F245" s="16">
        <v>1</v>
      </c>
      <c r="G245" s="17">
        <f t="shared" si="51"/>
        <v>1.488095238095238E-3</v>
      </c>
      <c r="H245" s="17">
        <f t="shared" si="52"/>
        <v>6.1124694376528117E-4</v>
      </c>
      <c r="I245" s="17">
        <f t="shared" si="53"/>
        <v>4.8995590396864281E-4</v>
      </c>
      <c r="J245" s="17">
        <f t="shared" si="54"/>
        <v>5.6915196357427435E-4</v>
      </c>
      <c r="K245" s="17">
        <f t="shared" si="57"/>
        <v>-0.66666666666666663</v>
      </c>
      <c r="L245" s="17">
        <f t="shared" si="58"/>
        <v>0</v>
      </c>
      <c r="M245" s="17">
        <f t="shared" si="55"/>
        <v>-9.9206349206349201E-4</v>
      </c>
      <c r="N245" s="48">
        <f t="shared" si="56"/>
        <v>0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1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>
        <f t="shared" si="54"/>
        <v>5.6915196357427435E-4</v>
      </c>
      <c r="K246" s="17" t="str">
        <f t="shared" si="57"/>
        <v xml:space="preserve"> </v>
      </c>
      <c r="L246" s="17">
        <f t="shared" si="58"/>
        <v>1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26</v>
      </c>
      <c r="D248" s="16">
        <v>7</v>
      </c>
      <c r="E248" s="16">
        <v>10</v>
      </c>
      <c r="F248" s="16">
        <v>0</v>
      </c>
      <c r="G248" s="17">
        <f t="shared" si="51"/>
        <v>1.2896825396825396E-2</v>
      </c>
      <c r="H248" s="17">
        <f t="shared" si="52"/>
        <v>4.278728606356968E-3</v>
      </c>
      <c r="I248" s="17">
        <f t="shared" si="53"/>
        <v>4.8995590396864281E-3</v>
      </c>
      <c r="J248" s="17" t="str">
        <f t="shared" si="54"/>
        <v/>
      </c>
      <c r="K248" s="17">
        <f t="shared" si="57"/>
        <v>-0.61538461538461542</v>
      </c>
      <c r="L248" s="17">
        <f t="shared" si="58"/>
        <v>-1</v>
      </c>
      <c r="M248" s="17">
        <f t="shared" si="55"/>
        <v>-7.9365079365079361E-3</v>
      </c>
      <c r="N248" s="48">
        <f t="shared" si="56"/>
        <v>-4.278728606356968E-3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2</v>
      </c>
      <c r="F249" s="16">
        <v>1</v>
      </c>
      <c r="G249" s="17" t="str">
        <f t="shared" si="51"/>
        <v/>
      </c>
      <c r="H249" s="17" t="str">
        <f t="shared" si="52"/>
        <v/>
      </c>
      <c r="I249" s="17">
        <f t="shared" si="53"/>
        <v>9.7991180793728563E-4</v>
      </c>
      <c r="J249" s="17">
        <f t="shared" si="54"/>
        <v>5.6915196357427435E-4</v>
      </c>
      <c r="K249" s="17">
        <f t="shared" si="57"/>
        <v>1</v>
      </c>
      <c r="L249" s="17">
        <f t="shared" si="58"/>
        <v>1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5</v>
      </c>
      <c r="D251" s="16">
        <v>1</v>
      </c>
      <c r="E251" s="16">
        <v>3</v>
      </c>
      <c r="F251" s="16">
        <v>0</v>
      </c>
      <c r="G251" s="17">
        <f t="shared" si="51"/>
        <v>2.48015873015873E-3</v>
      </c>
      <c r="H251" s="17">
        <f t="shared" si="52"/>
        <v>6.1124694376528117E-4</v>
      </c>
      <c r="I251" s="17">
        <f t="shared" si="53"/>
        <v>1.4698677119059284E-3</v>
      </c>
      <c r="J251" s="17" t="str">
        <f t="shared" si="54"/>
        <v/>
      </c>
      <c r="K251" s="17">
        <f t="shared" si="57"/>
        <v>-0.4</v>
      </c>
      <c r="L251" s="17">
        <f t="shared" si="58"/>
        <v>-1</v>
      </c>
      <c r="M251" s="17">
        <f t="shared" si="55"/>
        <v>-9.9206349206349201E-4</v>
      </c>
      <c r="N251" s="48">
        <f t="shared" si="56"/>
        <v>-6.1124694376528117E-4</v>
      </c>
    </row>
    <row r="252" spans="1:14" ht="25.5" x14ac:dyDescent="0.2">
      <c r="A252" s="15"/>
      <c r="B252" s="55" t="s">
        <v>232</v>
      </c>
      <c r="C252" s="52">
        <v>3</v>
      </c>
      <c r="D252" s="16">
        <v>2</v>
      </c>
      <c r="E252" s="16">
        <v>2</v>
      </c>
      <c r="F252" s="16">
        <v>3</v>
      </c>
      <c r="G252" s="17">
        <f t="shared" ref="G252:G283" si="59">+IF(C252=0,"",C252/C$188)</f>
        <v>1.488095238095238E-3</v>
      </c>
      <c r="H252" s="17">
        <f t="shared" ref="H252:H283" si="60">+IF(D252=0,"",D252/D$188)</f>
        <v>1.2224938875305623E-3</v>
      </c>
      <c r="I252" s="17">
        <f t="shared" ref="I252:I283" si="61">+IF(E252=0,"",E252/E$188)</f>
        <v>9.7991180793728563E-4</v>
      </c>
      <c r="J252" s="17">
        <f t="shared" ref="J252:J283" si="62">+IF(F252=0,"",F252/F$188)</f>
        <v>1.7074558907228231E-3</v>
      </c>
      <c r="K252" s="17">
        <f t="shared" si="57"/>
        <v>-0.33333333333333331</v>
      </c>
      <c r="L252" s="17">
        <f t="shared" si="58"/>
        <v>0.5</v>
      </c>
      <c r="M252" s="17">
        <f t="shared" ref="M252:M283" si="63">+IF(OR(AND(G252=""),(K252="")),"",G252*K252)</f>
        <v>-4.96031746031746E-4</v>
      </c>
      <c r="N252" s="48">
        <f t="shared" ref="N252:N283" si="64">+IF(OR(AND(H252=""),(L252="")),"",H252*L252)</f>
        <v>6.1124694376528117E-4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40</v>
      </c>
      <c r="D255" s="16">
        <v>7</v>
      </c>
      <c r="E255" s="16">
        <v>31</v>
      </c>
      <c r="F255" s="16">
        <v>7</v>
      </c>
      <c r="G255" s="17">
        <f t="shared" si="59"/>
        <v>1.984126984126984E-2</v>
      </c>
      <c r="H255" s="17">
        <f t="shared" si="60"/>
        <v>4.278728606356968E-3</v>
      </c>
      <c r="I255" s="17">
        <f t="shared" si="61"/>
        <v>1.5188633023027927E-2</v>
      </c>
      <c r="J255" s="17">
        <f t="shared" si="62"/>
        <v>3.9840637450199202E-3</v>
      </c>
      <c r="K255" s="17">
        <f t="shared" si="65"/>
        <v>-0.22500000000000001</v>
      </c>
      <c r="L255" s="17">
        <f t="shared" si="66"/>
        <v>0</v>
      </c>
      <c r="M255" s="17">
        <f t="shared" si="63"/>
        <v>-4.464285714285714E-3</v>
      </c>
      <c r="N255" s="48">
        <f t="shared" si="64"/>
        <v>0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2</v>
      </c>
      <c r="F256" s="16">
        <v>0</v>
      </c>
      <c r="G256" s="17" t="str">
        <f t="shared" si="59"/>
        <v/>
      </c>
      <c r="H256" s="17" t="str">
        <f t="shared" si="60"/>
        <v/>
      </c>
      <c r="I256" s="17">
        <f t="shared" si="61"/>
        <v>9.7991180793728563E-4</v>
      </c>
      <c r="J256" s="17" t="str">
        <f t="shared" si="62"/>
        <v/>
      </c>
      <c r="K256" s="17">
        <f t="shared" si="65"/>
        <v>1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1</v>
      </c>
      <c r="D257" s="16">
        <v>1</v>
      </c>
      <c r="E257" s="16">
        <v>1</v>
      </c>
      <c r="F257" s="16">
        <v>0</v>
      </c>
      <c r="G257" s="17">
        <f t="shared" si="59"/>
        <v>4.96031746031746E-4</v>
      </c>
      <c r="H257" s="17">
        <f t="shared" si="60"/>
        <v>6.1124694376528117E-4</v>
      </c>
      <c r="I257" s="17">
        <f t="shared" si="61"/>
        <v>4.8995590396864281E-4</v>
      </c>
      <c r="J257" s="17" t="str">
        <f t="shared" si="62"/>
        <v/>
      </c>
      <c r="K257" s="17">
        <f t="shared" si="65"/>
        <v>0</v>
      </c>
      <c r="L257" s="17">
        <f t="shared" si="66"/>
        <v>-1</v>
      </c>
      <c r="M257" s="17">
        <f t="shared" si="63"/>
        <v>0</v>
      </c>
      <c r="N257" s="48">
        <f t="shared" si="64"/>
        <v>-6.1124694376528117E-4</v>
      </c>
    </row>
    <row r="258" spans="1:14" x14ac:dyDescent="0.2">
      <c r="A258" s="15"/>
      <c r="B258" s="55" t="s">
        <v>238</v>
      </c>
      <c r="C258" s="52">
        <v>21</v>
      </c>
      <c r="D258" s="16">
        <v>11</v>
      </c>
      <c r="E258" s="16">
        <v>8</v>
      </c>
      <c r="F258" s="16">
        <v>7</v>
      </c>
      <c r="G258" s="17">
        <f t="shared" si="59"/>
        <v>1.0416666666666666E-2</v>
      </c>
      <c r="H258" s="17">
        <f t="shared" si="60"/>
        <v>6.7237163814180927E-3</v>
      </c>
      <c r="I258" s="17">
        <f t="shared" si="61"/>
        <v>3.9196472317491425E-3</v>
      </c>
      <c r="J258" s="17">
        <f t="shared" si="62"/>
        <v>3.9840637450199202E-3</v>
      </c>
      <c r="K258" s="17">
        <f t="shared" si="65"/>
        <v>-0.61904761904761907</v>
      </c>
      <c r="L258" s="17">
        <f t="shared" si="66"/>
        <v>-0.36363636363636365</v>
      </c>
      <c r="M258" s="17">
        <f t="shared" si="63"/>
        <v>-6.4484126984126981E-3</v>
      </c>
      <c r="N258" s="48">
        <f t="shared" si="64"/>
        <v>-2.4449877750611247E-3</v>
      </c>
    </row>
    <row r="259" spans="1:14" x14ac:dyDescent="0.2">
      <c r="A259" s="15"/>
      <c r="B259" s="55" t="s">
        <v>239</v>
      </c>
      <c r="C259" s="52">
        <v>1</v>
      </c>
      <c r="D259" s="16">
        <v>2</v>
      </c>
      <c r="E259" s="16">
        <v>0</v>
      </c>
      <c r="F259" s="16">
        <v>0</v>
      </c>
      <c r="G259" s="17">
        <f t="shared" si="59"/>
        <v>4.96031746031746E-4</v>
      </c>
      <c r="H259" s="17">
        <f t="shared" si="60"/>
        <v>1.2224938875305623E-3</v>
      </c>
      <c r="I259" s="17" t="str">
        <f t="shared" si="61"/>
        <v/>
      </c>
      <c r="J259" s="17" t="str">
        <f t="shared" si="62"/>
        <v/>
      </c>
      <c r="K259" s="17">
        <f t="shared" si="65"/>
        <v>-1</v>
      </c>
      <c r="L259" s="17">
        <f t="shared" si="66"/>
        <v>-1</v>
      </c>
      <c r="M259" s="17">
        <f t="shared" si="63"/>
        <v>-4.96031746031746E-4</v>
      </c>
      <c r="N259" s="48">
        <f t="shared" si="64"/>
        <v>-1.2224938875305623E-3</v>
      </c>
    </row>
    <row r="260" spans="1:14" x14ac:dyDescent="0.2">
      <c r="A260" s="15"/>
      <c r="B260" s="55" t="s">
        <v>240</v>
      </c>
      <c r="C260" s="52">
        <v>10</v>
      </c>
      <c r="D260" s="16">
        <v>3</v>
      </c>
      <c r="E260" s="16">
        <v>5</v>
      </c>
      <c r="F260" s="16">
        <v>2</v>
      </c>
      <c r="G260" s="17">
        <f t="shared" si="59"/>
        <v>4.96031746031746E-3</v>
      </c>
      <c r="H260" s="17">
        <f t="shared" si="60"/>
        <v>1.8337408312958435E-3</v>
      </c>
      <c r="I260" s="17">
        <f t="shared" si="61"/>
        <v>2.4497795198432141E-3</v>
      </c>
      <c r="J260" s="17">
        <f t="shared" si="62"/>
        <v>1.1383039271485487E-3</v>
      </c>
      <c r="K260" s="17">
        <f t="shared" si="65"/>
        <v>-0.5</v>
      </c>
      <c r="L260" s="17">
        <f t="shared" si="66"/>
        <v>-0.33333333333333331</v>
      </c>
      <c r="M260" s="17">
        <f t="shared" si="63"/>
        <v>-2.48015873015873E-3</v>
      </c>
      <c r="N260" s="48">
        <f t="shared" si="64"/>
        <v>-6.1124694376528117E-4</v>
      </c>
    </row>
    <row r="261" spans="1:14" x14ac:dyDescent="0.2">
      <c r="A261" s="15"/>
      <c r="B261" s="55" t="s">
        <v>241</v>
      </c>
      <c r="C261" s="52">
        <v>18</v>
      </c>
      <c r="D261" s="16">
        <v>8</v>
      </c>
      <c r="E261" s="16">
        <v>14</v>
      </c>
      <c r="F261" s="16">
        <v>7</v>
      </c>
      <c r="G261" s="17">
        <f t="shared" si="59"/>
        <v>8.9285714285714281E-3</v>
      </c>
      <c r="H261" s="17">
        <f t="shared" si="60"/>
        <v>4.8899755501222494E-3</v>
      </c>
      <c r="I261" s="17">
        <f t="shared" si="61"/>
        <v>6.8593826555609994E-3</v>
      </c>
      <c r="J261" s="17">
        <f t="shared" si="62"/>
        <v>3.9840637450199202E-3</v>
      </c>
      <c r="K261" s="17">
        <f t="shared" si="65"/>
        <v>-0.22222222222222221</v>
      </c>
      <c r="L261" s="17">
        <f t="shared" si="66"/>
        <v>-0.125</v>
      </c>
      <c r="M261" s="17">
        <f t="shared" si="63"/>
        <v>-1.984126984126984E-3</v>
      </c>
      <c r="N261" s="48">
        <f t="shared" si="64"/>
        <v>-6.1124694376528117E-4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2</v>
      </c>
      <c r="D263" s="16">
        <v>1</v>
      </c>
      <c r="E263" s="16">
        <v>2</v>
      </c>
      <c r="F263" s="16">
        <v>1</v>
      </c>
      <c r="G263" s="17">
        <f t="shared" si="59"/>
        <v>9.9206349206349201E-4</v>
      </c>
      <c r="H263" s="17">
        <f t="shared" si="60"/>
        <v>6.1124694376528117E-4</v>
      </c>
      <c r="I263" s="17">
        <f t="shared" si="61"/>
        <v>9.7991180793728563E-4</v>
      </c>
      <c r="J263" s="17">
        <f t="shared" si="62"/>
        <v>5.6915196357427435E-4</v>
      </c>
      <c r="K263" s="17">
        <f t="shared" si="65"/>
        <v>0</v>
      </c>
      <c r="L263" s="17">
        <f t="shared" si="66"/>
        <v>0</v>
      </c>
      <c r="M263" s="17">
        <f t="shared" si="63"/>
        <v>0</v>
      </c>
      <c r="N263" s="48">
        <f t="shared" si="64"/>
        <v>0</v>
      </c>
    </row>
    <row r="264" spans="1:14" ht="25.5" x14ac:dyDescent="0.2">
      <c r="A264" s="15"/>
      <c r="B264" s="55" t="s">
        <v>244</v>
      </c>
      <c r="C264" s="52">
        <v>1</v>
      </c>
      <c r="D264" s="16">
        <v>2</v>
      </c>
      <c r="E264" s="16">
        <v>1</v>
      </c>
      <c r="F264" s="16">
        <v>0</v>
      </c>
      <c r="G264" s="17">
        <f t="shared" si="59"/>
        <v>4.96031746031746E-4</v>
      </c>
      <c r="H264" s="17">
        <f t="shared" si="60"/>
        <v>1.2224938875305623E-3</v>
      </c>
      <c r="I264" s="17">
        <f t="shared" si="61"/>
        <v>4.8995590396864281E-4</v>
      </c>
      <c r="J264" s="17" t="str">
        <f t="shared" si="62"/>
        <v/>
      </c>
      <c r="K264" s="17">
        <f t="shared" si="65"/>
        <v>0</v>
      </c>
      <c r="L264" s="17">
        <f t="shared" si="66"/>
        <v>-1</v>
      </c>
      <c r="M264" s="17">
        <f t="shared" si="63"/>
        <v>0</v>
      </c>
      <c r="N264" s="48">
        <f t="shared" si="64"/>
        <v>-1.2224938875305623E-3</v>
      </c>
    </row>
    <row r="265" spans="1:14" x14ac:dyDescent="0.2">
      <c r="A265" s="15"/>
      <c r="B265" s="55" t="s">
        <v>245</v>
      </c>
      <c r="C265" s="52">
        <v>7</v>
      </c>
      <c r="D265" s="16">
        <v>8</v>
      </c>
      <c r="E265" s="16">
        <v>2</v>
      </c>
      <c r="F265" s="16">
        <v>6</v>
      </c>
      <c r="G265" s="17">
        <f t="shared" si="59"/>
        <v>3.472222222222222E-3</v>
      </c>
      <c r="H265" s="17">
        <f t="shared" si="60"/>
        <v>4.8899755501222494E-3</v>
      </c>
      <c r="I265" s="17">
        <f t="shared" si="61"/>
        <v>9.7991180793728563E-4</v>
      </c>
      <c r="J265" s="17">
        <f t="shared" si="62"/>
        <v>3.4149117814456461E-3</v>
      </c>
      <c r="K265" s="17">
        <f t="shared" si="65"/>
        <v>-0.7142857142857143</v>
      </c>
      <c r="L265" s="17">
        <f t="shared" si="66"/>
        <v>-0.25</v>
      </c>
      <c r="M265" s="17">
        <f t="shared" si="63"/>
        <v>-2.48015873015873E-3</v>
      </c>
      <c r="N265" s="48">
        <f t="shared" si="64"/>
        <v>-1.2224938875305623E-3</v>
      </c>
    </row>
    <row r="266" spans="1:14" x14ac:dyDescent="0.2">
      <c r="A266" s="15"/>
      <c r="B266" s="55" t="s">
        <v>246</v>
      </c>
      <c r="C266" s="52">
        <v>2</v>
      </c>
      <c r="D266" s="16">
        <v>2</v>
      </c>
      <c r="E266" s="16">
        <v>1</v>
      </c>
      <c r="F266" s="16">
        <v>0</v>
      </c>
      <c r="G266" s="17">
        <f t="shared" si="59"/>
        <v>9.9206349206349201E-4</v>
      </c>
      <c r="H266" s="17">
        <f t="shared" si="60"/>
        <v>1.2224938875305623E-3</v>
      </c>
      <c r="I266" s="17">
        <f t="shared" si="61"/>
        <v>4.8995590396864281E-4</v>
      </c>
      <c r="J266" s="17" t="str">
        <f t="shared" si="62"/>
        <v/>
      </c>
      <c r="K266" s="17">
        <f t="shared" si="65"/>
        <v>-0.5</v>
      </c>
      <c r="L266" s="17">
        <f t="shared" si="66"/>
        <v>-1</v>
      </c>
      <c r="M266" s="17">
        <f t="shared" si="63"/>
        <v>-4.96031746031746E-4</v>
      </c>
      <c r="N266" s="48">
        <f t="shared" si="64"/>
        <v>-1.2224938875305623E-3</v>
      </c>
    </row>
    <row r="267" spans="1:14" x14ac:dyDescent="0.2">
      <c r="A267" s="15"/>
      <c r="B267" s="55" t="s">
        <v>247</v>
      </c>
      <c r="C267" s="52">
        <v>7</v>
      </c>
      <c r="D267" s="16">
        <v>7</v>
      </c>
      <c r="E267" s="16">
        <v>2</v>
      </c>
      <c r="F267" s="16">
        <v>1</v>
      </c>
      <c r="G267" s="17">
        <f t="shared" si="59"/>
        <v>3.472222222222222E-3</v>
      </c>
      <c r="H267" s="17">
        <f t="shared" si="60"/>
        <v>4.278728606356968E-3</v>
      </c>
      <c r="I267" s="17">
        <f t="shared" si="61"/>
        <v>9.7991180793728563E-4</v>
      </c>
      <c r="J267" s="17">
        <f t="shared" si="62"/>
        <v>5.6915196357427435E-4</v>
      </c>
      <c r="K267" s="17">
        <f t="shared" si="65"/>
        <v>-0.7142857142857143</v>
      </c>
      <c r="L267" s="17">
        <f t="shared" si="66"/>
        <v>-0.8571428571428571</v>
      </c>
      <c r="M267" s="17">
        <f t="shared" si="63"/>
        <v>-2.48015873015873E-3</v>
      </c>
      <c r="N267" s="48">
        <f t="shared" si="64"/>
        <v>-3.6674816625916866E-3</v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1</v>
      </c>
      <c r="F269" s="16">
        <v>2</v>
      </c>
      <c r="G269" s="17" t="str">
        <f t="shared" si="59"/>
        <v/>
      </c>
      <c r="H269" s="17" t="str">
        <f t="shared" si="60"/>
        <v/>
      </c>
      <c r="I269" s="17">
        <f t="shared" si="61"/>
        <v>4.8995590396864281E-4</v>
      </c>
      <c r="J269" s="17">
        <f t="shared" si="62"/>
        <v>1.1383039271485487E-3</v>
      </c>
      <c r="K269" s="17">
        <f t="shared" si="65"/>
        <v>1</v>
      </c>
      <c r="L269" s="17">
        <f t="shared" si="66"/>
        <v>1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4</v>
      </c>
      <c r="D270" s="16">
        <v>6</v>
      </c>
      <c r="E270" s="16">
        <v>8</v>
      </c>
      <c r="F270" s="16">
        <v>7</v>
      </c>
      <c r="G270" s="17">
        <f t="shared" si="59"/>
        <v>1.984126984126984E-3</v>
      </c>
      <c r="H270" s="17">
        <f t="shared" si="60"/>
        <v>3.667481662591687E-3</v>
      </c>
      <c r="I270" s="17">
        <f t="shared" si="61"/>
        <v>3.9196472317491425E-3</v>
      </c>
      <c r="J270" s="17">
        <f t="shared" si="62"/>
        <v>3.9840637450199202E-3</v>
      </c>
      <c r="K270" s="17">
        <f t="shared" si="65"/>
        <v>1</v>
      </c>
      <c r="L270" s="17">
        <f t="shared" si="66"/>
        <v>0.16666666666666666</v>
      </c>
      <c r="M270" s="17">
        <f t="shared" si="63"/>
        <v>1.984126984126984E-3</v>
      </c>
      <c r="N270" s="48">
        <f t="shared" si="64"/>
        <v>6.1124694376528117E-4</v>
      </c>
    </row>
    <row r="271" spans="1:14" x14ac:dyDescent="0.2">
      <c r="A271" s="15"/>
      <c r="B271" s="55" t="s">
        <v>251</v>
      </c>
      <c r="C271" s="52">
        <v>0</v>
      </c>
      <c r="D271" s="16">
        <v>5</v>
      </c>
      <c r="E271" s="16">
        <v>2</v>
      </c>
      <c r="F271" s="16">
        <v>7</v>
      </c>
      <c r="G271" s="17" t="str">
        <f t="shared" si="59"/>
        <v/>
      </c>
      <c r="H271" s="17">
        <f t="shared" si="60"/>
        <v>3.0562347188264061E-3</v>
      </c>
      <c r="I271" s="17">
        <f t="shared" si="61"/>
        <v>9.7991180793728563E-4</v>
      </c>
      <c r="J271" s="17">
        <f t="shared" si="62"/>
        <v>3.9840637450199202E-3</v>
      </c>
      <c r="K271" s="17">
        <f t="shared" si="65"/>
        <v>1</v>
      </c>
      <c r="L271" s="17">
        <f t="shared" si="66"/>
        <v>0.4</v>
      </c>
      <c r="M271" s="17" t="str">
        <f t="shared" si="63"/>
        <v/>
      </c>
      <c r="N271" s="48">
        <f t="shared" si="64"/>
        <v>1.2224938875305626E-3</v>
      </c>
    </row>
    <row r="272" spans="1:14" ht="25.5" x14ac:dyDescent="0.2">
      <c r="A272" s="15"/>
      <c r="B272" s="55" t="s">
        <v>252</v>
      </c>
      <c r="C272" s="52">
        <v>1</v>
      </c>
      <c r="D272" s="16">
        <v>2</v>
      </c>
      <c r="E272" s="16">
        <v>0</v>
      </c>
      <c r="F272" s="16">
        <v>1</v>
      </c>
      <c r="G272" s="17">
        <f t="shared" si="59"/>
        <v>4.96031746031746E-4</v>
      </c>
      <c r="H272" s="17">
        <f t="shared" si="60"/>
        <v>1.2224938875305623E-3</v>
      </c>
      <c r="I272" s="17" t="str">
        <f t="shared" si="61"/>
        <v/>
      </c>
      <c r="J272" s="17">
        <f t="shared" si="62"/>
        <v>5.6915196357427435E-4</v>
      </c>
      <c r="K272" s="17">
        <f t="shared" si="65"/>
        <v>-1</v>
      </c>
      <c r="L272" s="17">
        <f t="shared" si="66"/>
        <v>-0.5</v>
      </c>
      <c r="M272" s="17">
        <f t="shared" si="63"/>
        <v>-4.96031746031746E-4</v>
      </c>
      <c r="N272" s="48">
        <f t="shared" si="64"/>
        <v>-6.1124694376528117E-4</v>
      </c>
    </row>
    <row r="273" spans="1:14" x14ac:dyDescent="0.2">
      <c r="A273" s="15"/>
      <c r="B273" s="55" t="s">
        <v>253</v>
      </c>
      <c r="C273" s="52">
        <v>0</v>
      </c>
      <c r="D273" s="16">
        <v>2</v>
      </c>
      <c r="E273" s="16">
        <v>0</v>
      </c>
      <c r="F273" s="16">
        <v>0</v>
      </c>
      <c r="G273" s="17" t="str">
        <f t="shared" si="59"/>
        <v/>
      </c>
      <c r="H273" s="17">
        <f t="shared" si="60"/>
        <v>1.2224938875305623E-3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48">
        <f t="shared" si="64"/>
        <v>-1.2224938875305623E-3</v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15</v>
      </c>
      <c r="D275" s="16">
        <v>2</v>
      </c>
      <c r="E275" s="16">
        <v>4</v>
      </c>
      <c r="F275" s="16">
        <v>2</v>
      </c>
      <c r="G275" s="17">
        <f t="shared" si="59"/>
        <v>7.4404761904761901E-3</v>
      </c>
      <c r="H275" s="17">
        <f t="shared" si="60"/>
        <v>1.2224938875305623E-3</v>
      </c>
      <c r="I275" s="17">
        <f t="shared" si="61"/>
        <v>1.9598236158745713E-3</v>
      </c>
      <c r="J275" s="17">
        <f t="shared" si="62"/>
        <v>1.1383039271485487E-3</v>
      </c>
      <c r="K275" s="17">
        <f t="shared" si="65"/>
        <v>-0.73333333333333328</v>
      </c>
      <c r="L275" s="17">
        <f t="shared" si="66"/>
        <v>0</v>
      </c>
      <c r="M275" s="17">
        <f t="shared" si="63"/>
        <v>-5.456349206349206E-3</v>
      </c>
      <c r="N275" s="48">
        <f t="shared" si="64"/>
        <v>0</v>
      </c>
    </row>
    <row r="276" spans="1:14" ht="25.5" x14ac:dyDescent="0.2">
      <c r="A276" s="15"/>
      <c r="B276" s="55" t="s">
        <v>256</v>
      </c>
      <c r="C276" s="52">
        <v>24</v>
      </c>
      <c r="D276" s="16">
        <v>4</v>
      </c>
      <c r="E276" s="16">
        <v>56</v>
      </c>
      <c r="F276" s="16">
        <v>8</v>
      </c>
      <c r="G276" s="17">
        <f t="shared" si="59"/>
        <v>1.1904761904761904E-2</v>
      </c>
      <c r="H276" s="17">
        <f t="shared" si="60"/>
        <v>2.4449877750611247E-3</v>
      </c>
      <c r="I276" s="17">
        <f t="shared" si="61"/>
        <v>2.7437530622243998E-2</v>
      </c>
      <c r="J276" s="17">
        <f t="shared" si="62"/>
        <v>4.5532157085941948E-3</v>
      </c>
      <c r="K276" s="17">
        <f t="shared" si="65"/>
        <v>1.3333333333333333</v>
      </c>
      <c r="L276" s="17">
        <f t="shared" si="66"/>
        <v>1</v>
      </c>
      <c r="M276" s="17">
        <f t="shared" si="63"/>
        <v>1.5873015873015872E-2</v>
      </c>
      <c r="N276" s="48">
        <f t="shared" si="64"/>
        <v>2.4449877750611247E-3</v>
      </c>
    </row>
    <row r="277" spans="1:14" x14ac:dyDescent="0.2">
      <c r="A277" s="15"/>
      <c r="B277" s="55" t="s">
        <v>257</v>
      </c>
      <c r="C277" s="52">
        <v>20</v>
      </c>
      <c r="D277" s="16">
        <v>2</v>
      </c>
      <c r="E277" s="16">
        <v>79</v>
      </c>
      <c r="F277" s="16">
        <v>5</v>
      </c>
      <c r="G277" s="17">
        <f t="shared" si="59"/>
        <v>9.9206349206349201E-3</v>
      </c>
      <c r="H277" s="17">
        <f t="shared" si="60"/>
        <v>1.2224938875305623E-3</v>
      </c>
      <c r="I277" s="17">
        <f t="shared" si="61"/>
        <v>3.8706516413522782E-2</v>
      </c>
      <c r="J277" s="17">
        <f t="shared" si="62"/>
        <v>2.8457598178713715E-3</v>
      </c>
      <c r="K277" s="17">
        <f t="shared" si="65"/>
        <v>2.95</v>
      </c>
      <c r="L277" s="17">
        <f t="shared" si="66"/>
        <v>1.5</v>
      </c>
      <c r="M277" s="17">
        <f t="shared" si="63"/>
        <v>2.9265873015873016E-2</v>
      </c>
      <c r="N277" s="48">
        <f t="shared" si="64"/>
        <v>1.8337408312958435E-3</v>
      </c>
    </row>
    <row r="278" spans="1:14" x14ac:dyDescent="0.2">
      <c r="A278" s="15"/>
      <c r="B278" s="55" t="s">
        <v>258</v>
      </c>
      <c r="C278" s="52">
        <v>0</v>
      </c>
      <c r="D278" s="16">
        <v>3</v>
      </c>
      <c r="E278" s="16">
        <v>0</v>
      </c>
      <c r="F278" s="16">
        <v>0</v>
      </c>
      <c r="G278" s="17" t="str">
        <f t="shared" si="59"/>
        <v/>
      </c>
      <c r="H278" s="17">
        <f t="shared" si="60"/>
        <v>1.8337408312958435E-3</v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>
        <f t="shared" si="66"/>
        <v>-1</v>
      </c>
      <c r="M278" s="17" t="str">
        <f t="shared" si="63"/>
        <v/>
      </c>
      <c r="N278" s="48">
        <f t="shared" si="64"/>
        <v>-1.8337408312958435E-3</v>
      </c>
    </row>
    <row r="279" spans="1:14" x14ac:dyDescent="0.2">
      <c r="A279" s="15"/>
      <c r="B279" s="55" t="s">
        <v>259</v>
      </c>
      <c r="C279" s="52">
        <v>3</v>
      </c>
      <c r="D279" s="16">
        <v>6</v>
      </c>
      <c r="E279" s="16">
        <v>0</v>
      </c>
      <c r="F279" s="16">
        <v>4</v>
      </c>
      <c r="G279" s="17">
        <f t="shared" si="59"/>
        <v>1.488095238095238E-3</v>
      </c>
      <c r="H279" s="17">
        <f t="shared" si="60"/>
        <v>3.667481662591687E-3</v>
      </c>
      <c r="I279" s="17" t="str">
        <f t="shared" si="61"/>
        <v/>
      </c>
      <c r="J279" s="17">
        <f t="shared" si="62"/>
        <v>2.2766078542970974E-3</v>
      </c>
      <c r="K279" s="17">
        <f t="shared" si="65"/>
        <v>-1</v>
      </c>
      <c r="L279" s="17">
        <f t="shared" si="66"/>
        <v>-0.33333333333333331</v>
      </c>
      <c r="M279" s="17">
        <f t="shared" si="63"/>
        <v>-1.488095238095238E-3</v>
      </c>
      <c r="N279" s="48">
        <f t="shared" si="64"/>
        <v>-1.2224938875305623E-3</v>
      </c>
    </row>
    <row r="280" spans="1:14" x14ac:dyDescent="0.2">
      <c r="A280" s="15"/>
      <c r="B280" s="55" t="s">
        <v>260</v>
      </c>
      <c r="C280" s="52">
        <v>3</v>
      </c>
      <c r="D280" s="16">
        <v>3</v>
      </c>
      <c r="E280" s="16">
        <v>0</v>
      </c>
      <c r="F280" s="16">
        <v>4</v>
      </c>
      <c r="G280" s="17">
        <f t="shared" si="59"/>
        <v>1.488095238095238E-3</v>
      </c>
      <c r="H280" s="17">
        <f t="shared" si="60"/>
        <v>1.8337408312958435E-3</v>
      </c>
      <c r="I280" s="17" t="str">
        <f t="shared" si="61"/>
        <v/>
      </c>
      <c r="J280" s="17">
        <f t="shared" si="62"/>
        <v>2.2766078542970974E-3</v>
      </c>
      <c r="K280" s="17">
        <f t="shared" si="65"/>
        <v>-1</v>
      </c>
      <c r="L280" s="17">
        <f t="shared" si="66"/>
        <v>0.33333333333333331</v>
      </c>
      <c r="M280" s="17">
        <f t="shared" si="63"/>
        <v>-1.488095238095238E-3</v>
      </c>
      <c r="N280" s="48">
        <f t="shared" si="64"/>
        <v>6.1124694376528117E-4</v>
      </c>
    </row>
    <row r="281" spans="1:14" x14ac:dyDescent="0.2">
      <c r="A281" s="15"/>
      <c r="B281" s="55" t="s">
        <v>261</v>
      </c>
      <c r="C281" s="52">
        <v>47</v>
      </c>
      <c r="D281" s="16">
        <v>121</v>
      </c>
      <c r="E281" s="16">
        <v>23</v>
      </c>
      <c r="F281" s="16">
        <v>77</v>
      </c>
      <c r="G281" s="17">
        <f t="shared" si="59"/>
        <v>2.3313492063492064E-2</v>
      </c>
      <c r="H281" s="17">
        <f t="shared" si="60"/>
        <v>7.3960880195599016E-2</v>
      </c>
      <c r="I281" s="17">
        <f t="shared" si="61"/>
        <v>1.1268985791278784E-2</v>
      </c>
      <c r="J281" s="17">
        <f t="shared" si="62"/>
        <v>4.3824701195219126E-2</v>
      </c>
      <c r="K281" s="17">
        <f t="shared" si="65"/>
        <v>-0.51063829787234039</v>
      </c>
      <c r="L281" s="17">
        <f t="shared" si="66"/>
        <v>-0.36363636363636365</v>
      </c>
      <c r="M281" s="17">
        <f t="shared" si="63"/>
        <v>-1.1904761904761904E-2</v>
      </c>
      <c r="N281" s="48">
        <f t="shared" si="64"/>
        <v>-2.6894865525672371E-2</v>
      </c>
    </row>
    <row r="282" spans="1:14" x14ac:dyDescent="0.2">
      <c r="A282" s="15"/>
      <c r="B282" s="55" t="s">
        <v>262</v>
      </c>
      <c r="C282" s="52">
        <v>0</v>
      </c>
      <c r="D282" s="16">
        <v>1</v>
      </c>
      <c r="E282" s="16">
        <v>0</v>
      </c>
      <c r="F282" s="16">
        <v>2</v>
      </c>
      <c r="G282" s="17" t="str">
        <f t="shared" si="59"/>
        <v/>
      </c>
      <c r="H282" s="17">
        <f t="shared" si="60"/>
        <v>6.1124694376528117E-4</v>
      </c>
      <c r="I282" s="17" t="str">
        <f t="shared" si="61"/>
        <v/>
      </c>
      <c r="J282" s="17">
        <f t="shared" si="62"/>
        <v>1.1383039271485487E-3</v>
      </c>
      <c r="K282" s="17" t="str">
        <f t="shared" si="65"/>
        <v xml:space="preserve"> </v>
      </c>
      <c r="L282" s="17">
        <f t="shared" si="66"/>
        <v>1</v>
      </c>
      <c r="M282" s="17" t="str">
        <f t="shared" si="63"/>
        <v/>
      </c>
      <c r="N282" s="48">
        <f t="shared" si="64"/>
        <v>6.1124694376528117E-4</v>
      </c>
    </row>
    <row r="283" spans="1:14" x14ac:dyDescent="0.2">
      <c r="A283" s="15"/>
      <c r="B283" s="55" t="s">
        <v>263</v>
      </c>
      <c r="C283" s="52">
        <v>2</v>
      </c>
      <c r="D283" s="16">
        <v>0</v>
      </c>
      <c r="E283" s="16">
        <v>0</v>
      </c>
      <c r="F283" s="16">
        <v>0</v>
      </c>
      <c r="G283" s="17">
        <f t="shared" si="59"/>
        <v>9.9206349206349201E-4</v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>
        <f t="shared" si="65"/>
        <v>-1</v>
      </c>
      <c r="L283" s="17" t="str">
        <f t="shared" si="66"/>
        <v xml:space="preserve"> </v>
      </c>
      <c r="M283" s="17">
        <f t="shared" si="63"/>
        <v>-9.9206349206349201E-4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11</v>
      </c>
      <c r="E284" s="16">
        <v>9</v>
      </c>
      <c r="F284" s="16">
        <v>4</v>
      </c>
      <c r="G284" s="17" t="str">
        <f t="shared" ref="G284:G315" si="67">+IF(C284=0,"",C284/C$188)</f>
        <v/>
      </c>
      <c r="H284" s="17">
        <f t="shared" ref="H284:H315" si="68">+IF(D284=0,"",D284/D$188)</f>
        <v>6.7237163814180927E-3</v>
      </c>
      <c r="I284" s="17">
        <f t="shared" ref="I284:I315" si="69">+IF(E284=0,"",E284/E$188)</f>
        <v>4.4096031357177858E-3</v>
      </c>
      <c r="J284" s="17">
        <f t="shared" ref="J284:J315" si="70">+IF(F284=0,"",F284/F$188)</f>
        <v>2.2766078542970974E-3</v>
      </c>
      <c r="K284" s="17">
        <f t="shared" si="65"/>
        <v>1</v>
      </c>
      <c r="L284" s="17">
        <f t="shared" si="66"/>
        <v>-0.63636363636363635</v>
      </c>
      <c r="M284" s="17" t="str">
        <f t="shared" ref="M284:M315" si="71">+IF(OR(AND(G284=""),(K284="")),"",G284*K284)</f>
        <v/>
      </c>
      <c r="N284" s="48">
        <f t="shared" ref="N284:N315" si="72">+IF(OR(AND(H284=""),(L284="")),"",H284*L284)</f>
        <v>-4.278728606356968E-3</v>
      </c>
    </row>
    <row r="285" spans="1:14" ht="23.25" customHeight="1" x14ac:dyDescent="0.2">
      <c r="A285" s="15"/>
      <c r="B285" s="55" t="s">
        <v>265</v>
      </c>
      <c r="C285" s="52">
        <v>9</v>
      </c>
      <c r="D285" s="16">
        <v>10</v>
      </c>
      <c r="E285" s="16">
        <v>2</v>
      </c>
      <c r="F285" s="16">
        <v>0</v>
      </c>
      <c r="G285" s="17">
        <f t="shared" si="67"/>
        <v>4.464285714285714E-3</v>
      </c>
      <c r="H285" s="17">
        <f t="shared" si="68"/>
        <v>6.1124694376528121E-3</v>
      </c>
      <c r="I285" s="17">
        <f t="shared" si="69"/>
        <v>9.7991180793728563E-4</v>
      </c>
      <c r="J285" s="17" t="str">
        <f t="shared" si="70"/>
        <v/>
      </c>
      <c r="K285" s="17">
        <f t="shared" ref="K285:K316" si="73">+IF(AND(C285=0,E285=0)," ",IF(C285=0,1,IF(E285=0,-1,(E285-C285)/C285)))</f>
        <v>-0.77777777777777779</v>
      </c>
      <c r="L285" s="17">
        <f t="shared" ref="L285:L316" si="74">+IF(AND(D285=0,F285=0)," ",IF(D285=0,1,IF(F285=0,-1,(F285-D285)/D285)))</f>
        <v>-1</v>
      </c>
      <c r="M285" s="17">
        <f t="shared" si="71"/>
        <v>-3.472222222222222E-3</v>
      </c>
      <c r="N285" s="48">
        <f t="shared" si="72"/>
        <v>-6.1124694376528121E-3</v>
      </c>
    </row>
    <row r="286" spans="1:14" x14ac:dyDescent="0.2">
      <c r="A286" s="15"/>
      <c r="B286" s="55" t="s">
        <v>266</v>
      </c>
      <c r="C286" s="52">
        <v>12</v>
      </c>
      <c r="D286" s="16">
        <v>11</v>
      </c>
      <c r="E286" s="16">
        <v>7</v>
      </c>
      <c r="F286" s="16">
        <v>1</v>
      </c>
      <c r="G286" s="17">
        <f t="shared" si="67"/>
        <v>5.9523809523809521E-3</v>
      </c>
      <c r="H286" s="17">
        <f t="shared" si="68"/>
        <v>6.7237163814180927E-3</v>
      </c>
      <c r="I286" s="17">
        <f t="shared" si="69"/>
        <v>3.4296913277804997E-3</v>
      </c>
      <c r="J286" s="17">
        <f t="shared" si="70"/>
        <v>5.6915196357427435E-4</v>
      </c>
      <c r="K286" s="17">
        <f t="shared" si="73"/>
        <v>-0.41666666666666669</v>
      </c>
      <c r="L286" s="17">
        <f t="shared" si="74"/>
        <v>-0.90909090909090906</v>
      </c>
      <c r="M286" s="17">
        <f t="shared" si="71"/>
        <v>-2.48015873015873E-3</v>
      </c>
      <c r="N286" s="48">
        <f t="shared" si="72"/>
        <v>-6.1124694376528113E-3</v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3</v>
      </c>
      <c r="F287" s="16">
        <v>2</v>
      </c>
      <c r="G287" s="17" t="str">
        <f t="shared" si="67"/>
        <v/>
      </c>
      <c r="H287" s="17" t="str">
        <f t="shared" si="68"/>
        <v/>
      </c>
      <c r="I287" s="17">
        <f t="shared" si="69"/>
        <v>1.4698677119059284E-3</v>
      </c>
      <c r="J287" s="17">
        <f t="shared" si="70"/>
        <v>1.1383039271485487E-3</v>
      </c>
      <c r="K287" s="17">
        <f t="shared" si="73"/>
        <v>1</v>
      </c>
      <c r="L287" s="17">
        <f t="shared" si="74"/>
        <v>1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4</v>
      </c>
      <c r="D288" s="16">
        <v>0</v>
      </c>
      <c r="E288" s="16">
        <v>0</v>
      </c>
      <c r="F288" s="16">
        <v>0</v>
      </c>
      <c r="G288" s="17">
        <f t="shared" si="67"/>
        <v>1.984126984126984E-3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-1.984126984126984E-3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8</v>
      </c>
      <c r="F289" s="16">
        <v>0</v>
      </c>
      <c r="G289" s="17" t="str">
        <f t="shared" si="67"/>
        <v/>
      </c>
      <c r="H289" s="17" t="str">
        <f t="shared" si="68"/>
        <v/>
      </c>
      <c r="I289" s="17">
        <f t="shared" si="69"/>
        <v>3.9196472317491425E-3</v>
      </c>
      <c r="J289" s="17" t="str">
        <f t="shared" si="70"/>
        <v/>
      </c>
      <c r="K289" s="17">
        <f t="shared" si="73"/>
        <v>1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1</v>
      </c>
      <c r="D291" s="16">
        <v>0</v>
      </c>
      <c r="E291" s="16">
        <v>0</v>
      </c>
      <c r="F291" s="16">
        <v>0</v>
      </c>
      <c r="G291" s="17">
        <f t="shared" si="67"/>
        <v>4.96031746031746E-4</v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>
        <f t="shared" si="73"/>
        <v>-1</v>
      </c>
      <c r="L291" s="17" t="str">
        <f t="shared" si="74"/>
        <v xml:space="preserve"> </v>
      </c>
      <c r="M291" s="17">
        <f t="shared" si="71"/>
        <v>-4.96031746031746E-4</v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32</v>
      </c>
      <c r="D292" s="16">
        <v>20</v>
      </c>
      <c r="E292" s="16">
        <v>4</v>
      </c>
      <c r="F292" s="16">
        <v>2</v>
      </c>
      <c r="G292" s="17">
        <f t="shared" si="67"/>
        <v>1.5873015873015872E-2</v>
      </c>
      <c r="H292" s="17">
        <f t="shared" si="68"/>
        <v>1.2224938875305624E-2</v>
      </c>
      <c r="I292" s="17">
        <f t="shared" si="69"/>
        <v>1.9598236158745713E-3</v>
      </c>
      <c r="J292" s="17">
        <f t="shared" si="70"/>
        <v>1.1383039271485487E-3</v>
      </c>
      <c r="K292" s="17">
        <f t="shared" si="73"/>
        <v>-0.875</v>
      </c>
      <c r="L292" s="17">
        <f t="shared" si="74"/>
        <v>-0.9</v>
      </c>
      <c r="M292" s="17">
        <f t="shared" si="71"/>
        <v>-1.3888888888888888E-2</v>
      </c>
      <c r="N292" s="48">
        <f t="shared" si="72"/>
        <v>-1.1002444987775062E-2</v>
      </c>
    </row>
    <row r="293" spans="1:14" ht="25.5" x14ac:dyDescent="0.2">
      <c r="A293" s="15"/>
      <c r="B293" s="55" t="s">
        <v>273</v>
      </c>
      <c r="C293" s="52">
        <v>29</v>
      </c>
      <c r="D293" s="16">
        <v>25</v>
      </c>
      <c r="E293" s="16">
        <v>34</v>
      </c>
      <c r="F293" s="16">
        <v>23</v>
      </c>
      <c r="G293" s="17">
        <f t="shared" si="67"/>
        <v>1.4384920634920634E-2</v>
      </c>
      <c r="H293" s="17">
        <f t="shared" si="68"/>
        <v>1.5281173594132029E-2</v>
      </c>
      <c r="I293" s="17">
        <f t="shared" si="69"/>
        <v>1.6658500734933857E-2</v>
      </c>
      <c r="J293" s="17">
        <f t="shared" si="70"/>
        <v>1.309049516220831E-2</v>
      </c>
      <c r="K293" s="17">
        <f t="shared" si="73"/>
        <v>0.17241379310344829</v>
      </c>
      <c r="L293" s="17">
        <f t="shared" si="74"/>
        <v>-0.08</v>
      </c>
      <c r="M293" s="17">
        <f t="shared" si="71"/>
        <v>2.48015873015873E-3</v>
      </c>
      <c r="N293" s="48">
        <f t="shared" si="72"/>
        <v>-1.2224938875305623E-3</v>
      </c>
    </row>
    <row r="294" spans="1:14" x14ac:dyDescent="0.2">
      <c r="A294" s="15"/>
      <c r="B294" s="55" t="s">
        <v>274</v>
      </c>
      <c r="C294" s="52">
        <v>10</v>
      </c>
      <c r="D294" s="16">
        <v>3</v>
      </c>
      <c r="E294" s="16">
        <v>2</v>
      </c>
      <c r="F294" s="16">
        <v>6</v>
      </c>
      <c r="G294" s="17">
        <f t="shared" si="67"/>
        <v>4.96031746031746E-3</v>
      </c>
      <c r="H294" s="17">
        <f t="shared" si="68"/>
        <v>1.8337408312958435E-3</v>
      </c>
      <c r="I294" s="17">
        <f t="shared" si="69"/>
        <v>9.7991180793728563E-4</v>
      </c>
      <c r="J294" s="17">
        <f t="shared" si="70"/>
        <v>3.4149117814456461E-3</v>
      </c>
      <c r="K294" s="17">
        <f t="shared" si="73"/>
        <v>-0.8</v>
      </c>
      <c r="L294" s="17">
        <f t="shared" si="74"/>
        <v>1</v>
      </c>
      <c r="M294" s="17">
        <f t="shared" si="71"/>
        <v>-3.968253968253968E-3</v>
      </c>
      <c r="N294" s="48">
        <f t="shared" si="72"/>
        <v>1.8337408312958435E-3</v>
      </c>
    </row>
    <row r="295" spans="1:14" x14ac:dyDescent="0.2">
      <c r="A295" s="15"/>
      <c r="B295" s="55" t="s">
        <v>275</v>
      </c>
      <c r="C295" s="52">
        <v>13</v>
      </c>
      <c r="D295" s="16">
        <v>9</v>
      </c>
      <c r="E295" s="16">
        <v>1</v>
      </c>
      <c r="F295" s="16">
        <v>4</v>
      </c>
      <c r="G295" s="17">
        <f t="shared" si="67"/>
        <v>6.4484126984126981E-3</v>
      </c>
      <c r="H295" s="17">
        <f t="shared" si="68"/>
        <v>5.5012224938875308E-3</v>
      </c>
      <c r="I295" s="17">
        <f t="shared" si="69"/>
        <v>4.8995590396864281E-4</v>
      </c>
      <c r="J295" s="17">
        <f t="shared" si="70"/>
        <v>2.2766078542970974E-3</v>
      </c>
      <c r="K295" s="17">
        <f t="shared" si="73"/>
        <v>-0.92307692307692313</v>
      </c>
      <c r="L295" s="17">
        <f t="shared" si="74"/>
        <v>-0.55555555555555558</v>
      </c>
      <c r="M295" s="17">
        <f t="shared" si="71"/>
        <v>-5.9523809523809521E-3</v>
      </c>
      <c r="N295" s="48">
        <f t="shared" si="72"/>
        <v>-3.0562347188264061E-3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3</v>
      </c>
      <c r="E297" s="16">
        <v>3</v>
      </c>
      <c r="F297" s="16">
        <v>0</v>
      </c>
      <c r="G297" s="17">
        <f t="shared" si="67"/>
        <v>4.96031746031746E-4</v>
      </c>
      <c r="H297" s="17">
        <f t="shared" si="68"/>
        <v>1.8337408312958435E-3</v>
      </c>
      <c r="I297" s="17">
        <f t="shared" si="69"/>
        <v>1.4698677119059284E-3</v>
      </c>
      <c r="J297" s="17" t="str">
        <f t="shared" si="70"/>
        <v/>
      </c>
      <c r="K297" s="17">
        <f t="shared" si="73"/>
        <v>2</v>
      </c>
      <c r="L297" s="17">
        <f t="shared" si="74"/>
        <v>-1</v>
      </c>
      <c r="M297" s="17">
        <f t="shared" si="71"/>
        <v>9.9206349206349201E-4</v>
      </c>
      <c r="N297" s="48">
        <f t="shared" si="72"/>
        <v>-1.8337408312958435E-3</v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1.7074558907228231E-3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4</v>
      </c>
      <c r="E299" s="16">
        <v>1</v>
      </c>
      <c r="F299" s="16">
        <v>5</v>
      </c>
      <c r="G299" s="17" t="str">
        <f t="shared" si="67"/>
        <v/>
      </c>
      <c r="H299" s="17">
        <f t="shared" si="68"/>
        <v>2.4449877750611247E-3</v>
      </c>
      <c r="I299" s="17">
        <f t="shared" si="69"/>
        <v>4.8995590396864281E-4</v>
      </c>
      <c r="J299" s="17">
        <f t="shared" si="70"/>
        <v>2.8457598178713715E-3</v>
      </c>
      <c r="K299" s="17">
        <f t="shared" si="73"/>
        <v>1</v>
      </c>
      <c r="L299" s="17">
        <f t="shared" si="74"/>
        <v>0.25</v>
      </c>
      <c r="M299" s="17" t="str">
        <f t="shared" si="71"/>
        <v/>
      </c>
      <c r="N299" s="48">
        <f t="shared" si="72"/>
        <v>6.1124694376528117E-4</v>
      </c>
    </row>
    <row r="300" spans="1:14" x14ac:dyDescent="0.2">
      <c r="A300" s="15"/>
      <c r="B300" s="55" t="s">
        <v>280</v>
      </c>
      <c r="C300" s="52">
        <v>2</v>
      </c>
      <c r="D300" s="16">
        <v>7</v>
      </c>
      <c r="E300" s="16">
        <v>3</v>
      </c>
      <c r="F300" s="16">
        <v>4</v>
      </c>
      <c r="G300" s="17">
        <f t="shared" si="67"/>
        <v>9.9206349206349201E-4</v>
      </c>
      <c r="H300" s="17">
        <f t="shared" si="68"/>
        <v>4.278728606356968E-3</v>
      </c>
      <c r="I300" s="17">
        <f t="shared" si="69"/>
        <v>1.4698677119059284E-3</v>
      </c>
      <c r="J300" s="17">
        <f t="shared" si="70"/>
        <v>2.2766078542970974E-3</v>
      </c>
      <c r="K300" s="17">
        <f t="shared" si="73"/>
        <v>0.5</v>
      </c>
      <c r="L300" s="17">
        <f t="shared" si="74"/>
        <v>-0.42857142857142855</v>
      </c>
      <c r="M300" s="17">
        <f t="shared" si="71"/>
        <v>4.96031746031746E-4</v>
      </c>
      <c r="N300" s="48">
        <f t="shared" si="72"/>
        <v>-1.8337408312958433E-3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1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>
        <f t="shared" si="70"/>
        <v>5.6915196357427435E-4</v>
      </c>
      <c r="K302" s="17" t="str">
        <f t="shared" si="73"/>
        <v xml:space="preserve"> </v>
      </c>
      <c r="L302" s="17">
        <f t="shared" si="74"/>
        <v>1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1</v>
      </c>
      <c r="E304" s="16">
        <v>28</v>
      </c>
      <c r="F304" s="16">
        <v>23</v>
      </c>
      <c r="G304" s="17" t="str">
        <f t="shared" si="67"/>
        <v/>
      </c>
      <c r="H304" s="17">
        <f t="shared" si="68"/>
        <v>6.1124694376528117E-4</v>
      </c>
      <c r="I304" s="17">
        <f t="shared" si="69"/>
        <v>1.3718765311121999E-2</v>
      </c>
      <c r="J304" s="17">
        <f t="shared" si="70"/>
        <v>1.309049516220831E-2</v>
      </c>
      <c r="K304" s="17">
        <f t="shared" si="73"/>
        <v>1</v>
      </c>
      <c r="L304" s="17">
        <f t="shared" si="74"/>
        <v>22</v>
      </c>
      <c r="M304" s="17" t="str">
        <f t="shared" si="71"/>
        <v/>
      </c>
      <c r="N304" s="48">
        <f t="shared" si="72"/>
        <v>1.3447432762836185E-2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3</v>
      </c>
      <c r="F305" s="16">
        <v>1</v>
      </c>
      <c r="G305" s="17" t="str">
        <f t="shared" si="67"/>
        <v/>
      </c>
      <c r="H305" s="17" t="str">
        <f t="shared" si="68"/>
        <v/>
      </c>
      <c r="I305" s="17">
        <f t="shared" si="69"/>
        <v>1.4698677119059284E-3</v>
      </c>
      <c r="J305" s="17">
        <f t="shared" si="70"/>
        <v>5.6915196357427435E-4</v>
      </c>
      <c r="K305" s="17">
        <f t="shared" si="73"/>
        <v>1</v>
      </c>
      <c r="L305" s="17">
        <f t="shared" si="74"/>
        <v>1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20</v>
      </c>
      <c r="D306" s="16">
        <v>8</v>
      </c>
      <c r="E306" s="16">
        <v>16</v>
      </c>
      <c r="F306" s="16">
        <v>18</v>
      </c>
      <c r="G306" s="17">
        <f t="shared" si="67"/>
        <v>9.9206349206349201E-3</v>
      </c>
      <c r="H306" s="17">
        <f t="shared" si="68"/>
        <v>4.8899755501222494E-3</v>
      </c>
      <c r="I306" s="17">
        <f t="shared" si="69"/>
        <v>7.839294463498285E-3</v>
      </c>
      <c r="J306" s="17">
        <f t="shared" si="70"/>
        <v>1.0244735344336939E-2</v>
      </c>
      <c r="K306" s="17">
        <f t="shared" si="73"/>
        <v>-0.2</v>
      </c>
      <c r="L306" s="17">
        <f t="shared" si="74"/>
        <v>1.25</v>
      </c>
      <c r="M306" s="17">
        <f t="shared" si="71"/>
        <v>-1.984126984126984E-3</v>
      </c>
      <c r="N306" s="48">
        <f t="shared" si="72"/>
        <v>6.1124694376528121E-3</v>
      </c>
    </row>
    <row r="307" spans="1:14" x14ac:dyDescent="0.2">
      <c r="A307" s="15"/>
      <c r="B307" s="55" t="s">
        <v>287</v>
      </c>
      <c r="C307" s="52">
        <v>55</v>
      </c>
      <c r="D307" s="16">
        <v>25</v>
      </c>
      <c r="E307" s="16">
        <v>28</v>
      </c>
      <c r="F307" s="16">
        <v>26</v>
      </c>
      <c r="G307" s="17">
        <f t="shared" si="67"/>
        <v>2.7281746031746032E-2</v>
      </c>
      <c r="H307" s="17">
        <f t="shared" si="68"/>
        <v>1.5281173594132029E-2</v>
      </c>
      <c r="I307" s="17">
        <f t="shared" si="69"/>
        <v>1.3718765311121999E-2</v>
      </c>
      <c r="J307" s="17">
        <f t="shared" si="70"/>
        <v>1.4797951052931132E-2</v>
      </c>
      <c r="K307" s="17">
        <f t="shared" si="73"/>
        <v>-0.49090909090909091</v>
      </c>
      <c r="L307" s="17">
        <f t="shared" si="74"/>
        <v>0.04</v>
      </c>
      <c r="M307" s="17">
        <f t="shared" si="71"/>
        <v>-1.3392857142857142E-2</v>
      </c>
      <c r="N307" s="48">
        <f t="shared" si="72"/>
        <v>6.1124694376528117E-4</v>
      </c>
    </row>
    <row r="308" spans="1:14" x14ac:dyDescent="0.2">
      <c r="A308" s="15"/>
      <c r="B308" s="55" t="s">
        <v>288</v>
      </c>
      <c r="C308" s="52">
        <v>6</v>
      </c>
      <c r="D308" s="16">
        <v>3</v>
      </c>
      <c r="E308" s="16">
        <v>0</v>
      </c>
      <c r="F308" s="16">
        <v>0</v>
      </c>
      <c r="G308" s="17">
        <f t="shared" si="67"/>
        <v>2.976190476190476E-3</v>
      </c>
      <c r="H308" s="17">
        <f t="shared" si="68"/>
        <v>1.8337408312958435E-3</v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>
        <f t="shared" si="74"/>
        <v>-1</v>
      </c>
      <c r="M308" s="17">
        <f t="shared" si="71"/>
        <v>-2.976190476190476E-3</v>
      </c>
      <c r="N308" s="48">
        <f t="shared" si="72"/>
        <v>-1.8337408312958435E-3</v>
      </c>
    </row>
    <row r="309" spans="1:14" x14ac:dyDescent="0.2">
      <c r="A309" s="15"/>
      <c r="B309" s="55" t="s">
        <v>289</v>
      </c>
      <c r="C309" s="52">
        <v>8</v>
      </c>
      <c r="D309" s="16">
        <v>3</v>
      </c>
      <c r="E309" s="16">
        <v>10</v>
      </c>
      <c r="F309" s="16">
        <v>4</v>
      </c>
      <c r="G309" s="17">
        <f t="shared" si="67"/>
        <v>3.968253968253968E-3</v>
      </c>
      <c r="H309" s="17">
        <f t="shared" si="68"/>
        <v>1.8337408312958435E-3</v>
      </c>
      <c r="I309" s="17">
        <f t="shared" si="69"/>
        <v>4.8995590396864281E-3</v>
      </c>
      <c r="J309" s="17">
        <f t="shared" si="70"/>
        <v>2.2766078542970974E-3</v>
      </c>
      <c r="K309" s="17">
        <f t="shared" si="73"/>
        <v>0.25</v>
      </c>
      <c r="L309" s="17">
        <f t="shared" si="74"/>
        <v>0.33333333333333331</v>
      </c>
      <c r="M309" s="17">
        <f t="shared" si="71"/>
        <v>9.9206349206349201E-4</v>
      </c>
      <c r="N309" s="48">
        <f t="shared" si="72"/>
        <v>6.1124694376528117E-4</v>
      </c>
    </row>
    <row r="310" spans="1:14" x14ac:dyDescent="0.2">
      <c r="A310" s="15"/>
      <c r="B310" s="55" t="s">
        <v>290</v>
      </c>
      <c r="C310" s="52">
        <v>3</v>
      </c>
      <c r="D310" s="16">
        <v>1</v>
      </c>
      <c r="E310" s="16">
        <v>2</v>
      </c>
      <c r="F310" s="16">
        <v>2</v>
      </c>
      <c r="G310" s="17">
        <f t="shared" si="67"/>
        <v>1.488095238095238E-3</v>
      </c>
      <c r="H310" s="17">
        <f t="shared" si="68"/>
        <v>6.1124694376528117E-4</v>
      </c>
      <c r="I310" s="17">
        <f t="shared" si="69"/>
        <v>9.7991180793728563E-4</v>
      </c>
      <c r="J310" s="17">
        <f t="shared" si="70"/>
        <v>1.1383039271485487E-3</v>
      </c>
      <c r="K310" s="17">
        <f t="shared" si="73"/>
        <v>-0.33333333333333331</v>
      </c>
      <c r="L310" s="17">
        <f t="shared" si="74"/>
        <v>1</v>
      </c>
      <c r="M310" s="17">
        <f t="shared" si="71"/>
        <v>-4.96031746031746E-4</v>
      </c>
      <c r="N310" s="48">
        <f t="shared" si="72"/>
        <v>6.1124694376528117E-4</v>
      </c>
    </row>
    <row r="311" spans="1:14" ht="25.5" x14ac:dyDescent="0.2">
      <c r="A311" s="15"/>
      <c r="B311" s="55" t="s">
        <v>291</v>
      </c>
      <c r="C311" s="52">
        <v>37</v>
      </c>
      <c r="D311" s="16">
        <v>30</v>
      </c>
      <c r="E311" s="16">
        <v>35</v>
      </c>
      <c r="F311" s="16">
        <v>12</v>
      </c>
      <c r="G311" s="17">
        <f t="shared" si="67"/>
        <v>1.8353174603174604E-2</v>
      </c>
      <c r="H311" s="17">
        <f t="shared" si="68"/>
        <v>1.8337408312958436E-2</v>
      </c>
      <c r="I311" s="17">
        <f t="shared" si="69"/>
        <v>1.71484566389025E-2</v>
      </c>
      <c r="J311" s="17">
        <f t="shared" si="70"/>
        <v>6.8298235628912922E-3</v>
      </c>
      <c r="K311" s="17">
        <f t="shared" si="73"/>
        <v>-5.4054054054054057E-2</v>
      </c>
      <c r="L311" s="17">
        <f t="shared" si="74"/>
        <v>-0.6</v>
      </c>
      <c r="M311" s="17">
        <f t="shared" si="71"/>
        <v>-9.9206349206349223E-4</v>
      </c>
      <c r="N311" s="48">
        <f t="shared" si="72"/>
        <v>-1.1002444987775062E-2</v>
      </c>
    </row>
    <row r="312" spans="1:14" x14ac:dyDescent="0.2">
      <c r="A312" s="15"/>
      <c r="B312" s="55" t="s">
        <v>292</v>
      </c>
      <c r="C312" s="52">
        <v>6</v>
      </c>
      <c r="D312" s="16">
        <v>4</v>
      </c>
      <c r="E312" s="16">
        <v>15</v>
      </c>
      <c r="F312" s="16">
        <v>7</v>
      </c>
      <c r="G312" s="17">
        <f t="shared" si="67"/>
        <v>2.976190476190476E-3</v>
      </c>
      <c r="H312" s="17">
        <f t="shared" si="68"/>
        <v>2.4449877750611247E-3</v>
      </c>
      <c r="I312" s="17">
        <f t="shared" si="69"/>
        <v>7.3493385595296426E-3</v>
      </c>
      <c r="J312" s="17">
        <f t="shared" si="70"/>
        <v>3.9840637450199202E-3</v>
      </c>
      <c r="K312" s="17">
        <f t="shared" si="73"/>
        <v>1.5</v>
      </c>
      <c r="L312" s="17">
        <f t="shared" si="74"/>
        <v>0.75</v>
      </c>
      <c r="M312" s="17">
        <f t="shared" si="71"/>
        <v>4.464285714285714E-3</v>
      </c>
      <c r="N312" s="48">
        <f t="shared" si="72"/>
        <v>1.8337408312958435E-3</v>
      </c>
    </row>
    <row r="313" spans="1:14" x14ac:dyDescent="0.2">
      <c r="A313" s="15"/>
      <c r="B313" s="55" t="s">
        <v>293</v>
      </c>
      <c r="C313" s="52">
        <v>1</v>
      </c>
      <c r="D313" s="16">
        <v>0</v>
      </c>
      <c r="E313" s="16">
        <v>0</v>
      </c>
      <c r="F313" s="16">
        <v>0</v>
      </c>
      <c r="G313" s="17">
        <f t="shared" si="67"/>
        <v>4.96031746031746E-4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-4.96031746031746E-4</v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4</v>
      </c>
      <c r="E314" s="16">
        <v>0</v>
      </c>
      <c r="F314" s="16">
        <v>0</v>
      </c>
      <c r="G314" s="17" t="str">
        <f t="shared" si="67"/>
        <v/>
      </c>
      <c r="H314" s="17">
        <f t="shared" si="68"/>
        <v>2.4449877750611247E-3</v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>
        <f t="shared" si="74"/>
        <v>-1</v>
      </c>
      <c r="M314" s="17" t="str">
        <f t="shared" si="71"/>
        <v/>
      </c>
      <c r="N314" s="48">
        <f t="shared" si="72"/>
        <v>-2.4449877750611247E-3</v>
      </c>
    </row>
    <row r="315" spans="1:14" x14ac:dyDescent="0.2">
      <c r="A315" s="15"/>
      <c r="B315" s="55" t="s">
        <v>295</v>
      </c>
      <c r="C315" s="52">
        <v>2</v>
      </c>
      <c r="D315" s="16">
        <v>3</v>
      </c>
      <c r="E315" s="16">
        <v>1</v>
      </c>
      <c r="F315" s="16">
        <v>0</v>
      </c>
      <c r="G315" s="17">
        <f t="shared" si="67"/>
        <v>9.9206349206349201E-4</v>
      </c>
      <c r="H315" s="17">
        <f t="shared" si="68"/>
        <v>1.8337408312958435E-3</v>
      </c>
      <c r="I315" s="17">
        <f t="shared" si="69"/>
        <v>4.8995590396864281E-4</v>
      </c>
      <c r="J315" s="17" t="str">
        <f t="shared" si="70"/>
        <v/>
      </c>
      <c r="K315" s="17">
        <f t="shared" si="73"/>
        <v>-0.5</v>
      </c>
      <c r="L315" s="17">
        <f t="shared" si="74"/>
        <v>-1</v>
      </c>
      <c r="M315" s="17">
        <f t="shared" si="71"/>
        <v>-4.96031746031746E-4</v>
      </c>
      <c r="N315" s="48">
        <f t="shared" si="72"/>
        <v>-1.8337408312958435E-3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1</v>
      </c>
      <c r="E316" s="16">
        <v>1</v>
      </c>
      <c r="F316" s="16">
        <v>1</v>
      </c>
      <c r="G316" s="17" t="str">
        <f t="shared" ref="G316:G347" si="75">+IF(C316=0,"",C316/C$188)</f>
        <v/>
      </c>
      <c r="H316" s="17">
        <f t="shared" ref="H316:H347" si="76">+IF(D316=0,"",D316/D$188)</f>
        <v>6.1124694376528117E-4</v>
      </c>
      <c r="I316" s="17">
        <f t="shared" ref="I316:I347" si="77">+IF(E316=0,"",E316/E$188)</f>
        <v>4.8995590396864281E-4</v>
      </c>
      <c r="J316" s="17">
        <f t="shared" ref="J316:J347" si="78">+IF(F316=0,"",F316/F$188)</f>
        <v>5.6915196357427435E-4</v>
      </c>
      <c r="K316" s="17">
        <f t="shared" si="73"/>
        <v>1</v>
      </c>
      <c r="L316" s="17">
        <f t="shared" si="74"/>
        <v>0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0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17</v>
      </c>
      <c r="D318" s="16">
        <v>15</v>
      </c>
      <c r="E318" s="16">
        <v>33</v>
      </c>
      <c r="F318" s="16">
        <v>26</v>
      </c>
      <c r="G318" s="17">
        <f t="shared" si="75"/>
        <v>8.4325396825396821E-3</v>
      </c>
      <c r="H318" s="17">
        <f t="shared" si="76"/>
        <v>9.1687041564792182E-3</v>
      </c>
      <c r="I318" s="17">
        <f t="shared" si="77"/>
        <v>1.6168544830965213E-2</v>
      </c>
      <c r="J318" s="17">
        <f t="shared" si="78"/>
        <v>1.4797951052931132E-2</v>
      </c>
      <c r="K318" s="17">
        <f t="shared" si="81"/>
        <v>0.94117647058823528</v>
      </c>
      <c r="L318" s="17">
        <f t="shared" si="82"/>
        <v>0.73333333333333328</v>
      </c>
      <c r="M318" s="17">
        <f t="shared" si="79"/>
        <v>7.9365079365079361E-3</v>
      </c>
      <c r="N318" s="48">
        <f t="shared" si="80"/>
        <v>6.7237163814180927E-3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1</v>
      </c>
      <c r="D320" s="16">
        <v>1</v>
      </c>
      <c r="E320" s="16">
        <v>3</v>
      </c>
      <c r="F320" s="16">
        <v>3</v>
      </c>
      <c r="G320" s="17">
        <f t="shared" si="75"/>
        <v>4.96031746031746E-4</v>
      </c>
      <c r="H320" s="17">
        <f t="shared" si="76"/>
        <v>6.1124694376528117E-4</v>
      </c>
      <c r="I320" s="17">
        <f t="shared" si="77"/>
        <v>1.4698677119059284E-3</v>
      </c>
      <c r="J320" s="17">
        <f t="shared" si="78"/>
        <v>1.7074558907228231E-3</v>
      </c>
      <c r="K320" s="17">
        <f t="shared" si="81"/>
        <v>2</v>
      </c>
      <c r="L320" s="17">
        <f t="shared" si="82"/>
        <v>2</v>
      </c>
      <c r="M320" s="17">
        <f t="shared" si="79"/>
        <v>9.9206349206349201E-4</v>
      </c>
      <c r="N320" s="48">
        <f t="shared" si="80"/>
        <v>1.2224938875305623E-3</v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4</v>
      </c>
      <c r="F321" s="16">
        <v>3</v>
      </c>
      <c r="G321" s="17" t="str">
        <f t="shared" si="75"/>
        <v/>
      </c>
      <c r="H321" s="17" t="str">
        <f t="shared" si="76"/>
        <v/>
      </c>
      <c r="I321" s="17">
        <f t="shared" si="77"/>
        <v>1.9598236158745713E-3</v>
      </c>
      <c r="J321" s="17">
        <f t="shared" si="78"/>
        <v>1.7074558907228231E-3</v>
      </c>
      <c r="K321" s="17">
        <f t="shared" si="81"/>
        <v>1</v>
      </c>
      <c r="L321" s="17">
        <f t="shared" si="82"/>
        <v>1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6.1124694376528117E-4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-6.1124694376528117E-4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22</v>
      </c>
      <c r="D324" s="16">
        <v>12</v>
      </c>
      <c r="E324" s="16">
        <v>18</v>
      </c>
      <c r="F324" s="16">
        <v>33</v>
      </c>
      <c r="G324" s="17">
        <f t="shared" si="75"/>
        <v>1.0912698412698412E-2</v>
      </c>
      <c r="H324" s="17">
        <f t="shared" si="76"/>
        <v>7.3349633251833741E-3</v>
      </c>
      <c r="I324" s="17">
        <f t="shared" si="77"/>
        <v>8.8192062714355715E-3</v>
      </c>
      <c r="J324" s="17">
        <f t="shared" si="78"/>
        <v>1.8782014797951052E-2</v>
      </c>
      <c r="K324" s="17">
        <f t="shared" si="81"/>
        <v>-0.18181818181818182</v>
      </c>
      <c r="L324" s="17">
        <f t="shared" si="82"/>
        <v>1.75</v>
      </c>
      <c r="M324" s="17">
        <f t="shared" si="79"/>
        <v>-1.984126984126984E-3</v>
      </c>
      <c r="N324" s="48">
        <f t="shared" si="80"/>
        <v>1.2836185819070905E-2</v>
      </c>
    </row>
    <row r="325" spans="1:14" x14ac:dyDescent="0.2">
      <c r="A325" s="15"/>
      <c r="B325" s="55" t="s">
        <v>305</v>
      </c>
      <c r="C325" s="52">
        <v>27</v>
      </c>
      <c r="D325" s="16">
        <v>15</v>
      </c>
      <c r="E325" s="16">
        <v>1</v>
      </c>
      <c r="F325" s="16">
        <v>1</v>
      </c>
      <c r="G325" s="17">
        <f t="shared" si="75"/>
        <v>1.3392857142857142E-2</v>
      </c>
      <c r="H325" s="17">
        <f t="shared" si="76"/>
        <v>9.1687041564792182E-3</v>
      </c>
      <c r="I325" s="17">
        <f t="shared" si="77"/>
        <v>4.8995590396864281E-4</v>
      </c>
      <c r="J325" s="17">
        <f t="shared" si="78"/>
        <v>5.6915196357427435E-4</v>
      </c>
      <c r="K325" s="17">
        <f t="shared" si="81"/>
        <v>-0.96296296296296291</v>
      </c>
      <c r="L325" s="17">
        <f t="shared" si="82"/>
        <v>-0.93333333333333335</v>
      </c>
      <c r="M325" s="17">
        <f t="shared" si="79"/>
        <v>-1.2896825396825396E-2</v>
      </c>
      <c r="N325" s="48">
        <f t="shared" si="80"/>
        <v>-8.5574572127139377E-3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102</v>
      </c>
      <c r="D327" s="16">
        <v>117</v>
      </c>
      <c r="E327" s="16">
        <v>74</v>
      </c>
      <c r="F327" s="16">
        <v>126</v>
      </c>
      <c r="G327" s="17">
        <f t="shared" si="75"/>
        <v>5.0595238095238096E-2</v>
      </c>
      <c r="H327" s="17">
        <f t="shared" si="76"/>
        <v>7.1515892420537894E-2</v>
      </c>
      <c r="I327" s="17">
        <f t="shared" si="77"/>
        <v>3.6256736893679566E-2</v>
      </c>
      <c r="J327" s="17">
        <f t="shared" si="78"/>
        <v>7.1713147410358571E-2</v>
      </c>
      <c r="K327" s="17">
        <f t="shared" si="81"/>
        <v>-0.27450980392156865</v>
      </c>
      <c r="L327" s="17">
        <f t="shared" si="82"/>
        <v>7.6923076923076927E-2</v>
      </c>
      <c r="M327" s="17">
        <f t="shared" si="79"/>
        <v>-1.388888888888889E-2</v>
      </c>
      <c r="N327" s="48">
        <f t="shared" si="80"/>
        <v>5.5012224938875308E-3</v>
      </c>
    </row>
    <row r="328" spans="1:14" x14ac:dyDescent="0.2">
      <c r="A328" s="15"/>
      <c r="B328" s="55" t="s">
        <v>308</v>
      </c>
      <c r="C328" s="52">
        <v>0</v>
      </c>
      <c r="D328" s="16">
        <v>2</v>
      </c>
      <c r="E328" s="16">
        <v>0</v>
      </c>
      <c r="F328" s="16">
        <v>0</v>
      </c>
      <c r="G328" s="17" t="str">
        <f t="shared" si="75"/>
        <v/>
      </c>
      <c r="H328" s="17">
        <f t="shared" si="76"/>
        <v>1.2224938875305623E-3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48">
        <f t="shared" si="80"/>
        <v>-1.2224938875305623E-3</v>
      </c>
    </row>
    <row r="329" spans="1:14" x14ac:dyDescent="0.2">
      <c r="A329" s="15"/>
      <c r="B329" s="55" t="s">
        <v>309</v>
      </c>
      <c r="C329" s="52">
        <v>2</v>
      </c>
      <c r="D329" s="16">
        <v>1</v>
      </c>
      <c r="E329" s="16">
        <v>10</v>
      </c>
      <c r="F329" s="16">
        <v>5</v>
      </c>
      <c r="G329" s="17">
        <f t="shared" si="75"/>
        <v>9.9206349206349201E-4</v>
      </c>
      <c r="H329" s="17">
        <f t="shared" si="76"/>
        <v>6.1124694376528117E-4</v>
      </c>
      <c r="I329" s="17">
        <f t="shared" si="77"/>
        <v>4.8995590396864281E-3</v>
      </c>
      <c r="J329" s="17">
        <f t="shared" si="78"/>
        <v>2.8457598178713715E-3</v>
      </c>
      <c r="K329" s="17">
        <f t="shared" si="81"/>
        <v>4</v>
      </c>
      <c r="L329" s="17">
        <f t="shared" si="82"/>
        <v>4</v>
      </c>
      <c r="M329" s="17">
        <f t="shared" si="79"/>
        <v>3.968253968253968E-3</v>
      </c>
      <c r="N329" s="48">
        <f t="shared" si="80"/>
        <v>2.4449877750611247E-3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1</v>
      </c>
      <c r="D332" s="16">
        <v>3</v>
      </c>
      <c r="E332" s="16">
        <v>0</v>
      </c>
      <c r="F332" s="16">
        <v>3</v>
      </c>
      <c r="G332" s="17">
        <f t="shared" si="75"/>
        <v>4.96031746031746E-4</v>
      </c>
      <c r="H332" s="17">
        <f t="shared" si="76"/>
        <v>1.8337408312958435E-3</v>
      </c>
      <c r="I332" s="17" t="str">
        <f t="shared" si="77"/>
        <v/>
      </c>
      <c r="J332" s="17">
        <f t="shared" si="78"/>
        <v>1.7074558907228231E-3</v>
      </c>
      <c r="K332" s="17">
        <f t="shared" si="81"/>
        <v>-1</v>
      </c>
      <c r="L332" s="17">
        <f t="shared" si="82"/>
        <v>0</v>
      </c>
      <c r="M332" s="17">
        <f t="shared" si="79"/>
        <v>-4.96031746031746E-4</v>
      </c>
      <c r="N332" s="48">
        <f t="shared" si="80"/>
        <v>0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5</v>
      </c>
      <c r="D336" s="16">
        <v>12</v>
      </c>
      <c r="E336" s="16">
        <v>0</v>
      </c>
      <c r="F336" s="16">
        <v>5</v>
      </c>
      <c r="G336" s="17">
        <f t="shared" si="75"/>
        <v>2.48015873015873E-3</v>
      </c>
      <c r="H336" s="17">
        <f t="shared" si="76"/>
        <v>7.3349633251833741E-3</v>
      </c>
      <c r="I336" s="17" t="str">
        <f t="shared" si="77"/>
        <v/>
      </c>
      <c r="J336" s="17">
        <f t="shared" si="78"/>
        <v>2.8457598178713715E-3</v>
      </c>
      <c r="K336" s="17">
        <f t="shared" si="81"/>
        <v>-1</v>
      </c>
      <c r="L336" s="17">
        <f t="shared" si="82"/>
        <v>-0.58333333333333337</v>
      </c>
      <c r="M336" s="17">
        <f t="shared" si="79"/>
        <v>-2.48015873015873E-3</v>
      </c>
      <c r="N336" s="48">
        <f t="shared" si="80"/>
        <v>-4.2787286063569688E-3</v>
      </c>
    </row>
    <row r="337" spans="1:14" x14ac:dyDescent="0.2">
      <c r="A337" s="15"/>
      <c r="B337" s="55" t="s">
        <v>317</v>
      </c>
      <c r="C337" s="52">
        <v>0</v>
      </c>
      <c r="D337" s="16">
        <v>1</v>
      </c>
      <c r="E337" s="16">
        <v>0</v>
      </c>
      <c r="F337" s="16">
        <v>0</v>
      </c>
      <c r="G337" s="17" t="str">
        <f t="shared" si="75"/>
        <v/>
      </c>
      <c r="H337" s="17">
        <f t="shared" si="76"/>
        <v>6.1124694376528117E-4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48">
        <f t="shared" si="80"/>
        <v>-6.1124694376528117E-4</v>
      </c>
    </row>
    <row r="338" spans="1:14" ht="25.5" x14ac:dyDescent="0.2">
      <c r="A338" s="15"/>
      <c r="B338" s="55" t="s">
        <v>318</v>
      </c>
      <c r="C338" s="52">
        <v>9</v>
      </c>
      <c r="D338" s="16">
        <v>19</v>
      </c>
      <c r="E338" s="16">
        <v>2</v>
      </c>
      <c r="F338" s="16">
        <v>21</v>
      </c>
      <c r="G338" s="17">
        <f t="shared" si="75"/>
        <v>4.464285714285714E-3</v>
      </c>
      <c r="H338" s="17">
        <f t="shared" si="76"/>
        <v>1.1613691931540342E-2</v>
      </c>
      <c r="I338" s="17">
        <f t="shared" si="77"/>
        <v>9.7991180793728563E-4</v>
      </c>
      <c r="J338" s="17">
        <f t="shared" si="78"/>
        <v>1.1952191235059761E-2</v>
      </c>
      <c r="K338" s="17">
        <f t="shared" si="81"/>
        <v>-0.77777777777777779</v>
      </c>
      <c r="L338" s="17">
        <f t="shared" si="82"/>
        <v>0.10526315789473684</v>
      </c>
      <c r="M338" s="17">
        <f t="shared" si="79"/>
        <v>-3.472222222222222E-3</v>
      </c>
      <c r="N338" s="48">
        <f t="shared" si="80"/>
        <v>1.2224938875305623E-3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1</v>
      </c>
      <c r="D340" s="16">
        <v>2</v>
      </c>
      <c r="E340" s="16">
        <v>0</v>
      </c>
      <c r="F340" s="16">
        <v>0</v>
      </c>
      <c r="G340" s="17">
        <f t="shared" si="75"/>
        <v>4.96031746031746E-4</v>
      </c>
      <c r="H340" s="17">
        <f t="shared" si="76"/>
        <v>1.2224938875305623E-3</v>
      </c>
      <c r="I340" s="17" t="str">
        <f t="shared" si="77"/>
        <v/>
      </c>
      <c r="J340" s="17" t="str">
        <f t="shared" si="78"/>
        <v/>
      </c>
      <c r="K340" s="17">
        <f t="shared" si="81"/>
        <v>-1</v>
      </c>
      <c r="L340" s="17">
        <f t="shared" si="82"/>
        <v>-1</v>
      </c>
      <c r="M340" s="17">
        <f t="shared" si="79"/>
        <v>-4.96031746031746E-4</v>
      </c>
      <c r="N340" s="48">
        <f t="shared" si="80"/>
        <v>-1.2224938875305623E-3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1</v>
      </c>
      <c r="F341" s="16">
        <v>1</v>
      </c>
      <c r="G341" s="17" t="str">
        <f t="shared" si="75"/>
        <v/>
      </c>
      <c r="H341" s="17" t="str">
        <f t="shared" si="76"/>
        <v/>
      </c>
      <c r="I341" s="17">
        <f t="shared" si="77"/>
        <v>4.8995590396864281E-4</v>
      </c>
      <c r="J341" s="17">
        <f t="shared" si="78"/>
        <v>5.6915196357427435E-4</v>
      </c>
      <c r="K341" s="17">
        <f t="shared" si="81"/>
        <v>1</v>
      </c>
      <c r="L341" s="17">
        <f t="shared" si="82"/>
        <v>1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1</v>
      </c>
      <c r="F342" s="16">
        <v>1</v>
      </c>
      <c r="G342" s="17" t="str">
        <f t="shared" si="75"/>
        <v/>
      </c>
      <c r="H342" s="17" t="str">
        <f t="shared" si="76"/>
        <v/>
      </c>
      <c r="I342" s="17">
        <f t="shared" si="77"/>
        <v>4.8995590396864281E-4</v>
      </c>
      <c r="J342" s="17">
        <f t="shared" si="78"/>
        <v>5.6915196357427435E-4</v>
      </c>
      <c r="K342" s="17">
        <f t="shared" si="81"/>
        <v>1</v>
      </c>
      <c r="L342" s="17">
        <f t="shared" si="82"/>
        <v>1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3</v>
      </c>
      <c r="D343" s="16">
        <v>3</v>
      </c>
      <c r="E343" s="16">
        <v>0</v>
      </c>
      <c r="F343" s="16">
        <v>4</v>
      </c>
      <c r="G343" s="17">
        <f t="shared" si="75"/>
        <v>1.488095238095238E-3</v>
      </c>
      <c r="H343" s="17">
        <f t="shared" si="76"/>
        <v>1.8337408312958435E-3</v>
      </c>
      <c r="I343" s="17" t="str">
        <f t="shared" si="77"/>
        <v/>
      </c>
      <c r="J343" s="17">
        <f t="shared" si="78"/>
        <v>2.2766078542970974E-3</v>
      </c>
      <c r="K343" s="17">
        <f t="shared" si="81"/>
        <v>-1</v>
      </c>
      <c r="L343" s="17">
        <f t="shared" si="82"/>
        <v>0.33333333333333331</v>
      </c>
      <c r="M343" s="17">
        <f t="shared" si="79"/>
        <v>-1.488095238095238E-3</v>
      </c>
      <c r="N343" s="48">
        <f t="shared" si="80"/>
        <v>6.1124694376528117E-4</v>
      </c>
    </row>
    <row r="344" spans="1:14" ht="25.5" x14ac:dyDescent="0.2">
      <c r="A344" s="15"/>
      <c r="B344" s="55" t="s">
        <v>324</v>
      </c>
      <c r="C344" s="52">
        <v>0</v>
      </c>
      <c r="D344" s="16">
        <v>1</v>
      </c>
      <c r="E344" s="16">
        <v>0</v>
      </c>
      <c r="F344" s="16">
        <v>0</v>
      </c>
      <c r="G344" s="17" t="str">
        <f t="shared" si="75"/>
        <v/>
      </c>
      <c r="H344" s="17">
        <f t="shared" si="76"/>
        <v>6.1124694376528117E-4</v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>
        <f t="shared" si="82"/>
        <v>-1</v>
      </c>
      <c r="M344" s="17" t="str">
        <f t="shared" si="79"/>
        <v/>
      </c>
      <c r="N344" s="48">
        <f t="shared" si="80"/>
        <v>-6.1124694376528117E-4</v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0</v>
      </c>
      <c r="E346" s="16">
        <v>0</v>
      </c>
      <c r="F346" s="16">
        <v>0</v>
      </c>
      <c r="G346" s="17">
        <f t="shared" si="75"/>
        <v>4.96031746031746E-4</v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 t="str">
        <f t="shared" si="82"/>
        <v xml:space="preserve"> </v>
      </c>
      <c r="M346" s="17">
        <f t="shared" si="79"/>
        <v>-4.96031746031746E-4</v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18</v>
      </c>
      <c r="D347" s="16">
        <v>14</v>
      </c>
      <c r="E347" s="16">
        <v>18</v>
      </c>
      <c r="F347" s="16">
        <v>8</v>
      </c>
      <c r="G347" s="17">
        <f t="shared" si="75"/>
        <v>8.9285714285714281E-3</v>
      </c>
      <c r="H347" s="17">
        <f t="shared" si="76"/>
        <v>8.557457212713936E-3</v>
      </c>
      <c r="I347" s="17">
        <f t="shared" si="77"/>
        <v>8.8192062714355715E-3</v>
      </c>
      <c r="J347" s="17">
        <f t="shared" si="78"/>
        <v>4.5532157085941948E-3</v>
      </c>
      <c r="K347" s="17">
        <f t="shared" si="81"/>
        <v>0</v>
      </c>
      <c r="L347" s="17">
        <f t="shared" si="82"/>
        <v>-0.42857142857142855</v>
      </c>
      <c r="M347" s="17">
        <f t="shared" si="79"/>
        <v>0</v>
      </c>
      <c r="N347" s="48">
        <f t="shared" si="80"/>
        <v>-3.6674816625916866E-3</v>
      </c>
    </row>
    <row r="348" spans="1:14" x14ac:dyDescent="0.2">
      <c r="A348" s="15"/>
      <c r="B348" s="55" t="s">
        <v>328</v>
      </c>
      <c r="C348" s="52">
        <v>0</v>
      </c>
      <c r="D348" s="16">
        <v>6</v>
      </c>
      <c r="E348" s="16">
        <v>1</v>
      </c>
      <c r="F348" s="16">
        <v>1</v>
      </c>
      <c r="G348" s="17" t="str">
        <f t="shared" ref="G348:G363" si="83">+IF(C348=0,"",C348/C$188)</f>
        <v/>
      </c>
      <c r="H348" s="17">
        <f t="shared" ref="H348:H363" si="84">+IF(D348=0,"",D348/D$188)</f>
        <v>3.667481662591687E-3</v>
      </c>
      <c r="I348" s="17">
        <f t="shared" ref="I348:I363" si="85">+IF(E348=0,"",E348/E$188)</f>
        <v>4.8995590396864281E-4</v>
      </c>
      <c r="J348" s="17">
        <f t="shared" ref="J348:J363" si="86">+IF(F348=0,"",F348/F$188)</f>
        <v>5.6915196357427435E-4</v>
      </c>
      <c r="K348" s="17">
        <f t="shared" si="81"/>
        <v>1</v>
      </c>
      <c r="L348" s="17">
        <f t="shared" si="82"/>
        <v>-0.83333333333333337</v>
      </c>
      <c r="M348" s="17" t="str">
        <f t="shared" ref="M348:M363" si="87">+IF(OR(AND(G348=""),(K348="")),"",G348*K348)</f>
        <v/>
      </c>
      <c r="N348" s="48">
        <f t="shared" ref="N348:N363" si="88">+IF(OR(AND(H348=""),(L348="")),"",H348*L348)</f>
        <v>-3.0562347188264061E-3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6</v>
      </c>
      <c r="D352" s="16">
        <v>2</v>
      </c>
      <c r="E352" s="16">
        <v>1</v>
      </c>
      <c r="F352" s="16">
        <v>1</v>
      </c>
      <c r="G352" s="17">
        <f t="shared" si="83"/>
        <v>2.976190476190476E-3</v>
      </c>
      <c r="H352" s="17">
        <f t="shared" si="84"/>
        <v>1.2224938875305623E-3</v>
      </c>
      <c r="I352" s="17">
        <f t="shared" si="85"/>
        <v>4.8995590396864281E-4</v>
      </c>
      <c r="J352" s="17">
        <f t="shared" si="86"/>
        <v>5.6915196357427435E-4</v>
      </c>
      <c r="K352" s="17">
        <f t="shared" si="89"/>
        <v>-0.83333333333333337</v>
      </c>
      <c r="L352" s="17">
        <f t="shared" si="90"/>
        <v>-0.5</v>
      </c>
      <c r="M352" s="17">
        <f t="shared" si="87"/>
        <v>-2.48015873015873E-3</v>
      </c>
      <c r="N352" s="48">
        <f t="shared" si="88"/>
        <v>-6.1124694376528117E-4</v>
      </c>
    </row>
    <row r="353" spans="1:14" ht="25.5" x14ac:dyDescent="0.2">
      <c r="A353" s="15"/>
      <c r="B353" s="55" t="s">
        <v>333</v>
      </c>
      <c r="C353" s="52">
        <v>0</v>
      </c>
      <c r="D353" s="16">
        <v>1</v>
      </c>
      <c r="E353" s="16">
        <v>0</v>
      </c>
      <c r="F353" s="16">
        <v>2</v>
      </c>
      <c r="G353" s="17" t="str">
        <f t="shared" si="83"/>
        <v/>
      </c>
      <c r="H353" s="17">
        <f t="shared" si="84"/>
        <v>6.1124694376528117E-4</v>
      </c>
      <c r="I353" s="17" t="str">
        <f t="shared" si="85"/>
        <v/>
      </c>
      <c r="J353" s="17">
        <f t="shared" si="86"/>
        <v>1.1383039271485487E-3</v>
      </c>
      <c r="K353" s="17" t="str">
        <f t="shared" si="89"/>
        <v xml:space="preserve"> </v>
      </c>
      <c r="L353" s="17">
        <f t="shared" si="90"/>
        <v>1</v>
      </c>
      <c r="M353" s="17" t="str">
        <f t="shared" si="87"/>
        <v/>
      </c>
      <c r="N353" s="48">
        <f t="shared" si="88"/>
        <v>6.1124694376528117E-4</v>
      </c>
    </row>
    <row r="354" spans="1:14" ht="25.5" x14ac:dyDescent="0.2">
      <c r="A354" s="15"/>
      <c r="B354" s="55" t="s">
        <v>334</v>
      </c>
      <c r="C354" s="52">
        <v>0</v>
      </c>
      <c r="D354" s="16">
        <v>1</v>
      </c>
      <c r="E354" s="16">
        <v>0</v>
      </c>
      <c r="F354" s="16">
        <v>0</v>
      </c>
      <c r="G354" s="17" t="str">
        <f t="shared" si="83"/>
        <v/>
      </c>
      <c r="H354" s="17">
        <f t="shared" si="84"/>
        <v>6.1124694376528117E-4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48">
        <f t="shared" si="88"/>
        <v>-6.1124694376528117E-4</v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2</v>
      </c>
      <c r="D358" s="16">
        <v>1</v>
      </c>
      <c r="E358" s="16">
        <v>0</v>
      </c>
      <c r="F358" s="16">
        <v>0</v>
      </c>
      <c r="G358" s="17">
        <f t="shared" si="83"/>
        <v>9.9206349206349201E-4</v>
      </c>
      <c r="H358" s="17">
        <f t="shared" si="84"/>
        <v>6.1124694376528117E-4</v>
      </c>
      <c r="I358" s="17" t="str">
        <f t="shared" si="85"/>
        <v/>
      </c>
      <c r="J358" s="17" t="str">
        <f t="shared" si="86"/>
        <v/>
      </c>
      <c r="K358" s="17">
        <f t="shared" si="89"/>
        <v>-1</v>
      </c>
      <c r="L358" s="17">
        <f t="shared" si="90"/>
        <v>-1</v>
      </c>
      <c r="M358" s="17">
        <f t="shared" si="87"/>
        <v>-9.9206349206349201E-4</v>
      </c>
      <c r="N358" s="48">
        <f t="shared" si="88"/>
        <v>-6.1124694376528117E-4</v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12</v>
      </c>
      <c r="D361" s="16">
        <v>16</v>
      </c>
      <c r="E361" s="16">
        <v>3</v>
      </c>
      <c r="F361" s="16">
        <v>5</v>
      </c>
      <c r="G361" s="17">
        <f t="shared" si="83"/>
        <v>5.9523809523809521E-3</v>
      </c>
      <c r="H361" s="17">
        <f t="shared" si="84"/>
        <v>9.7799511002444987E-3</v>
      </c>
      <c r="I361" s="17">
        <f t="shared" si="85"/>
        <v>1.4698677119059284E-3</v>
      </c>
      <c r="J361" s="17">
        <f t="shared" si="86"/>
        <v>2.8457598178713715E-3</v>
      </c>
      <c r="K361" s="17">
        <f t="shared" si="89"/>
        <v>-0.75</v>
      </c>
      <c r="L361" s="17">
        <f t="shared" si="90"/>
        <v>-0.6875</v>
      </c>
      <c r="M361" s="17">
        <f t="shared" si="87"/>
        <v>-4.464285714285714E-3</v>
      </c>
      <c r="N361" s="48">
        <f t="shared" si="88"/>
        <v>-6.7237163814180927E-3</v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1</v>
      </c>
      <c r="F362" s="16">
        <v>2</v>
      </c>
      <c r="G362" s="17" t="str">
        <f t="shared" si="83"/>
        <v/>
      </c>
      <c r="H362" s="17" t="str">
        <f t="shared" si="84"/>
        <v/>
      </c>
      <c r="I362" s="17">
        <f t="shared" si="85"/>
        <v>4.8995590396864281E-4</v>
      </c>
      <c r="J362" s="17">
        <f t="shared" si="86"/>
        <v>1.1383039271485487E-3</v>
      </c>
      <c r="K362" s="17">
        <f t="shared" si="89"/>
        <v>1</v>
      </c>
      <c r="L362" s="17">
        <f t="shared" si="90"/>
        <v>1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1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>
        <f t="shared" si="86"/>
        <v>5.6915196357427435E-4</v>
      </c>
      <c r="K363" s="50" t="str">
        <f t="shared" si="89"/>
        <v xml:space="preserve"> </v>
      </c>
      <c r="L363" s="50">
        <f t="shared" si="90"/>
        <v>1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6705</v>
      </c>
      <c r="D371" s="10">
        <f>SUM(D372:D604)</f>
        <v>4982</v>
      </c>
      <c r="E371" s="10">
        <f>SUM(E372:E604)</f>
        <v>9107</v>
      </c>
      <c r="F371" s="9">
        <f>SUM(F372:F604)</f>
        <v>7453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0.35824011931394484</v>
      </c>
      <c r="L371" s="11">
        <f>+IF(AND(D371=0,F371=0),"",IF(D371=0,1,IF(F371=0,-1,(F371-D371)/D371)))</f>
        <v>0.49598554797270172</v>
      </c>
      <c r="M371" s="12">
        <f t="shared" ref="M371:M434" si="95">+IF(OR(AND(G371=""),(K371="")),"",G371*K371)</f>
        <v>0.35824011931394484</v>
      </c>
      <c r="N371" s="12">
        <f t="shared" ref="N371:N434" si="96">+IF(OR(AND(H371=""),(L371="")),"",H371*L371)</f>
        <v>0.49598554797270172</v>
      </c>
    </row>
    <row r="372" spans="1:14" x14ac:dyDescent="0.2">
      <c r="A372" s="15"/>
      <c r="B372" s="54" t="s">
        <v>344</v>
      </c>
      <c r="C372" s="52">
        <v>74</v>
      </c>
      <c r="D372" s="16">
        <v>8</v>
      </c>
      <c r="E372" s="16">
        <v>63</v>
      </c>
      <c r="F372" s="16">
        <v>1</v>
      </c>
      <c r="G372" s="17">
        <f t="shared" si="91"/>
        <v>1.1036539895600299E-2</v>
      </c>
      <c r="H372" s="17">
        <f t="shared" si="92"/>
        <v>1.6057808109193096E-3</v>
      </c>
      <c r="I372" s="17">
        <f t="shared" si="93"/>
        <v>6.9177555726364333E-3</v>
      </c>
      <c r="J372" s="17">
        <f t="shared" si="94"/>
        <v>1.3417415805715819E-4</v>
      </c>
      <c r="K372" s="17">
        <f t="shared" ref="K372:K435" si="97">+IF(AND(C372=0,E372=0)," ",IF(C372=0,1,IF(E372=0,-1,(E372-C372)/C372)))</f>
        <v>-0.14864864864864866</v>
      </c>
      <c r="L372" s="17">
        <f t="shared" ref="L372:L435" si="98">+IF(AND(D372=0,F372=0)," ",IF(D372=0,1,IF(F372=0,-1,(F372-D372)/D372)))</f>
        <v>-0.875</v>
      </c>
      <c r="M372" s="17">
        <f t="shared" si="95"/>
        <v>-1.6405667412378823E-3</v>
      </c>
      <c r="N372" s="48">
        <f t="shared" si="96"/>
        <v>-1.4050582095543958E-3</v>
      </c>
    </row>
    <row r="373" spans="1:14" x14ac:dyDescent="0.2">
      <c r="A373" s="15"/>
      <c r="B373" s="55" t="s">
        <v>345</v>
      </c>
      <c r="C373" s="52">
        <v>18</v>
      </c>
      <c r="D373" s="16">
        <v>4</v>
      </c>
      <c r="E373" s="16">
        <v>39</v>
      </c>
      <c r="F373" s="16">
        <v>5</v>
      </c>
      <c r="G373" s="17">
        <f t="shared" si="91"/>
        <v>2.6845637583892616E-3</v>
      </c>
      <c r="H373" s="17">
        <f t="shared" si="92"/>
        <v>8.0289040545965479E-4</v>
      </c>
      <c r="I373" s="17">
        <f t="shared" si="93"/>
        <v>4.2824201163939824E-3</v>
      </c>
      <c r="J373" s="17">
        <f t="shared" si="94"/>
        <v>6.7087079028579097E-4</v>
      </c>
      <c r="K373" s="17">
        <f t="shared" si="97"/>
        <v>1.1666666666666667</v>
      </c>
      <c r="L373" s="17">
        <f t="shared" si="98"/>
        <v>0.25</v>
      </c>
      <c r="M373" s="17">
        <f t="shared" si="95"/>
        <v>3.1319910514541389E-3</v>
      </c>
      <c r="N373" s="48">
        <f t="shared" si="96"/>
        <v>2.007226013649137E-4</v>
      </c>
    </row>
    <row r="374" spans="1:14" x14ac:dyDescent="0.2">
      <c r="A374" s="15"/>
      <c r="B374" s="55" t="s">
        <v>346</v>
      </c>
      <c r="C374" s="52">
        <v>23</v>
      </c>
      <c r="D374" s="16">
        <v>23</v>
      </c>
      <c r="E374" s="16">
        <v>11</v>
      </c>
      <c r="F374" s="16">
        <v>4</v>
      </c>
      <c r="G374" s="17">
        <f t="shared" si="91"/>
        <v>3.4302759134973901E-3</v>
      </c>
      <c r="H374" s="17">
        <f t="shared" si="92"/>
        <v>4.616619831393015E-3</v>
      </c>
      <c r="I374" s="17">
        <f t="shared" si="93"/>
        <v>1.2078620841111233E-3</v>
      </c>
      <c r="J374" s="17">
        <f t="shared" si="94"/>
        <v>5.3669663222863275E-4</v>
      </c>
      <c r="K374" s="17">
        <f t="shared" si="97"/>
        <v>-0.52173913043478259</v>
      </c>
      <c r="L374" s="17">
        <f t="shared" si="98"/>
        <v>-0.82608695652173914</v>
      </c>
      <c r="M374" s="17">
        <f t="shared" si="95"/>
        <v>-1.7897091722595079E-3</v>
      </c>
      <c r="N374" s="48">
        <f t="shared" si="96"/>
        <v>-3.8137294259333603E-3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1</v>
      </c>
      <c r="D376" s="16">
        <v>1</v>
      </c>
      <c r="E376" s="16">
        <v>0</v>
      </c>
      <c r="F376" s="16">
        <v>0</v>
      </c>
      <c r="G376" s="17">
        <f t="shared" si="91"/>
        <v>1.4914243102162565E-4</v>
      </c>
      <c r="H376" s="17">
        <f t="shared" si="92"/>
        <v>2.007226013649137E-4</v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>
        <f t="shared" si="98"/>
        <v>-1</v>
      </c>
      <c r="M376" s="17">
        <f t="shared" si="95"/>
        <v>-1.4914243102162565E-4</v>
      </c>
      <c r="N376" s="48">
        <f t="shared" si="96"/>
        <v>-2.007226013649137E-4</v>
      </c>
    </row>
    <row r="377" spans="1:14" x14ac:dyDescent="0.2">
      <c r="A377" s="15"/>
      <c r="B377" s="55" t="s">
        <v>349</v>
      </c>
      <c r="C377" s="52">
        <v>281</v>
      </c>
      <c r="D377" s="16">
        <v>141</v>
      </c>
      <c r="E377" s="16">
        <v>147</v>
      </c>
      <c r="F377" s="16">
        <v>75</v>
      </c>
      <c r="G377" s="17">
        <f t="shared" si="91"/>
        <v>4.190902311707681E-2</v>
      </c>
      <c r="H377" s="17">
        <f t="shared" si="92"/>
        <v>2.8301886792452831E-2</v>
      </c>
      <c r="I377" s="17">
        <f t="shared" si="93"/>
        <v>1.6141429669485011E-2</v>
      </c>
      <c r="J377" s="17">
        <f t="shared" si="94"/>
        <v>1.0063061854286865E-2</v>
      </c>
      <c r="K377" s="17">
        <f t="shared" si="97"/>
        <v>-0.47686832740213525</v>
      </c>
      <c r="L377" s="17">
        <f t="shared" si="98"/>
        <v>-0.46808510638297873</v>
      </c>
      <c r="M377" s="17">
        <f t="shared" si="95"/>
        <v>-1.9985085756897839E-2</v>
      </c>
      <c r="N377" s="48">
        <f t="shared" si="96"/>
        <v>-1.3247691690084305E-2</v>
      </c>
    </row>
    <row r="378" spans="1:14" x14ac:dyDescent="0.2">
      <c r="A378" s="15"/>
      <c r="B378" s="55" t="s">
        <v>350</v>
      </c>
      <c r="C378" s="52">
        <v>23</v>
      </c>
      <c r="D378" s="16">
        <v>7</v>
      </c>
      <c r="E378" s="16">
        <v>24</v>
      </c>
      <c r="F378" s="16">
        <v>7</v>
      </c>
      <c r="G378" s="17">
        <f t="shared" si="91"/>
        <v>3.4302759134973901E-3</v>
      </c>
      <c r="H378" s="17">
        <f t="shared" si="92"/>
        <v>1.4050582095543958E-3</v>
      </c>
      <c r="I378" s="17">
        <f t="shared" si="93"/>
        <v>2.6353354562424509E-3</v>
      </c>
      <c r="J378" s="17">
        <f t="shared" si="94"/>
        <v>9.3921910640010729E-4</v>
      </c>
      <c r="K378" s="17">
        <f t="shared" si="97"/>
        <v>4.3478260869565216E-2</v>
      </c>
      <c r="L378" s="17">
        <f t="shared" si="98"/>
        <v>0</v>
      </c>
      <c r="M378" s="17">
        <f t="shared" si="95"/>
        <v>1.4914243102162565E-4</v>
      </c>
      <c r="N378" s="48">
        <f t="shared" si="96"/>
        <v>0</v>
      </c>
    </row>
    <row r="379" spans="1:14" x14ac:dyDescent="0.2">
      <c r="A379" s="15"/>
      <c r="B379" s="55" t="s">
        <v>351</v>
      </c>
      <c r="C379" s="52">
        <v>16</v>
      </c>
      <c r="D379" s="16">
        <v>11</v>
      </c>
      <c r="E379" s="16">
        <v>6</v>
      </c>
      <c r="F379" s="16">
        <v>3</v>
      </c>
      <c r="G379" s="17">
        <f t="shared" si="91"/>
        <v>2.3862788963460104E-3</v>
      </c>
      <c r="H379" s="17">
        <f t="shared" si="92"/>
        <v>2.2079486150140505E-3</v>
      </c>
      <c r="I379" s="17">
        <f t="shared" si="93"/>
        <v>6.5883386406061272E-4</v>
      </c>
      <c r="J379" s="17">
        <f t="shared" si="94"/>
        <v>4.0252247417147459E-4</v>
      </c>
      <c r="K379" s="17">
        <f t="shared" si="97"/>
        <v>-0.625</v>
      </c>
      <c r="L379" s="17">
        <f t="shared" si="98"/>
        <v>-0.72727272727272729</v>
      </c>
      <c r="M379" s="17">
        <f t="shared" si="95"/>
        <v>-1.4914243102162564E-3</v>
      </c>
      <c r="N379" s="48">
        <f t="shared" si="96"/>
        <v>-1.6057808109193096E-3</v>
      </c>
    </row>
    <row r="380" spans="1:14" x14ac:dyDescent="0.2">
      <c r="A380" s="15"/>
      <c r="B380" s="55" t="s">
        <v>352</v>
      </c>
      <c r="C380" s="52">
        <v>14</v>
      </c>
      <c r="D380" s="16">
        <v>2</v>
      </c>
      <c r="E380" s="16">
        <v>10</v>
      </c>
      <c r="F380" s="16">
        <v>5</v>
      </c>
      <c r="G380" s="17">
        <f t="shared" si="91"/>
        <v>2.0879940343027591E-3</v>
      </c>
      <c r="H380" s="17">
        <f t="shared" si="92"/>
        <v>4.0144520272982739E-4</v>
      </c>
      <c r="I380" s="17">
        <f t="shared" si="93"/>
        <v>1.0980564401010212E-3</v>
      </c>
      <c r="J380" s="17">
        <f t="shared" si="94"/>
        <v>6.7087079028579097E-4</v>
      </c>
      <c r="K380" s="17">
        <f t="shared" si="97"/>
        <v>-0.2857142857142857</v>
      </c>
      <c r="L380" s="17">
        <f t="shared" si="98"/>
        <v>1.5</v>
      </c>
      <c r="M380" s="17">
        <f t="shared" si="95"/>
        <v>-5.9656972408650259E-4</v>
      </c>
      <c r="N380" s="48">
        <f t="shared" si="96"/>
        <v>6.0216780409474112E-4</v>
      </c>
    </row>
    <row r="381" spans="1:14" x14ac:dyDescent="0.2">
      <c r="A381" s="15"/>
      <c r="B381" s="55" t="s">
        <v>353</v>
      </c>
      <c r="C381" s="52">
        <v>23</v>
      </c>
      <c r="D381" s="16">
        <v>12</v>
      </c>
      <c r="E381" s="16">
        <v>29</v>
      </c>
      <c r="F381" s="16">
        <v>9</v>
      </c>
      <c r="G381" s="17">
        <f t="shared" si="91"/>
        <v>3.4302759134973901E-3</v>
      </c>
      <c r="H381" s="17">
        <f t="shared" si="92"/>
        <v>2.4086712163789645E-3</v>
      </c>
      <c r="I381" s="17">
        <f t="shared" si="93"/>
        <v>3.1843636762929613E-3</v>
      </c>
      <c r="J381" s="17">
        <f t="shared" si="94"/>
        <v>1.2075674225144237E-3</v>
      </c>
      <c r="K381" s="17">
        <f t="shared" si="97"/>
        <v>0.2608695652173913</v>
      </c>
      <c r="L381" s="17">
        <f t="shared" si="98"/>
        <v>-0.25</v>
      </c>
      <c r="M381" s="17">
        <f t="shared" si="95"/>
        <v>8.9485458612975394E-4</v>
      </c>
      <c r="N381" s="48">
        <f t="shared" si="96"/>
        <v>-6.0216780409474112E-4</v>
      </c>
    </row>
    <row r="382" spans="1:14" x14ac:dyDescent="0.2">
      <c r="A382" s="15"/>
      <c r="B382" s="55" t="s">
        <v>354</v>
      </c>
      <c r="C382" s="52">
        <v>1</v>
      </c>
      <c r="D382" s="16">
        <v>0</v>
      </c>
      <c r="E382" s="16">
        <v>0</v>
      </c>
      <c r="F382" s="16">
        <v>0</v>
      </c>
      <c r="G382" s="17">
        <f t="shared" si="91"/>
        <v>1.4914243102162565E-4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-1.4914243102162565E-4</v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559</v>
      </c>
      <c r="D383" s="16">
        <v>168</v>
      </c>
      <c r="E383" s="16">
        <v>549</v>
      </c>
      <c r="F383" s="16">
        <v>236</v>
      </c>
      <c r="G383" s="17">
        <f t="shared" si="91"/>
        <v>8.3370618941088742E-2</v>
      </c>
      <c r="H383" s="17">
        <f t="shared" si="92"/>
        <v>3.3721397029305503E-2</v>
      </c>
      <c r="I383" s="17">
        <f t="shared" si="93"/>
        <v>6.0283298561546066E-2</v>
      </c>
      <c r="J383" s="17">
        <f t="shared" si="94"/>
        <v>3.1665101301489335E-2</v>
      </c>
      <c r="K383" s="17">
        <f t="shared" si="97"/>
        <v>-1.7889087656529516E-2</v>
      </c>
      <c r="L383" s="17">
        <f t="shared" si="98"/>
        <v>0.40476190476190477</v>
      </c>
      <c r="M383" s="17">
        <f t="shared" si="95"/>
        <v>-1.4914243102162564E-3</v>
      </c>
      <c r="N383" s="48">
        <f t="shared" si="96"/>
        <v>1.3649136892814133E-2</v>
      </c>
    </row>
    <row r="384" spans="1:14" x14ac:dyDescent="0.2">
      <c r="A384" s="15"/>
      <c r="B384" s="55" t="s">
        <v>356</v>
      </c>
      <c r="C384" s="52">
        <v>410</v>
      </c>
      <c r="D384" s="16">
        <v>116</v>
      </c>
      <c r="E384" s="16">
        <v>186</v>
      </c>
      <c r="F384" s="16">
        <v>42</v>
      </c>
      <c r="G384" s="17">
        <f t="shared" si="91"/>
        <v>6.1148396718866516E-2</v>
      </c>
      <c r="H384" s="17">
        <f t="shared" si="92"/>
        <v>2.3283821758329989E-2</v>
      </c>
      <c r="I384" s="17">
        <f t="shared" si="93"/>
        <v>2.0423849785878995E-2</v>
      </c>
      <c r="J384" s="17">
        <f t="shared" si="94"/>
        <v>5.6353146384006438E-3</v>
      </c>
      <c r="K384" s="17">
        <f t="shared" si="97"/>
        <v>-0.54634146341463419</v>
      </c>
      <c r="L384" s="17">
        <f t="shared" si="98"/>
        <v>-0.63793103448275867</v>
      </c>
      <c r="M384" s="17">
        <f t="shared" si="95"/>
        <v>-3.3407904548844146E-2</v>
      </c>
      <c r="N384" s="48">
        <f t="shared" si="96"/>
        <v>-1.4853472501003615E-2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1</v>
      </c>
      <c r="F385" s="16">
        <v>0</v>
      </c>
      <c r="G385" s="17" t="str">
        <f t="shared" si="91"/>
        <v/>
      </c>
      <c r="H385" s="17" t="str">
        <f t="shared" si="92"/>
        <v/>
      </c>
      <c r="I385" s="17">
        <f t="shared" si="93"/>
        <v>1.0980564401010212E-4</v>
      </c>
      <c r="J385" s="17" t="str">
        <f t="shared" si="94"/>
        <v/>
      </c>
      <c r="K385" s="17">
        <f t="shared" si="97"/>
        <v>1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35</v>
      </c>
      <c r="D386" s="16">
        <v>24</v>
      </c>
      <c r="E386" s="16">
        <v>34</v>
      </c>
      <c r="F386" s="16">
        <v>17</v>
      </c>
      <c r="G386" s="17">
        <f t="shared" si="91"/>
        <v>5.219985085756898E-3</v>
      </c>
      <c r="H386" s="17">
        <f t="shared" si="92"/>
        <v>4.8173424327579289E-3</v>
      </c>
      <c r="I386" s="17">
        <f t="shared" si="93"/>
        <v>3.7333918963434721E-3</v>
      </c>
      <c r="J386" s="17">
        <f t="shared" si="94"/>
        <v>2.2809606869716894E-3</v>
      </c>
      <c r="K386" s="17">
        <f t="shared" si="97"/>
        <v>-2.8571428571428571E-2</v>
      </c>
      <c r="L386" s="17">
        <f t="shared" si="98"/>
        <v>-0.29166666666666669</v>
      </c>
      <c r="M386" s="17">
        <f t="shared" si="95"/>
        <v>-1.4914243102162565E-4</v>
      </c>
      <c r="N386" s="48">
        <f t="shared" si="96"/>
        <v>-1.405058209554396E-3</v>
      </c>
    </row>
    <row r="387" spans="1:14" x14ac:dyDescent="0.2">
      <c r="A387" s="15"/>
      <c r="B387" s="55" t="s">
        <v>359</v>
      </c>
      <c r="C387" s="52">
        <v>90</v>
      </c>
      <c r="D387" s="16">
        <v>15</v>
      </c>
      <c r="E387" s="16">
        <v>109</v>
      </c>
      <c r="F387" s="16">
        <v>25</v>
      </c>
      <c r="G387" s="17">
        <f t="shared" si="91"/>
        <v>1.3422818791946308E-2</v>
      </c>
      <c r="H387" s="17">
        <f t="shared" si="92"/>
        <v>3.0108390204737052E-3</v>
      </c>
      <c r="I387" s="17">
        <f t="shared" si="93"/>
        <v>1.1968815197101131E-2</v>
      </c>
      <c r="J387" s="17">
        <f t="shared" si="94"/>
        <v>3.3543539514289547E-3</v>
      </c>
      <c r="K387" s="17">
        <f t="shared" si="97"/>
        <v>0.21111111111111111</v>
      </c>
      <c r="L387" s="17">
        <f t="shared" si="98"/>
        <v>0.66666666666666663</v>
      </c>
      <c r="M387" s="17">
        <f t="shared" si="95"/>
        <v>2.8337061894108872E-3</v>
      </c>
      <c r="N387" s="48">
        <f t="shared" si="96"/>
        <v>2.0072260136491365E-3</v>
      </c>
    </row>
    <row r="388" spans="1:14" x14ac:dyDescent="0.2">
      <c r="A388" s="15"/>
      <c r="B388" s="55" t="s">
        <v>360</v>
      </c>
      <c r="C388" s="52">
        <v>10</v>
      </c>
      <c r="D388" s="16">
        <v>5</v>
      </c>
      <c r="E388" s="16">
        <v>14</v>
      </c>
      <c r="F388" s="16">
        <v>12</v>
      </c>
      <c r="G388" s="17">
        <f t="shared" si="91"/>
        <v>1.4914243102162564E-3</v>
      </c>
      <c r="H388" s="17">
        <f t="shared" si="92"/>
        <v>1.0036130068245685E-3</v>
      </c>
      <c r="I388" s="17">
        <f t="shared" si="93"/>
        <v>1.5372790161414297E-3</v>
      </c>
      <c r="J388" s="17">
        <f t="shared" si="94"/>
        <v>1.6100898966858984E-3</v>
      </c>
      <c r="K388" s="17">
        <f t="shared" si="97"/>
        <v>0.4</v>
      </c>
      <c r="L388" s="17">
        <f t="shared" si="98"/>
        <v>1.4</v>
      </c>
      <c r="M388" s="17">
        <f t="shared" si="95"/>
        <v>5.9656972408650259E-4</v>
      </c>
      <c r="N388" s="48">
        <f t="shared" si="96"/>
        <v>1.4050582095543958E-3</v>
      </c>
    </row>
    <row r="389" spans="1:14" x14ac:dyDescent="0.2">
      <c r="A389" s="15"/>
      <c r="B389" s="55" t="s">
        <v>361</v>
      </c>
      <c r="C389" s="52">
        <v>3</v>
      </c>
      <c r="D389" s="16">
        <v>2</v>
      </c>
      <c r="E389" s="16">
        <v>2</v>
      </c>
      <c r="F389" s="16">
        <v>3</v>
      </c>
      <c r="G389" s="17">
        <f t="shared" si="91"/>
        <v>4.4742729306487697E-4</v>
      </c>
      <c r="H389" s="17">
        <f t="shared" si="92"/>
        <v>4.0144520272982739E-4</v>
      </c>
      <c r="I389" s="17">
        <f t="shared" si="93"/>
        <v>2.1961128802020424E-4</v>
      </c>
      <c r="J389" s="17">
        <f t="shared" si="94"/>
        <v>4.0252247417147459E-4</v>
      </c>
      <c r="K389" s="17">
        <f t="shared" si="97"/>
        <v>-0.33333333333333331</v>
      </c>
      <c r="L389" s="17">
        <f t="shared" si="98"/>
        <v>0.5</v>
      </c>
      <c r="M389" s="17">
        <f t="shared" si="95"/>
        <v>-1.4914243102162565E-4</v>
      </c>
      <c r="N389" s="48">
        <f t="shared" si="96"/>
        <v>2.007226013649137E-4</v>
      </c>
    </row>
    <row r="390" spans="1:14" x14ac:dyDescent="0.2">
      <c r="A390" s="15"/>
      <c r="B390" s="55" t="s">
        <v>362</v>
      </c>
      <c r="C390" s="52">
        <v>1</v>
      </c>
      <c r="D390" s="16">
        <v>0</v>
      </c>
      <c r="E390" s="16">
        <v>1</v>
      </c>
      <c r="F390" s="16">
        <v>1</v>
      </c>
      <c r="G390" s="17">
        <f t="shared" si="91"/>
        <v>1.4914243102162565E-4</v>
      </c>
      <c r="H390" s="17" t="str">
        <f t="shared" si="92"/>
        <v/>
      </c>
      <c r="I390" s="17">
        <f t="shared" si="93"/>
        <v>1.0980564401010212E-4</v>
      </c>
      <c r="J390" s="17">
        <f t="shared" si="94"/>
        <v>1.3417415805715819E-4</v>
      </c>
      <c r="K390" s="17">
        <f t="shared" si="97"/>
        <v>0</v>
      </c>
      <c r="L390" s="17">
        <f t="shared" si="98"/>
        <v>1</v>
      </c>
      <c r="M390" s="17">
        <f t="shared" si="95"/>
        <v>0</v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1138</v>
      </c>
      <c r="D391" s="16">
        <v>649</v>
      </c>
      <c r="E391" s="16">
        <v>1870</v>
      </c>
      <c r="F391" s="16">
        <v>1243</v>
      </c>
      <c r="G391" s="17">
        <f t="shared" si="91"/>
        <v>0.16972408650261001</v>
      </c>
      <c r="H391" s="17">
        <f t="shared" si="92"/>
        <v>0.13026896828582898</v>
      </c>
      <c r="I391" s="17">
        <f t="shared" si="93"/>
        <v>0.20533655429889097</v>
      </c>
      <c r="J391" s="17">
        <f t="shared" si="94"/>
        <v>0.16677847846504762</v>
      </c>
      <c r="K391" s="17">
        <f t="shared" si="97"/>
        <v>0.64323374340949035</v>
      </c>
      <c r="L391" s="17">
        <f t="shared" si="98"/>
        <v>0.9152542372881356</v>
      </c>
      <c r="M391" s="17">
        <f t="shared" si="95"/>
        <v>0.10917225950782999</v>
      </c>
      <c r="N391" s="48">
        <f t="shared" si="96"/>
        <v>0.11922922521075874</v>
      </c>
    </row>
    <row r="392" spans="1:14" x14ac:dyDescent="0.2">
      <c r="A392" s="15"/>
      <c r="B392" s="55" t="s">
        <v>364</v>
      </c>
      <c r="C392" s="52">
        <v>2</v>
      </c>
      <c r="D392" s="16">
        <v>6</v>
      </c>
      <c r="E392" s="16">
        <v>1</v>
      </c>
      <c r="F392" s="16">
        <v>2</v>
      </c>
      <c r="G392" s="17">
        <f t="shared" si="91"/>
        <v>2.9828486204325129E-4</v>
      </c>
      <c r="H392" s="17">
        <f t="shared" si="92"/>
        <v>1.2043356081894822E-3</v>
      </c>
      <c r="I392" s="17">
        <f t="shared" si="93"/>
        <v>1.0980564401010212E-4</v>
      </c>
      <c r="J392" s="17">
        <f t="shared" si="94"/>
        <v>2.6834831611431638E-4</v>
      </c>
      <c r="K392" s="17">
        <f t="shared" si="97"/>
        <v>-0.5</v>
      </c>
      <c r="L392" s="17">
        <f t="shared" si="98"/>
        <v>-0.66666666666666663</v>
      </c>
      <c r="M392" s="17">
        <f t="shared" si="95"/>
        <v>-1.4914243102162565E-4</v>
      </c>
      <c r="N392" s="48">
        <f t="shared" si="96"/>
        <v>-8.0289040545965479E-4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1</v>
      </c>
      <c r="D394" s="16">
        <v>27</v>
      </c>
      <c r="E394" s="16">
        <v>9</v>
      </c>
      <c r="F394" s="16">
        <v>62</v>
      </c>
      <c r="G394" s="17">
        <f t="shared" si="91"/>
        <v>1.4914243102162565E-4</v>
      </c>
      <c r="H394" s="17">
        <f t="shared" si="92"/>
        <v>5.4195102368526692E-3</v>
      </c>
      <c r="I394" s="17">
        <f t="shared" si="93"/>
        <v>9.8825079609091908E-4</v>
      </c>
      <c r="J394" s="17">
        <f t="shared" si="94"/>
        <v>8.3187977995438072E-3</v>
      </c>
      <c r="K394" s="17">
        <f t="shared" si="97"/>
        <v>8</v>
      </c>
      <c r="L394" s="17">
        <f t="shared" si="98"/>
        <v>1.2962962962962963</v>
      </c>
      <c r="M394" s="17">
        <f t="shared" si="95"/>
        <v>1.1931394481730052E-3</v>
      </c>
      <c r="N394" s="48">
        <f t="shared" si="96"/>
        <v>7.0252910477719786E-3</v>
      </c>
    </row>
    <row r="395" spans="1:14" x14ac:dyDescent="0.2">
      <c r="A395" s="15"/>
      <c r="B395" s="55" t="s">
        <v>367</v>
      </c>
      <c r="C395" s="52">
        <v>115</v>
      </c>
      <c r="D395" s="16">
        <v>339</v>
      </c>
      <c r="E395" s="16">
        <v>119</v>
      </c>
      <c r="F395" s="16">
        <v>676</v>
      </c>
      <c r="G395" s="17">
        <f t="shared" si="91"/>
        <v>1.7151379567486951E-2</v>
      </c>
      <c r="H395" s="17">
        <f t="shared" si="92"/>
        <v>6.8044961862705741E-2</v>
      </c>
      <c r="I395" s="17">
        <f t="shared" si="93"/>
        <v>1.3066871637202153E-2</v>
      </c>
      <c r="J395" s="17">
        <f t="shared" si="94"/>
        <v>9.0701730846638934E-2</v>
      </c>
      <c r="K395" s="17">
        <f t="shared" si="97"/>
        <v>3.4782608695652174E-2</v>
      </c>
      <c r="L395" s="17">
        <f t="shared" si="98"/>
        <v>0.99410029498525077</v>
      </c>
      <c r="M395" s="17">
        <f t="shared" si="95"/>
        <v>5.965697240865027E-4</v>
      </c>
      <c r="N395" s="48">
        <f t="shared" si="96"/>
        <v>6.7643516659975922E-2</v>
      </c>
    </row>
    <row r="396" spans="1:14" x14ac:dyDescent="0.2">
      <c r="A396" s="15"/>
      <c r="B396" s="55" t="s">
        <v>368</v>
      </c>
      <c r="C396" s="52">
        <v>22</v>
      </c>
      <c r="D396" s="16">
        <v>20</v>
      </c>
      <c r="E396" s="16">
        <v>7</v>
      </c>
      <c r="F396" s="16">
        <v>13</v>
      </c>
      <c r="G396" s="17">
        <f t="shared" si="91"/>
        <v>3.2811334824757645E-3</v>
      </c>
      <c r="H396" s="17">
        <f t="shared" si="92"/>
        <v>4.0144520272982738E-3</v>
      </c>
      <c r="I396" s="17">
        <f t="shared" si="93"/>
        <v>7.6863950807071484E-4</v>
      </c>
      <c r="J396" s="17">
        <f t="shared" si="94"/>
        <v>1.7442640547430566E-3</v>
      </c>
      <c r="K396" s="17">
        <f t="shared" si="97"/>
        <v>-0.68181818181818177</v>
      </c>
      <c r="L396" s="17">
        <f t="shared" si="98"/>
        <v>-0.35</v>
      </c>
      <c r="M396" s="17">
        <f t="shared" si="95"/>
        <v>-2.2371364653243847E-3</v>
      </c>
      <c r="N396" s="48">
        <f t="shared" si="96"/>
        <v>-1.4050582095543958E-3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1</v>
      </c>
      <c r="D398" s="16">
        <v>0</v>
      </c>
      <c r="E398" s="16">
        <v>0</v>
      </c>
      <c r="F398" s="16">
        <v>10</v>
      </c>
      <c r="G398" s="17">
        <f t="shared" si="91"/>
        <v>1.4914243102162565E-4</v>
      </c>
      <c r="H398" s="17" t="str">
        <f t="shared" si="92"/>
        <v/>
      </c>
      <c r="I398" s="17" t="str">
        <f t="shared" si="93"/>
        <v/>
      </c>
      <c r="J398" s="17">
        <f t="shared" si="94"/>
        <v>1.3417415805715819E-3</v>
      </c>
      <c r="K398" s="17">
        <f t="shared" si="97"/>
        <v>-1</v>
      </c>
      <c r="L398" s="17">
        <f t="shared" si="98"/>
        <v>1</v>
      </c>
      <c r="M398" s="17">
        <f t="shared" si="95"/>
        <v>-1.4914243102162565E-4</v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</v>
      </c>
      <c r="D400" s="16">
        <v>1</v>
      </c>
      <c r="E400" s="16">
        <v>8</v>
      </c>
      <c r="F400" s="16">
        <v>14</v>
      </c>
      <c r="G400" s="17">
        <f t="shared" si="91"/>
        <v>1.4914243102162565E-4</v>
      </c>
      <c r="H400" s="17">
        <f t="shared" si="92"/>
        <v>2.007226013649137E-4</v>
      </c>
      <c r="I400" s="17">
        <f t="shared" si="93"/>
        <v>8.7844515208081696E-4</v>
      </c>
      <c r="J400" s="17">
        <f t="shared" si="94"/>
        <v>1.8784382128002146E-3</v>
      </c>
      <c r="K400" s="17">
        <f t="shared" si="97"/>
        <v>7</v>
      </c>
      <c r="L400" s="17">
        <f t="shared" si="98"/>
        <v>13</v>
      </c>
      <c r="M400" s="17">
        <f t="shared" si="95"/>
        <v>1.0439970171513796E-3</v>
      </c>
      <c r="N400" s="48">
        <f t="shared" si="96"/>
        <v>2.609393817743878E-3</v>
      </c>
    </row>
    <row r="401" spans="1:14" x14ac:dyDescent="0.2">
      <c r="A401" s="15"/>
      <c r="B401" s="55" t="s">
        <v>373</v>
      </c>
      <c r="C401" s="52">
        <v>19</v>
      </c>
      <c r="D401" s="16">
        <v>10</v>
      </c>
      <c r="E401" s="16">
        <v>7</v>
      </c>
      <c r="F401" s="16">
        <v>6</v>
      </c>
      <c r="G401" s="17">
        <f t="shared" si="91"/>
        <v>2.8337061894108872E-3</v>
      </c>
      <c r="H401" s="17">
        <f t="shared" si="92"/>
        <v>2.0072260136491369E-3</v>
      </c>
      <c r="I401" s="17">
        <f t="shared" si="93"/>
        <v>7.6863950807071484E-4</v>
      </c>
      <c r="J401" s="17">
        <f t="shared" si="94"/>
        <v>8.0504494834294919E-4</v>
      </c>
      <c r="K401" s="17">
        <f t="shared" si="97"/>
        <v>-0.63157894736842102</v>
      </c>
      <c r="L401" s="17">
        <f t="shared" si="98"/>
        <v>-0.4</v>
      </c>
      <c r="M401" s="17">
        <f t="shared" si="95"/>
        <v>-1.7897091722595077E-3</v>
      </c>
      <c r="N401" s="48">
        <f t="shared" si="96"/>
        <v>-8.0289040545965479E-4</v>
      </c>
    </row>
    <row r="402" spans="1:14" x14ac:dyDescent="0.2">
      <c r="A402" s="15"/>
      <c r="B402" s="55" t="s">
        <v>374</v>
      </c>
      <c r="C402" s="52">
        <v>42</v>
      </c>
      <c r="D402" s="16">
        <v>17</v>
      </c>
      <c r="E402" s="16">
        <v>97</v>
      </c>
      <c r="F402" s="16">
        <v>33</v>
      </c>
      <c r="G402" s="17">
        <f t="shared" si="91"/>
        <v>6.2639821029082778E-3</v>
      </c>
      <c r="H402" s="17">
        <f t="shared" si="92"/>
        <v>3.4122842232035327E-3</v>
      </c>
      <c r="I402" s="17">
        <f t="shared" si="93"/>
        <v>1.0651147468979905E-2</v>
      </c>
      <c r="J402" s="17">
        <f t="shared" si="94"/>
        <v>4.4277472158862205E-3</v>
      </c>
      <c r="K402" s="17">
        <f t="shared" si="97"/>
        <v>1.3095238095238095</v>
      </c>
      <c r="L402" s="17">
        <f t="shared" si="98"/>
        <v>0.94117647058823528</v>
      </c>
      <c r="M402" s="17">
        <f t="shared" si="95"/>
        <v>8.2028337061894122E-3</v>
      </c>
      <c r="N402" s="48">
        <f t="shared" si="96"/>
        <v>3.2115616218386192E-3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6</v>
      </c>
      <c r="D404" s="16">
        <v>37</v>
      </c>
      <c r="E404" s="16">
        <v>1</v>
      </c>
      <c r="F404" s="16">
        <v>6</v>
      </c>
      <c r="G404" s="17">
        <f t="shared" si="91"/>
        <v>8.9485458612975394E-4</v>
      </c>
      <c r="H404" s="17">
        <f t="shared" si="92"/>
        <v>7.4267362505018066E-3</v>
      </c>
      <c r="I404" s="17">
        <f t="shared" si="93"/>
        <v>1.0980564401010212E-4</v>
      </c>
      <c r="J404" s="17">
        <f t="shared" si="94"/>
        <v>8.0504494834294919E-4</v>
      </c>
      <c r="K404" s="17">
        <f t="shared" si="97"/>
        <v>-0.83333333333333337</v>
      </c>
      <c r="L404" s="17">
        <f t="shared" si="98"/>
        <v>-0.83783783783783783</v>
      </c>
      <c r="M404" s="17">
        <f t="shared" si="95"/>
        <v>-7.4571215510812832E-4</v>
      </c>
      <c r="N404" s="48">
        <f t="shared" si="96"/>
        <v>-6.2224006423123243E-3</v>
      </c>
    </row>
    <row r="405" spans="1:14" ht="25.5" x14ac:dyDescent="0.2">
      <c r="A405" s="15"/>
      <c r="B405" s="55" t="s">
        <v>377</v>
      </c>
      <c r="C405" s="52">
        <v>92</v>
      </c>
      <c r="D405" s="16">
        <v>121</v>
      </c>
      <c r="E405" s="16">
        <v>11</v>
      </c>
      <c r="F405" s="16">
        <v>39</v>
      </c>
      <c r="G405" s="17">
        <f t="shared" si="91"/>
        <v>1.3721103653989561E-2</v>
      </c>
      <c r="H405" s="17">
        <f t="shared" si="92"/>
        <v>2.4287434765154558E-2</v>
      </c>
      <c r="I405" s="17">
        <f t="shared" si="93"/>
        <v>1.2078620841111233E-3</v>
      </c>
      <c r="J405" s="17">
        <f t="shared" si="94"/>
        <v>5.2327921642291693E-3</v>
      </c>
      <c r="K405" s="17">
        <f t="shared" si="97"/>
        <v>-0.88043478260869568</v>
      </c>
      <c r="L405" s="17">
        <f t="shared" si="98"/>
        <v>-0.6776859504132231</v>
      </c>
      <c r="M405" s="17">
        <f t="shared" si="95"/>
        <v>-1.2080536912751679E-2</v>
      </c>
      <c r="N405" s="48">
        <f t="shared" si="96"/>
        <v>-1.6459253311922922E-2</v>
      </c>
    </row>
    <row r="406" spans="1:14" x14ac:dyDescent="0.2">
      <c r="A406" s="15"/>
      <c r="B406" s="55" t="s">
        <v>378</v>
      </c>
      <c r="C406" s="52">
        <v>116</v>
      </c>
      <c r="D406" s="16">
        <v>23</v>
      </c>
      <c r="E406" s="16">
        <v>146</v>
      </c>
      <c r="F406" s="16">
        <v>26</v>
      </c>
      <c r="G406" s="17">
        <f t="shared" si="91"/>
        <v>1.7300521998508577E-2</v>
      </c>
      <c r="H406" s="17">
        <f t="shared" si="92"/>
        <v>4.616619831393015E-3</v>
      </c>
      <c r="I406" s="17">
        <f t="shared" si="93"/>
        <v>1.6031624025474908E-2</v>
      </c>
      <c r="J406" s="17">
        <f t="shared" si="94"/>
        <v>3.4885281094861132E-3</v>
      </c>
      <c r="K406" s="17">
        <f t="shared" si="97"/>
        <v>0.25862068965517243</v>
      </c>
      <c r="L406" s="17">
        <f t="shared" si="98"/>
        <v>0.13043478260869565</v>
      </c>
      <c r="M406" s="17">
        <f t="shared" si="95"/>
        <v>4.4742729306487703E-3</v>
      </c>
      <c r="N406" s="48">
        <f t="shared" si="96"/>
        <v>6.0216780409474101E-4</v>
      </c>
    </row>
    <row r="407" spans="1:14" x14ac:dyDescent="0.2">
      <c r="A407" s="15"/>
      <c r="B407" s="55" t="s">
        <v>379</v>
      </c>
      <c r="C407" s="52">
        <v>49</v>
      </c>
      <c r="D407" s="16">
        <v>9</v>
      </c>
      <c r="E407" s="16">
        <v>54</v>
      </c>
      <c r="F407" s="16">
        <v>10</v>
      </c>
      <c r="G407" s="17">
        <f t="shared" si="91"/>
        <v>7.3079791200596567E-3</v>
      </c>
      <c r="H407" s="17">
        <f t="shared" si="92"/>
        <v>1.8065034122842231E-3</v>
      </c>
      <c r="I407" s="17">
        <f t="shared" si="93"/>
        <v>5.929504776545514E-3</v>
      </c>
      <c r="J407" s="17">
        <f t="shared" si="94"/>
        <v>1.3417415805715819E-3</v>
      </c>
      <c r="K407" s="17">
        <f t="shared" si="97"/>
        <v>0.10204081632653061</v>
      </c>
      <c r="L407" s="17">
        <f t="shared" si="98"/>
        <v>0.1111111111111111</v>
      </c>
      <c r="M407" s="17">
        <f t="shared" si="95"/>
        <v>7.4571215510812821E-4</v>
      </c>
      <c r="N407" s="48">
        <f t="shared" si="96"/>
        <v>2.0072260136491367E-4</v>
      </c>
    </row>
    <row r="408" spans="1:14" x14ac:dyDescent="0.2">
      <c r="A408" s="15"/>
      <c r="B408" s="55" t="s">
        <v>380</v>
      </c>
      <c r="C408" s="52">
        <v>110</v>
      </c>
      <c r="D408" s="16">
        <v>15</v>
      </c>
      <c r="E408" s="16">
        <v>41</v>
      </c>
      <c r="F408" s="16">
        <v>17</v>
      </c>
      <c r="G408" s="17">
        <f t="shared" si="91"/>
        <v>1.6405667412378821E-2</v>
      </c>
      <c r="H408" s="17">
        <f t="shared" si="92"/>
        <v>3.0108390204737052E-3</v>
      </c>
      <c r="I408" s="17">
        <f t="shared" si="93"/>
        <v>4.5020314044141871E-3</v>
      </c>
      <c r="J408" s="17">
        <f t="shared" si="94"/>
        <v>2.2809606869716894E-3</v>
      </c>
      <c r="K408" s="17">
        <f t="shared" si="97"/>
        <v>-0.62727272727272732</v>
      </c>
      <c r="L408" s="17">
        <f t="shared" si="98"/>
        <v>0.13333333333333333</v>
      </c>
      <c r="M408" s="17">
        <f t="shared" si="95"/>
        <v>-1.029082774049217E-2</v>
      </c>
      <c r="N408" s="48">
        <f t="shared" si="96"/>
        <v>4.0144520272982734E-4</v>
      </c>
    </row>
    <row r="409" spans="1:14" x14ac:dyDescent="0.2">
      <c r="A409" s="15"/>
      <c r="B409" s="55" t="s">
        <v>381</v>
      </c>
      <c r="C409" s="52">
        <v>1</v>
      </c>
      <c r="D409" s="16">
        <v>0</v>
      </c>
      <c r="E409" s="16">
        <v>2</v>
      </c>
      <c r="F409" s="16">
        <v>2</v>
      </c>
      <c r="G409" s="17">
        <f t="shared" si="91"/>
        <v>1.4914243102162565E-4</v>
      </c>
      <c r="H409" s="17" t="str">
        <f t="shared" si="92"/>
        <v/>
      </c>
      <c r="I409" s="17">
        <f t="shared" si="93"/>
        <v>2.1961128802020424E-4</v>
      </c>
      <c r="J409" s="17">
        <f t="shared" si="94"/>
        <v>2.6834831611431638E-4</v>
      </c>
      <c r="K409" s="17">
        <f t="shared" si="97"/>
        <v>1</v>
      </c>
      <c r="L409" s="17">
        <f t="shared" si="98"/>
        <v>1</v>
      </c>
      <c r="M409" s="17">
        <f t="shared" si="95"/>
        <v>1.4914243102162565E-4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121</v>
      </c>
      <c r="D410" s="16">
        <v>34</v>
      </c>
      <c r="E410" s="16">
        <v>66</v>
      </c>
      <c r="F410" s="16">
        <v>16</v>
      </c>
      <c r="G410" s="17">
        <f t="shared" si="91"/>
        <v>1.8046234153616704E-2</v>
      </c>
      <c r="H410" s="17">
        <f t="shared" si="92"/>
        <v>6.8245684464070654E-3</v>
      </c>
      <c r="I410" s="17">
        <f t="shared" si="93"/>
        <v>7.2471725046667395E-3</v>
      </c>
      <c r="J410" s="17">
        <f t="shared" si="94"/>
        <v>2.146786528914531E-3</v>
      </c>
      <c r="K410" s="17">
        <f t="shared" si="97"/>
        <v>-0.45454545454545453</v>
      </c>
      <c r="L410" s="17">
        <f t="shared" si="98"/>
        <v>-0.52941176470588236</v>
      </c>
      <c r="M410" s="17">
        <f t="shared" si="95"/>
        <v>-8.2028337061894104E-3</v>
      </c>
      <c r="N410" s="48">
        <f t="shared" si="96"/>
        <v>-3.6130068245684463E-3</v>
      </c>
    </row>
    <row r="411" spans="1:14" x14ac:dyDescent="0.2">
      <c r="A411" s="15"/>
      <c r="B411" s="55" t="s">
        <v>383</v>
      </c>
      <c r="C411" s="52">
        <v>1</v>
      </c>
      <c r="D411" s="16">
        <v>4</v>
      </c>
      <c r="E411" s="16">
        <v>0</v>
      </c>
      <c r="F411" s="16">
        <v>5</v>
      </c>
      <c r="G411" s="17">
        <f t="shared" si="91"/>
        <v>1.4914243102162565E-4</v>
      </c>
      <c r="H411" s="17">
        <f t="shared" si="92"/>
        <v>8.0289040545965479E-4</v>
      </c>
      <c r="I411" s="17" t="str">
        <f t="shared" si="93"/>
        <v/>
      </c>
      <c r="J411" s="17">
        <f t="shared" si="94"/>
        <v>6.7087079028579097E-4</v>
      </c>
      <c r="K411" s="17">
        <f t="shared" si="97"/>
        <v>-1</v>
      </c>
      <c r="L411" s="17">
        <f t="shared" si="98"/>
        <v>0.25</v>
      </c>
      <c r="M411" s="17">
        <f t="shared" si="95"/>
        <v>-1.4914243102162565E-4</v>
      </c>
      <c r="N411" s="48">
        <f t="shared" si="96"/>
        <v>2.007226013649137E-4</v>
      </c>
    </row>
    <row r="412" spans="1:14" x14ac:dyDescent="0.2">
      <c r="A412" s="15"/>
      <c r="B412" s="55" t="s">
        <v>384</v>
      </c>
      <c r="C412" s="52">
        <v>57</v>
      </c>
      <c r="D412" s="16">
        <v>7</v>
      </c>
      <c r="E412" s="16">
        <v>4</v>
      </c>
      <c r="F412" s="16">
        <v>0</v>
      </c>
      <c r="G412" s="17">
        <f t="shared" si="91"/>
        <v>8.5011185682326625E-3</v>
      </c>
      <c r="H412" s="17">
        <f t="shared" si="92"/>
        <v>1.4050582095543958E-3</v>
      </c>
      <c r="I412" s="17">
        <f t="shared" si="93"/>
        <v>4.3922257604040848E-4</v>
      </c>
      <c r="J412" s="17" t="str">
        <f t="shared" si="94"/>
        <v/>
      </c>
      <c r="K412" s="17">
        <f t="shared" si="97"/>
        <v>-0.92982456140350878</v>
      </c>
      <c r="L412" s="17">
        <f t="shared" si="98"/>
        <v>-1</v>
      </c>
      <c r="M412" s="17">
        <f t="shared" si="95"/>
        <v>-7.90454884414616E-3</v>
      </c>
      <c r="N412" s="48">
        <f t="shared" si="96"/>
        <v>-1.4050582095543958E-3</v>
      </c>
    </row>
    <row r="413" spans="1:14" x14ac:dyDescent="0.2">
      <c r="A413" s="15"/>
      <c r="B413" s="55" t="s">
        <v>385</v>
      </c>
      <c r="C413" s="52">
        <v>137</v>
      </c>
      <c r="D413" s="16">
        <v>4</v>
      </c>
      <c r="E413" s="16">
        <v>124</v>
      </c>
      <c r="F413" s="16">
        <v>5</v>
      </c>
      <c r="G413" s="17">
        <f t="shared" si="91"/>
        <v>2.0432513049962714E-2</v>
      </c>
      <c r="H413" s="17">
        <f t="shared" si="92"/>
        <v>8.0289040545965479E-4</v>
      </c>
      <c r="I413" s="17">
        <f t="shared" si="93"/>
        <v>1.3615899857252662E-2</v>
      </c>
      <c r="J413" s="17">
        <f t="shared" si="94"/>
        <v>6.7087079028579097E-4</v>
      </c>
      <c r="K413" s="17">
        <f t="shared" si="97"/>
        <v>-9.4890510948905105E-2</v>
      </c>
      <c r="L413" s="17">
        <f t="shared" si="98"/>
        <v>0.25</v>
      </c>
      <c r="M413" s="17">
        <f t="shared" si="95"/>
        <v>-1.9388516032811333E-3</v>
      </c>
      <c r="N413" s="48">
        <f t="shared" si="96"/>
        <v>2.007226013649137E-4</v>
      </c>
    </row>
    <row r="414" spans="1:14" x14ac:dyDescent="0.2">
      <c r="A414" s="15"/>
      <c r="B414" s="55" t="s">
        <v>386</v>
      </c>
      <c r="C414" s="52">
        <v>1</v>
      </c>
      <c r="D414" s="16">
        <v>1</v>
      </c>
      <c r="E414" s="16">
        <v>0</v>
      </c>
      <c r="F414" s="16">
        <v>5</v>
      </c>
      <c r="G414" s="17">
        <f t="shared" si="91"/>
        <v>1.4914243102162565E-4</v>
      </c>
      <c r="H414" s="17">
        <f t="shared" si="92"/>
        <v>2.007226013649137E-4</v>
      </c>
      <c r="I414" s="17" t="str">
        <f t="shared" si="93"/>
        <v/>
      </c>
      <c r="J414" s="17">
        <f t="shared" si="94"/>
        <v>6.7087079028579097E-4</v>
      </c>
      <c r="K414" s="17">
        <f t="shared" si="97"/>
        <v>-1</v>
      </c>
      <c r="L414" s="17">
        <f t="shared" si="98"/>
        <v>4</v>
      </c>
      <c r="M414" s="17">
        <f t="shared" si="95"/>
        <v>-1.4914243102162565E-4</v>
      </c>
      <c r="N414" s="48">
        <f t="shared" si="96"/>
        <v>8.0289040545965479E-4</v>
      </c>
    </row>
    <row r="415" spans="1:14" x14ac:dyDescent="0.2">
      <c r="A415" s="15"/>
      <c r="B415" s="55" t="s">
        <v>387</v>
      </c>
      <c r="C415" s="52">
        <v>1</v>
      </c>
      <c r="D415" s="16">
        <v>0</v>
      </c>
      <c r="E415" s="16">
        <v>0</v>
      </c>
      <c r="F415" s="16">
        <v>0</v>
      </c>
      <c r="G415" s="17">
        <f t="shared" si="91"/>
        <v>1.4914243102162565E-4</v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 t="str">
        <f t="shared" si="98"/>
        <v xml:space="preserve"> </v>
      </c>
      <c r="M415" s="17">
        <f t="shared" si="95"/>
        <v>-1.4914243102162565E-4</v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9</v>
      </c>
      <c r="D416" s="16">
        <v>17</v>
      </c>
      <c r="E416" s="16">
        <v>1</v>
      </c>
      <c r="F416" s="16">
        <v>3</v>
      </c>
      <c r="G416" s="17">
        <f t="shared" si="91"/>
        <v>1.3422818791946308E-3</v>
      </c>
      <c r="H416" s="17">
        <f t="shared" si="92"/>
        <v>3.4122842232035327E-3</v>
      </c>
      <c r="I416" s="17">
        <f t="shared" si="93"/>
        <v>1.0980564401010212E-4</v>
      </c>
      <c r="J416" s="17">
        <f t="shared" si="94"/>
        <v>4.0252247417147459E-4</v>
      </c>
      <c r="K416" s="17">
        <f t="shared" si="97"/>
        <v>-0.88888888888888884</v>
      </c>
      <c r="L416" s="17">
        <f t="shared" si="98"/>
        <v>-0.82352941176470584</v>
      </c>
      <c r="M416" s="17">
        <f t="shared" si="95"/>
        <v>-1.1931394481730052E-3</v>
      </c>
      <c r="N416" s="48">
        <f t="shared" si="96"/>
        <v>-2.8101164191087916E-3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1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1.0980564401010212E-4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1324</v>
      </c>
      <c r="D419" s="16">
        <v>859</v>
      </c>
      <c r="E419" s="16">
        <v>3442</v>
      </c>
      <c r="F419" s="16">
        <v>2600</v>
      </c>
      <c r="G419" s="17">
        <f t="shared" si="91"/>
        <v>0.19746457867263237</v>
      </c>
      <c r="H419" s="17">
        <f t="shared" si="92"/>
        <v>0.17242071457246086</v>
      </c>
      <c r="I419" s="17">
        <f t="shared" si="93"/>
        <v>0.37795102668277147</v>
      </c>
      <c r="J419" s="17">
        <f t="shared" si="94"/>
        <v>0.34885281094861131</v>
      </c>
      <c r="K419" s="17">
        <f t="shared" si="97"/>
        <v>1.5996978851963746</v>
      </c>
      <c r="L419" s="17">
        <f t="shared" si="98"/>
        <v>2.0267753201396972</v>
      </c>
      <c r="M419" s="17">
        <f t="shared" si="95"/>
        <v>0.31588366890380315</v>
      </c>
      <c r="N419" s="48">
        <f t="shared" si="96"/>
        <v>0.34945804897631472</v>
      </c>
    </row>
    <row r="420" spans="1:14" x14ac:dyDescent="0.2">
      <c r="A420" s="15"/>
      <c r="B420" s="55" t="s">
        <v>392</v>
      </c>
      <c r="C420" s="52">
        <v>2</v>
      </c>
      <c r="D420" s="16">
        <v>1</v>
      </c>
      <c r="E420" s="16">
        <v>0</v>
      </c>
      <c r="F420" s="16">
        <v>2</v>
      </c>
      <c r="G420" s="17">
        <f t="shared" si="91"/>
        <v>2.9828486204325129E-4</v>
      </c>
      <c r="H420" s="17">
        <f t="shared" si="92"/>
        <v>2.007226013649137E-4</v>
      </c>
      <c r="I420" s="17" t="str">
        <f t="shared" si="93"/>
        <v/>
      </c>
      <c r="J420" s="17">
        <f t="shared" si="94"/>
        <v>2.6834831611431638E-4</v>
      </c>
      <c r="K420" s="17">
        <f t="shared" si="97"/>
        <v>-1</v>
      </c>
      <c r="L420" s="17">
        <f t="shared" si="98"/>
        <v>1</v>
      </c>
      <c r="M420" s="17">
        <f t="shared" si="95"/>
        <v>-2.9828486204325129E-4</v>
      </c>
      <c r="N420" s="48">
        <f t="shared" si="96"/>
        <v>2.007226013649137E-4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2</v>
      </c>
      <c r="F421" s="16">
        <v>2</v>
      </c>
      <c r="G421" s="17" t="str">
        <f t="shared" si="91"/>
        <v/>
      </c>
      <c r="H421" s="17" t="str">
        <f t="shared" si="92"/>
        <v/>
      </c>
      <c r="I421" s="17">
        <f t="shared" si="93"/>
        <v>2.1961128802020424E-4</v>
      </c>
      <c r="J421" s="17">
        <f t="shared" si="94"/>
        <v>2.6834831611431638E-4</v>
      </c>
      <c r="K421" s="17">
        <f t="shared" si="97"/>
        <v>1</v>
      </c>
      <c r="L421" s="17">
        <f t="shared" si="98"/>
        <v>1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180</v>
      </c>
      <c r="D422" s="16">
        <v>92</v>
      </c>
      <c r="E422" s="16">
        <v>92</v>
      </c>
      <c r="F422" s="16">
        <v>55</v>
      </c>
      <c r="G422" s="17">
        <f t="shared" si="91"/>
        <v>2.6845637583892617E-2</v>
      </c>
      <c r="H422" s="17">
        <f t="shared" si="92"/>
        <v>1.846647932557206E-2</v>
      </c>
      <c r="I422" s="17">
        <f t="shared" si="93"/>
        <v>1.0102119248929394E-2</v>
      </c>
      <c r="J422" s="17">
        <f t="shared" si="94"/>
        <v>7.3795786931437008E-3</v>
      </c>
      <c r="K422" s="17">
        <f t="shared" si="97"/>
        <v>-0.48888888888888887</v>
      </c>
      <c r="L422" s="17">
        <f t="shared" si="98"/>
        <v>-0.40217391304347827</v>
      </c>
      <c r="M422" s="17">
        <f t="shared" si="95"/>
        <v>-1.3124533929903056E-2</v>
      </c>
      <c r="N422" s="48">
        <f t="shared" si="96"/>
        <v>-7.4267362505018066E-3</v>
      </c>
    </row>
    <row r="423" spans="1:14" x14ac:dyDescent="0.2">
      <c r="A423" s="15"/>
      <c r="B423" s="55" t="s">
        <v>395</v>
      </c>
      <c r="C423" s="52">
        <v>239</v>
      </c>
      <c r="D423" s="16">
        <v>96</v>
      </c>
      <c r="E423" s="16">
        <v>262</v>
      </c>
      <c r="F423" s="16">
        <v>116</v>
      </c>
      <c r="G423" s="17">
        <f t="shared" si="91"/>
        <v>3.564504101416853E-2</v>
      </c>
      <c r="H423" s="17">
        <f t="shared" si="92"/>
        <v>1.9269369731031716E-2</v>
      </c>
      <c r="I423" s="17">
        <f t="shared" si="93"/>
        <v>2.8769078730646755E-2</v>
      </c>
      <c r="J423" s="17">
        <f t="shared" si="94"/>
        <v>1.556420233463035E-2</v>
      </c>
      <c r="K423" s="17">
        <f t="shared" si="97"/>
        <v>9.6234309623430964E-2</v>
      </c>
      <c r="L423" s="17">
        <f t="shared" si="98"/>
        <v>0.20833333333333334</v>
      </c>
      <c r="M423" s="17">
        <f t="shared" si="95"/>
        <v>3.4302759134973901E-3</v>
      </c>
      <c r="N423" s="48">
        <f t="shared" si="96"/>
        <v>4.0144520272982747E-3</v>
      </c>
    </row>
    <row r="424" spans="1:14" x14ac:dyDescent="0.2">
      <c r="A424" s="15"/>
      <c r="B424" s="55" t="s">
        <v>396</v>
      </c>
      <c r="C424" s="52">
        <v>74</v>
      </c>
      <c r="D424" s="16">
        <v>22</v>
      </c>
      <c r="E424" s="16">
        <v>85</v>
      </c>
      <c r="F424" s="16">
        <v>30</v>
      </c>
      <c r="G424" s="17">
        <f t="shared" si="91"/>
        <v>1.1036539895600299E-2</v>
      </c>
      <c r="H424" s="17">
        <f t="shared" si="92"/>
        <v>4.415897230028101E-3</v>
      </c>
      <c r="I424" s="17">
        <f t="shared" si="93"/>
        <v>9.3334797408586804E-3</v>
      </c>
      <c r="J424" s="17">
        <f t="shared" si="94"/>
        <v>4.025224741714746E-3</v>
      </c>
      <c r="K424" s="17">
        <f t="shared" si="97"/>
        <v>0.14864864864864866</v>
      </c>
      <c r="L424" s="17">
        <f t="shared" si="98"/>
        <v>0.36363636363636365</v>
      </c>
      <c r="M424" s="17">
        <f t="shared" si="95"/>
        <v>1.6405667412378823E-3</v>
      </c>
      <c r="N424" s="48">
        <f t="shared" si="96"/>
        <v>1.6057808109193096E-3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1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>
        <f t="shared" si="94"/>
        <v>1.3417415805715819E-4</v>
      </c>
      <c r="K425" s="17" t="str">
        <f t="shared" si="97"/>
        <v xml:space="preserve"> </v>
      </c>
      <c r="L425" s="17">
        <f t="shared" si="98"/>
        <v>1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11</v>
      </c>
      <c r="D426" s="16">
        <v>6</v>
      </c>
      <c r="E426" s="16">
        <v>4</v>
      </c>
      <c r="F426" s="16">
        <v>1</v>
      </c>
      <c r="G426" s="17">
        <f t="shared" si="91"/>
        <v>1.6405667412378823E-3</v>
      </c>
      <c r="H426" s="17">
        <f t="shared" si="92"/>
        <v>1.2043356081894822E-3</v>
      </c>
      <c r="I426" s="17">
        <f t="shared" si="93"/>
        <v>4.3922257604040848E-4</v>
      </c>
      <c r="J426" s="17">
        <f t="shared" si="94"/>
        <v>1.3417415805715819E-4</v>
      </c>
      <c r="K426" s="17">
        <f t="shared" si="97"/>
        <v>-0.63636363636363635</v>
      </c>
      <c r="L426" s="17">
        <f t="shared" si="98"/>
        <v>-0.83333333333333337</v>
      </c>
      <c r="M426" s="17">
        <f t="shared" si="95"/>
        <v>-1.0439970171513796E-3</v>
      </c>
      <c r="N426" s="48">
        <f t="shared" si="96"/>
        <v>-1.0036130068245687E-3</v>
      </c>
    </row>
    <row r="427" spans="1:14" ht="25.5" x14ac:dyDescent="0.2">
      <c r="A427" s="15"/>
      <c r="B427" s="55" t="s">
        <v>399</v>
      </c>
      <c r="C427" s="52">
        <v>7</v>
      </c>
      <c r="D427" s="16">
        <v>2</v>
      </c>
      <c r="E427" s="16">
        <v>0</v>
      </c>
      <c r="F427" s="16">
        <v>2</v>
      </c>
      <c r="G427" s="17">
        <f t="shared" si="91"/>
        <v>1.0439970171513796E-3</v>
      </c>
      <c r="H427" s="17">
        <f t="shared" si="92"/>
        <v>4.0144520272982739E-4</v>
      </c>
      <c r="I427" s="17" t="str">
        <f t="shared" si="93"/>
        <v/>
      </c>
      <c r="J427" s="17">
        <f t="shared" si="94"/>
        <v>2.6834831611431638E-4</v>
      </c>
      <c r="K427" s="17">
        <f t="shared" si="97"/>
        <v>-1</v>
      </c>
      <c r="L427" s="17">
        <f t="shared" si="98"/>
        <v>0</v>
      </c>
      <c r="M427" s="17">
        <f t="shared" si="95"/>
        <v>-1.0439970171513796E-3</v>
      </c>
      <c r="N427" s="48">
        <f t="shared" si="96"/>
        <v>0</v>
      </c>
    </row>
    <row r="428" spans="1:14" x14ac:dyDescent="0.2">
      <c r="A428" s="15"/>
      <c r="B428" s="55" t="s">
        <v>400</v>
      </c>
      <c r="C428" s="52">
        <v>10</v>
      </c>
      <c r="D428" s="16">
        <v>2</v>
      </c>
      <c r="E428" s="16">
        <v>8</v>
      </c>
      <c r="F428" s="16">
        <v>3</v>
      </c>
      <c r="G428" s="17">
        <f t="shared" si="91"/>
        <v>1.4914243102162564E-3</v>
      </c>
      <c r="H428" s="17">
        <f t="shared" si="92"/>
        <v>4.0144520272982739E-4</v>
      </c>
      <c r="I428" s="17">
        <f t="shared" si="93"/>
        <v>8.7844515208081696E-4</v>
      </c>
      <c r="J428" s="17">
        <f t="shared" si="94"/>
        <v>4.0252247417147459E-4</v>
      </c>
      <c r="K428" s="17">
        <f t="shared" si="97"/>
        <v>-0.2</v>
      </c>
      <c r="L428" s="17">
        <f t="shared" si="98"/>
        <v>0.5</v>
      </c>
      <c r="M428" s="17">
        <f t="shared" si="95"/>
        <v>-2.9828486204325129E-4</v>
      </c>
      <c r="N428" s="48">
        <f t="shared" si="96"/>
        <v>2.007226013649137E-4</v>
      </c>
    </row>
    <row r="429" spans="1:14" x14ac:dyDescent="0.2">
      <c r="A429" s="15"/>
      <c r="B429" s="55" t="s">
        <v>401</v>
      </c>
      <c r="C429" s="52">
        <v>39</v>
      </c>
      <c r="D429" s="16">
        <v>15</v>
      </c>
      <c r="E429" s="16">
        <v>25</v>
      </c>
      <c r="F429" s="16">
        <v>14</v>
      </c>
      <c r="G429" s="17">
        <f t="shared" si="91"/>
        <v>5.8165548098434005E-3</v>
      </c>
      <c r="H429" s="17">
        <f t="shared" si="92"/>
        <v>3.0108390204737052E-3</v>
      </c>
      <c r="I429" s="17">
        <f t="shared" si="93"/>
        <v>2.7451411002525528E-3</v>
      </c>
      <c r="J429" s="17">
        <f t="shared" si="94"/>
        <v>1.8784382128002146E-3</v>
      </c>
      <c r="K429" s="17">
        <f t="shared" si="97"/>
        <v>-0.35897435897435898</v>
      </c>
      <c r="L429" s="17">
        <f t="shared" si="98"/>
        <v>-6.6666666666666666E-2</v>
      </c>
      <c r="M429" s="17">
        <f t="shared" si="95"/>
        <v>-2.0879940343027591E-3</v>
      </c>
      <c r="N429" s="48">
        <f t="shared" si="96"/>
        <v>-2.0072260136491367E-4</v>
      </c>
    </row>
    <row r="430" spans="1:14" x14ac:dyDescent="0.2">
      <c r="A430" s="15"/>
      <c r="B430" s="55" t="s">
        <v>402</v>
      </c>
      <c r="C430" s="52">
        <v>23</v>
      </c>
      <c r="D430" s="16">
        <v>23</v>
      </c>
      <c r="E430" s="16">
        <v>1</v>
      </c>
      <c r="F430" s="16">
        <v>5</v>
      </c>
      <c r="G430" s="17">
        <f t="shared" si="91"/>
        <v>3.4302759134973901E-3</v>
      </c>
      <c r="H430" s="17">
        <f t="shared" si="92"/>
        <v>4.616619831393015E-3</v>
      </c>
      <c r="I430" s="17">
        <f t="shared" si="93"/>
        <v>1.0980564401010212E-4</v>
      </c>
      <c r="J430" s="17">
        <f t="shared" si="94"/>
        <v>6.7087079028579097E-4</v>
      </c>
      <c r="K430" s="17">
        <f t="shared" si="97"/>
        <v>-0.95652173913043481</v>
      </c>
      <c r="L430" s="17">
        <f t="shared" si="98"/>
        <v>-0.78260869565217395</v>
      </c>
      <c r="M430" s="17">
        <f t="shared" si="95"/>
        <v>-3.2811334824757645E-3</v>
      </c>
      <c r="N430" s="48">
        <f t="shared" si="96"/>
        <v>-3.6130068245684467E-3</v>
      </c>
    </row>
    <row r="431" spans="1:14" x14ac:dyDescent="0.2">
      <c r="A431" s="15"/>
      <c r="B431" s="55" t="s">
        <v>403</v>
      </c>
      <c r="C431" s="52">
        <v>0</v>
      </c>
      <c r="D431" s="16">
        <v>1</v>
      </c>
      <c r="E431" s="16">
        <v>0</v>
      </c>
      <c r="F431" s="16">
        <v>0</v>
      </c>
      <c r="G431" s="17" t="str">
        <f t="shared" si="91"/>
        <v/>
      </c>
      <c r="H431" s="17">
        <f t="shared" si="92"/>
        <v>2.007226013649137E-4</v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>
        <f t="shared" si="98"/>
        <v>-1</v>
      </c>
      <c r="M431" s="17" t="str">
        <f t="shared" si="95"/>
        <v/>
      </c>
      <c r="N431" s="48">
        <f t="shared" si="96"/>
        <v>-2.007226013649137E-4</v>
      </c>
    </row>
    <row r="432" spans="1:14" ht="25.5" x14ac:dyDescent="0.2">
      <c r="A432" s="15"/>
      <c r="B432" s="55" t="s">
        <v>404</v>
      </c>
      <c r="C432" s="52">
        <v>5</v>
      </c>
      <c r="D432" s="16">
        <v>5</v>
      </c>
      <c r="E432" s="16">
        <v>2</v>
      </c>
      <c r="F432" s="16">
        <v>1</v>
      </c>
      <c r="G432" s="17">
        <f t="shared" si="91"/>
        <v>7.4571215510812821E-4</v>
      </c>
      <c r="H432" s="17">
        <f t="shared" si="92"/>
        <v>1.0036130068245685E-3</v>
      </c>
      <c r="I432" s="17">
        <f t="shared" si="93"/>
        <v>2.1961128802020424E-4</v>
      </c>
      <c r="J432" s="17">
        <f t="shared" si="94"/>
        <v>1.3417415805715819E-4</v>
      </c>
      <c r="K432" s="17">
        <f t="shared" si="97"/>
        <v>-0.6</v>
      </c>
      <c r="L432" s="17">
        <f t="shared" si="98"/>
        <v>-0.8</v>
      </c>
      <c r="M432" s="17">
        <f t="shared" si="95"/>
        <v>-4.4742729306487692E-4</v>
      </c>
      <c r="N432" s="48">
        <f t="shared" si="96"/>
        <v>-8.0289040545965479E-4</v>
      </c>
    </row>
    <row r="433" spans="1:14" ht="25.5" x14ac:dyDescent="0.2">
      <c r="A433" s="15"/>
      <c r="B433" s="55" t="s">
        <v>405</v>
      </c>
      <c r="C433" s="52">
        <v>8</v>
      </c>
      <c r="D433" s="16">
        <v>10</v>
      </c>
      <c r="E433" s="16">
        <v>1</v>
      </c>
      <c r="F433" s="16">
        <v>7</v>
      </c>
      <c r="G433" s="17">
        <f t="shared" si="91"/>
        <v>1.1931394481730052E-3</v>
      </c>
      <c r="H433" s="17">
        <f t="shared" si="92"/>
        <v>2.0072260136491369E-3</v>
      </c>
      <c r="I433" s="17">
        <f t="shared" si="93"/>
        <v>1.0980564401010212E-4</v>
      </c>
      <c r="J433" s="17">
        <f t="shared" si="94"/>
        <v>9.3921910640010729E-4</v>
      </c>
      <c r="K433" s="17">
        <f t="shared" si="97"/>
        <v>-0.875</v>
      </c>
      <c r="L433" s="17">
        <f t="shared" si="98"/>
        <v>-0.3</v>
      </c>
      <c r="M433" s="17">
        <f t="shared" si="95"/>
        <v>-1.0439970171513796E-3</v>
      </c>
      <c r="N433" s="48">
        <f t="shared" si="96"/>
        <v>-6.0216780409474101E-4</v>
      </c>
    </row>
    <row r="434" spans="1:14" x14ac:dyDescent="0.2">
      <c r="A434" s="15"/>
      <c r="B434" s="55" t="s">
        <v>406</v>
      </c>
      <c r="C434" s="52">
        <v>12</v>
      </c>
      <c r="D434" s="16">
        <v>10</v>
      </c>
      <c r="E434" s="16">
        <v>33</v>
      </c>
      <c r="F434" s="16">
        <v>19</v>
      </c>
      <c r="G434" s="17">
        <f t="shared" si="91"/>
        <v>1.7897091722595079E-3</v>
      </c>
      <c r="H434" s="17">
        <f t="shared" si="92"/>
        <v>2.0072260136491369E-3</v>
      </c>
      <c r="I434" s="17">
        <f t="shared" si="93"/>
        <v>3.6235862523333697E-3</v>
      </c>
      <c r="J434" s="17">
        <f t="shared" si="94"/>
        <v>2.5493090030860054E-3</v>
      </c>
      <c r="K434" s="17">
        <f t="shared" si="97"/>
        <v>1.75</v>
      </c>
      <c r="L434" s="17">
        <f t="shared" si="98"/>
        <v>0.9</v>
      </c>
      <c r="M434" s="17">
        <f t="shared" si="95"/>
        <v>3.1319910514541389E-3</v>
      </c>
      <c r="N434" s="48">
        <f t="shared" si="96"/>
        <v>1.8065034122842234E-3</v>
      </c>
    </row>
    <row r="435" spans="1:14" x14ac:dyDescent="0.2">
      <c r="A435" s="15"/>
      <c r="B435" s="55" t="s">
        <v>407</v>
      </c>
      <c r="C435" s="52">
        <v>44</v>
      </c>
      <c r="D435" s="16">
        <v>41</v>
      </c>
      <c r="E435" s="16">
        <v>61</v>
      </c>
      <c r="F435" s="16">
        <v>64</v>
      </c>
      <c r="G435" s="17">
        <f t="shared" ref="G435:G498" si="99">+IF(C435=0,"",C435/C$371)</f>
        <v>6.562266964951529E-3</v>
      </c>
      <c r="H435" s="17">
        <f t="shared" ref="H435:H498" si="100">+IF(D435=0,"",D435/D$371)</f>
        <v>8.2296266559614608E-3</v>
      </c>
      <c r="I435" s="17">
        <f t="shared" ref="I435:I498" si="101">+IF(E435=0,"",E435/E$371)</f>
        <v>6.6981442846162295E-3</v>
      </c>
      <c r="J435" s="17">
        <f t="shared" ref="J435:J498" si="102">+IF(F435=0,"",F435/F$371)</f>
        <v>8.5871461156581241E-3</v>
      </c>
      <c r="K435" s="17">
        <f t="shared" si="97"/>
        <v>0.38636363636363635</v>
      </c>
      <c r="L435" s="17">
        <f t="shared" si="98"/>
        <v>0.56097560975609762</v>
      </c>
      <c r="M435" s="17">
        <f t="shared" ref="M435:M498" si="103">+IF(OR(AND(G435=""),(K435="")),"",G435*K435)</f>
        <v>2.535421327367636E-3</v>
      </c>
      <c r="N435" s="48">
        <f t="shared" ref="N435:N498" si="104">+IF(OR(AND(H435=""),(L435="")),"",H435*L435)</f>
        <v>4.616619831393015E-3</v>
      </c>
    </row>
    <row r="436" spans="1:14" x14ac:dyDescent="0.2">
      <c r="A436" s="15"/>
      <c r="B436" s="55" t="s">
        <v>408</v>
      </c>
      <c r="C436" s="52">
        <v>1</v>
      </c>
      <c r="D436" s="16">
        <v>3</v>
      </c>
      <c r="E436" s="16">
        <v>7</v>
      </c>
      <c r="F436" s="16">
        <v>7</v>
      </c>
      <c r="G436" s="17">
        <f t="shared" si="99"/>
        <v>1.4914243102162565E-4</v>
      </c>
      <c r="H436" s="17">
        <f t="shared" si="100"/>
        <v>6.0216780409474112E-4</v>
      </c>
      <c r="I436" s="17">
        <f t="shared" si="101"/>
        <v>7.6863950807071484E-4</v>
      </c>
      <c r="J436" s="17">
        <f t="shared" si="102"/>
        <v>9.3921910640010729E-4</v>
      </c>
      <c r="K436" s="17">
        <f t="shared" ref="K436:K499" si="105">+IF(AND(C436=0,E436=0)," ",IF(C436=0,1,IF(E436=0,-1,(E436-C436)/C436)))</f>
        <v>6</v>
      </c>
      <c r="L436" s="17">
        <f t="shared" ref="L436:L499" si="106">+IF(AND(D436=0,F436=0)," ",IF(D436=0,1,IF(F436=0,-1,(F436-D436)/D436)))</f>
        <v>1.3333333333333333</v>
      </c>
      <c r="M436" s="17">
        <f t="shared" si="103"/>
        <v>8.9485458612975394E-4</v>
      </c>
      <c r="N436" s="48">
        <f t="shared" si="104"/>
        <v>8.0289040545965479E-4</v>
      </c>
    </row>
    <row r="437" spans="1:14" x14ac:dyDescent="0.2">
      <c r="A437" s="15"/>
      <c r="B437" s="55" t="s">
        <v>409</v>
      </c>
      <c r="C437" s="52">
        <v>23</v>
      </c>
      <c r="D437" s="16">
        <v>15</v>
      </c>
      <c r="E437" s="16">
        <v>17</v>
      </c>
      <c r="F437" s="16">
        <v>15</v>
      </c>
      <c r="G437" s="17">
        <f t="shared" si="99"/>
        <v>3.4302759134973901E-3</v>
      </c>
      <c r="H437" s="17">
        <f t="shared" si="100"/>
        <v>3.0108390204737052E-3</v>
      </c>
      <c r="I437" s="17">
        <f t="shared" si="101"/>
        <v>1.866695948171736E-3</v>
      </c>
      <c r="J437" s="17">
        <f t="shared" si="102"/>
        <v>2.012612370857373E-3</v>
      </c>
      <c r="K437" s="17">
        <f t="shared" si="105"/>
        <v>-0.2608695652173913</v>
      </c>
      <c r="L437" s="17">
        <f t="shared" si="106"/>
        <v>0</v>
      </c>
      <c r="M437" s="17">
        <f t="shared" si="103"/>
        <v>-8.9485458612975394E-4</v>
      </c>
      <c r="N437" s="48">
        <f t="shared" si="104"/>
        <v>0</v>
      </c>
    </row>
    <row r="438" spans="1:14" x14ac:dyDescent="0.2">
      <c r="A438" s="15"/>
      <c r="B438" s="55" t="s">
        <v>410</v>
      </c>
      <c r="C438" s="52">
        <v>5</v>
      </c>
      <c r="D438" s="16">
        <v>2</v>
      </c>
      <c r="E438" s="16">
        <v>7</v>
      </c>
      <c r="F438" s="16">
        <v>4</v>
      </c>
      <c r="G438" s="17">
        <f t="shared" si="99"/>
        <v>7.4571215510812821E-4</v>
      </c>
      <c r="H438" s="17">
        <f t="shared" si="100"/>
        <v>4.0144520272982739E-4</v>
      </c>
      <c r="I438" s="17">
        <f t="shared" si="101"/>
        <v>7.6863950807071484E-4</v>
      </c>
      <c r="J438" s="17">
        <f t="shared" si="102"/>
        <v>5.3669663222863275E-4</v>
      </c>
      <c r="K438" s="17">
        <f t="shared" si="105"/>
        <v>0.4</v>
      </c>
      <c r="L438" s="17">
        <f t="shared" si="106"/>
        <v>1</v>
      </c>
      <c r="M438" s="17">
        <f t="shared" si="103"/>
        <v>2.9828486204325129E-4</v>
      </c>
      <c r="N438" s="48">
        <f t="shared" si="104"/>
        <v>4.0144520272982739E-4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1</v>
      </c>
      <c r="E440" s="16">
        <v>0</v>
      </c>
      <c r="F440" s="16">
        <v>0</v>
      </c>
      <c r="G440" s="17" t="str">
        <f t="shared" si="99"/>
        <v/>
      </c>
      <c r="H440" s="17">
        <f t="shared" si="100"/>
        <v>2.007226013649137E-4</v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>
        <f t="shared" si="106"/>
        <v>-1</v>
      </c>
      <c r="M440" s="17" t="str">
        <f t="shared" si="103"/>
        <v/>
      </c>
      <c r="N440" s="48">
        <f t="shared" si="104"/>
        <v>-2.007226013649137E-4</v>
      </c>
    </row>
    <row r="441" spans="1:14" x14ac:dyDescent="0.2">
      <c r="A441" s="15"/>
      <c r="B441" s="55" t="s">
        <v>413</v>
      </c>
      <c r="C441" s="52">
        <v>6</v>
      </c>
      <c r="D441" s="16">
        <v>10</v>
      </c>
      <c r="E441" s="16">
        <v>1</v>
      </c>
      <c r="F441" s="16">
        <v>0</v>
      </c>
      <c r="G441" s="17">
        <f t="shared" si="99"/>
        <v>8.9485458612975394E-4</v>
      </c>
      <c r="H441" s="17">
        <f t="shared" si="100"/>
        <v>2.0072260136491369E-3</v>
      </c>
      <c r="I441" s="17">
        <f t="shared" si="101"/>
        <v>1.0980564401010212E-4</v>
      </c>
      <c r="J441" s="17" t="str">
        <f t="shared" si="102"/>
        <v/>
      </c>
      <c r="K441" s="17">
        <f t="shared" si="105"/>
        <v>-0.83333333333333337</v>
      </c>
      <c r="L441" s="17">
        <f t="shared" si="106"/>
        <v>-1</v>
      </c>
      <c r="M441" s="17">
        <f t="shared" si="103"/>
        <v>-7.4571215510812832E-4</v>
      </c>
      <c r="N441" s="48">
        <f t="shared" si="104"/>
        <v>-2.0072260136491369E-3</v>
      </c>
    </row>
    <row r="442" spans="1:14" x14ac:dyDescent="0.2">
      <c r="A442" s="15"/>
      <c r="B442" s="55" t="s">
        <v>414</v>
      </c>
      <c r="C442" s="52">
        <v>3</v>
      </c>
      <c r="D442" s="16">
        <v>3</v>
      </c>
      <c r="E442" s="16">
        <v>36</v>
      </c>
      <c r="F442" s="16">
        <v>22</v>
      </c>
      <c r="G442" s="17">
        <f t="shared" si="99"/>
        <v>4.4742729306487697E-4</v>
      </c>
      <c r="H442" s="17">
        <f t="shared" si="100"/>
        <v>6.0216780409474112E-4</v>
      </c>
      <c r="I442" s="17">
        <f t="shared" si="101"/>
        <v>3.9530031843636763E-3</v>
      </c>
      <c r="J442" s="17">
        <f t="shared" si="102"/>
        <v>2.9518314772574803E-3</v>
      </c>
      <c r="K442" s="17">
        <f t="shared" si="105"/>
        <v>11</v>
      </c>
      <c r="L442" s="17">
        <f t="shared" si="106"/>
        <v>6.333333333333333</v>
      </c>
      <c r="M442" s="17">
        <f t="shared" si="103"/>
        <v>4.9217002237136468E-3</v>
      </c>
      <c r="N442" s="48">
        <f t="shared" si="104"/>
        <v>3.8137294259333603E-3</v>
      </c>
    </row>
    <row r="443" spans="1:14" x14ac:dyDescent="0.2">
      <c r="A443" s="15"/>
      <c r="B443" s="55" t="s">
        <v>415</v>
      </c>
      <c r="C443" s="52">
        <v>4</v>
      </c>
      <c r="D443" s="16">
        <v>6</v>
      </c>
      <c r="E443" s="16">
        <v>0</v>
      </c>
      <c r="F443" s="16">
        <v>4</v>
      </c>
      <c r="G443" s="17">
        <f t="shared" si="99"/>
        <v>5.9656972408650259E-4</v>
      </c>
      <c r="H443" s="17">
        <f t="shared" si="100"/>
        <v>1.2043356081894822E-3</v>
      </c>
      <c r="I443" s="17" t="str">
        <f t="shared" si="101"/>
        <v/>
      </c>
      <c r="J443" s="17">
        <f t="shared" si="102"/>
        <v>5.3669663222863275E-4</v>
      </c>
      <c r="K443" s="17">
        <f t="shared" si="105"/>
        <v>-1</v>
      </c>
      <c r="L443" s="17">
        <f t="shared" si="106"/>
        <v>-0.33333333333333331</v>
      </c>
      <c r="M443" s="17">
        <f t="shared" si="103"/>
        <v>-5.9656972408650259E-4</v>
      </c>
      <c r="N443" s="48">
        <f t="shared" si="104"/>
        <v>-4.0144520272982739E-4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1</v>
      </c>
      <c r="F444" s="16">
        <v>0</v>
      </c>
      <c r="G444" s="17" t="str">
        <f t="shared" si="99"/>
        <v/>
      </c>
      <c r="H444" s="17" t="str">
        <f t="shared" si="100"/>
        <v/>
      </c>
      <c r="I444" s="17">
        <f t="shared" si="101"/>
        <v>1.0980564401010212E-4</v>
      </c>
      <c r="J444" s="17" t="str">
        <f t="shared" si="102"/>
        <v/>
      </c>
      <c r="K444" s="17">
        <f t="shared" si="105"/>
        <v>1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13</v>
      </c>
      <c r="E445" s="16">
        <v>0</v>
      </c>
      <c r="F445" s="16">
        <v>9</v>
      </c>
      <c r="G445" s="17" t="str">
        <f t="shared" si="99"/>
        <v/>
      </c>
      <c r="H445" s="17">
        <f t="shared" si="100"/>
        <v>2.609393817743878E-3</v>
      </c>
      <c r="I445" s="17" t="str">
        <f t="shared" si="101"/>
        <v/>
      </c>
      <c r="J445" s="17">
        <f t="shared" si="102"/>
        <v>1.2075674225144237E-3</v>
      </c>
      <c r="K445" s="17" t="str">
        <f t="shared" si="105"/>
        <v xml:space="preserve"> </v>
      </c>
      <c r="L445" s="17">
        <f t="shared" si="106"/>
        <v>-0.30769230769230771</v>
      </c>
      <c r="M445" s="17" t="str">
        <f t="shared" si="103"/>
        <v/>
      </c>
      <c r="N445" s="48">
        <f t="shared" si="104"/>
        <v>-8.0289040545965479E-4</v>
      </c>
    </row>
    <row r="446" spans="1:14" x14ac:dyDescent="0.2">
      <c r="A446" s="15"/>
      <c r="B446" s="55" t="s">
        <v>418</v>
      </c>
      <c r="C446" s="52">
        <v>46</v>
      </c>
      <c r="D446" s="16">
        <v>150</v>
      </c>
      <c r="E446" s="16">
        <v>24</v>
      </c>
      <c r="F446" s="16">
        <v>84</v>
      </c>
      <c r="G446" s="17">
        <f t="shared" si="99"/>
        <v>6.8605518269947803E-3</v>
      </c>
      <c r="H446" s="17">
        <f t="shared" si="100"/>
        <v>3.0108390204737052E-2</v>
      </c>
      <c r="I446" s="17">
        <f t="shared" si="101"/>
        <v>2.6353354562424509E-3</v>
      </c>
      <c r="J446" s="17">
        <f t="shared" si="102"/>
        <v>1.1270629276801288E-2</v>
      </c>
      <c r="K446" s="17">
        <f t="shared" si="105"/>
        <v>-0.47826086956521741</v>
      </c>
      <c r="L446" s="17">
        <f t="shared" si="106"/>
        <v>-0.44</v>
      </c>
      <c r="M446" s="17">
        <f t="shared" si="103"/>
        <v>-3.2811334824757645E-3</v>
      </c>
      <c r="N446" s="48">
        <f t="shared" si="104"/>
        <v>-1.3247691690084303E-2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3</v>
      </c>
      <c r="E447" s="16">
        <v>0</v>
      </c>
      <c r="F447" s="16">
        <v>1</v>
      </c>
      <c r="G447" s="17" t="str">
        <f t="shared" si="99"/>
        <v/>
      </c>
      <c r="H447" s="17">
        <f t="shared" si="100"/>
        <v>6.0216780409474112E-4</v>
      </c>
      <c r="I447" s="17" t="str">
        <f t="shared" si="101"/>
        <v/>
      </c>
      <c r="J447" s="17">
        <f t="shared" si="102"/>
        <v>1.3417415805715819E-4</v>
      </c>
      <c r="K447" s="17" t="str">
        <f t="shared" si="105"/>
        <v xml:space="preserve"> </v>
      </c>
      <c r="L447" s="17">
        <f t="shared" si="106"/>
        <v>-0.66666666666666663</v>
      </c>
      <c r="M447" s="17" t="str">
        <f t="shared" si="103"/>
        <v/>
      </c>
      <c r="N447" s="48">
        <f t="shared" si="104"/>
        <v>-4.0144520272982739E-4</v>
      </c>
    </row>
    <row r="448" spans="1:14" x14ac:dyDescent="0.2">
      <c r="A448" s="15"/>
      <c r="B448" s="55" t="s">
        <v>420</v>
      </c>
      <c r="C448" s="52">
        <v>64</v>
      </c>
      <c r="D448" s="16">
        <v>4</v>
      </c>
      <c r="E448" s="16">
        <v>4</v>
      </c>
      <c r="F448" s="16">
        <v>4</v>
      </c>
      <c r="G448" s="17">
        <f t="shared" si="99"/>
        <v>9.5451155853840414E-3</v>
      </c>
      <c r="H448" s="17">
        <f t="shared" si="100"/>
        <v>8.0289040545965479E-4</v>
      </c>
      <c r="I448" s="17">
        <f t="shared" si="101"/>
        <v>4.3922257604040848E-4</v>
      </c>
      <c r="J448" s="17">
        <f t="shared" si="102"/>
        <v>5.3669663222863275E-4</v>
      </c>
      <c r="K448" s="17">
        <f t="shared" si="105"/>
        <v>-0.9375</v>
      </c>
      <c r="L448" s="17">
        <f t="shared" si="106"/>
        <v>0</v>
      </c>
      <c r="M448" s="17">
        <f t="shared" si="103"/>
        <v>-8.948545861297539E-3</v>
      </c>
      <c r="N448" s="48">
        <f t="shared" si="104"/>
        <v>0</v>
      </c>
    </row>
    <row r="449" spans="1:14" x14ac:dyDescent="0.2">
      <c r="A449" s="15"/>
      <c r="B449" s="55" t="s">
        <v>421</v>
      </c>
      <c r="C449" s="52">
        <v>14</v>
      </c>
      <c r="D449" s="16">
        <v>1</v>
      </c>
      <c r="E449" s="16">
        <v>13</v>
      </c>
      <c r="F449" s="16">
        <v>0</v>
      </c>
      <c r="G449" s="17">
        <f t="shared" si="99"/>
        <v>2.0879940343027591E-3</v>
      </c>
      <c r="H449" s="17">
        <f t="shared" si="100"/>
        <v>2.007226013649137E-4</v>
      </c>
      <c r="I449" s="17">
        <f t="shared" si="101"/>
        <v>1.4274733721313276E-3</v>
      </c>
      <c r="J449" s="17" t="str">
        <f t="shared" si="102"/>
        <v/>
      </c>
      <c r="K449" s="17">
        <f t="shared" si="105"/>
        <v>-7.1428571428571425E-2</v>
      </c>
      <c r="L449" s="17">
        <f t="shared" si="106"/>
        <v>-1</v>
      </c>
      <c r="M449" s="17">
        <f t="shared" si="103"/>
        <v>-1.4914243102162565E-4</v>
      </c>
      <c r="N449" s="48">
        <f t="shared" si="104"/>
        <v>-2.007226013649137E-4</v>
      </c>
    </row>
    <row r="450" spans="1:14" x14ac:dyDescent="0.2">
      <c r="A450" s="15"/>
      <c r="B450" s="55" t="s">
        <v>422</v>
      </c>
      <c r="C450" s="52">
        <v>57</v>
      </c>
      <c r="D450" s="16">
        <v>10</v>
      </c>
      <c r="E450" s="16">
        <v>58</v>
      </c>
      <c r="F450" s="16">
        <v>20</v>
      </c>
      <c r="G450" s="17">
        <f t="shared" si="99"/>
        <v>8.5011185682326625E-3</v>
      </c>
      <c r="H450" s="17">
        <f t="shared" si="100"/>
        <v>2.0072260136491369E-3</v>
      </c>
      <c r="I450" s="17">
        <f t="shared" si="101"/>
        <v>6.3687273525859225E-3</v>
      </c>
      <c r="J450" s="17">
        <f t="shared" si="102"/>
        <v>2.6834831611431639E-3</v>
      </c>
      <c r="K450" s="17">
        <f t="shared" si="105"/>
        <v>1.7543859649122806E-2</v>
      </c>
      <c r="L450" s="17">
        <f t="shared" si="106"/>
        <v>1</v>
      </c>
      <c r="M450" s="17">
        <f t="shared" si="103"/>
        <v>1.4914243102162565E-4</v>
      </c>
      <c r="N450" s="48">
        <f t="shared" si="104"/>
        <v>2.0072260136491369E-3</v>
      </c>
    </row>
    <row r="451" spans="1:14" x14ac:dyDescent="0.2">
      <c r="A451" s="15"/>
      <c r="B451" s="55" t="s">
        <v>423</v>
      </c>
      <c r="C451" s="52">
        <v>10</v>
      </c>
      <c r="D451" s="16">
        <v>5</v>
      </c>
      <c r="E451" s="16">
        <v>33</v>
      </c>
      <c r="F451" s="16">
        <v>21</v>
      </c>
      <c r="G451" s="17">
        <f t="shared" si="99"/>
        <v>1.4914243102162564E-3</v>
      </c>
      <c r="H451" s="17">
        <f t="shared" si="100"/>
        <v>1.0036130068245685E-3</v>
      </c>
      <c r="I451" s="17">
        <f t="shared" si="101"/>
        <v>3.6235862523333697E-3</v>
      </c>
      <c r="J451" s="17">
        <f t="shared" si="102"/>
        <v>2.8176573192003219E-3</v>
      </c>
      <c r="K451" s="17">
        <f t="shared" si="105"/>
        <v>2.2999999999999998</v>
      </c>
      <c r="L451" s="17">
        <f t="shared" si="106"/>
        <v>3.2</v>
      </c>
      <c r="M451" s="17">
        <f t="shared" si="103"/>
        <v>3.4302759134973897E-3</v>
      </c>
      <c r="N451" s="48">
        <f t="shared" si="104"/>
        <v>3.2115616218386192E-3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1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>
        <f t="shared" si="102"/>
        <v>1.3417415805715819E-4</v>
      </c>
      <c r="K452" s="17" t="str">
        <f t="shared" si="105"/>
        <v xml:space="preserve"> </v>
      </c>
      <c r="L452" s="17">
        <f t="shared" si="106"/>
        <v>1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24</v>
      </c>
      <c r="D454" s="16">
        <v>0</v>
      </c>
      <c r="E454" s="16">
        <v>8</v>
      </c>
      <c r="F454" s="16">
        <v>0</v>
      </c>
      <c r="G454" s="17">
        <f t="shared" si="99"/>
        <v>3.5794183445190158E-3</v>
      </c>
      <c r="H454" s="17" t="str">
        <f t="shared" si="100"/>
        <v/>
      </c>
      <c r="I454" s="17">
        <f t="shared" si="101"/>
        <v>8.7844515208081696E-4</v>
      </c>
      <c r="J454" s="17" t="str">
        <f t="shared" si="102"/>
        <v/>
      </c>
      <c r="K454" s="17">
        <f t="shared" si="105"/>
        <v>-0.66666666666666663</v>
      </c>
      <c r="L454" s="17" t="str">
        <f t="shared" si="106"/>
        <v xml:space="preserve"> </v>
      </c>
      <c r="M454" s="17">
        <f t="shared" si="103"/>
        <v>-2.3862788963460104E-3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43</v>
      </c>
      <c r="D455" s="16">
        <v>0</v>
      </c>
      <c r="E455" s="16">
        <v>30</v>
      </c>
      <c r="F455" s="16">
        <v>3</v>
      </c>
      <c r="G455" s="17">
        <f t="shared" si="99"/>
        <v>6.413124533929903E-3</v>
      </c>
      <c r="H455" s="17" t="str">
        <f t="shared" si="100"/>
        <v/>
      </c>
      <c r="I455" s="17">
        <f t="shared" si="101"/>
        <v>3.2941693203030636E-3</v>
      </c>
      <c r="J455" s="17">
        <f t="shared" si="102"/>
        <v>4.0252247417147459E-4</v>
      </c>
      <c r="K455" s="17">
        <f t="shared" si="105"/>
        <v>-0.30232558139534882</v>
      </c>
      <c r="L455" s="17">
        <f t="shared" si="106"/>
        <v>1</v>
      </c>
      <c r="M455" s="17">
        <f t="shared" si="103"/>
        <v>-1.9388516032811333E-3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4</v>
      </c>
      <c r="D456" s="16">
        <v>0</v>
      </c>
      <c r="E456" s="16">
        <v>1</v>
      </c>
      <c r="F456" s="16">
        <v>0</v>
      </c>
      <c r="G456" s="17">
        <f t="shared" si="99"/>
        <v>5.9656972408650259E-4</v>
      </c>
      <c r="H456" s="17" t="str">
        <f t="shared" si="100"/>
        <v/>
      </c>
      <c r="I456" s="17">
        <f t="shared" si="101"/>
        <v>1.0980564401010212E-4</v>
      </c>
      <c r="J456" s="17" t="str">
        <f t="shared" si="102"/>
        <v/>
      </c>
      <c r="K456" s="17">
        <f t="shared" si="105"/>
        <v>-0.75</v>
      </c>
      <c r="L456" s="17" t="str">
        <f t="shared" si="106"/>
        <v xml:space="preserve"> </v>
      </c>
      <c r="M456" s="17">
        <f t="shared" si="103"/>
        <v>-4.4742729306487697E-4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6</v>
      </c>
      <c r="F457" s="16">
        <v>6</v>
      </c>
      <c r="G457" s="17" t="str">
        <f t="shared" si="99"/>
        <v/>
      </c>
      <c r="H457" s="17" t="str">
        <f t="shared" si="100"/>
        <v/>
      </c>
      <c r="I457" s="17">
        <f t="shared" si="101"/>
        <v>6.5883386406061272E-4</v>
      </c>
      <c r="J457" s="17">
        <f t="shared" si="102"/>
        <v>8.0504494834294919E-4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11</v>
      </c>
      <c r="E459" s="16">
        <v>0</v>
      </c>
      <c r="F459" s="16">
        <v>9</v>
      </c>
      <c r="G459" s="17" t="str">
        <f t="shared" si="99"/>
        <v/>
      </c>
      <c r="H459" s="17">
        <f t="shared" si="100"/>
        <v>2.2079486150140505E-3</v>
      </c>
      <c r="I459" s="17" t="str">
        <f t="shared" si="101"/>
        <v/>
      </c>
      <c r="J459" s="17">
        <f t="shared" si="102"/>
        <v>1.2075674225144237E-3</v>
      </c>
      <c r="K459" s="17" t="str">
        <f t="shared" si="105"/>
        <v xml:space="preserve"> </v>
      </c>
      <c r="L459" s="17">
        <f t="shared" si="106"/>
        <v>-0.18181818181818182</v>
      </c>
      <c r="M459" s="17" t="str">
        <f t="shared" si="103"/>
        <v/>
      </c>
      <c r="N459" s="48">
        <f t="shared" si="104"/>
        <v>-4.0144520272982739E-4</v>
      </c>
    </row>
    <row r="460" spans="1:14" ht="25.5" x14ac:dyDescent="0.2">
      <c r="A460" s="15"/>
      <c r="B460" s="55" t="s">
        <v>432</v>
      </c>
      <c r="C460" s="52">
        <v>29</v>
      </c>
      <c r="D460" s="16">
        <v>43</v>
      </c>
      <c r="E460" s="16">
        <v>32</v>
      </c>
      <c r="F460" s="16">
        <v>54</v>
      </c>
      <c r="G460" s="17">
        <f t="shared" si="99"/>
        <v>4.3251304996271443E-3</v>
      </c>
      <c r="H460" s="17">
        <f t="shared" si="100"/>
        <v>8.6310718586912888E-3</v>
      </c>
      <c r="I460" s="17">
        <f t="shared" si="101"/>
        <v>3.5137806083232678E-3</v>
      </c>
      <c r="J460" s="17">
        <f t="shared" si="102"/>
        <v>7.2454045350865423E-3</v>
      </c>
      <c r="K460" s="17">
        <f t="shared" si="105"/>
        <v>0.10344827586206896</v>
      </c>
      <c r="L460" s="17">
        <f t="shared" si="106"/>
        <v>0.2558139534883721</v>
      </c>
      <c r="M460" s="17">
        <f t="shared" si="103"/>
        <v>4.4742729306487697E-4</v>
      </c>
      <c r="N460" s="48">
        <f t="shared" si="104"/>
        <v>2.2079486150140509E-3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8</v>
      </c>
      <c r="G461" s="17" t="str">
        <f t="shared" si="99"/>
        <v/>
      </c>
      <c r="H461" s="17">
        <f t="shared" si="100"/>
        <v>2.007226013649137E-4</v>
      </c>
      <c r="I461" s="17" t="str">
        <f t="shared" si="101"/>
        <v/>
      </c>
      <c r="J461" s="17">
        <f t="shared" si="102"/>
        <v>1.0733932644572655E-3</v>
      </c>
      <c r="K461" s="17" t="str">
        <f t="shared" si="105"/>
        <v xml:space="preserve"> </v>
      </c>
      <c r="L461" s="17">
        <f t="shared" si="106"/>
        <v>7</v>
      </c>
      <c r="M461" s="17" t="str">
        <f t="shared" si="103"/>
        <v/>
      </c>
      <c r="N461" s="48">
        <f t="shared" si="104"/>
        <v>1.4050582095543958E-3</v>
      </c>
    </row>
    <row r="462" spans="1:14" ht="25.5" x14ac:dyDescent="0.2">
      <c r="A462" s="15"/>
      <c r="B462" s="55" t="s">
        <v>434</v>
      </c>
      <c r="C462" s="52">
        <v>0</v>
      </c>
      <c r="D462" s="16">
        <v>1</v>
      </c>
      <c r="E462" s="16">
        <v>0</v>
      </c>
      <c r="F462" s="16">
        <v>0</v>
      </c>
      <c r="G462" s="17" t="str">
        <f t="shared" si="99"/>
        <v/>
      </c>
      <c r="H462" s="17">
        <f t="shared" si="100"/>
        <v>2.007226013649137E-4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48">
        <f t="shared" si="104"/>
        <v>-2.007226013649137E-4</v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0</v>
      </c>
      <c r="F464" s="16">
        <v>1</v>
      </c>
      <c r="G464" s="17" t="str">
        <f t="shared" si="99"/>
        <v/>
      </c>
      <c r="H464" s="17">
        <f t="shared" si="100"/>
        <v>2.007226013649137E-4</v>
      </c>
      <c r="I464" s="17" t="str">
        <f t="shared" si="101"/>
        <v/>
      </c>
      <c r="J464" s="17">
        <f t="shared" si="102"/>
        <v>1.3417415805715819E-4</v>
      </c>
      <c r="K464" s="17" t="str">
        <f t="shared" si="105"/>
        <v xml:space="preserve"> </v>
      </c>
      <c r="L464" s="17">
        <f t="shared" si="106"/>
        <v>0</v>
      </c>
      <c r="M464" s="17" t="str">
        <f t="shared" si="103"/>
        <v/>
      </c>
      <c r="N464" s="48">
        <f t="shared" si="104"/>
        <v>0</v>
      </c>
    </row>
    <row r="465" spans="1:14" x14ac:dyDescent="0.2">
      <c r="A465" s="15"/>
      <c r="B465" s="55" t="s">
        <v>437</v>
      </c>
      <c r="C465" s="52">
        <v>0</v>
      </c>
      <c r="D465" s="16">
        <v>2</v>
      </c>
      <c r="E465" s="16">
        <v>0</v>
      </c>
      <c r="F465" s="16">
        <v>2</v>
      </c>
      <c r="G465" s="17" t="str">
        <f t="shared" si="99"/>
        <v/>
      </c>
      <c r="H465" s="17">
        <f t="shared" si="100"/>
        <v>4.0144520272982739E-4</v>
      </c>
      <c r="I465" s="17" t="str">
        <f t="shared" si="101"/>
        <v/>
      </c>
      <c r="J465" s="17">
        <f t="shared" si="102"/>
        <v>2.6834831611431638E-4</v>
      </c>
      <c r="K465" s="17" t="str">
        <f t="shared" si="105"/>
        <v xml:space="preserve"> </v>
      </c>
      <c r="L465" s="17">
        <f t="shared" si="106"/>
        <v>0</v>
      </c>
      <c r="M465" s="17" t="str">
        <f t="shared" si="103"/>
        <v/>
      </c>
      <c r="N465" s="48">
        <f t="shared" si="104"/>
        <v>0</v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1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2.007226013649137E-4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-2.007226013649137E-4</v>
      </c>
    </row>
    <row r="468" spans="1:14" x14ac:dyDescent="0.2">
      <c r="A468" s="15"/>
      <c r="B468" s="55" t="s">
        <v>440</v>
      </c>
      <c r="C468" s="52">
        <v>16</v>
      </c>
      <c r="D468" s="16">
        <v>10</v>
      </c>
      <c r="E468" s="16">
        <v>0</v>
      </c>
      <c r="F468" s="16">
        <v>0</v>
      </c>
      <c r="G468" s="17">
        <f t="shared" si="99"/>
        <v>2.3862788963460104E-3</v>
      </c>
      <c r="H468" s="17">
        <f t="shared" si="100"/>
        <v>2.0072260136491369E-3</v>
      </c>
      <c r="I468" s="17" t="str">
        <f t="shared" si="101"/>
        <v/>
      </c>
      <c r="J468" s="17" t="str">
        <f t="shared" si="102"/>
        <v/>
      </c>
      <c r="K468" s="17">
        <f t="shared" si="105"/>
        <v>-1</v>
      </c>
      <c r="L468" s="17">
        <f t="shared" si="106"/>
        <v>-1</v>
      </c>
      <c r="M468" s="17">
        <f t="shared" si="103"/>
        <v>-2.3862788963460104E-3</v>
      </c>
      <c r="N468" s="48">
        <f t="shared" si="104"/>
        <v>-2.0072260136491369E-3</v>
      </c>
    </row>
    <row r="469" spans="1:14" x14ac:dyDescent="0.2">
      <c r="A469" s="15"/>
      <c r="B469" s="55" t="s">
        <v>441</v>
      </c>
      <c r="C469" s="52">
        <v>1</v>
      </c>
      <c r="D469" s="16">
        <v>1</v>
      </c>
      <c r="E469" s="16">
        <v>2</v>
      </c>
      <c r="F469" s="16">
        <v>7</v>
      </c>
      <c r="G469" s="17">
        <f t="shared" si="99"/>
        <v>1.4914243102162565E-4</v>
      </c>
      <c r="H469" s="17">
        <f t="shared" si="100"/>
        <v>2.007226013649137E-4</v>
      </c>
      <c r="I469" s="17">
        <f t="shared" si="101"/>
        <v>2.1961128802020424E-4</v>
      </c>
      <c r="J469" s="17">
        <f t="shared" si="102"/>
        <v>9.3921910640010729E-4</v>
      </c>
      <c r="K469" s="17">
        <f t="shared" si="105"/>
        <v>1</v>
      </c>
      <c r="L469" s="17">
        <f t="shared" si="106"/>
        <v>6</v>
      </c>
      <c r="M469" s="17">
        <f t="shared" si="103"/>
        <v>1.4914243102162565E-4</v>
      </c>
      <c r="N469" s="48">
        <f t="shared" si="104"/>
        <v>1.2043356081894822E-3</v>
      </c>
    </row>
    <row r="470" spans="1:14" x14ac:dyDescent="0.2">
      <c r="A470" s="15"/>
      <c r="B470" s="55" t="s">
        <v>442</v>
      </c>
      <c r="C470" s="52">
        <v>83</v>
      </c>
      <c r="D470" s="16">
        <v>179</v>
      </c>
      <c r="E470" s="16">
        <v>151</v>
      </c>
      <c r="F470" s="16">
        <v>249</v>
      </c>
      <c r="G470" s="17">
        <f t="shared" si="99"/>
        <v>1.237882177479493E-2</v>
      </c>
      <c r="H470" s="17">
        <f t="shared" si="100"/>
        <v>3.5929345644319551E-2</v>
      </c>
      <c r="I470" s="17">
        <f t="shared" si="101"/>
        <v>1.6580652245525421E-2</v>
      </c>
      <c r="J470" s="17">
        <f t="shared" si="102"/>
        <v>3.3409365356232387E-2</v>
      </c>
      <c r="K470" s="17">
        <f t="shared" si="105"/>
        <v>0.81927710843373491</v>
      </c>
      <c r="L470" s="17">
        <f t="shared" si="106"/>
        <v>0.39106145251396646</v>
      </c>
      <c r="M470" s="17">
        <f t="shared" si="103"/>
        <v>1.0141685309470544E-2</v>
      </c>
      <c r="N470" s="48">
        <f t="shared" si="104"/>
        <v>1.4050582095543957E-2</v>
      </c>
    </row>
    <row r="471" spans="1:14" x14ac:dyDescent="0.2">
      <c r="A471" s="15"/>
      <c r="B471" s="55" t="s">
        <v>443</v>
      </c>
      <c r="C471" s="52">
        <v>15</v>
      </c>
      <c r="D471" s="16">
        <v>9</v>
      </c>
      <c r="E471" s="16">
        <v>6</v>
      </c>
      <c r="F471" s="16">
        <v>31</v>
      </c>
      <c r="G471" s="17">
        <f t="shared" si="99"/>
        <v>2.2371364653243847E-3</v>
      </c>
      <c r="H471" s="17">
        <f t="shared" si="100"/>
        <v>1.8065034122842231E-3</v>
      </c>
      <c r="I471" s="17">
        <f t="shared" si="101"/>
        <v>6.5883386406061272E-4</v>
      </c>
      <c r="J471" s="17">
        <f t="shared" si="102"/>
        <v>4.1593988997719036E-3</v>
      </c>
      <c r="K471" s="17">
        <f t="shared" si="105"/>
        <v>-0.6</v>
      </c>
      <c r="L471" s="17">
        <f t="shared" si="106"/>
        <v>2.4444444444444446</v>
      </c>
      <c r="M471" s="17">
        <f t="shared" si="103"/>
        <v>-1.3422818791946308E-3</v>
      </c>
      <c r="N471" s="48">
        <f t="shared" si="104"/>
        <v>4.415897230028101E-3</v>
      </c>
    </row>
    <row r="472" spans="1:14" x14ac:dyDescent="0.2">
      <c r="A472" s="15"/>
      <c r="B472" s="55" t="s">
        <v>444</v>
      </c>
      <c r="C472" s="52">
        <v>5</v>
      </c>
      <c r="D472" s="16">
        <v>0</v>
      </c>
      <c r="E472" s="16">
        <v>3</v>
      </c>
      <c r="F472" s="16">
        <v>0</v>
      </c>
      <c r="G472" s="17">
        <f t="shared" si="99"/>
        <v>7.4571215510812821E-4</v>
      </c>
      <c r="H472" s="17" t="str">
        <f t="shared" si="100"/>
        <v/>
      </c>
      <c r="I472" s="17">
        <f t="shared" si="101"/>
        <v>3.2941693203030636E-4</v>
      </c>
      <c r="J472" s="17" t="str">
        <f t="shared" si="102"/>
        <v/>
      </c>
      <c r="K472" s="17">
        <f t="shared" si="105"/>
        <v>-0.4</v>
      </c>
      <c r="L472" s="17" t="str">
        <f t="shared" si="106"/>
        <v xml:space="preserve"> </v>
      </c>
      <c r="M472" s="17">
        <f t="shared" si="103"/>
        <v>-2.9828486204325129E-4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13</v>
      </c>
      <c r="D473" s="16">
        <v>36</v>
      </c>
      <c r="E473" s="16">
        <v>21</v>
      </c>
      <c r="F473" s="16">
        <v>27</v>
      </c>
      <c r="G473" s="17">
        <f t="shared" si="99"/>
        <v>1.9388516032811335E-3</v>
      </c>
      <c r="H473" s="17">
        <f t="shared" si="100"/>
        <v>7.2260136491368926E-3</v>
      </c>
      <c r="I473" s="17">
        <f t="shared" si="101"/>
        <v>2.3059185242121443E-3</v>
      </c>
      <c r="J473" s="17">
        <f t="shared" si="102"/>
        <v>3.6227022675432712E-3</v>
      </c>
      <c r="K473" s="17">
        <f t="shared" si="105"/>
        <v>0.61538461538461542</v>
      </c>
      <c r="L473" s="17">
        <f t="shared" si="106"/>
        <v>-0.25</v>
      </c>
      <c r="M473" s="17">
        <f t="shared" si="103"/>
        <v>1.1931394481730054E-3</v>
      </c>
      <c r="N473" s="48">
        <f t="shared" si="104"/>
        <v>-1.8065034122842231E-3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1</v>
      </c>
      <c r="E476" s="16">
        <v>0</v>
      </c>
      <c r="F476" s="16">
        <v>0</v>
      </c>
      <c r="G476" s="17" t="str">
        <f t="shared" si="99"/>
        <v/>
      </c>
      <c r="H476" s="17">
        <f t="shared" si="100"/>
        <v>2.007226013649137E-4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48">
        <f t="shared" si="104"/>
        <v>-2.007226013649137E-4</v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4</v>
      </c>
      <c r="D478" s="16">
        <v>3</v>
      </c>
      <c r="E478" s="16">
        <v>4</v>
      </c>
      <c r="F478" s="16">
        <v>2</v>
      </c>
      <c r="G478" s="17">
        <f t="shared" si="99"/>
        <v>5.9656972408650259E-4</v>
      </c>
      <c r="H478" s="17">
        <f t="shared" si="100"/>
        <v>6.0216780409474112E-4</v>
      </c>
      <c r="I478" s="17">
        <f t="shared" si="101"/>
        <v>4.3922257604040848E-4</v>
      </c>
      <c r="J478" s="17">
        <f t="shared" si="102"/>
        <v>2.6834831611431638E-4</v>
      </c>
      <c r="K478" s="17">
        <f t="shared" si="105"/>
        <v>0</v>
      </c>
      <c r="L478" s="17">
        <f t="shared" si="106"/>
        <v>-0.33333333333333331</v>
      </c>
      <c r="M478" s="17">
        <f t="shared" si="103"/>
        <v>0</v>
      </c>
      <c r="N478" s="48">
        <f t="shared" si="104"/>
        <v>-2.007226013649137E-4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1.3417415805715819E-4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6</v>
      </c>
      <c r="E481" s="16">
        <v>0</v>
      </c>
      <c r="F481" s="16">
        <v>7</v>
      </c>
      <c r="G481" s="17" t="str">
        <f t="shared" si="99"/>
        <v/>
      </c>
      <c r="H481" s="17">
        <f t="shared" si="100"/>
        <v>1.2043356081894822E-3</v>
      </c>
      <c r="I481" s="17" t="str">
        <f t="shared" si="101"/>
        <v/>
      </c>
      <c r="J481" s="17">
        <f t="shared" si="102"/>
        <v>9.3921910640010729E-4</v>
      </c>
      <c r="K481" s="17" t="str">
        <f t="shared" si="105"/>
        <v xml:space="preserve"> </v>
      </c>
      <c r="L481" s="17">
        <f t="shared" si="106"/>
        <v>0.16666666666666666</v>
      </c>
      <c r="M481" s="17" t="str">
        <f t="shared" si="103"/>
        <v/>
      </c>
      <c r="N481" s="48">
        <f t="shared" si="104"/>
        <v>2.007226013649137E-4</v>
      </c>
    </row>
    <row r="482" spans="1:14" x14ac:dyDescent="0.2">
      <c r="A482" s="15"/>
      <c r="B482" s="55" t="s">
        <v>454</v>
      </c>
      <c r="C482" s="52">
        <v>0</v>
      </c>
      <c r="D482" s="16">
        <v>1</v>
      </c>
      <c r="E482" s="16">
        <v>1</v>
      </c>
      <c r="F482" s="16">
        <v>1</v>
      </c>
      <c r="G482" s="17" t="str">
        <f t="shared" si="99"/>
        <v/>
      </c>
      <c r="H482" s="17">
        <f t="shared" si="100"/>
        <v>2.007226013649137E-4</v>
      </c>
      <c r="I482" s="17">
        <f t="shared" si="101"/>
        <v>1.0980564401010212E-4</v>
      </c>
      <c r="J482" s="17">
        <f t="shared" si="102"/>
        <v>1.3417415805715819E-4</v>
      </c>
      <c r="K482" s="17">
        <f t="shared" si="105"/>
        <v>1</v>
      </c>
      <c r="L482" s="17">
        <f t="shared" si="106"/>
        <v>0</v>
      </c>
      <c r="M482" s="17" t="str">
        <f t="shared" si="103"/>
        <v/>
      </c>
      <c r="N482" s="48">
        <f t="shared" si="104"/>
        <v>0</v>
      </c>
    </row>
    <row r="483" spans="1:14" x14ac:dyDescent="0.2">
      <c r="A483" s="15"/>
      <c r="B483" s="55" t="s">
        <v>455</v>
      </c>
      <c r="C483" s="52">
        <v>0</v>
      </c>
      <c r="D483" s="16">
        <v>19</v>
      </c>
      <c r="E483" s="16">
        <v>1</v>
      </c>
      <c r="F483" s="16">
        <v>13</v>
      </c>
      <c r="G483" s="17" t="str">
        <f t="shared" si="99"/>
        <v/>
      </c>
      <c r="H483" s="17">
        <f t="shared" si="100"/>
        <v>3.8137294259333603E-3</v>
      </c>
      <c r="I483" s="17">
        <f t="shared" si="101"/>
        <v>1.0980564401010212E-4</v>
      </c>
      <c r="J483" s="17">
        <f t="shared" si="102"/>
        <v>1.7442640547430566E-3</v>
      </c>
      <c r="K483" s="17">
        <f t="shared" si="105"/>
        <v>1</v>
      </c>
      <c r="L483" s="17">
        <f t="shared" si="106"/>
        <v>-0.31578947368421051</v>
      </c>
      <c r="M483" s="17" t="str">
        <f t="shared" si="103"/>
        <v/>
      </c>
      <c r="N483" s="48">
        <f t="shared" si="104"/>
        <v>-1.204335608189482E-3</v>
      </c>
    </row>
    <row r="484" spans="1:14" x14ac:dyDescent="0.2">
      <c r="A484" s="15"/>
      <c r="B484" s="55" t="s">
        <v>456</v>
      </c>
      <c r="C484" s="52">
        <v>2</v>
      </c>
      <c r="D484" s="16">
        <v>18</v>
      </c>
      <c r="E484" s="16">
        <v>1</v>
      </c>
      <c r="F484" s="16">
        <v>17</v>
      </c>
      <c r="G484" s="17">
        <f t="shared" si="99"/>
        <v>2.9828486204325129E-4</v>
      </c>
      <c r="H484" s="17">
        <f t="shared" si="100"/>
        <v>3.6130068245684463E-3</v>
      </c>
      <c r="I484" s="17">
        <f t="shared" si="101"/>
        <v>1.0980564401010212E-4</v>
      </c>
      <c r="J484" s="17">
        <f t="shared" si="102"/>
        <v>2.2809606869716894E-3</v>
      </c>
      <c r="K484" s="17">
        <f t="shared" si="105"/>
        <v>-0.5</v>
      </c>
      <c r="L484" s="17">
        <f t="shared" si="106"/>
        <v>-5.5555555555555552E-2</v>
      </c>
      <c r="M484" s="17">
        <f t="shared" si="103"/>
        <v>-1.4914243102162565E-4</v>
      </c>
      <c r="N484" s="48">
        <f t="shared" si="104"/>
        <v>-2.0072260136491367E-4</v>
      </c>
    </row>
    <row r="485" spans="1:14" x14ac:dyDescent="0.2">
      <c r="A485" s="15"/>
      <c r="B485" s="55" t="s">
        <v>457</v>
      </c>
      <c r="C485" s="52">
        <v>1</v>
      </c>
      <c r="D485" s="16">
        <v>7</v>
      </c>
      <c r="E485" s="16">
        <v>0</v>
      </c>
      <c r="F485" s="16">
        <v>10</v>
      </c>
      <c r="G485" s="17">
        <f t="shared" si="99"/>
        <v>1.4914243102162565E-4</v>
      </c>
      <c r="H485" s="17">
        <f t="shared" si="100"/>
        <v>1.4050582095543958E-3</v>
      </c>
      <c r="I485" s="17" t="str">
        <f t="shared" si="101"/>
        <v/>
      </c>
      <c r="J485" s="17">
        <f t="shared" si="102"/>
        <v>1.3417415805715819E-3</v>
      </c>
      <c r="K485" s="17">
        <f t="shared" si="105"/>
        <v>-1</v>
      </c>
      <c r="L485" s="17">
        <f t="shared" si="106"/>
        <v>0.42857142857142855</v>
      </c>
      <c r="M485" s="17">
        <f t="shared" si="103"/>
        <v>-1.4914243102162565E-4</v>
      </c>
      <c r="N485" s="48">
        <f t="shared" si="104"/>
        <v>6.0216780409474101E-4</v>
      </c>
    </row>
    <row r="486" spans="1:14" ht="25.5" x14ac:dyDescent="0.2">
      <c r="A486" s="15"/>
      <c r="B486" s="55" t="s">
        <v>458</v>
      </c>
      <c r="C486" s="52">
        <v>0</v>
      </c>
      <c r="D486" s="16">
        <v>3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6.0216780409474112E-4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-6.0216780409474112E-4</v>
      </c>
    </row>
    <row r="487" spans="1:14" ht="25.5" x14ac:dyDescent="0.2">
      <c r="A487" s="15"/>
      <c r="B487" s="55" t="s">
        <v>459</v>
      </c>
      <c r="C487" s="52">
        <v>19</v>
      </c>
      <c r="D487" s="16">
        <v>31</v>
      </c>
      <c r="E487" s="16">
        <v>4</v>
      </c>
      <c r="F487" s="16">
        <v>63</v>
      </c>
      <c r="G487" s="17">
        <f t="shared" si="99"/>
        <v>2.8337061894108872E-3</v>
      </c>
      <c r="H487" s="17">
        <f t="shared" si="100"/>
        <v>6.2224006423123243E-3</v>
      </c>
      <c r="I487" s="17">
        <f t="shared" si="101"/>
        <v>4.3922257604040848E-4</v>
      </c>
      <c r="J487" s="17">
        <f t="shared" si="102"/>
        <v>8.4529719576009656E-3</v>
      </c>
      <c r="K487" s="17">
        <f t="shared" si="105"/>
        <v>-0.78947368421052633</v>
      </c>
      <c r="L487" s="17">
        <f t="shared" si="106"/>
        <v>1.032258064516129</v>
      </c>
      <c r="M487" s="17">
        <f t="shared" si="103"/>
        <v>-2.2371364653243847E-3</v>
      </c>
      <c r="N487" s="48">
        <f t="shared" si="104"/>
        <v>6.4231232436772374E-3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3</v>
      </c>
      <c r="E489" s="16">
        <v>1</v>
      </c>
      <c r="F489" s="16">
        <v>6</v>
      </c>
      <c r="G489" s="17" t="str">
        <f t="shared" si="99"/>
        <v/>
      </c>
      <c r="H489" s="17">
        <f t="shared" si="100"/>
        <v>6.0216780409474112E-4</v>
      </c>
      <c r="I489" s="17">
        <f t="shared" si="101"/>
        <v>1.0980564401010212E-4</v>
      </c>
      <c r="J489" s="17">
        <f t="shared" si="102"/>
        <v>8.0504494834294919E-4</v>
      </c>
      <c r="K489" s="17">
        <f t="shared" si="105"/>
        <v>1</v>
      </c>
      <c r="L489" s="17">
        <f t="shared" si="106"/>
        <v>1</v>
      </c>
      <c r="M489" s="17" t="str">
        <f t="shared" si="103"/>
        <v/>
      </c>
      <c r="N489" s="48">
        <f t="shared" si="104"/>
        <v>6.0216780409474112E-4</v>
      </c>
    </row>
    <row r="490" spans="1:14" ht="25.5" x14ac:dyDescent="0.2">
      <c r="A490" s="15"/>
      <c r="B490" s="55" t="s">
        <v>462</v>
      </c>
      <c r="C490" s="52">
        <v>0</v>
      </c>
      <c r="D490" s="16">
        <v>5</v>
      </c>
      <c r="E490" s="16">
        <v>0</v>
      </c>
      <c r="F490" s="16">
        <v>2</v>
      </c>
      <c r="G490" s="17" t="str">
        <f t="shared" si="99"/>
        <v/>
      </c>
      <c r="H490" s="17">
        <f t="shared" si="100"/>
        <v>1.0036130068245685E-3</v>
      </c>
      <c r="I490" s="17" t="str">
        <f t="shared" si="101"/>
        <v/>
      </c>
      <c r="J490" s="17">
        <f t="shared" si="102"/>
        <v>2.6834831611431638E-4</v>
      </c>
      <c r="K490" s="17" t="str">
        <f t="shared" si="105"/>
        <v xml:space="preserve"> </v>
      </c>
      <c r="L490" s="17">
        <f t="shared" si="106"/>
        <v>-0.6</v>
      </c>
      <c r="M490" s="17" t="str">
        <f t="shared" si="103"/>
        <v/>
      </c>
      <c r="N490" s="48">
        <f t="shared" si="104"/>
        <v>-6.0216780409474101E-4</v>
      </c>
    </row>
    <row r="491" spans="1:14" x14ac:dyDescent="0.2">
      <c r="A491" s="15"/>
      <c r="B491" s="55" t="s">
        <v>463</v>
      </c>
      <c r="C491" s="52">
        <v>0</v>
      </c>
      <c r="D491" s="16">
        <v>2</v>
      </c>
      <c r="E491" s="16">
        <v>0</v>
      </c>
      <c r="F491" s="16">
        <v>1</v>
      </c>
      <c r="G491" s="17" t="str">
        <f t="shared" si="99"/>
        <v/>
      </c>
      <c r="H491" s="17">
        <f t="shared" si="100"/>
        <v>4.0144520272982739E-4</v>
      </c>
      <c r="I491" s="17" t="str">
        <f t="shared" si="101"/>
        <v/>
      </c>
      <c r="J491" s="17">
        <f t="shared" si="102"/>
        <v>1.3417415805715819E-4</v>
      </c>
      <c r="K491" s="17" t="str">
        <f t="shared" si="105"/>
        <v xml:space="preserve"> </v>
      </c>
      <c r="L491" s="17">
        <f t="shared" si="106"/>
        <v>-0.5</v>
      </c>
      <c r="M491" s="17" t="str">
        <f t="shared" si="103"/>
        <v/>
      </c>
      <c r="N491" s="48">
        <f t="shared" si="104"/>
        <v>-2.007226013649137E-4</v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2.007226013649137E-4</v>
      </c>
      <c r="I492" s="17" t="str">
        <f t="shared" si="101"/>
        <v/>
      </c>
      <c r="J492" s="17">
        <f t="shared" si="102"/>
        <v>1.3417415805715819E-4</v>
      </c>
      <c r="K492" s="17" t="str">
        <f t="shared" si="105"/>
        <v xml:space="preserve"> </v>
      </c>
      <c r="L492" s="17">
        <f t="shared" si="106"/>
        <v>0</v>
      </c>
      <c r="M492" s="17" t="str">
        <f t="shared" si="103"/>
        <v/>
      </c>
      <c r="N492" s="48">
        <f t="shared" si="104"/>
        <v>0</v>
      </c>
    </row>
    <row r="493" spans="1:14" x14ac:dyDescent="0.2">
      <c r="A493" s="15"/>
      <c r="B493" s="55" t="s">
        <v>465</v>
      </c>
      <c r="C493" s="52">
        <v>3</v>
      </c>
      <c r="D493" s="16">
        <v>27</v>
      </c>
      <c r="E493" s="16">
        <v>0</v>
      </c>
      <c r="F493" s="16">
        <v>45</v>
      </c>
      <c r="G493" s="17">
        <f t="shared" si="99"/>
        <v>4.4742729306487697E-4</v>
      </c>
      <c r="H493" s="17">
        <f t="shared" si="100"/>
        <v>5.4195102368526692E-3</v>
      </c>
      <c r="I493" s="17" t="str">
        <f t="shared" si="101"/>
        <v/>
      </c>
      <c r="J493" s="17">
        <f t="shared" si="102"/>
        <v>6.0378371125721182E-3</v>
      </c>
      <c r="K493" s="17">
        <f t="shared" si="105"/>
        <v>-1</v>
      </c>
      <c r="L493" s="17">
        <f t="shared" si="106"/>
        <v>0.66666666666666663</v>
      </c>
      <c r="M493" s="17">
        <f t="shared" si="103"/>
        <v>-4.4742729306487697E-4</v>
      </c>
      <c r="N493" s="48">
        <f t="shared" si="104"/>
        <v>3.6130068245684458E-3</v>
      </c>
    </row>
    <row r="494" spans="1:14" x14ac:dyDescent="0.2">
      <c r="A494" s="15"/>
      <c r="B494" s="55" t="s">
        <v>466</v>
      </c>
      <c r="C494" s="52">
        <v>1</v>
      </c>
      <c r="D494" s="16">
        <v>5</v>
      </c>
      <c r="E494" s="16">
        <v>2</v>
      </c>
      <c r="F494" s="16">
        <v>7</v>
      </c>
      <c r="G494" s="17">
        <f t="shared" si="99"/>
        <v>1.4914243102162565E-4</v>
      </c>
      <c r="H494" s="17">
        <f t="shared" si="100"/>
        <v>1.0036130068245685E-3</v>
      </c>
      <c r="I494" s="17">
        <f t="shared" si="101"/>
        <v>2.1961128802020424E-4</v>
      </c>
      <c r="J494" s="17">
        <f t="shared" si="102"/>
        <v>9.3921910640010729E-4</v>
      </c>
      <c r="K494" s="17">
        <f t="shared" si="105"/>
        <v>1</v>
      </c>
      <c r="L494" s="17">
        <f t="shared" si="106"/>
        <v>0.4</v>
      </c>
      <c r="M494" s="17">
        <f t="shared" si="103"/>
        <v>1.4914243102162565E-4</v>
      </c>
      <c r="N494" s="48">
        <f t="shared" si="104"/>
        <v>4.0144520272982739E-4</v>
      </c>
    </row>
    <row r="495" spans="1:14" x14ac:dyDescent="0.2">
      <c r="A495" s="15"/>
      <c r="B495" s="55" t="s">
        <v>467</v>
      </c>
      <c r="C495" s="52">
        <v>0</v>
      </c>
      <c r="D495" s="16">
        <v>3</v>
      </c>
      <c r="E495" s="16">
        <v>1</v>
      </c>
      <c r="F495" s="16">
        <v>3</v>
      </c>
      <c r="G495" s="17" t="str">
        <f t="shared" si="99"/>
        <v/>
      </c>
      <c r="H495" s="17">
        <f t="shared" si="100"/>
        <v>6.0216780409474112E-4</v>
      </c>
      <c r="I495" s="17">
        <f t="shared" si="101"/>
        <v>1.0980564401010212E-4</v>
      </c>
      <c r="J495" s="17">
        <f t="shared" si="102"/>
        <v>4.0252247417147459E-4</v>
      </c>
      <c r="K495" s="17">
        <f t="shared" si="105"/>
        <v>1</v>
      </c>
      <c r="L495" s="17">
        <f t="shared" si="106"/>
        <v>0</v>
      </c>
      <c r="M495" s="17" t="str">
        <f t="shared" si="103"/>
        <v/>
      </c>
      <c r="N495" s="48">
        <f t="shared" si="104"/>
        <v>0</v>
      </c>
    </row>
    <row r="496" spans="1:14" x14ac:dyDescent="0.2">
      <c r="A496" s="15"/>
      <c r="B496" s="55" t="s">
        <v>468</v>
      </c>
      <c r="C496" s="52">
        <v>0</v>
      </c>
      <c r="D496" s="16">
        <v>1</v>
      </c>
      <c r="E496" s="16">
        <v>0</v>
      </c>
      <c r="F496" s="16">
        <v>1</v>
      </c>
      <c r="G496" s="17" t="str">
        <f t="shared" si="99"/>
        <v/>
      </c>
      <c r="H496" s="17">
        <f t="shared" si="100"/>
        <v>2.007226013649137E-4</v>
      </c>
      <c r="I496" s="17" t="str">
        <f t="shared" si="101"/>
        <v/>
      </c>
      <c r="J496" s="17">
        <f t="shared" si="102"/>
        <v>1.3417415805715819E-4</v>
      </c>
      <c r="K496" s="17" t="str">
        <f t="shared" si="105"/>
        <v xml:space="preserve"> </v>
      </c>
      <c r="L496" s="17">
        <f t="shared" si="106"/>
        <v>0</v>
      </c>
      <c r="M496" s="17" t="str">
        <f t="shared" si="103"/>
        <v/>
      </c>
      <c r="N496" s="48">
        <f t="shared" si="104"/>
        <v>0</v>
      </c>
    </row>
    <row r="497" spans="1:14" x14ac:dyDescent="0.2">
      <c r="A497" s="15"/>
      <c r="B497" s="55" t="s">
        <v>469</v>
      </c>
      <c r="C497" s="52">
        <v>1</v>
      </c>
      <c r="D497" s="16">
        <v>10</v>
      </c>
      <c r="E497" s="16">
        <v>0</v>
      </c>
      <c r="F497" s="16">
        <v>14</v>
      </c>
      <c r="G497" s="17">
        <f t="shared" si="99"/>
        <v>1.4914243102162565E-4</v>
      </c>
      <c r="H497" s="17">
        <f t="shared" si="100"/>
        <v>2.0072260136491369E-3</v>
      </c>
      <c r="I497" s="17" t="str">
        <f t="shared" si="101"/>
        <v/>
      </c>
      <c r="J497" s="17">
        <f t="shared" si="102"/>
        <v>1.8784382128002146E-3</v>
      </c>
      <c r="K497" s="17">
        <f t="shared" si="105"/>
        <v>-1</v>
      </c>
      <c r="L497" s="17">
        <f t="shared" si="106"/>
        <v>0.4</v>
      </c>
      <c r="M497" s="17">
        <f t="shared" si="103"/>
        <v>-1.4914243102162565E-4</v>
      </c>
      <c r="N497" s="48">
        <f t="shared" si="104"/>
        <v>8.0289040545965479E-4</v>
      </c>
    </row>
    <row r="498" spans="1:14" x14ac:dyDescent="0.2">
      <c r="A498" s="15"/>
      <c r="B498" s="55" t="s">
        <v>470</v>
      </c>
      <c r="C498" s="52">
        <v>0</v>
      </c>
      <c r="D498" s="16">
        <v>1</v>
      </c>
      <c r="E498" s="16">
        <v>4</v>
      </c>
      <c r="F498" s="16">
        <v>9</v>
      </c>
      <c r="G498" s="17" t="str">
        <f t="shared" si="99"/>
        <v/>
      </c>
      <c r="H498" s="17">
        <f t="shared" si="100"/>
        <v>2.007226013649137E-4</v>
      </c>
      <c r="I498" s="17">
        <f t="shared" si="101"/>
        <v>4.3922257604040848E-4</v>
      </c>
      <c r="J498" s="17">
        <f t="shared" si="102"/>
        <v>1.2075674225144237E-3</v>
      </c>
      <c r="K498" s="17">
        <f t="shared" si="105"/>
        <v>1</v>
      </c>
      <c r="L498" s="17">
        <f t="shared" si="106"/>
        <v>8</v>
      </c>
      <c r="M498" s="17" t="str">
        <f t="shared" si="103"/>
        <v/>
      </c>
      <c r="N498" s="48">
        <f t="shared" si="104"/>
        <v>1.6057808109193096E-3</v>
      </c>
    </row>
    <row r="499" spans="1:14" x14ac:dyDescent="0.2">
      <c r="A499" s="15"/>
      <c r="B499" s="55" t="s">
        <v>471</v>
      </c>
      <c r="C499" s="52">
        <v>2</v>
      </c>
      <c r="D499" s="16">
        <v>123</v>
      </c>
      <c r="E499" s="16">
        <v>1</v>
      </c>
      <c r="F499" s="16">
        <v>80</v>
      </c>
      <c r="G499" s="17">
        <f t="shared" ref="G499:G562" si="107">+IF(C499=0,"",C499/C$371)</f>
        <v>2.9828486204325129E-4</v>
      </c>
      <c r="H499" s="17">
        <f t="shared" ref="H499:H562" si="108">+IF(D499=0,"",D499/D$371)</f>
        <v>2.4688879967884384E-2</v>
      </c>
      <c r="I499" s="17">
        <f t="shared" ref="I499:I562" si="109">+IF(E499=0,"",E499/E$371)</f>
        <v>1.0980564401010212E-4</v>
      </c>
      <c r="J499" s="17">
        <f t="shared" ref="J499:J562" si="110">+IF(F499=0,"",F499/F$371)</f>
        <v>1.0733932644572656E-2</v>
      </c>
      <c r="K499" s="17">
        <f t="shared" si="105"/>
        <v>-0.5</v>
      </c>
      <c r="L499" s="17">
        <f t="shared" si="106"/>
        <v>-0.34959349593495936</v>
      </c>
      <c r="M499" s="17">
        <f t="shared" ref="M499:M562" si="111">+IF(OR(AND(G499=""),(K499="")),"",G499*K499)</f>
        <v>-1.4914243102162565E-4</v>
      </c>
      <c r="N499" s="48">
        <f t="shared" ref="N499:N562" si="112">+IF(OR(AND(H499=""),(L499="")),"",H499*L499)</f>
        <v>-8.6310718586912888E-3</v>
      </c>
    </row>
    <row r="500" spans="1:14" x14ac:dyDescent="0.2">
      <c r="A500" s="15"/>
      <c r="B500" s="55" t="s">
        <v>472</v>
      </c>
      <c r="C500" s="52">
        <v>0</v>
      </c>
      <c r="D500" s="16">
        <v>3</v>
      </c>
      <c r="E500" s="16">
        <v>0</v>
      </c>
      <c r="F500" s="16">
        <v>0</v>
      </c>
      <c r="G500" s="17" t="str">
        <f t="shared" si="107"/>
        <v/>
      </c>
      <c r="H500" s="17">
        <f t="shared" si="108"/>
        <v>6.0216780409474112E-4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48">
        <f t="shared" si="112"/>
        <v>-6.0216780409474112E-4</v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2</v>
      </c>
      <c r="E503" s="16">
        <v>0</v>
      </c>
      <c r="F503" s="16">
        <v>1</v>
      </c>
      <c r="G503" s="17" t="str">
        <f t="shared" si="107"/>
        <v/>
      </c>
      <c r="H503" s="17">
        <f t="shared" si="108"/>
        <v>4.0144520272982739E-4</v>
      </c>
      <c r="I503" s="17" t="str">
        <f t="shared" si="109"/>
        <v/>
      </c>
      <c r="J503" s="17">
        <f t="shared" si="110"/>
        <v>1.3417415805715819E-4</v>
      </c>
      <c r="K503" s="17" t="str">
        <f t="shared" si="113"/>
        <v xml:space="preserve"> </v>
      </c>
      <c r="L503" s="17">
        <f t="shared" si="114"/>
        <v>-0.5</v>
      </c>
      <c r="M503" s="17" t="str">
        <f t="shared" si="111"/>
        <v/>
      </c>
      <c r="N503" s="48">
        <f t="shared" si="112"/>
        <v>-2.007226013649137E-4</v>
      </c>
    </row>
    <row r="504" spans="1:14" x14ac:dyDescent="0.2">
      <c r="A504" s="15"/>
      <c r="B504" s="55" t="s">
        <v>476</v>
      </c>
      <c r="C504" s="52">
        <v>0</v>
      </c>
      <c r="D504" s="16">
        <v>3</v>
      </c>
      <c r="E504" s="16">
        <v>0</v>
      </c>
      <c r="F504" s="16">
        <v>3</v>
      </c>
      <c r="G504" s="17" t="str">
        <f t="shared" si="107"/>
        <v/>
      </c>
      <c r="H504" s="17">
        <f t="shared" si="108"/>
        <v>6.0216780409474112E-4</v>
      </c>
      <c r="I504" s="17" t="str">
        <f t="shared" si="109"/>
        <v/>
      </c>
      <c r="J504" s="17">
        <f t="shared" si="110"/>
        <v>4.0252247417147459E-4</v>
      </c>
      <c r="K504" s="17" t="str">
        <f t="shared" si="113"/>
        <v xml:space="preserve"> </v>
      </c>
      <c r="L504" s="17">
        <f t="shared" si="114"/>
        <v>0</v>
      </c>
      <c r="M504" s="17" t="str">
        <f t="shared" si="111"/>
        <v/>
      </c>
      <c r="N504" s="48">
        <f t="shared" si="112"/>
        <v>0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1</v>
      </c>
      <c r="F506" s="16">
        <v>8</v>
      </c>
      <c r="G506" s="17" t="str">
        <f t="shared" si="107"/>
        <v/>
      </c>
      <c r="H506" s="17" t="str">
        <f t="shared" si="108"/>
        <v/>
      </c>
      <c r="I506" s="17">
        <f t="shared" si="109"/>
        <v>1.0980564401010212E-4</v>
      </c>
      <c r="J506" s="17">
        <f t="shared" si="110"/>
        <v>1.0733932644572655E-3</v>
      </c>
      <c r="K506" s="17">
        <f t="shared" si="113"/>
        <v>1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3</v>
      </c>
      <c r="D507" s="16">
        <v>92</v>
      </c>
      <c r="E507" s="16">
        <v>5</v>
      </c>
      <c r="F507" s="16">
        <v>41</v>
      </c>
      <c r="G507" s="17">
        <f t="shared" si="107"/>
        <v>4.4742729306487697E-4</v>
      </c>
      <c r="H507" s="17">
        <f t="shared" si="108"/>
        <v>1.846647932557206E-2</v>
      </c>
      <c r="I507" s="17">
        <f t="shared" si="109"/>
        <v>5.490282200505106E-4</v>
      </c>
      <c r="J507" s="17">
        <f t="shared" si="110"/>
        <v>5.5011404803434862E-3</v>
      </c>
      <c r="K507" s="17">
        <f t="shared" si="113"/>
        <v>0.66666666666666663</v>
      </c>
      <c r="L507" s="17">
        <f t="shared" si="114"/>
        <v>-0.55434782608695654</v>
      </c>
      <c r="M507" s="17">
        <f t="shared" si="111"/>
        <v>2.9828486204325129E-4</v>
      </c>
      <c r="N507" s="48">
        <f t="shared" si="112"/>
        <v>-1.0236852669610599E-2</v>
      </c>
    </row>
    <row r="508" spans="1:14" ht="25.5" x14ac:dyDescent="0.2">
      <c r="A508" s="15"/>
      <c r="B508" s="55" t="s">
        <v>480</v>
      </c>
      <c r="C508" s="52">
        <v>6</v>
      </c>
      <c r="D508" s="16">
        <v>5</v>
      </c>
      <c r="E508" s="16">
        <v>2</v>
      </c>
      <c r="F508" s="16">
        <v>18</v>
      </c>
      <c r="G508" s="17">
        <f t="shared" si="107"/>
        <v>8.9485458612975394E-4</v>
      </c>
      <c r="H508" s="17">
        <f t="shared" si="108"/>
        <v>1.0036130068245685E-3</v>
      </c>
      <c r="I508" s="17">
        <f t="shared" si="109"/>
        <v>2.1961128802020424E-4</v>
      </c>
      <c r="J508" s="17">
        <f t="shared" si="110"/>
        <v>2.4151348450288474E-3</v>
      </c>
      <c r="K508" s="17">
        <f t="shared" si="113"/>
        <v>-0.66666666666666663</v>
      </c>
      <c r="L508" s="17">
        <f t="shared" si="114"/>
        <v>2.6</v>
      </c>
      <c r="M508" s="17">
        <f t="shared" si="111"/>
        <v>-5.9656972408650259E-4</v>
      </c>
      <c r="N508" s="48">
        <f t="shared" si="112"/>
        <v>2.609393817743878E-3</v>
      </c>
    </row>
    <row r="509" spans="1:14" x14ac:dyDescent="0.2">
      <c r="A509" s="15"/>
      <c r="B509" s="55" t="s">
        <v>481</v>
      </c>
      <c r="C509" s="52">
        <v>2</v>
      </c>
      <c r="D509" s="16">
        <v>3</v>
      </c>
      <c r="E509" s="16">
        <v>0</v>
      </c>
      <c r="F509" s="16">
        <v>2</v>
      </c>
      <c r="G509" s="17">
        <f t="shared" si="107"/>
        <v>2.9828486204325129E-4</v>
      </c>
      <c r="H509" s="17">
        <f t="shared" si="108"/>
        <v>6.0216780409474112E-4</v>
      </c>
      <c r="I509" s="17" t="str">
        <f t="shared" si="109"/>
        <v/>
      </c>
      <c r="J509" s="17">
        <f t="shared" si="110"/>
        <v>2.6834831611431638E-4</v>
      </c>
      <c r="K509" s="17">
        <f t="shared" si="113"/>
        <v>-1</v>
      </c>
      <c r="L509" s="17">
        <f t="shared" si="114"/>
        <v>-0.33333333333333331</v>
      </c>
      <c r="M509" s="17">
        <f t="shared" si="111"/>
        <v>-2.9828486204325129E-4</v>
      </c>
      <c r="N509" s="48">
        <f t="shared" si="112"/>
        <v>-2.007226013649137E-4</v>
      </c>
    </row>
    <row r="510" spans="1:14" x14ac:dyDescent="0.2">
      <c r="A510" s="15"/>
      <c r="B510" s="55" t="s">
        <v>482</v>
      </c>
      <c r="C510" s="52">
        <v>3</v>
      </c>
      <c r="D510" s="16">
        <v>19</v>
      </c>
      <c r="E510" s="16">
        <v>1</v>
      </c>
      <c r="F510" s="16">
        <v>5</v>
      </c>
      <c r="G510" s="17">
        <f t="shared" si="107"/>
        <v>4.4742729306487697E-4</v>
      </c>
      <c r="H510" s="17">
        <f t="shared" si="108"/>
        <v>3.8137294259333603E-3</v>
      </c>
      <c r="I510" s="17">
        <f t="shared" si="109"/>
        <v>1.0980564401010212E-4</v>
      </c>
      <c r="J510" s="17">
        <f t="shared" si="110"/>
        <v>6.7087079028579097E-4</v>
      </c>
      <c r="K510" s="17">
        <f t="shared" si="113"/>
        <v>-0.66666666666666663</v>
      </c>
      <c r="L510" s="17">
        <f t="shared" si="114"/>
        <v>-0.73684210526315785</v>
      </c>
      <c r="M510" s="17">
        <f t="shared" si="111"/>
        <v>-2.9828486204325129E-4</v>
      </c>
      <c r="N510" s="48">
        <f t="shared" si="112"/>
        <v>-2.8101164191087916E-3</v>
      </c>
    </row>
    <row r="511" spans="1:14" x14ac:dyDescent="0.2">
      <c r="A511" s="15"/>
      <c r="B511" s="55" t="s">
        <v>483</v>
      </c>
      <c r="C511" s="52">
        <v>0</v>
      </c>
      <c r="D511" s="16">
        <v>13</v>
      </c>
      <c r="E511" s="16">
        <v>0</v>
      </c>
      <c r="F511" s="16">
        <v>10</v>
      </c>
      <c r="G511" s="17" t="str">
        <f t="shared" si="107"/>
        <v/>
      </c>
      <c r="H511" s="17">
        <f t="shared" si="108"/>
        <v>2.609393817743878E-3</v>
      </c>
      <c r="I511" s="17" t="str">
        <f t="shared" si="109"/>
        <v/>
      </c>
      <c r="J511" s="17">
        <f t="shared" si="110"/>
        <v>1.3417415805715819E-3</v>
      </c>
      <c r="K511" s="17" t="str">
        <f t="shared" si="113"/>
        <v xml:space="preserve"> </v>
      </c>
      <c r="L511" s="17">
        <f t="shared" si="114"/>
        <v>-0.23076923076923078</v>
      </c>
      <c r="M511" s="17" t="str">
        <f t="shared" si="111"/>
        <v/>
      </c>
      <c r="N511" s="48">
        <f t="shared" si="112"/>
        <v>-6.0216780409474112E-4</v>
      </c>
    </row>
    <row r="512" spans="1:14" x14ac:dyDescent="0.2">
      <c r="A512" s="15"/>
      <c r="B512" s="55" t="s">
        <v>484</v>
      </c>
      <c r="C512" s="52">
        <v>3</v>
      </c>
      <c r="D512" s="16">
        <v>60</v>
      </c>
      <c r="E512" s="16">
        <v>4</v>
      </c>
      <c r="F512" s="16">
        <v>33</v>
      </c>
      <c r="G512" s="17">
        <f t="shared" si="107"/>
        <v>4.4742729306487697E-4</v>
      </c>
      <c r="H512" s="17">
        <f t="shared" si="108"/>
        <v>1.2043356081894821E-2</v>
      </c>
      <c r="I512" s="17">
        <f t="shared" si="109"/>
        <v>4.3922257604040848E-4</v>
      </c>
      <c r="J512" s="17">
        <f t="shared" si="110"/>
        <v>4.4277472158862205E-3</v>
      </c>
      <c r="K512" s="17">
        <f t="shared" si="113"/>
        <v>0.33333333333333331</v>
      </c>
      <c r="L512" s="17">
        <f t="shared" si="114"/>
        <v>-0.45</v>
      </c>
      <c r="M512" s="17">
        <f t="shared" si="111"/>
        <v>1.4914243102162565E-4</v>
      </c>
      <c r="N512" s="48">
        <f t="shared" si="112"/>
        <v>-5.4195102368526692E-3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3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4.0252247417147459E-4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4</v>
      </c>
      <c r="D514" s="16">
        <v>77</v>
      </c>
      <c r="E514" s="16">
        <v>3</v>
      </c>
      <c r="F514" s="16">
        <v>49</v>
      </c>
      <c r="G514" s="17">
        <f t="shared" si="107"/>
        <v>5.9656972408650259E-4</v>
      </c>
      <c r="H514" s="17">
        <f t="shared" si="108"/>
        <v>1.5455640305098354E-2</v>
      </c>
      <c r="I514" s="17">
        <f t="shared" si="109"/>
        <v>3.2941693203030636E-4</v>
      </c>
      <c r="J514" s="17">
        <f t="shared" si="110"/>
        <v>6.574533744800751E-3</v>
      </c>
      <c r="K514" s="17">
        <f t="shared" si="113"/>
        <v>-0.25</v>
      </c>
      <c r="L514" s="17">
        <f t="shared" si="114"/>
        <v>-0.36363636363636365</v>
      </c>
      <c r="M514" s="17">
        <f t="shared" si="111"/>
        <v>-1.4914243102162565E-4</v>
      </c>
      <c r="N514" s="48">
        <f t="shared" si="112"/>
        <v>-5.6202328382175832E-3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4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5.3669663222863275E-4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2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4.0144520272982739E-4</v>
      </c>
      <c r="I516" s="17" t="str">
        <f t="shared" si="109"/>
        <v/>
      </c>
      <c r="J516" s="17">
        <f t="shared" si="110"/>
        <v>1.3417415805715819E-4</v>
      </c>
      <c r="K516" s="17" t="str">
        <f t="shared" si="113"/>
        <v xml:space="preserve"> </v>
      </c>
      <c r="L516" s="17">
        <f t="shared" si="114"/>
        <v>-0.5</v>
      </c>
      <c r="M516" s="17" t="str">
        <f t="shared" si="111"/>
        <v/>
      </c>
      <c r="N516" s="48">
        <f t="shared" si="112"/>
        <v>-2.007226013649137E-4</v>
      </c>
    </row>
    <row r="517" spans="1:14" x14ac:dyDescent="0.2">
      <c r="A517" s="15"/>
      <c r="B517" s="55" t="s">
        <v>489</v>
      </c>
      <c r="C517" s="52">
        <v>3</v>
      </c>
      <c r="D517" s="16">
        <v>39</v>
      </c>
      <c r="E517" s="16">
        <v>1</v>
      </c>
      <c r="F517" s="16">
        <v>11</v>
      </c>
      <c r="G517" s="17">
        <f t="shared" si="107"/>
        <v>4.4742729306487697E-4</v>
      </c>
      <c r="H517" s="17">
        <f t="shared" si="108"/>
        <v>7.8281814532316345E-3</v>
      </c>
      <c r="I517" s="17">
        <f t="shared" si="109"/>
        <v>1.0980564401010212E-4</v>
      </c>
      <c r="J517" s="17">
        <f t="shared" si="110"/>
        <v>1.4759157386287402E-3</v>
      </c>
      <c r="K517" s="17">
        <f t="shared" si="113"/>
        <v>-0.66666666666666663</v>
      </c>
      <c r="L517" s="17">
        <f t="shared" si="114"/>
        <v>-0.71794871794871795</v>
      </c>
      <c r="M517" s="17">
        <f t="shared" si="111"/>
        <v>-2.9828486204325129E-4</v>
      </c>
      <c r="N517" s="48">
        <f t="shared" si="112"/>
        <v>-5.6202328382175841E-3</v>
      </c>
    </row>
    <row r="518" spans="1:14" x14ac:dyDescent="0.2">
      <c r="A518" s="15"/>
      <c r="B518" s="55" t="s">
        <v>490</v>
      </c>
      <c r="C518" s="52">
        <v>6</v>
      </c>
      <c r="D518" s="16">
        <v>18</v>
      </c>
      <c r="E518" s="16">
        <v>3</v>
      </c>
      <c r="F518" s="16">
        <v>26</v>
      </c>
      <c r="G518" s="17">
        <f t="shared" si="107"/>
        <v>8.9485458612975394E-4</v>
      </c>
      <c r="H518" s="17">
        <f t="shared" si="108"/>
        <v>3.6130068245684463E-3</v>
      </c>
      <c r="I518" s="17">
        <f t="shared" si="109"/>
        <v>3.2941693203030636E-4</v>
      </c>
      <c r="J518" s="17">
        <f t="shared" si="110"/>
        <v>3.4885281094861132E-3</v>
      </c>
      <c r="K518" s="17">
        <f t="shared" si="113"/>
        <v>-0.5</v>
      </c>
      <c r="L518" s="17">
        <f t="shared" si="114"/>
        <v>0.44444444444444442</v>
      </c>
      <c r="M518" s="17">
        <f t="shared" si="111"/>
        <v>-4.4742729306487697E-4</v>
      </c>
      <c r="N518" s="48">
        <f t="shared" si="112"/>
        <v>1.6057808109193094E-3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1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1.3417415805715819E-4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1</v>
      </c>
      <c r="D520" s="16">
        <v>1</v>
      </c>
      <c r="E520" s="16">
        <v>0</v>
      </c>
      <c r="F520" s="16">
        <v>5</v>
      </c>
      <c r="G520" s="17">
        <f t="shared" si="107"/>
        <v>1.4914243102162565E-4</v>
      </c>
      <c r="H520" s="17">
        <f t="shared" si="108"/>
        <v>2.007226013649137E-4</v>
      </c>
      <c r="I520" s="17" t="str">
        <f t="shared" si="109"/>
        <v/>
      </c>
      <c r="J520" s="17">
        <f t="shared" si="110"/>
        <v>6.7087079028579097E-4</v>
      </c>
      <c r="K520" s="17">
        <f t="shared" si="113"/>
        <v>-1</v>
      </c>
      <c r="L520" s="17">
        <f t="shared" si="114"/>
        <v>4</v>
      </c>
      <c r="M520" s="17">
        <f t="shared" si="111"/>
        <v>-1.4914243102162565E-4</v>
      </c>
      <c r="N520" s="48">
        <f t="shared" si="112"/>
        <v>8.0289040545965479E-4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1</v>
      </c>
      <c r="F521" s="16">
        <v>16</v>
      </c>
      <c r="G521" s="17" t="str">
        <f t="shared" si="107"/>
        <v/>
      </c>
      <c r="H521" s="17" t="str">
        <f t="shared" si="108"/>
        <v/>
      </c>
      <c r="I521" s="17">
        <f t="shared" si="109"/>
        <v>1.0980564401010212E-4</v>
      </c>
      <c r="J521" s="17">
        <f t="shared" si="110"/>
        <v>2.146786528914531E-3</v>
      </c>
      <c r="K521" s="17">
        <f t="shared" si="113"/>
        <v>1</v>
      </c>
      <c r="L521" s="17">
        <f t="shared" si="114"/>
        <v>1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3</v>
      </c>
      <c r="E522" s="16">
        <v>0</v>
      </c>
      <c r="F522" s="16">
        <v>2</v>
      </c>
      <c r="G522" s="17" t="str">
        <f t="shared" si="107"/>
        <v/>
      </c>
      <c r="H522" s="17">
        <f t="shared" si="108"/>
        <v>6.0216780409474112E-4</v>
      </c>
      <c r="I522" s="17" t="str">
        <f t="shared" si="109"/>
        <v/>
      </c>
      <c r="J522" s="17">
        <f t="shared" si="110"/>
        <v>2.6834831611431638E-4</v>
      </c>
      <c r="K522" s="17" t="str">
        <f t="shared" si="113"/>
        <v xml:space="preserve"> </v>
      </c>
      <c r="L522" s="17">
        <f t="shared" si="114"/>
        <v>-0.33333333333333331</v>
      </c>
      <c r="M522" s="17" t="str">
        <f t="shared" si="111"/>
        <v/>
      </c>
      <c r="N522" s="48">
        <f t="shared" si="112"/>
        <v>-2.007226013649137E-4</v>
      </c>
    </row>
    <row r="523" spans="1:14" x14ac:dyDescent="0.2">
      <c r="A523" s="15"/>
      <c r="B523" s="55" t="s">
        <v>495</v>
      </c>
      <c r="C523" s="52">
        <v>11</v>
      </c>
      <c r="D523" s="16">
        <v>10</v>
      </c>
      <c r="E523" s="16">
        <v>5</v>
      </c>
      <c r="F523" s="16">
        <v>0</v>
      </c>
      <c r="G523" s="17">
        <f t="shared" si="107"/>
        <v>1.6405667412378823E-3</v>
      </c>
      <c r="H523" s="17">
        <f t="shared" si="108"/>
        <v>2.0072260136491369E-3</v>
      </c>
      <c r="I523" s="17">
        <f t="shared" si="109"/>
        <v>5.490282200505106E-4</v>
      </c>
      <c r="J523" s="17" t="str">
        <f t="shared" si="110"/>
        <v/>
      </c>
      <c r="K523" s="17">
        <f t="shared" si="113"/>
        <v>-0.54545454545454541</v>
      </c>
      <c r="L523" s="17">
        <f t="shared" si="114"/>
        <v>-1</v>
      </c>
      <c r="M523" s="17">
        <f t="shared" si="111"/>
        <v>-8.9485458612975394E-4</v>
      </c>
      <c r="N523" s="48">
        <f t="shared" si="112"/>
        <v>-2.0072260136491369E-3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1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>
        <f t="shared" si="110"/>
        <v>1.3417415805715819E-4</v>
      </c>
      <c r="K524" s="17" t="str">
        <f t="shared" si="113"/>
        <v xml:space="preserve"> </v>
      </c>
      <c r="L524" s="17">
        <f t="shared" si="114"/>
        <v>1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1</v>
      </c>
      <c r="D525" s="16">
        <v>1</v>
      </c>
      <c r="E525" s="16">
        <v>6</v>
      </c>
      <c r="F525" s="16">
        <v>3</v>
      </c>
      <c r="G525" s="17">
        <f t="shared" si="107"/>
        <v>1.4914243102162565E-4</v>
      </c>
      <c r="H525" s="17">
        <f t="shared" si="108"/>
        <v>2.007226013649137E-4</v>
      </c>
      <c r="I525" s="17">
        <f t="shared" si="109"/>
        <v>6.5883386406061272E-4</v>
      </c>
      <c r="J525" s="17">
        <f t="shared" si="110"/>
        <v>4.0252247417147459E-4</v>
      </c>
      <c r="K525" s="17">
        <f t="shared" si="113"/>
        <v>5</v>
      </c>
      <c r="L525" s="17">
        <f t="shared" si="114"/>
        <v>2</v>
      </c>
      <c r="M525" s="17">
        <f t="shared" si="111"/>
        <v>7.4571215510812821E-4</v>
      </c>
      <c r="N525" s="48">
        <f t="shared" si="112"/>
        <v>4.0144520272982739E-4</v>
      </c>
    </row>
    <row r="526" spans="1:14" ht="25.5" x14ac:dyDescent="0.2">
      <c r="A526" s="15"/>
      <c r="B526" s="55" t="s">
        <v>498</v>
      </c>
      <c r="C526" s="52">
        <v>2</v>
      </c>
      <c r="D526" s="16">
        <v>5</v>
      </c>
      <c r="E526" s="16">
        <v>1</v>
      </c>
      <c r="F526" s="16">
        <v>11</v>
      </c>
      <c r="G526" s="17">
        <f t="shared" si="107"/>
        <v>2.9828486204325129E-4</v>
      </c>
      <c r="H526" s="17">
        <f t="shared" si="108"/>
        <v>1.0036130068245685E-3</v>
      </c>
      <c r="I526" s="17">
        <f t="shared" si="109"/>
        <v>1.0980564401010212E-4</v>
      </c>
      <c r="J526" s="17">
        <f t="shared" si="110"/>
        <v>1.4759157386287402E-3</v>
      </c>
      <c r="K526" s="17">
        <f t="shared" si="113"/>
        <v>-0.5</v>
      </c>
      <c r="L526" s="17">
        <f t="shared" si="114"/>
        <v>1.2</v>
      </c>
      <c r="M526" s="17">
        <f t="shared" si="111"/>
        <v>-1.4914243102162565E-4</v>
      </c>
      <c r="N526" s="48">
        <f t="shared" si="112"/>
        <v>1.204335608189482E-3</v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3</v>
      </c>
      <c r="D528" s="16">
        <v>6</v>
      </c>
      <c r="E528" s="16">
        <v>1</v>
      </c>
      <c r="F528" s="16">
        <v>3</v>
      </c>
      <c r="G528" s="17">
        <f t="shared" si="107"/>
        <v>4.4742729306487697E-4</v>
      </c>
      <c r="H528" s="17">
        <f t="shared" si="108"/>
        <v>1.2043356081894822E-3</v>
      </c>
      <c r="I528" s="17">
        <f t="shared" si="109"/>
        <v>1.0980564401010212E-4</v>
      </c>
      <c r="J528" s="17">
        <f t="shared" si="110"/>
        <v>4.0252247417147459E-4</v>
      </c>
      <c r="K528" s="17">
        <f t="shared" si="113"/>
        <v>-0.66666666666666663</v>
      </c>
      <c r="L528" s="17">
        <f t="shared" si="114"/>
        <v>-0.5</v>
      </c>
      <c r="M528" s="17">
        <f t="shared" si="111"/>
        <v>-2.9828486204325129E-4</v>
      </c>
      <c r="N528" s="48">
        <f t="shared" si="112"/>
        <v>-6.0216780409474112E-4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13</v>
      </c>
      <c r="D530" s="16">
        <v>15</v>
      </c>
      <c r="E530" s="16">
        <v>0</v>
      </c>
      <c r="F530" s="16">
        <v>6</v>
      </c>
      <c r="G530" s="17">
        <f t="shared" si="107"/>
        <v>1.9388516032811335E-3</v>
      </c>
      <c r="H530" s="17">
        <f t="shared" si="108"/>
        <v>3.0108390204737052E-3</v>
      </c>
      <c r="I530" s="17" t="str">
        <f t="shared" si="109"/>
        <v/>
      </c>
      <c r="J530" s="17">
        <f t="shared" si="110"/>
        <v>8.0504494834294919E-4</v>
      </c>
      <c r="K530" s="17">
        <f t="shared" si="113"/>
        <v>-1</v>
      </c>
      <c r="L530" s="17">
        <f t="shared" si="114"/>
        <v>-0.6</v>
      </c>
      <c r="M530" s="17">
        <f t="shared" si="111"/>
        <v>-1.9388516032811335E-3</v>
      </c>
      <c r="N530" s="48">
        <f t="shared" si="112"/>
        <v>-1.8065034122842229E-3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1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>
        <f t="shared" si="110"/>
        <v>1.3417415805715819E-4</v>
      </c>
      <c r="K531" s="17" t="str">
        <f t="shared" si="113"/>
        <v xml:space="preserve"> </v>
      </c>
      <c r="L531" s="17">
        <f t="shared" si="114"/>
        <v>1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6</v>
      </c>
      <c r="D532" s="16">
        <v>1</v>
      </c>
      <c r="E532" s="16">
        <v>0</v>
      </c>
      <c r="F532" s="16">
        <v>0</v>
      </c>
      <c r="G532" s="17">
        <f t="shared" si="107"/>
        <v>8.9485458612975394E-4</v>
      </c>
      <c r="H532" s="17">
        <f t="shared" si="108"/>
        <v>2.007226013649137E-4</v>
      </c>
      <c r="I532" s="17" t="str">
        <f t="shared" si="109"/>
        <v/>
      </c>
      <c r="J532" s="17" t="str">
        <f t="shared" si="110"/>
        <v/>
      </c>
      <c r="K532" s="17">
        <f t="shared" si="113"/>
        <v>-1</v>
      </c>
      <c r="L532" s="17">
        <f t="shared" si="114"/>
        <v>-1</v>
      </c>
      <c r="M532" s="17">
        <f t="shared" si="111"/>
        <v>-8.9485458612975394E-4</v>
      </c>
      <c r="N532" s="48">
        <f t="shared" si="112"/>
        <v>-2.007226013649137E-4</v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1.3417415805715819E-4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2</v>
      </c>
      <c r="D535" s="16">
        <v>1</v>
      </c>
      <c r="E535" s="16">
        <v>4</v>
      </c>
      <c r="F535" s="16">
        <v>5</v>
      </c>
      <c r="G535" s="17">
        <f t="shared" si="107"/>
        <v>2.9828486204325129E-4</v>
      </c>
      <c r="H535" s="17">
        <f t="shared" si="108"/>
        <v>2.007226013649137E-4</v>
      </c>
      <c r="I535" s="17">
        <f t="shared" si="109"/>
        <v>4.3922257604040848E-4</v>
      </c>
      <c r="J535" s="17">
        <f t="shared" si="110"/>
        <v>6.7087079028579097E-4</v>
      </c>
      <c r="K535" s="17">
        <f t="shared" si="113"/>
        <v>1</v>
      </c>
      <c r="L535" s="17">
        <f t="shared" si="114"/>
        <v>4</v>
      </c>
      <c r="M535" s="17">
        <f t="shared" si="111"/>
        <v>2.9828486204325129E-4</v>
      </c>
      <c r="N535" s="48">
        <f t="shared" si="112"/>
        <v>8.0289040545965479E-4</v>
      </c>
    </row>
    <row r="536" spans="1:14" x14ac:dyDescent="0.2">
      <c r="A536" s="15"/>
      <c r="B536" s="55" t="s">
        <v>508</v>
      </c>
      <c r="C536" s="52">
        <v>3</v>
      </c>
      <c r="D536" s="16">
        <v>2</v>
      </c>
      <c r="E536" s="16">
        <v>0</v>
      </c>
      <c r="F536" s="16">
        <v>5</v>
      </c>
      <c r="G536" s="17">
        <f t="shared" si="107"/>
        <v>4.4742729306487697E-4</v>
      </c>
      <c r="H536" s="17">
        <f t="shared" si="108"/>
        <v>4.0144520272982739E-4</v>
      </c>
      <c r="I536" s="17" t="str">
        <f t="shared" si="109"/>
        <v/>
      </c>
      <c r="J536" s="17">
        <f t="shared" si="110"/>
        <v>6.7087079028579097E-4</v>
      </c>
      <c r="K536" s="17">
        <f t="shared" si="113"/>
        <v>-1</v>
      </c>
      <c r="L536" s="17">
        <f t="shared" si="114"/>
        <v>1.5</v>
      </c>
      <c r="M536" s="17">
        <f t="shared" si="111"/>
        <v>-4.4742729306487697E-4</v>
      </c>
      <c r="N536" s="48">
        <f t="shared" si="112"/>
        <v>6.0216780409474112E-4</v>
      </c>
    </row>
    <row r="537" spans="1:14" ht="25.5" x14ac:dyDescent="0.2">
      <c r="A537" s="15"/>
      <c r="B537" s="55" t="s">
        <v>509</v>
      </c>
      <c r="C537" s="52">
        <v>7</v>
      </c>
      <c r="D537" s="16">
        <v>13</v>
      </c>
      <c r="E537" s="16">
        <v>29</v>
      </c>
      <c r="F537" s="16">
        <v>4</v>
      </c>
      <c r="G537" s="17">
        <f t="shared" si="107"/>
        <v>1.0439970171513796E-3</v>
      </c>
      <c r="H537" s="17">
        <f t="shared" si="108"/>
        <v>2.609393817743878E-3</v>
      </c>
      <c r="I537" s="17">
        <f t="shared" si="109"/>
        <v>3.1843636762929613E-3</v>
      </c>
      <c r="J537" s="17">
        <f t="shared" si="110"/>
        <v>5.3669663222863275E-4</v>
      </c>
      <c r="K537" s="17">
        <f t="shared" si="113"/>
        <v>3.1428571428571428</v>
      </c>
      <c r="L537" s="17">
        <f t="shared" si="114"/>
        <v>-0.69230769230769229</v>
      </c>
      <c r="M537" s="17">
        <f t="shared" si="111"/>
        <v>3.2811334824757641E-3</v>
      </c>
      <c r="N537" s="48">
        <f t="shared" si="112"/>
        <v>-1.8065034122842231E-3</v>
      </c>
    </row>
    <row r="538" spans="1:14" x14ac:dyDescent="0.2">
      <c r="A538" s="15"/>
      <c r="B538" s="55" t="s">
        <v>510</v>
      </c>
      <c r="C538" s="52">
        <v>4</v>
      </c>
      <c r="D538" s="16">
        <v>4</v>
      </c>
      <c r="E538" s="16">
        <v>49</v>
      </c>
      <c r="F538" s="16">
        <v>9</v>
      </c>
      <c r="G538" s="17">
        <f t="shared" si="107"/>
        <v>5.9656972408650259E-4</v>
      </c>
      <c r="H538" s="17">
        <f t="shared" si="108"/>
        <v>8.0289040545965479E-4</v>
      </c>
      <c r="I538" s="17">
        <f t="shared" si="109"/>
        <v>5.3804765564950041E-3</v>
      </c>
      <c r="J538" s="17">
        <f t="shared" si="110"/>
        <v>1.2075674225144237E-3</v>
      </c>
      <c r="K538" s="17">
        <f t="shared" si="113"/>
        <v>11.25</v>
      </c>
      <c r="L538" s="17">
        <f t="shared" si="114"/>
        <v>1.25</v>
      </c>
      <c r="M538" s="17">
        <f t="shared" si="111"/>
        <v>6.7114093959731542E-3</v>
      </c>
      <c r="N538" s="48">
        <f t="shared" si="112"/>
        <v>1.0036130068245685E-3</v>
      </c>
    </row>
    <row r="539" spans="1:14" x14ac:dyDescent="0.2">
      <c r="A539" s="15"/>
      <c r="B539" s="55" t="s">
        <v>511</v>
      </c>
      <c r="C539" s="52">
        <v>290</v>
      </c>
      <c r="D539" s="16">
        <v>46</v>
      </c>
      <c r="E539" s="16">
        <v>478</v>
      </c>
      <c r="F539" s="16">
        <v>76</v>
      </c>
      <c r="G539" s="17">
        <f t="shared" si="107"/>
        <v>4.3251304996271438E-2</v>
      </c>
      <c r="H539" s="17">
        <f t="shared" si="108"/>
        <v>9.2332396627860299E-3</v>
      </c>
      <c r="I539" s="17">
        <f t="shared" si="109"/>
        <v>5.2487097836828811E-2</v>
      </c>
      <c r="J539" s="17">
        <f t="shared" si="110"/>
        <v>1.0197236012344022E-2</v>
      </c>
      <c r="K539" s="17">
        <f t="shared" si="113"/>
        <v>0.64827586206896548</v>
      </c>
      <c r="L539" s="17">
        <f t="shared" si="114"/>
        <v>0.65217391304347827</v>
      </c>
      <c r="M539" s="17">
        <f t="shared" si="111"/>
        <v>2.8038777032065622E-2</v>
      </c>
      <c r="N539" s="48">
        <f t="shared" si="112"/>
        <v>6.0216780409474112E-3</v>
      </c>
    </row>
    <row r="540" spans="1:14" x14ac:dyDescent="0.2">
      <c r="A540" s="15"/>
      <c r="B540" s="55" t="s">
        <v>512</v>
      </c>
      <c r="C540" s="52">
        <v>57</v>
      </c>
      <c r="D540" s="16">
        <v>23</v>
      </c>
      <c r="E540" s="16">
        <v>52</v>
      </c>
      <c r="F540" s="16">
        <v>32</v>
      </c>
      <c r="G540" s="17">
        <f t="shared" si="107"/>
        <v>8.5011185682326625E-3</v>
      </c>
      <c r="H540" s="17">
        <f t="shared" si="108"/>
        <v>4.616619831393015E-3</v>
      </c>
      <c r="I540" s="17">
        <f t="shared" si="109"/>
        <v>5.7098934885253102E-3</v>
      </c>
      <c r="J540" s="17">
        <f t="shared" si="110"/>
        <v>4.293573057829062E-3</v>
      </c>
      <c r="K540" s="17">
        <f t="shared" si="113"/>
        <v>-8.771929824561403E-2</v>
      </c>
      <c r="L540" s="17">
        <f t="shared" si="114"/>
        <v>0.39130434782608697</v>
      </c>
      <c r="M540" s="17">
        <f t="shared" si="111"/>
        <v>-7.4571215510812821E-4</v>
      </c>
      <c r="N540" s="48">
        <f t="shared" si="112"/>
        <v>1.8065034122842234E-3</v>
      </c>
    </row>
    <row r="541" spans="1:14" ht="38.25" x14ac:dyDescent="0.2">
      <c r="A541" s="15"/>
      <c r="B541" s="55" t="s">
        <v>513</v>
      </c>
      <c r="C541" s="52">
        <v>3</v>
      </c>
      <c r="D541" s="16">
        <v>3</v>
      </c>
      <c r="E541" s="16">
        <v>0</v>
      </c>
      <c r="F541" s="16">
        <v>1</v>
      </c>
      <c r="G541" s="17">
        <f t="shared" si="107"/>
        <v>4.4742729306487697E-4</v>
      </c>
      <c r="H541" s="17">
        <f t="shared" si="108"/>
        <v>6.0216780409474112E-4</v>
      </c>
      <c r="I541" s="17" t="str">
        <f t="shared" si="109"/>
        <v/>
      </c>
      <c r="J541" s="17">
        <f t="shared" si="110"/>
        <v>1.3417415805715819E-4</v>
      </c>
      <c r="K541" s="17">
        <f t="shared" si="113"/>
        <v>-1</v>
      </c>
      <c r="L541" s="17">
        <f t="shared" si="114"/>
        <v>-0.66666666666666663</v>
      </c>
      <c r="M541" s="17">
        <f t="shared" si="111"/>
        <v>-4.4742729306487697E-4</v>
      </c>
      <c r="N541" s="48">
        <f t="shared" si="112"/>
        <v>-4.0144520272982739E-4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34</v>
      </c>
      <c r="D543" s="16">
        <v>11</v>
      </c>
      <c r="E543" s="16">
        <v>13</v>
      </c>
      <c r="F543" s="16">
        <v>1</v>
      </c>
      <c r="G543" s="17">
        <f t="shared" si="107"/>
        <v>5.070842654735272E-3</v>
      </c>
      <c r="H543" s="17">
        <f t="shared" si="108"/>
        <v>2.2079486150140505E-3</v>
      </c>
      <c r="I543" s="17">
        <f t="shared" si="109"/>
        <v>1.4274733721313276E-3</v>
      </c>
      <c r="J543" s="17">
        <f t="shared" si="110"/>
        <v>1.3417415805715819E-4</v>
      </c>
      <c r="K543" s="17">
        <f t="shared" si="113"/>
        <v>-0.61764705882352944</v>
      </c>
      <c r="L543" s="17">
        <f t="shared" si="114"/>
        <v>-0.90909090909090906</v>
      </c>
      <c r="M543" s="17">
        <f t="shared" si="111"/>
        <v>-3.1319910514541389E-3</v>
      </c>
      <c r="N543" s="48">
        <f t="shared" si="112"/>
        <v>-2.0072260136491369E-3</v>
      </c>
    </row>
    <row r="544" spans="1:14" ht="25.5" x14ac:dyDescent="0.2">
      <c r="A544" s="15"/>
      <c r="B544" s="55" t="s">
        <v>516</v>
      </c>
      <c r="C544" s="52">
        <v>11</v>
      </c>
      <c r="D544" s="16">
        <v>11</v>
      </c>
      <c r="E544" s="16">
        <v>4</v>
      </c>
      <c r="F544" s="16">
        <v>5</v>
      </c>
      <c r="G544" s="17">
        <f t="shared" si="107"/>
        <v>1.6405667412378823E-3</v>
      </c>
      <c r="H544" s="17">
        <f t="shared" si="108"/>
        <v>2.2079486150140505E-3</v>
      </c>
      <c r="I544" s="17">
        <f t="shared" si="109"/>
        <v>4.3922257604040848E-4</v>
      </c>
      <c r="J544" s="17">
        <f t="shared" si="110"/>
        <v>6.7087079028579097E-4</v>
      </c>
      <c r="K544" s="17">
        <f t="shared" si="113"/>
        <v>-0.63636363636363635</v>
      </c>
      <c r="L544" s="17">
        <f t="shared" si="114"/>
        <v>-0.54545454545454541</v>
      </c>
      <c r="M544" s="17">
        <f t="shared" si="111"/>
        <v>-1.0439970171513796E-3</v>
      </c>
      <c r="N544" s="48">
        <f t="shared" si="112"/>
        <v>-1.204335608189482E-3</v>
      </c>
    </row>
    <row r="545" spans="1:14" x14ac:dyDescent="0.2">
      <c r="A545" s="15"/>
      <c r="B545" s="55" t="s">
        <v>517</v>
      </c>
      <c r="C545" s="52">
        <v>6</v>
      </c>
      <c r="D545" s="16">
        <v>9</v>
      </c>
      <c r="E545" s="16">
        <v>3</v>
      </c>
      <c r="F545" s="16">
        <v>25</v>
      </c>
      <c r="G545" s="17">
        <f t="shared" si="107"/>
        <v>8.9485458612975394E-4</v>
      </c>
      <c r="H545" s="17">
        <f t="shared" si="108"/>
        <v>1.8065034122842231E-3</v>
      </c>
      <c r="I545" s="17">
        <f t="shared" si="109"/>
        <v>3.2941693203030636E-4</v>
      </c>
      <c r="J545" s="17">
        <f t="shared" si="110"/>
        <v>3.3543539514289547E-3</v>
      </c>
      <c r="K545" s="17">
        <f t="shared" si="113"/>
        <v>-0.5</v>
      </c>
      <c r="L545" s="17">
        <f t="shared" si="114"/>
        <v>1.7777777777777777</v>
      </c>
      <c r="M545" s="17">
        <f t="shared" si="111"/>
        <v>-4.4742729306487697E-4</v>
      </c>
      <c r="N545" s="48">
        <f t="shared" si="112"/>
        <v>3.2115616218386187E-3</v>
      </c>
    </row>
    <row r="546" spans="1:14" ht="25.5" x14ac:dyDescent="0.2">
      <c r="A546" s="15"/>
      <c r="B546" s="55" t="s">
        <v>518</v>
      </c>
      <c r="C546" s="52">
        <v>7</v>
      </c>
      <c r="D546" s="16">
        <v>6</v>
      </c>
      <c r="E546" s="16">
        <v>2</v>
      </c>
      <c r="F546" s="16">
        <v>8</v>
      </c>
      <c r="G546" s="17">
        <f t="shared" si="107"/>
        <v>1.0439970171513796E-3</v>
      </c>
      <c r="H546" s="17">
        <f t="shared" si="108"/>
        <v>1.2043356081894822E-3</v>
      </c>
      <c r="I546" s="17">
        <f t="shared" si="109"/>
        <v>2.1961128802020424E-4</v>
      </c>
      <c r="J546" s="17">
        <f t="shared" si="110"/>
        <v>1.0733932644572655E-3</v>
      </c>
      <c r="K546" s="17">
        <f t="shared" si="113"/>
        <v>-0.7142857142857143</v>
      </c>
      <c r="L546" s="17">
        <f t="shared" si="114"/>
        <v>0.33333333333333331</v>
      </c>
      <c r="M546" s="17">
        <f t="shared" si="111"/>
        <v>-7.4571215510812832E-4</v>
      </c>
      <c r="N546" s="48">
        <f t="shared" si="112"/>
        <v>4.0144520272982739E-4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2</v>
      </c>
      <c r="D548" s="16">
        <v>0</v>
      </c>
      <c r="E548" s="16">
        <v>0</v>
      </c>
      <c r="F548" s="16">
        <v>0</v>
      </c>
      <c r="G548" s="17">
        <f t="shared" si="107"/>
        <v>2.9828486204325129E-4</v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>
        <f t="shared" si="113"/>
        <v>-1</v>
      </c>
      <c r="L548" s="17" t="str">
        <f t="shared" si="114"/>
        <v xml:space="preserve"> </v>
      </c>
      <c r="M548" s="17">
        <f t="shared" si="111"/>
        <v>-2.9828486204325129E-4</v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4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5.3669663222863275E-4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1</v>
      </c>
      <c r="F550" s="16">
        <v>2</v>
      </c>
      <c r="G550" s="17" t="str">
        <f t="shared" si="107"/>
        <v/>
      </c>
      <c r="H550" s="17" t="str">
        <f t="shared" si="108"/>
        <v/>
      </c>
      <c r="I550" s="17">
        <f t="shared" si="109"/>
        <v>1.0980564401010212E-4</v>
      </c>
      <c r="J550" s="17">
        <f t="shared" si="110"/>
        <v>2.6834831611431638E-4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1</v>
      </c>
      <c r="D551" s="16">
        <v>1</v>
      </c>
      <c r="E551" s="16">
        <v>0</v>
      </c>
      <c r="F551" s="16">
        <v>2</v>
      </c>
      <c r="G551" s="17">
        <f t="shared" si="107"/>
        <v>1.4914243102162565E-4</v>
      </c>
      <c r="H551" s="17">
        <f t="shared" si="108"/>
        <v>2.007226013649137E-4</v>
      </c>
      <c r="I551" s="17" t="str">
        <f t="shared" si="109"/>
        <v/>
      </c>
      <c r="J551" s="17">
        <f t="shared" si="110"/>
        <v>2.6834831611431638E-4</v>
      </c>
      <c r="K551" s="17">
        <f t="shared" si="113"/>
        <v>-1</v>
      </c>
      <c r="L551" s="17">
        <f t="shared" si="114"/>
        <v>1</v>
      </c>
      <c r="M551" s="17">
        <f t="shared" si="111"/>
        <v>-1.4914243102162565E-4</v>
      </c>
      <c r="N551" s="48">
        <f t="shared" si="112"/>
        <v>2.007226013649137E-4</v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2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2.6834831611431638E-4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1</v>
      </c>
      <c r="D553" s="16">
        <v>1</v>
      </c>
      <c r="E553" s="16">
        <v>3</v>
      </c>
      <c r="F553" s="16">
        <v>25</v>
      </c>
      <c r="G553" s="17">
        <f t="shared" si="107"/>
        <v>1.4914243102162565E-4</v>
      </c>
      <c r="H553" s="17">
        <f t="shared" si="108"/>
        <v>2.007226013649137E-4</v>
      </c>
      <c r="I553" s="17">
        <f t="shared" si="109"/>
        <v>3.2941693203030636E-4</v>
      </c>
      <c r="J553" s="17">
        <f t="shared" si="110"/>
        <v>3.3543539514289547E-3</v>
      </c>
      <c r="K553" s="17">
        <f t="shared" si="113"/>
        <v>2</v>
      </c>
      <c r="L553" s="17">
        <f t="shared" si="114"/>
        <v>24</v>
      </c>
      <c r="M553" s="17">
        <f t="shared" si="111"/>
        <v>2.9828486204325129E-4</v>
      </c>
      <c r="N553" s="48">
        <f t="shared" si="112"/>
        <v>4.8173424327579289E-3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3</v>
      </c>
      <c r="D555" s="16">
        <v>2</v>
      </c>
      <c r="E555" s="16">
        <v>0</v>
      </c>
      <c r="F555" s="16">
        <v>0</v>
      </c>
      <c r="G555" s="17">
        <f t="shared" si="107"/>
        <v>4.4742729306487697E-4</v>
      </c>
      <c r="H555" s="17">
        <f t="shared" si="108"/>
        <v>4.0144520272982739E-4</v>
      </c>
      <c r="I555" s="17" t="str">
        <f t="shared" si="109"/>
        <v/>
      </c>
      <c r="J555" s="17" t="str">
        <f t="shared" si="110"/>
        <v/>
      </c>
      <c r="K555" s="17">
        <f t="shared" si="113"/>
        <v>-1</v>
      </c>
      <c r="L555" s="17">
        <f t="shared" si="114"/>
        <v>-1</v>
      </c>
      <c r="M555" s="17">
        <f t="shared" si="111"/>
        <v>-4.4742729306487697E-4</v>
      </c>
      <c r="N555" s="48">
        <f t="shared" si="112"/>
        <v>-4.0144520272982739E-4</v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1</v>
      </c>
      <c r="E557" s="16">
        <v>0</v>
      </c>
      <c r="F557" s="16">
        <v>1</v>
      </c>
      <c r="G557" s="17" t="str">
        <f t="shared" si="107"/>
        <v/>
      </c>
      <c r="H557" s="17">
        <f t="shared" si="108"/>
        <v>2.007226013649137E-4</v>
      </c>
      <c r="I557" s="17" t="str">
        <f t="shared" si="109"/>
        <v/>
      </c>
      <c r="J557" s="17">
        <f t="shared" si="110"/>
        <v>1.3417415805715819E-4</v>
      </c>
      <c r="K557" s="17" t="str">
        <f t="shared" si="113"/>
        <v xml:space="preserve"> </v>
      </c>
      <c r="L557" s="17">
        <f t="shared" si="114"/>
        <v>0</v>
      </c>
      <c r="M557" s="17" t="str">
        <f t="shared" si="111"/>
        <v/>
      </c>
      <c r="N557" s="48">
        <f t="shared" si="112"/>
        <v>0</v>
      </c>
    </row>
    <row r="558" spans="1:14" x14ac:dyDescent="0.2">
      <c r="A558" s="15"/>
      <c r="B558" s="55" t="s">
        <v>530</v>
      </c>
      <c r="C558" s="52">
        <v>0</v>
      </c>
      <c r="D558" s="16">
        <v>2</v>
      </c>
      <c r="E558" s="16">
        <v>4</v>
      </c>
      <c r="F558" s="16">
        <v>5</v>
      </c>
      <c r="G558" s="17" t="str">
        <f t="shared" si="107"/>
        <v/>
      </c>
      <c r="H558" s="17">
        <f t="shared" si="108"/>
        <v>4.0144520272982739E-4</v>
      </c>
      <c r="I558" s="17">
        <f t="shared" si="109"/>
        <v>4.3922257604040848E-4</v>
      </c>
      <c r="J558" s="17">
        <f t="shared" si="110"/>
        <v>6.7087079028579097E-4</v>
      </c>
      <c r="K558" s="17">
        <f t="shared" si="113"/>
        <v>1</v>
      </c>
      <c r="L558" s="17">
        <f t="shared" si="114"/>
        <v>1.5</v>
      </c>
      <c r="M558" s="17" t="str">
        <f t="shared" si="111"/>
        <v/>
      </c>
      <c r="N558" s="48">
        <f t="shared" si="112"/>
        <v>6.0216780409474112E-4</v>
      </c>
    </row>
    <row r="559" spans="1:14" ht="24" customHeight="1" x14ac:dyDescent="0.2">
      <c r="A559" s="15"/>
      <c r="B559" s="55" t="s">
        <v>531</v>
      </c>
      <c r="C559" s="52">
        <v>1</v>
      </c>
      <c r="D559" s="16">
        <v>0</v>
      </c>
      <c r="E559" s="16">
        <v>0</v>
      </c>
      <c r="F559" s="16">
        <v>3</v>
      </c>
      <c r="G559" s="17">
        <f t="shared" si="107"/>
        <v>1.4914243102162565E-4</v>
      </c>
      <c r="H559" s="17" t="str">
        <f t="shared" si="108"/>
        <v/>
      </c>
      <c r="I559" s="17" t="str">
        <f t="shared" si="109"/>
        <v/>
      </c>
      <c r="J559" s="17">
        <f t="shared" si="110"/>
        <v>4.0252247417147459E-4</v>
      </c>
      <c r="K559" s="17">
        <f t="shared" si="113"/>
        <v>-1</v>
      </c>
      <c r="L559" s="17">
        <f t="shared" si="114"/>
        <v>1</v>
      </c>
      <c r="M559" s="17">
        <f t="shared" si="111"/>
        <v>-1.4914243102162565E-4</v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1</v>
      </c>
      <c r="F560" s="16">
        <v>1</v>
      </c>
      <c r="G560" s="17" t="str">
        <f t="shared" si="107"/>
        <v/>
      </c>
      <c r="H560" s="17" t="str">
        <f t="shared" si="108"/>
        <v/>
      </c>
      <c r="I560" s="17">
        <f t="shared" si="109"/>
        <v>1.0980564401010212E-4</v>
      </c>
      <c r="J560" s="17">
        <f t="shared" si="110"/>
        <v>1.3417415805715819E-4</v>
      </c>
      <c r="K560" s="17">
        <f t="shared" si="113"/>
        <v>1</v>
      </c>
      <c r="L560" s="17">
        <f t="shared" si="114"/>
        <v>1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2</v>
      </c>
      <c r="E561" s="16">
        <v>2</v>
      </c>
      <c r="F561" s="16">
        <v>10</v>
      </c>
      <c r="G561" s="17" t="str">
        <f t="shared" si="107"/>
        <v/>
      </c>
      <c r="H561" s="17">
        <f t="shared" si="108"/>
        <v>4.0144520272982739E-4</v>
      </c>
      <c r="I561" s="17">
        <f t="shared" si="109"/>
        <v>2.1961128802020424E-4</v>
      </c>
      <c r="J561" s="17">
        <f t="shared" si="110"/>
        <v>1.3417415805715819E-3</v>
      </c>
      <c r="K561" s="17">
        <f t="shared" si="113"/>
        <v>1</v>
      </c>
      <c r="L561" s="17">
        <f t="shared" si="114"/>
        <v>4</v>
      </c>
      <c r="M561" s="17" t="str">
        <f t="shared" si="111"/>
        <v/>
      </c>
      <c r="N561" s="48">
        <f t="shared" si="112"/>
        <v>1.6057808109193096E-3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32</v>
      </c>
      <c r="D563" s="16">
        <v>23</v>
      </c>
      <c r="E563" s="16">
        <v>47</v>
      </c>
      <c r="F563" s="16">
        <v>39</v>
      </c>
      <c r="G563" s="17">
        <f t="shared" ref="G563:G604" si="115">+IF(C563=0,"",C563/C$371)</f>
        <v>4.7725577926920207E-3</v>
      </c>
      <c r="H563" s="17">
        <f t="shared" ref="H563:H604" si="116">+IF(D563=0,"",D563/D$371)</f>
        <v>4.616619831393015E-3</v>
      </c>
      <c r="I563" s="17">
        <f t="shared" ref="I563:I604" si="117">+IF(E563=0,"",E563/E$371)</f>
        <v>5.1608652684747994E-3</v>
      </c>
      <c r="J563" s="17">
        <f t="shared" ref="J563:J604" si="118">+IF(F563=0,"",F563/F$371)</f>
        <v>5.2327921642291693E-3</v>
      </c>
      <c r="K563" s="17">
        <f t="shared" si="113"/>
        <v>0.46875</v>
      </c>
      <c r="L563" s="17">
        <f t="shared" si="114"/>
        <v>0.69565217391304346</v>
      </c>
      <c r="M563" s="17">
        <f t="shared" ref="M563:M604" si="119">+IF(OR(AND(G563=""),(K563="")),"",G563*K563)</f>
        <v>2.2371364653243847E-3</v>
      </c>
      <c r="N563" s="48">
        <f t="shared" ref="N563:N604" si="120">+IF(OR(AND(H563=""),(L563="")),"",H563*L563)</f>
        <v>3.2115616218386192E-3</v>
      </c>
    </row>
    <row r="564" spans="1:14" x14ac:dyDescent="0.2">
      <c r="A564" s="15"/>
      <c r="B564" s="55" t="s">
        <v>536</v>
      </c>
      <c r="C564" s="52">
        <v>27</v>
      </c>
      <c r="D564" s="16">
        <v>65</v>
      </c>
      <c r="E564" s="16">
        <v>11</v>
      </c>
      <c r="F564" s="16">
        <v>44</v>
      </c>
      <c r="G564" s="17">
        <f t="shared" si="115"/>
        <v>4.0268456375838931E-3</v>
      </c>
      <c r="H564" s="17">
        <f t="shared" si="116"/>
        <v>1.304696908871939E-2</v>
      </c>
      <c r="I564" s="17">
        <f t="shared" si="117"/>
        <v>1.2078620841111233E-3</v>
      </c>
      <c r="J564" s="17">
        <f t="shared" si="118"/>
        <v>5.9036629545149606E-3</v>
      </c>
      <c r="K564" s="17">
        <f t="shared" ref="K564:K604" si="121">+IF(AND(C564=0,E564=0)," ",IF(C564=0,1,IF(E564=0,-1,(E564-C564)/C564)))</f>
        <v>-0.59259259259259256</v>
      </c>
      <c r="L564" s="17">
        <f t="shared" ref="L564:L604" si="122">+IF(AND(D564=0,F564=0)," ",IF(D564=0,1,IF(F564=0,-1,(F564-D564)/D564)))</f>
        <v>-0.32307692307692309</v>
      </c>
      <c r="M564" s="17">
        <f t="shared" si="119"/>
        <v>-2.3862788963460104E-3</v>
      </c>
      <c r="N564" s="48">
        <f t="shared" si="120"/>
        <v>-4.2151746286631878E-3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1.3417415805715819E-4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8</v>
      </c>
      <c r="D567" s="16">
        <v>82</v>
      </c>
      <c r="E567" s="16">
        <v>14</v>
      </c>
      <c r="F567" s="16">
        <v>45</v>
      </c>
      <c r="G567" s="17">
        <f t="shared" si="115"/>
        <v>1.1931394481730052E-3</v>
      </c>
      <c r="H567" s="17">
        <f t="shared" si="116"/>
        <v>1.6459253311922922E-2</v>
      </c>
      <c r="I567" s="17">
        <f t="shared" si="117"/>
        <v>1.5372790161414297E-3</v>
      </c>
      <c r="J567" s="17">
        <f t="shared" si="118"/>
        <v>6.0378371125721182E-3</v>
      </c>
      <c r="K567" s="17">
        <f t="shared" si="121"/>
        <v>0.75</v>
      </c>
      <c r="L567" s="17">
        <f t="shared" si="122"/>
        <v>-0.45121951219512196</v>
      </c>
      <c r="M567" s="17">
        <f t="shared" si="119"/>
        <v>8.9485458612975394E-4</v>
      </c>
      <c r="N567" s="48">
        <f t="shared" si="120"/>
        <v>-7.4267362505018066E-3</v>
      </c>
    </row>
    <row r="568" spans="1:14" x14ac:dyDescent="0.2">
      <c r="A568" s="15"/>
      <c r="B568" s="55" t="s">
        <v>540</v>
      </c>
      <c r="C568" s="52">
        <v>7</v>
      </c>
      <c r="D568" s="16">
        <v>14</v>
      </c>
      <c r="E568" s="16">
        <v>1</v>
      </c>
      <c r="F568" s="16">
        <v>20</v>
      </c>
      <c r="G568" s="17">
        <f t="shared" si="115"/>
        <v>1.0439970171513796E-3</v>
      </c>
      <c r="H568" s="17">
        <f t="shared" si="116"/>
        <v>2.8101164191087916E-3</v>
      </c>
      <c r="I568" s="17">
        <f t="shared" si="117"/>
        <v>1.0980564401010212E-4</v>
      </c>
      <c r="J568" s="17">
        <f t="shared" si="118"/>
        <v>2.6834831611431639E-3</v>
      </c>
      <c r="K568" s="17">
        <f t="shared" si="121"/>
        <v>-0.8571428571428571</v>
      </c>
      <c r="L568" s="17">
        <f t="shared" si="122"/>
        <v>0.42857142857142855</v>
      </c>
      <c r="M568" s="17">
        <f t="shared" si="119"/>
        <v>-8.9485458612975383E-4</v>
      </c>
      <c r="N568" s="48">
        <f t="shared" si="120"/>
        <v>1.204335608189482E-3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1</v>
      </c>
      <c r="F569" s="16">
        <v>0</v>
      </c>
      <c r="G569" s="17" t="str">
        <f t="shared" si="115"/>
        <v/>
      </c>
      <c r="H569" s="17">
        <f t="shared" si="116"/>
        <v>2.007226013649137E-4</v>
      </c>
      <c r="I569" s="17">
        <f t="shared" si="117"/>
        <v>1.0980564401010212E-4</v>
      </c>
      <c r="J569" s="17" t="str">
        <f t="shared" si="118"/>
        <v/>
      </c>
      <c r="K569" s="17">
        <f t="shared" si="121"/>
        <v>1</v>
      </c>
      <c r="L569" s="17">
        <f t="shared" si="122"/>
        <v>-1</v>
      </c>
      <c r="M569" s="17" t="str">
        <f t="shared" si="119"/>
        <v/>
      </c>
      <c r="N569" s="48">
        <f t="shared" si="120"/>
        <v>-2.007226013649137E-4</v>
      </c>
    </row>
    <row r="570" spans="1:14" x14ac:dyDescent="0.2">
      <c r="A570" s="15"/>
      <c r="B570" s="55" t="s">
        <v>542</v>
      </c>
      <c r="C570" s="52">
        <v>3</v>
      </c>
      <c r="D570" s="16">
        <v>0</v>
      </c>
      <c r="E570" s="16">
        <v>0</v>
      </c>
      <c r="F570" s="16">
        <v>1</v>
      </c>
      <c r="G570" s="17">
        <f t="shared" si="115"/>
        <v>4.4742729306487697E-4</v>
      </c>
      <c r="H570" s="17" t="str">
        <f t="shared" si="116"/>
        <v/>
      </c>
      <c r="I570" s="17" t="str">
        <f t="shared" si="117"/>
        <v/>
      </c>
      <c r="J570" s="17">
        <f t="shared" si="118"/>
        <v>1.3417415805715819E-4</v>
      </c>
      <c r="K570" s="17">
        <f t="shared" si="121"/>
        <v>-1</v>
      </c>
      <c r="L570" s="17">
        <f t="shared" si="122"/>
        <v>1</v>
      </c>
      <c r="M570" s="17">
        <f t="shared" si="119"/>
        <v>-4.4742729306487697E-4</v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2</v>
      </c>
      <c r="D571" s="16">
        <v>0</v>
      </c>
      <c r="E571" s="16">
        <v>15</v>
      </c>
      <c r="F571" s="16">
        <v>1</v>
      </c>
      <c r="G571" s="17">
        <f t="shared" si="115"/>
        <v>2.9828486204325129E-4</v>
      </c>
      <c r="H571" s="17" t="str">
        <f t="shared" si="116"/>
        <v/>
      </c>
      <c r="I571" s="17">
        <f t="shared" si="117"/>
        <v>1.6470846601515318E-3</v>
      </c>
      <c r="J571" s="17">
        <f t="shared" si="118"/>
        <v>1.3417415805715819E-4</v>
      </c>
      <c r="K571" s="17">
        <f t="shared" si="121"/>
        <v>6.5</v>
      </c>
      <c r="L571" s="17">
        <f t="shared" si="122"/>
        <v>1</v>
      </c>
      <c r="M571" s="17">
        <f t="shared" si="119"/>
        <v>1.9388516032811335E-3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4</v>
      </c>
      <c r="D572" s="16">
        <v>2</v>
      </c>
      <c r="E572" s="16">
        <v>4</v>
      </c>
      <c r="F572" s="16">
        <v>0</v>
      </c>
      <c r="G572" s="17">
        <f t="shared" si="115"/>
        <v>5.9656972408650259E-4</v>
      </c>
      <c r="H572" s="17">
        <f t="shared" si="116"/>
        <v>4.0144520272982739E-4</v>
      </c>
      <c r="I572" s="17">
        <f t="shared" si="117"/>
        <v>4.3922257604040848E-4</v>
      </c>
      <c r="J572" s="17" t="str">
        <f t="shared" si="118"/>
        <v/>
      </c>
      <c r="K572" s="17">
        <f t="shared" si="121"/>
        <v>0</v>
      </c>
      <c r="L572" s="17">
        <f t="shared" si="122"/>
        <v>-1</v>
      </c>
      <c r="M572" s="17">
        <f t="shared" si="119"/>
        <v>0</v>
      </c>
      <c r="N572" s="48">
        <f t="shared" si="120"/>
        <v>-4.0144520272982739E-4</v>
      </c>
    </row>
    <row r="573" spans="1:14" x14ac:dyDescent="0.2">
      <c r="A573" s="15"/>
      <c r="B573" s="55" t="s">
        <v>545</v>
      </c>
      <c r="C573" s="52">
        <v>3</v>
      </c>
      <c r="D573" s="16">
        <v>0</v>
      </c>
      <c r="E573" s="16">
        <v>9</v>
      </c>
      <c r="F573" s="16">
        <v>2</v>
      </c>
      <c r="G573" s="17">
        <f t="shared" si="115"/>
        <v>4.4742729306487697E-4</v>
      </c>
      <c r="H573" s="17" t="str">
        <f t="shared" si="116"/>
        <v/>
      </c>
      <c r="I573" s="17">
        <f t="shared" si="117"/>
        <v>9.8825079609091908E-4</v>
      </c>
      <c r="J573" s="17">
        <f t="shared" si="118"/>
        <v>2.6834831611431638E-4</v>
      </c>
      <c r="K573" s="17">
        <f t="shared" si="121"/>
        <v>2</v>
      </c>
      <c r="L573" s="17">
        <f t="shared" si="122"/>
        <v>1</v>
      </c>
      <c r="M573" s="17">
        <f t="shared" si="119"/>
        <v>8.9485458612975394E-4</v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2</v>
      </c>
      <c r="D574" s="16">
        <v>0</v>
      </c>
      <c r="E574" s="16">
        <v>0</v>
      </c>
      <c r="F574" s="16">
        <v>1</v>
      </c>
      <c r="G574" s="17">
        <f t="shared" si="115"/>
        <v>2.9828486204325129E-4</v>
      </c>
      <c r="H574" s="17" t="str">
        <f t="shared" si="116"/>
        <v/>
      </c>
      <c r="I574" s="17" t="str">
        <f t="shared" si="117"/>
        <v/>
      </c>
      <c r="J574" s="17">
        <f t="shared" si="118"/>
        <v>1.3417415805715819E-4</v>
      </c>
      <c r="K574" s="17">
        <f t="shared" si="121"/>
        <v>-1</v>
      </c>
      <c r="L574" s="17">
        <f t="shared" si="122"/>
        <v>1</v>
      </c>
      <c r="M574" s="17">
        <f t="shared" si="119"/>
        <v>-2.9828486204325129E-4</v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2</v>
      </c>
      <c r="E575" s="16">
        <v>0</v>
      </c>
      <c r="F575" s="16">
        <v>5</v>
      </c>
      <c r="G575" s="17" t="str">
        <f t="shared" si="115"/>
        <v/>
      </c>
      <c r="H575" s="17">
        <f t="shared" si="116"/>
        <v>4.0144520272982739E-4</v>
      </c>
      <c r="I575" s="17" t="str">
        <f t="shared" si="117"/>
        <v/>
      </c>
      <c r="J575" s="17">
        <f t="shared" si="118"/>
        <v>6.7087079028579097E-4</v>
      </c>
      <c r="K575" s="17" t="str">
        <f t="shared" si="121"/>
        <v xml:space="preserve"> </v>
      </c>
      <c r="L575" s="17">
        <f t="shared" si="122"/>
        <v>1.5</v>
      </c>
      <c r="M575" s="17" t="str">
        <f t="shared" si="119"/>
        <v/>
      </c>
      <c r="N575" s="48">
        <f t="shared" si="120"/>
        <v>6.0216780409474112E-4</v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1</v>
      </c>
      <c r="D577" s="16">
        <v>8</v>
      </c>
      <c r="E577" s="16">
        <v>11</v>
      </c>
      <c r="F577" s="16">
        <v>12</v>
      </c>
      <c r="G577" s="17">
        <f t="shared" si="115"/>
        <v>1.4914243102162565E-4</v>
      </c>
      <c r="H577" s="17">
        <f t="shared" si="116"/>
        <v>1.6057808109193096E-3</v>
      </c>
      <c r="I577" s="17">
        <f t="shared" si="117"/>
        <v>1.2078620841111233E-3</v>
      </c>
      <c r="J577" s="17">
        <f t="shared" si="118"/>
        <v>1.6100898966858984E-3</v>
      </c>
      <c r="K577" s="17">
        <f t="shared" si="121"/>
        <v>10</v>
      </c>
      <c r="L577" s="17">
        <f t="shared" si="122"/>
        <v>0.5</v>
      </c>
      <c r="M577" s="17">
        <f t="shared" si="119"/>
        <v>1.4914243102162564E-3</v>
      </c>
      <c r="N577" s="48">
        <f t="shared" si="120"/>
        <v>8.0289040545965479E-4</v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3</v>
      </c>
      <c r="F578" s="16">
        <v>2</v>
      </c>
      <c r="G578" s="17" t="str">
        <f t="shared" si="115"/>
        <v/>
      </c>
      <c r="H578" s="17" t="str">
        <f t="shared" si="116"/>
        <v/>
      </c>
      <c r="I578" s="17">
        <f t="shared" si="117"/>
        <v>3.2941693203030636E-4</v>
      </c>
      <c r="J578" s="17">
        <f t="shared" si="118"/>
        <v>2.6834831611431638E-4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1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>
        <f t="shared" si="118"/>
        <v>1.3417415805715819E-4</v>
      </c>
      <c r="K579" s="17" t="str">
        <f t="shared" si="121"/>
        <v xml:space="preserve"> </v>
      </c>
      <c r="L579" s="17">
        <f t="shared" si="122"/>
        <v>1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3</v>
      </c>
      <c r="G580" s="17" t="str">
        <f t="shared" si="115"/>
        <v/>
      </c>
      <c r="H580" s="17">
        <f t="shared" si="116"/>
        <v>2.007226013649137E-4</v>
      </c>
      <c r="I580" s="17" t="str">
        <f t="shared" si="117"/>
        <v/>
      </c>
      <c r="J580" s="17">
        <f t="shared" si="118"/>
        <v>4.0252247417147459E-4</v>
      </c>
      <c r="K580" s="17" t="str">
        <f t="shared" si="121"/>
        <v xml:space="preserve"> </v>
      </c>
      <c r="L580" s="17">
        <f t="shared" si="122"/>
        <v>2</v>
      </c>
      <c r="M580" s="17" t="str">
        <f t="shared" si="119"/>
        <v/>
      </c>
      <c r="N580" s="48">
        <f t="shared" si="120"/>
        <v>4.0144520272982739E-4</v>
      </c>
    </row>
    <row r="581" spans="1:14" ht="25.5" x14ac:dyDescent="0.2">
      <c r="A581" s="15"/>
      <c r="B581" s="55" t="s">
        <v>553</v>
      </c>
      <c r="C581" s="52">
        <v>0</v>
      </c>
      <c r="D581" s="16">
        <v>6</v>
      </c>
      <c r="E581" s="16">
        <v>0</v>
      </c>
      <c r="F581" s="16">
        <v>8</v>
      </c>
      <c r="G581" s="17" t="str">
        <f t="shared" si="115"/>
        <v/>
      </c>
      <c r="H581" s="17">
        <f t="shared" si="116"/>
        <v>1.2043356081894822E-3</v>
      </c>
      <c r="I581" s="17" t="str">
        <f t="shared" si="117"/>
        <v/>
      </c>
      <c r="J581" s="17">
        <f t="shared" si="118"/>
        <v>1.0733932644572655E-3</v>
      </c>
      <c r="K581" s="17" t="str">
        <f t="shared" si="121"/>
        <v xml:space="preserve"> </v>
      </c>
      <c r="L581" s="17">
        <f t="shared" si="122"/>
        <v>0.33333333333333331</v>
      </c>
      <c r="M581" s="17" t="str">
        <f t="shared" si="119"/>
        <v/>
      </c>
      <c r="N581" s="48">
        <f t="shared" si="120"/>
        <v>4.0144520272982739E-4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32</v>
      </c>
      <c r="E583" s="16">
        <v>1</v>
      </c>
      <c r="F583" s="16">
        <v>25</v>
      </c>
      <c r="G583" s="17" t="str">
        <f t="shared" si="115"/>
        <v/>
      </c>
      <c r="H583" s="17">
        <f t="shared" si="116"/>
        <v>6.4231232436772383E-3</v>
      </c>
      <c r="I583" s="17">
        <f t="shared" si="117"/>
        <v>1.0980564401010212E-4</v>
      </c>
      <c r="J583" s="17">
        <f t="shared" si="118"/>
        <v>3.3543539514289547E-3</v>
      </c>
      <c r="K583" s="17">
        <f t="shared" si="121"/>
        <v>1</v>
      </c>
      <c r="L583" s="17">
        <f t="shared" si="122"/>
        <v>-0.21875</v>
      </c>
      <c r="M583" s="17" t="str">
        <f t="shared" si="119"/>
        <v/>
      </c>
      <c r="N583" s="48">
        <f t="shared" si="120"/>
        <v>-1.4050582095543958E-3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1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>
        <f t="shared" si="118"/>
        <v>1.3417415805715819E-4</v>
      </c>
      <c r="K584" s="17" t="str">
        <f t="shared" si="121"/>
        <v xml:space="preserve"> </v>
      </c>
      <c r="L584" s="17">
        <f t="shared" si="122"/>
        <v>1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3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6.0216780409474112E-4</v>
      </c>
      <c r="I585" s="17" t="str">
        <f t="shared" si="117"/>
        <v/>
      </c>
      <c r="J585" s="17">
        <f t="shared" si="118"/>
        <v>2.6834831611431638E-4</v>
      </c>
      <c r="K585" s="17" t="str">
        <f t="shared" si="121"/>
        <v xml:space="preserve"> </v>
      </c>
      <c r="L585" s="17">
        <f t="shared" si="122"/>
        <v>-0.33333333333333331</v>
      </c>
      <c r="M585" s="17" t="str">
        <f t="shared" si="119"/>
        <v/>
      </c>
      <c r="N585" s="48">
        <f t="shared" si="120"/>
        <v>-2.007226013649137E-4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2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2.6834831611431638E-4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116</v>
      </c>
      <c r="E588" s="16">
        <v>1</v>
      </c>
      <c r="F588" s="16">
        <v>141</v>
      </c>
      <c r="G588" s="17" t="str">
        <f t="shared" si="115"/>
        <v/>
      </c>
      <c r="H588" s="17">
        <f t="shared" si="116"/>
        <v>2.3283821758329989E-2</v>
      </c>
      <c r="I588" s="17">
        <f t="shared" si="117"/>
        <v>1.0980564401010212E-4</v>
      </c>
      <c r="J588" s="17">
        <f t="shared" si="118"/>
        <v>1.8918556286059304E-2</v>
      </c>
      <c r="K588" s="17">
        <f t="shared" si="121"/>
        <v>1</v>
      </c>
      <c r="L588" s="17">
        <f t="shared" si="122"/>
        <v>0.21551724137931033</v>
      </c>
      <c r="M588" s="17" t="str">
        <f t="shared" si="119"/>
        <v/>
      </c>
      <c r="N588" s="48">
        <f t="shared" si="120"/>
        <v>5.0180650341228421E-3</v>
      </c>
    </row>
    <row r="589" spans="1:14" ht="25.5" x14ac:dyDescent="0.2">
      <c r="A589" s="15"/>
      <c r="B589" s="55" t="s">
        <v>561</v>
      </c>
      <c r="C589" s="52">
        <v>1</v>
      </c>
      <c r="D589" s="16">
        <v>37</v>
      </c>
      <c r="E589" s="16">
        <v>0</v>
      </c>
      <c r="F589" s="16">
        <v>21</v>
      </c>
      <c r="G589" s="17">
        <f t="shared" si="115"/>
        <v>1.4914243102162565E-4</v>
      </c>
      <c r="H589" s="17">
        <f t="shared" si="116"/>
        <v>7.4267362505018066E-3</v>
      </c>
      <c r="I589" s="17" t="str">
        <f t="shared" si="117"/>
        <v/>
      </c>
      <c r="J589" s="17">
        <f t="shared" si="118"/>
        <v>2.8176573192003219E-3</v>
      </c>
      <c r="K589" s="17">
        <f t="shared" si="121"/>
        <v>-1</v>
      </c>
      <c r="L589" s="17">
        <f t="shared" si="122"/>
        <v>-0.43243243243243246</v>
      </c>
      <c r="M589" s="17">
        <f t="shared" si="119"/>
        <v>-1.4914243102162565E-4</v>
      </c>
      <c r="N589" s="48">
        <f t="shared" si="120"/>
        <v>-3.2115616218386192E-3</v>
      </c>
    </row>
    <row r="590" spans="1:14" x14ac:dyDescent="0.2">
      <c r="A590" s="15"/>
      <c r="B590" s="55" t="s">
        <v>562</v>
      </c>
      <c r="C590" s="52">
        <v>2</v>
      </c>
      <c r="D590" s="16">
        <v>139</v>
      </c>
      <c r="E590" s="16">
        <v>4</v>
      </c>
      <c r="F590" s="16">
        <v>93</v>
      </c>
      <c r="G590" s="17">
        <f t="shared" si="115"/>
        <v>2.9828486204325129E-4</v>
      </c>
      <c r="H590" s="17">
        <f t="shared" si="116"/>
        <v>2.7900441589723001E-2</v>
      </c>
      <c r="I590" s="17">
        <f t="shared" si="117"/>
        <v>4.3922257604040848E-4</v>
      </c>
      <c r="J590" s="17">
        <f t="shared" si="118"/>
        <v>1.2478196699315712E-2</v>
      </c>
      <c r="K590" s="17">
        <f t="shared" si="121"/>
        <v>1</v>
      </c>
      <c r="L590" s="17">
        <f t="shared" si="122"/>
        <v>-0.33093525179856115</v>
      </c>
      <c r="M590" s="17">
        <f t="shared" si="119"/>
        <v>2.9828486204325129E-4</v>
      </c>
      <c r="N590" s="48">
        <f t="shared" si="120"/>
        <v>-9.2332396627860299E-3</v>
      </c>
    </row>
    <row r="591" spans="1:14" x14ac:dyDescent="0.2">
      <c r="A591" s="15"/>
      <c r="B591" s="55" t="s">
        <v>563</v>
      </c>
      <c r="C591" s="52">
        <v>1</v>
      </c>
      <c r="D591" s="16">
        <v>21</v>
      </c>
      <c r="E591" s="16">
        <v>0</v>
      </c>
      <c r="F591" s="16">
        <v>8</v>
      </c>
      <c r="G591" s="17">
        <f t="shared" si="115"/>
        <v>1.4914243102162565E-4</v>
      </c>
      <c r="H591" s="17">
        <f t="shared" si="116"/>
        <v>4.2151746286631878E-3</v>
      </c>
      <c r="I591" s="17" t="str">
        <f t="shared" si="117"/>
        <v/>
      </c>
      <c r="J591" s="17">
        <f t="shared" si="118"/>
        <v>1.0733932644572655E-3</v>
      </c>
      <c r="K591" s="17">
        <f t="shared" si="121"/>
        <v>-1</v>
      </c>
      <c r="L591" s="17">
        <f t="shared" si="122"/>
        <v>-0.61904761904761907</v>
      </c>
      <c r="M591" s="17">
        <f t="shared" si="119"/>
        <v>-1.4914243102162565E-4</v>
      </c>
      <c r="N591" s="48">
        <f t="shared" si="120"/>
        <v>-2.6093938177438785E-3</v>
      </c>
    </row>
    <row r="592" spans="1:14" x14ac:dyDescent="0.2">
      <c r="A592" s="15"/>
      <c r="B592" s="55" t="s">
        <v>564</v>
      </c>
      <c r="C592" s="52">
        <v>1</v>
      </c>
      <c r="D592" s="16">
        <v>0</v>
      </c>
      <c r="E592" s="16">
        <v>0</v>
      </c>
      <c r="F592" s="16">
        <v>0</v>
      </c>
      <c r="G592" s="17">
        <f t="shared" si="115"/>
        <v>1.4914243102162565E-4</v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>
        <f t="shared" si="121"/>
        <v>-1</v>
      </c>
      <c r="L592" s="17" t="str">
        <f t="shared" si="122"/>
        <v xml:space="preserve"> </v>
      </c>
      <c r="M592" s="17">
        <f t="shared" si="119"/>
        <v>-1.4914243102162565E-4</v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1</v>
      </c>
      <c r="E593" s="16">
        <v>0</v>
      </c>
      <c r="F593" s="16">
        <v>0</v>
      </c>
      <c r="G593" s="17" t="str">
        <f t="shared" si="115"/>
        <v/>
      </c>
      <c r="H593" s="17">
        <f t="shared" si="116"/>
        <v>2.007226013649137E-4</v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>
        <f t="shared" si="122"/>
        <v>-1</v>
      </c>
      <c r="M593" s="17" t="str">
        <f t="shared" si="119"/>
        <v/>
      </c>
      <c r="N593" s="48">
        <f t="shared" si="120"/>
        <v>-2.007226013649137E-4</v>
      </c>
    </row>
    <row r="594" spans="1:14" x14ac:dyDescent="0.2">
      <c r="A594" s="15"/>
      <c r="B594" s="55" t="s">
        <v>566</v>
      </c>
      <c r="C594" s="52">
        <v>0</v>
      </c>
      <c r="D594" s="16">
        <v>1</v>
      </c>
      <c r="E594" s="16">
        <v>0</v>
      </c>
      <c r="F594" s="16">
        <v>1</v>
      </c>
      <c r="G594" s="17" t="str">
        <f t="shared" si="115"/>
        <v/>
      </c>
      <c r="H594" s="17">
        <f t="shared" si="116"/>
        <v>2.007226013649137E-4</v>
      </c>
      <c r="I594" s="17" t="str">
        <f t="shared" si="117"/>
        <v/>
      </c>
      <c r="J594" s="17">
        <f t="shared" si="118"/>
        <v>1.3417415805715819E-4</v>
      </c>
      <c r="K594" s="17" t="str">
        <f t="shared" si="121"/>
        <v xml:space="preserve"> </v>
      </c>
      <c r="L594" s="17">
        <f t="shared" si="122"/>
        <v>0</v>
      </c>
      <c r="M594" s="17" t="str">
        <f t="shared" si="119"/>
        <v/>
      </c>
      <c r="N594" s="48">
        <f t="shared" si="120"/>
        <v>0</v>
      </c>
    </row>
    <row r="595" spans="1:14" x14ac:dyDescent="0.2">
      <c r="A595" s="15"/>
      <c r="B595" s="55" t="s">
        <v>567</v>
      </c>
      <c r="C595" s="52">
        <v>0</v>
      </c>
      <c r="D595" s="16">
        <v>4</v>
      </c>
      <c r="E595" s="16">
        <v>1</v>
      </c>
      <c r="F595" s="16">
        <v>4</v>
      </c>
      <c r="G595" s="17" t="str">
        <f t="shared" si="115"/>
        <v/>
      </c>
      <c r="H595" s="17">
        <f t="shared" si="116"/>
        <v>8.0289040545965479E-4</v>
      </c>
      <c r="I595" s="17">
        <f t="shared" si="117"/>
        <v>1.0980564401010212E-4</v>
      </c>
      <c r="J595" s="17">
        <f t="shared" si="118"/>
        <v>5.3669663222863275E-4</v>
      </c>
      <c r="K595" s="17">
        <f t="shared" si="121"/>
        <v>1</v>
      </c>
      <c r="L595" s="17">
        <f t="shared" si="122"/>
        <v>0</v>
      </c>
      <c r="M595" s="17" t="str">
        <f t="shared" si="119"/>
        <v/>
      </c>
      <c r="N595" s="48">
        <f t="shared" si="120"/>
        <v>0</v>
      </c>
    </row>
    <row r="596" spans="1:14" x14ac:dyDescent="0.2">
      <c r="A596" s="15"/>
      <c r="B596" s="55" t="s">
        <v>568</v>
      </c>
      <c r="C596" s="52">
        <v>0</v>
      </c>
      <c r="D596" s="16">
        <v>3</v>
      </c>
      <c r="E596" s="16">
        <v>0</v>
      </c>
      <c r="F596" s="16">
        <v>0</v>
      </c>
      <c r="G596" s="17" t="str">
        <f t="shared" si="115"/>
        <v/>
      </c>
      <c r="H596" s="17">
        <f t="shared" si="116"/>
        <v>6.0216780409474112E-4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48">
        <f t="shared" si="120"/>
        <v>-6.0216780409474112E-4</v>
      </c>
    </row>
    <row r="597" spans="1:14" x14ac:dyDescent="0.2">
      <c r="A597" s="15"/>
      <c r="B597" s="55" t="s">
        <v>569</v>
      </c>
      <c r="C597" s="52">
        <v>7</v>
      </c>
      <c r="D597" s="16">
        <v>44</v>
      </c>
      <c r="E597" s="16">
        <v>12</v>
      </c>
      <c r="F597" s="16">
        <v>40</v>
      </c>
      <c r="G597" s="17">
        <f t="shared" si="115"/>
        <v>1.0439970171513796E-3</v>
      </c>
      <c r="H597" s="17">
        <f t="shared" si="116"/>
        <v>8.8317944600562019E-3</v>
      </c>
      <c r="I597" s="17">
        <f t="shared" si="117"/>
        <v>1.3176677281212254E-3</v>
      </c>
      <c r="J597" s="17">
        <f t="shared" si="118"/>
        <v>5.3669663222863278E-3</v>
      </c>
      <c r="K597" s="17">
        <f t="shared" si="121"/>
        <v>0.7142857142857143</v>
      </c>
      <c r="L597" s="17">
        <f t="shared" si="122"/>
        <v>-9.0909090909090912E-2</v>
      </c>
      <c r="M597" s="17">
        <f t="shared" si="119"/>
        <v>7.4571215510812832E-4</v>
      </c>
      <c r="N597" s="48">
        <f t="shared" si="120"/>
        <v>-8.0289040545965479E-4</v>
      </c>
    </row>
    <row r="598" spans="1:14" x14ac:dyDescent="0.2">
      <c r="A598" s="15"/>
      <c r="B598" s="55" t="s">
        <v>570</v>
      </c>
      <c r="C598" s="52">
        <v>0</v>
      </c>
      <c r="D598" s="16">
        <v>2</v>
      </c>
      <c r="E598" s="16">
        <v>0</v>
      </c>
      <c r="F598" s="16">
        <v>0</v>
      </c>
      <c r="G598" s="17" t="str">
        <f t="shared" si="115"/>
        <v/>
      </c>
      <c r="H598" s="17">
        <f t="shared" si="116"/>
        <v>4.0144520272982739E-4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48">
        <f t="shared" si="120"/>
        <v>-4.0144520272982739E-4</v>
      </c>
    </row>
    <row r="599" spans="1:14" ht="25.5" x14ac:dyDescent="0.2">
      <c r="A599" s="15"/>
      <c r="B599" s="55" t="s">
        <v>571</v>
      </c>
      <c r="C599" s="52">
        <v>4</v>
      </c>
      <c r="D599" s="16">
        <v>3</v>
      </c>
      <c r="E599" s="16">
        <v>0</v>
      </c>
      <c r="F599" s="16">
        <v>4</v>
      </c>
      <c r="G599" s="17">
        <f t="shared" si="115"/>
        <v>5.9656972408650259E-4</v>
      </c>
      <c r="H599" s="17">
        <f t="shared" si="116"/>
        <v>6.0216780409474112E-4</v>
      </c>
      <c r="I599" s="17" t="str">
        <f t="shared" si="117"/>
        <v/>
      </c>
      <c r="J599" s="17">
        <f t="shared" si="118"/>
        <v>5.3669663222863275E-4</v>
      </c>
      <c r="K599" s="17">
        <f t="shared" si="121"/>
        <v>-1</v>
      </c>
      <c r="L599" s="17">
        <f t="shared" si="122"/>
        <v>0.33333333333333331</v>
      </c>
      <c r="M599" s="17">
        <f t="shared" si="119"/>
        <v>-5.9656972408650259E-4</v>
      </c>
      <c r="N599" s="48">
        <f t="shared" si="120"/>
        <v>2.007226013649137E-4</v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1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>
        <f t="shared" si="118"/>
        <v>1.3417415805715819E-4</v>
      </c>
      <c r="K601" s="17" t="str">
        <f t="shared" si="121"/>
        <v xml:space="preserve"> </v>
      </c>
      <c r="L601" s="17">
        <f t="shared" si="122"/>
        <v>1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2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2.6834831611431638E-4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1269</v>
      </c>
      <c r="D612" s="10">
        <f>SUM(D613:D640)</f>
        <v>1551</v>
      </c>
      <c r="E612" s="10">
        <f>SUM(E613:E640)</f>
        <v>1822</v>
      </c>
      <c r="F612" s="9">
        <f>SUM(F613:F640)</f>
        <v>2370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0.43577620173364856</v>
      </c>
      <c r="L612" s="11">
        <f>+IF(AND(D612=0,F612=0),"",IF(D612=0,1,IF(F612=0,-1,(F612-D612)/D612)))</f>
        <v>0.52804642166344296</v>
      </c>
      <c r="M612" s="12">
        <f t="shared" ref="M612:M640" si="127">+IF(OR(AND(G612=""),(K612="")),"",G612*K612)</f>
        <v>0.43577620173364856</v>
      </c>
      <c r="N612" s="12">
        <f t="shared" ref="N612:N640" si="128">+IF(OR(AND(H612=""),(L612="")),"",H612*L612)</f>
        <v>0.52804642166344296</v>
      </c>
    </row>
    <row r="613" spans="1:14" x14ac:dyDescent="0.2">
      <c r="A613" s="15"/>
      <c r="B613" s="54" t="s">
        <v>577</v>
      </c>
      <c r="C613" s="52">
        <v>0</v>
      </c>
      <c r="D613" s="16">
        <v>4</v>
      </c>
      <c r="E613" s="16">
        <v>0</v>
      </c>
      <c r="F613" s="16">
        <v>4</v>
      </c>
      <c r="G613" s="17" t="str">
        <f t="shared" si="123"/>
        <v/>
      </c>
      <c r="H613" s="17">
        <f t="shared" si="124"/>
        <v>2.5789813023855577E-3</v>
      </c>
      <c r="I613" s="17" t="str">
        <f t="shared" si="125"/>
        <v/>
      </c>
      <c r="J613" s="17">
        <f t="shared" si="126"/>
        <v>1.6877637130801688E-3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0</v>
      </c>
      <c r="M613" s="17" t="str">
        <f t="shared" si="127"/>
        <v/>
      </c>
      <c r="N613" s="48">
        <f t="shared" si="128"/>
        <v>0</v>
      </c>
    </row>
    <row r="614" spans="1:14" x14ac:dyDescent="0.2">
      <c r="A614" s="15"/>
      <c r="B614" s="55" t="s">
        <v>578</v>
      </c>
      <c r="C614" s="52">
        <v>27</v>
      </c>
      <c r="D614" s="16">
        <v>42</v>
      </c>
      <c r="E614" s="16">
        <v>55</v>
      </c>
      <c r="F614" s="16">
        <v>76</v>
      </c>
      <c r="G614" s="17">
        <f t="shared" si="123"/>
        <v>2.1276595744680851E-2</v>
      </c>
      <c r="H614" s="17">
        <f t="shared" si="124"/>
        <v>2.7079303675048357E-2</v>
      </c>
      <c r="I614" s="17">
        <f t="shared" si="125"/>
        <v>3.0186608122941824E-2</v>
      </c>
      <c r="J614" s="17">
        <f t="shared" si="126"/>
        <v>3.2067510548523206E-2</v>
      </c>
      <c r="K614" s="17">
        <f t="shared" si="129"/>
        <v>1.037037037037037</v>
      </c>
      <c r="L614" s="17">
        <f t="shared" si="130"/>
        <v>0.80952380952380953</v>
      </c>
      <c r="M614" s="17">
        <f t="shared" si="127"/>
        <v>2.2064617809298658E-2</v>
      </c>
      <c r="N614" s="48">
        <f t="shared" si="128"/>
        <v>2.1921341070277243E-2</v>
      </c>
    </row>
    <row r="615" spans="1:14" ht="25.5" x14ac:dyDescent="0.2">
      <c r="A615" s="15"/>
      <c r="B615" s="55" t="s">
        <v>579</v>
      </c>
      <c r="C615" s="52">
        <v>197</v>
      </c>
      <c r="D615" s="16">
        <v>78</v>
      </c>
      <c r="E615" s="16">
        <v>332</v>
      </c>
      <c r="F615" s="16">
        <v>125</v>
      </c>
      <c r="G615" s="17">
        <f t="shared" si="123"/>
        <v>0.15524034672970843</v>
      </c>
      <c r="H615" s="17">
        <f t="shared" si="124"/>
        <v>5.0290135396518373E-2</v>
      </c>
      <c r="I615" s="17">
        <f t="shared" si="125"/>
        <v>0.18221734357848518</v>
      </c>
      <c r="J615" s="17">
        <f t="shared" si="126"/>
        <v>5.2742616033755275E-2</v>
      </c>
      <c r="K615" s="17">
        <f t="shared" si="129"/>
        <v>0.68527918781725883</v>
      </c>
      <c r="L615" s="17">
        <f t="shared" si="130"/>
        <v>0.60256410256410253</v>
      </c>
      <c r="M615" s="17">
        <f t="shared" si="127"/>
        <v>0.10638297872340424</v>
      </c>
      <c r="N615" s="48">
        <f t="shared" si="128"/>
        <v>3.03030303030303E-2</v>
      </c>
    </row>
    <row r="616" spans="1:14" x14ac:dyDescent="0.2">
      <c r="A616" s="15"/>
      <c r="B616" s="55" t="s">
        <v>580</v>
      </c>
      <c r="C616" s="52">
        <v>369</v>
      </c>
      <c r="D616" s="16">
        <v>134</v>
      </c>
      <c r="E616" s="16">
        <v>382</v>
      </c>
      <c r="F616" s="16">
        <v>167</v>
      </c>
      <c r="G616" s="17">
        <f t="shared" si="123"/>
        <v>0.29078014184397161</v>
      </c>
      <c r="H616" s="17">
        <f t="shared" si="124"/>
        <v>8.6395873629916187E-2</v>
      </c>
      <c r="I616" s="17">
        <f t="shared" si="125"/>
        <v>0.20965971459934138</v>
      </c>
      <c r="J616" s="17">
        <f t="shared" si="126"/>
        <v>7.0464135021097052E-2</v>
      </c>
      <c r="K616" s="17">
        <f t="shared" si="129"/>
        <v>3.5230352303523033E-2</v>
      </c>
      <c r="L616" s="17">
        <f t="shared" si="130"/>
        <v>0.2462686567164179</v>
      </c>
      <c r="M616" s="17">
        <f t="shared" si="127"/>
        <v>1.024428684003152E-2</v>
      </c>
      <c r="N616" s="48">
        <f t="shared" si="128"/>
        <v>2.1276595744680851E-2</v>
      </c>
    </row>
    <row r="617" spans="1:14" x14ac:dyDescent="0.2">
      <c r="A617" s="15"/>
      <c r="B617" s="55" t="s">
        <v>581</v>
      </c>
      <c r="C617" s="52">
        <v>14</v>
      </c>
      <c r="D617" s="16">
        <v>14</v>
      </c>
      <c r="E617" s="16">
        <v>28</v>
      </c>
      <c r="F617" s="16">
        <v>41</v>
      </c>
      <c r="G617" s="17">
        <f t="shared" si="123"/>
        <v>1.103230890464933E-2</v>
      </c>
      <c r="H617" s="17">
        <f t="shared" si="124"/>
        <v>9.0264345583494516E-3</v>
      </c>
      <c r="I617" s="17">
        <f t="shared" si="125"/>
        <v>1.5367727771679473E-2</v>
      </c>
      <c r="J617" s="17">
        <f t="shared" si="126"/>
        <v>1.729957805907173E-2</v>
      </c>
      <c r="K617" s="17">
        <f t="shared" si="129"/>
        <v>1</v>
      </c>
      <c r="L617" s="17">
        <f t="shared" si="130"/>
        <v>1.9285714285714286</v>
      </c>
      <c r="M617" s="17">
        <f t="shared" si="127"/>
        <v>1.103230890464933E-2</v>
      </c>
      <c r="N617" s="48">
        <f t="shared" si="128"/>
        <v>1.7408123791102514E-2</v>
      </c>
    </row>
    <row r="618" spans="1:14" x14ac:dyDescent="0.2">
      <c r="A618" s="15"/>
      <c r="B618" s="55" t="s">
        <v>582</v>
      </c>
      <c r="C618" s="52">
        <v>2</v>
      </c>
      <c r="D618" s="16">
        <v>6</v>
      </c>
      <c r="E618" s="16">
        <v>1</v>
      </c>
      <c r="F618" s="16">
        <v>1</v>
      </c>
      <c r="G618" s="17">
        <f t="shared" si="123"/>
        <v>1.5760441292356187E-3</v>
      </c>
      <c r="H618" s="17">
        <f t="shared" si="124"/>
        <v>3.8684719535783366E-3</v>
      </c>
      <c r="I618" s="17">
        <f t="shared" si="125"/>
        <v>5.4884742041712406E-4</v>
      </c>
      <c r="J618" s="17">
        <f t="shared" si="126"/>
        <v>4.219409282700422E-4</v>
      </c>
      <c r="K618" s="17">
        <f t="shared" si="129"/>
        <v>-0.5</v>
      </c>
      <c r="L618" s="17">
        <f t="shared" si="130"/>
        <v>-0.83333333333333337</v>
      </c>
      <c r="M618" s="17">
        <f t="shared" si="127"/>
        <v>-7.8802206461780935E-4</v>
      </c>
      <c r="N618" s="48">
        <f t="shared" si="128"/>
        <v>-3.2237266279819474E-3</v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0</v>
      </c>
      <c r="F619" s="16">
        <v>3</v>
      </c>
      <c r="G619" s="17" t="str">
        <f t="shared" si="123"/>
        <v/>
      </c>
      <c r="H619" s="17">
        <f t="shared" si="124"/>
        <v>6.4474532559638943E-4</v>
      </c>
      <c r="I619" s="17" t="str">
        <f t="shared" si="125"/>
        <v/>
      </c>
      <c r="J619" s="17">
        <f t="shared" si="126"/>
        <v>1.2658227848101266E-3</v>
      </c>
      <c r="K619" s="17" t="str">
        <f t="shared" si="129"/>
        <v xml:space="preserve"> </v>
      </c>
      <c r="L619" s="17">
        <f t="shared" si="130"/>
        <v>2</v>
      </c>
      <c r="M619" s="17" t="str">
        <f t="shared" si="127"/>
        <v/>
      </c>
      <c r="N619" s="48">
        <f t="shared" si="128"/>
        <v>1.2894906511927789E-3</v>
      </c>
    </row>
    <row r="620" spans="1:14" x14ac:dyDescent="0.2">
      <c r="A620" s="15"/>
      <c r="B620" s="55" t="s">
        <v>584</v>
      </c>
      <c r="C620" s="52">
        <v>44</v>
      </c>
      <c r="D620" s="16">
        <v>40</v>
      </c>
      <c r="E620" s="16">
        <v>42</v>
      </c>
      <c r="F620" s="16">
        <v>39</v>
      </c>
      <c r="G620" s="17">
        <f t="shared" si="123"/>
        <v>3.4672970843183611E-2</v>
      </c>
      <c r="H620" s="17">
        <f t="shared" si="124"/>
        <v>2.5789813023855575E-2</v>
      </c>
      <c r="I620" s="17">
        <f t="shared" si="125"/>
        <v>2.3051591657519209E-2</v>
      </c>
      <c r="J620" s="17">
        <f t="shared" si="126"/>
        <v>1.6455696202531647E-2</v>
      </c>
      <c r="K620" s="17">
        <f t="shared" si="129"/>
        <v>-4.5454545454545456E-2</v>
      </c>
      <c r="L620" s="17">
        <f t="shared" si="130"/>
        <v>-2.5000000000000001E-2</v>
      </c>
      <c r="M620" s="17">
        <f t="shared" si="127"/>
        <v>-1.5760441292356187E-3</v>
      </c>
      <c r="N620" s="48">
        <f t="shared" si="128"/>
        <v>-6.4474532559638943E-4</v>
      </c>
    </row>
    <row r="621" spans="1:14" x14ac:dyDescent="0.2">
      <c r="A621" s="15"/>
      <c r="B621" s="55" t="s">
        <v>585</v>
      </c>
      <c r="C621" s="52">
        <v>4</v>
      </c>
      <c r="D621" s="16">
        <v>1</v>
      </c>
      <c r="E621" s="16">
        <v>1</v>
      </c>
      <c r="F621" s="16">
        <v>0</v>
      </c>
      <c r="G621" s="17">
        <f t="shared" si="123"/>
        <v>3.1520882584712374E-3</v>
      </c>
      <c r="H621" s="17">
        <f t="shared" si="124"/>
        <v>6.4474532559638943E-4</v>
      </c>
      <c r="I621" s="17">
        <f t="shared" si="125"/>
        <v>5.4884742041712406E-4</v>
      </c>
      <c r="J621" s="17" t="str">
        <f t="shared" si="126"/>
        <v/>
      </c>
      <c r="K621" s="17">
        <f t="shared" si="129"/>
        <v>-0.75</v>
      </c>
      <c r="L621" s="17">
        <f t="shared" si="130"/>
        <v>-1</v>
      </c>
      <c r="M621" s="17">
        <f t="shared" si="127"/>
        <v>-2.3640661938534278E-3</v>
      </c>
      <c r="N621" s="48">
        <f t="shared" si="128"/>
        <v>-6.4474532559638943E-4</v>
      </c>
    </row>
    <row r="622" spans="1:14" ht="24" customHeight="1" x14ac:dyDescent="0.2">
      <c r="A622" s="15"/>
      <c r="B622" s="55" t="s">
        <v>586</v>
      </c>
      <c r="C622" s="52">
        <v>2</v>
      </c>
      <c r="D622" s="16">
        <v>3</v>
      </c>
      <c r="E622" s="16">
        <v>0</v>
      </c>
      <c r="F622" s="16">
        <v>1</v>
      </c>
      <c r="G622" s="17">
        <f t="shared" si="123"/>
        <v>1.5760441292356187E-3</v>
      </c>
      <c r="H622" s="17">
        <f t="shared" si="124"/>
        <v>1.9342359767891683E-3</v>
      </c>
      <c r="I622" s="17" t="str">
        <f t="shared" si="125"/>
        <v/>
      </c>
      <c r="J622" s="17">
        <f t="shared" si="126"/>
        <v>4.219409282700422E-4</v>
      </c>
      <c r="K622" s="17">
        <f t="shared" si="129"/>
        <v>-1</v>
      </c>
      <c r="L622" s="17">
        <f t="shared" si="130"/>
        <v>-0.66666666666666663</v>
      </c>
      <c r="M622" s="17">
        <f t="shared" si="127"/>
        <v>-1.5760441292356187E-3</v>
      </c>
      <c r="N622" s="48">
        <f t="shared" si="128"/>
        <v>-1.2894906511927789E-3</v>
      </c>
    </row>
    <row r="623" spans="1:14" x14ac:dyDescent="0.2">
      <c r="A623" s="15"/>
      <c r="B623" s="55" t="s">
        <v>587</v>
      </c>
      <c r="C623" s="52">
        <v>25</v>
      </c>
      <c r="D623" s="16">
        <v>8</v>
      </c>
      <c r="E623" s="16">
        <v>39</v>
      </c>
      <c r="F623" s="16">
        <v>8</v>
      </c>
      <c r="G623" s="17">
        <f t="shared" si="123"/>
        <v>1.9700551615445233E-2</v>
      </c>
      <c r="H623" s="17">
        <f t="shared" si="124"/>
        <v>5.1579626047711154E-3</v>
      </c>
      <c r="I623" s="17">
        <f t="shared" si="125"/>
        <v>2.1405049396267837E-2</v>
      </c>
      <c r="J623" s="17">
        <f t="shared" si="126"/>
        <v>3.3755274261603376E-3</v>
      </c>
      <c r="K623" s="17">
        <f t="shared" si="129"/>
        <v>0.56000000000000005</v>
      </c>
      <c r="L623" s="17">
        <f t="shared" si="130"/>
        <v>0</v>
      </c>
      <c r="M623" s="17">
        <f t="shared" si="127"/>
        <v>1.1032308904649332E-2</v>
      </c>
      <c r="N623" s="48">
        <f t="shared" si="128"/>
        <v>0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5</v>
      </c>
      <c r="D626" s="16">
        <v>97</v>
      </c>
      <c r="E626" s="16">
        <v>1</v>
      </c>
      <c r="F626" s="16">
        <v>17</v>
      </c>
      <c r="G626" s="17">
        <f t="shared" si="123"/>
        <v>3.9401103230890461E-3</v>
      </c>
      <c r="H626" s="17">
        <f t="shared" si="124"/>
        <v>6.2540296582849778E-2</v>
      </c>
      <c r="I626" s="17">
        <f t="shared" si="125"/>
        <v>5.4884742041712406E-4</v>
      </c>
      <c r="J626" s="17">
        <f t="shared" si="126"/>
        <v>7.1729957805907177E-3</v>
      </c>
      <c r="K626" s="17">
        <f t="shared" si="129"/>
        <v>-0.8</v>
      </c>
      <c r="L626" s="17">
        <f t="shared" si="130"/>
        <v>-0.82474226804123707</v>
      </c>
      <c r="M626" s="17">
        <f t="shared" si="127"/>
        <v>-3.152088258471237E-3</v>
      </c>
      <c r="N626" s="48">
        <f t="shared" si="128"/>
        <v>-5.1579626047711151E-2</v>
      </c>
    </row>
    <row r="627" spans="1:14" ht="25.5" x14ac:dyDescent="0.2">
      <c r="A627" s="15"/>
      <c r="B627" s="55" t="s">
        <v>591</v>
      </c>
      <c r="C627" s="52">
        <v>6</v>
      </c>
      <c r="D627" s="16">
        <v>18</v>
      </c>
      <c r="E627" s="16">
        <v>3</v>
      </c>
      <c r="F627" s="16">
        <v>11</v>
      </c>
      <c r="G627" s="17">
        <f t="shared" si="123"/>
        <v>4.7281323877068557E-3</v>
      </c>
      <c r="H627" s="17">
        <f t="shared" si="124"/>
        <v>1.160541586073501E-2</v>
      </c>
      <c r="I627" s="17">
        <f t="shared" si="125"/>
        <v>1.6465422612513721E-3</v>
      </c>
      <c r="J627" s="17">
        <f t="shared" si="126"/>
        <v>4.641350210970464E-3</v>
      </c>
      <c r="K627" s="17">
        <f t="shared" si="129"/>
        <v>-0.5</v>
      </c>
      <c r="L627" s="17">
        <f t="shared" si="130"/>
        <v>-0.3888888888888889</v>
      </c>
      <c r="M627" s="17">
        <f t="shared" si="127"/>
        <v>-2.3640661938534278E-3</v>
      </c>
      <c r="N627" s="48">
        <f t="shared" si="128"/>
        <v>-4.5132172791747267E-3</v>
      </c>
    </row>
    <row r="628" spans="1:14" x14ac:dyDescent="0.2">
      <c r="A628" s="15"/>
      <c r="B628" s="55" t="s">
        <v>592</v>
      </c>
      <c r="C628" s="52">
        <v>136</v>
      </c>
      <c r="D628" s="16">
        <v>131</v>
      </c>
      <c r="E628" s="16">
        <v>56</v>
      </c>
      <c r="F628" s="16">
        <v>191</v>
      </c>
      <c r="G628" s="17">
        <f t="shared" si="123"/>
        <v>0.10717100078802207</v>
      </c>
      <c r="H628" s="17">
        <f t="shared" si="124"/>
        <v>8.4461637653127017E-2</v>
      </c>
      <c r="I628" s="17">
        <f t="shared" si="125"/>
        <v>3.0735455543358946E-2</v>
      </c>
      <c r="J628" s="17">
        <f t="shared" si="126"/>
        <v>8.0590717299578063E-2</v>
      </c>
      <c r="K628" s="17">
        <f t="shared" si="129"/>
        <v>-0.58823529411764708</v>
      </c>
      <c r="L628" s="17">
        <f t="shared" si="130"/>
        <v>0.4580152671755725</v>
      </c>
      <c r="M628" s="17">
        <f t="shared" si="127"/>
        <v>-6.3041765169424752E-2</v>
      </c>
      <c r="N628" s="48">
        <f t="shared" si="128"/>
        <v>3.8684719535783368E-2</v>
      </c>
    </row>
    <row r="629" spans="1:14" x14ac:dyDescent="0.2">
      <c r="A629" s="15"/>
      <c r="B629" s="55" t="s">
        <v>593</v>
      </c>
      <c r="C629" s="52">
        <v>4</v>
      </c>
      <c r="D629" s="16">
        <v>14</v>
      </c>
      <c r="E629" s="16">
        <v>2</v>
      </c>
      <c r="F629" s="16">
        <v>15</v>
      </c>
      <c r="G629" s="17">
        <f t="shared" si="123"/>
        <v>3.1520882584712374E-3</v>
      </c>
      <c r="H629" s="17">
        <f t="shared" si="124"/>
        <v>9.0264345583494516E-3</v>
      </c>
      <c r="I629" s="17">
        <f t="shared" si="125"/>
        <v>1.0976948408342481E-3</v>
      </c>
      <c r="J629" s="17">
        <f t="shared" si="126"/>
        <v>6.3291139240506328E-3</v>
      </c>
      <c r="K629" s="17">
        <f t="shared" si="129"/>
        <v>-0.5</v>
      </c>
      <c r="L629" s="17">
        <f t="shared" si="130"/>
        <v>7.1428571428571425E-2</v>
      </c>
      <c r="M629" s="17">
        <f t="shared" si="127"/>
        <v>-1.5760441292356187E-3</v>
      </c>
      <c r="N629" s="48">
        <f t="shared" si="128"/>
        <v>6.4474532559638932E-4</v>
      </c>
    </row>
    <row r="630" spans="1:14" x14ac:dyDescent="0.2">
      <c r="A630" s="15"/>
      <c r="B630" s="55" t="s">
        <v>594</v>
      </c>
      <c r="C630" s="52">
        <v>72</v>
      </c>
      <c r="D630" s="16">
        <v>512</v>
      </c>
      <c r="E630" s="16">
        <v>60</v>
      </c>
      <c r="F630" s="16">
        <v>413</v>
      </c>
      <c r="G630" s="17">
        <f t="shared" si="123"/>
        <v>5.6737588652482268E-2</v>
      </c>
      <c r="H630" s="17">
        <f t="shared" si="124"/>
        <v>0.33010960670535139</v>
      </c>
      <c r="I630" s="17">
        <f t="shared" si="125"/>
        <v>3.2930845225027441E-2</v>
      </c>
      <c r="J630" s="17">
        <f t="shared" si="126"/>
        <v>0.17426160337552743</v>
      </c>
      <c r="K630" s="17">
        <f t="shared" si="129"/>
        <v>-0.16666666666666666</v>
      </c>
      <c r="L630" s="17">
        <f t="shared" si="130"/>
        <v>-0.193359375</v>
      </c>
      <c r="M630" s="17">
        <f t="shared" si="127"/>
        <v>-9.4562647754137114E-3</v>
      </c>
      <c r="N630" s="48">
        <f t="shared" si="128"/>
        <v>-6.3829787234042548E-2</v>
      </c>
    </row>
    <row r="631" spans="1:14" x14ac:dyDescent="0.2">
      <c r="A631" s="15"/>
      <c r="B631" s="55" t="s">
        <v>595</v>
      </c>
      <c r="C631" s="52">
        <v>113</v>
      </c>
      <c r="D631" s="16">
        <v>160</v>
      </c>
      <c r="E631" s="16">
        <v>258</v>
      </c>
      <c r="F631" s="16">
        <v>468</v>
      </c>
      <c r="G631" s="17">
        <f t="shared" si="123"/>
        <v>8.9046493301812454E-2</v>
      </c>
      <c r="H631" s="17">
        <f t="shared" si="124"/>
        <v>0.1031592520954223</v>
      </c>
      <c r="I631" s="17">
        <f t="shared" si="125"/>
        <v>0.141602634467618</v>
      </c>
      <c r="J631" s="17">
        <f t="shared" si="126"/>
        <v>0.19746835443037974</v>
      </c>
      <c r="K631" s="17">
        <f t="shared" si="129"/>
        <v>1.2831858407079646</v>
      </c>
      <c r="L631" s="17">
        <f t="shared" si="130"/>
        <v>1.925</v>
      </c>
      <c r="M631" s="17">
        <f t="shared" si="127"/>
        <v>0.11426319936958235</v>
      </c>
      <c r="N631" s="48">
        <f t="shared" si="128"/>
        <v>0.19858156028368792</v>
      </c>
    </row>
    <row r="632" spans="1:14" x14ac:dyDescent="0.2">
      <c r="A632" s="15"/>
      <c r="B632" s="55" t="s">
        <v>596</v>
      </c>
      <c r="C632" s="52">
        <v>1</v>
      </c>
      <c r="D632" s="16">
        <v>2</v>
      </c>
      <c r="E632" s="16">
        <v>0</v>
      </c>
      <c r="F632" s="16">
        <v>3</v>
      </c>
      <c r="G632" s="17">
        <f t="shared" si="123"/>
        <v>7.8802206461780935E-4</v>
      </c>
      <c r="H632" s="17">
        <f t="shared" si="124"/>
        <v>1.2894906511927789E-3</v>
      </c>
      <c r="I632" s="17" t="str">
        <f t="shared" si="125"/>
        <v/>
      </c>
      <c r="J632" s="17">
        <f t="shared" si="126"/>
        <v>1.2658227848101266E-3</v>
      </c>
      <c r="K632" s="17">
        <f t="shared" si="129"/>
        <v>-1</v>
      </c>
      <c r="L632" s="17">
        <f t="shared" si="130"/>
        <v>0.5</v>
      </c>
      <c r="M632" s="17">
        <f t="shared" si="127"/>
        <v>-7.8802206461780935E-4</v>
      </c>
      <c r="N632" s="48">
        <f t="shared" si="128"/>
        <v>6.4474532559638943E-4</v>
      </c>
    </row>
    <row r="633" spans="1:14" x14ac:dyDescent="0.2">
      <c r="A633" s="15"/>
      <c r="B633" s="55" t="s">
        <v>597</v>
      </c>
      <c r="C633" s="52">
        <v>7</v>
      </c>
      <c r="D633" s="16">
        <v>41</v>
      </c>
      <c r="E633" s="16">
        <v>0</v>
      </c>
      <c r="F633" s="16">
        <v>15</v>
      </c>
      <c r="G633" s="17">
        <f t="shared" si="123"/>
        <v>5.5161544523246652E-3</v>
      </c>
      <c r="H633" s="17">
        <f t="shared" si="124"/>
        <v>2.6434558349451968E-2</v>
      </c>
      <c r="I633" s="17" t="str">
        <f t="shared" si="125"/>
        <v/>
      </c>
      <c r="J633" s="17">
        <f t="shared" si="126"/>
        <v>6.3291139240506328E-3</v>
      </c>
      <c r="K633" s="17">
        <f t="shared" si="129"/>
        <v>-1</v>
      </c>
      <c r="L633" s="17">
        <f t="shared" si="130"/>
        <v>-0.63414634146341464</v>
      </c>
      <c r="M633" s="17">
        <f t="shared" si="127"/>
        <v>-5.5161544523246652E-3</v>
      </c>
      <c r="N633" s="48">
        <f t="shared" si="128"/>
        <v>-1.6763378465506126E-2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3</v>
      </c>
      <c r="E635" s="16">
        <v>0</v>
      </c>
      <c r="F635" s="16">
        <v>0</v>
      </c>
      <c r="G635" s="17" t="str">
        <f t="shared" si="123"/>
        <v/>
      </c>
      <c r="H635" s="17">
        <f t="shared" si="124"/>
        <v>1.9342359767891683E-3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48">
        <f t="shared" si="128"/>
        <v>-1.9342359767891683E-3</v>
      </c>
    </row>
    <row r="636" spans="1:14" x14ac:dyDescent="0.2">
      <c r="A636" s="15"/>
      <c r="B636" s="55" t="s">
        <v>600</v>
      </c>
      <c r="C636" s="52">
        <v>0</v>
      </c>
      <c r="D636" s="16">
        <v>14</v>
      </c>
      <c r="E636" s="16">
        <v>4</v>
      </c>
      <c r="F636" s="16">
        <v>19</v>
      </c>
      <c r="G636" s="17" t="str">
        <f t="shared" si="123"/>
        <v/>
      </c>
      <c r="H636" s="17">
        <f t="shared" si="124"/>
        <v>9.0264345583494516E-3</v>
      </c>
      <c r="I636" s="17">
        <f t="shared" si="125"/>
        <v>2.1953896816684962E-3</v>
      </c>
      <c r="J636" s="17">
        <f t="shared" si="126"/>
        <v>8.0168776371308016E-3</v>
      </c>
      <c r="K636" s="17">
        <f t="shared" si="129"/>
        <v>1</v>
      </c>
      <c r="L636" s="17">
        <f t="shared" si="130"/>
        <v>0.35714285714285715</v>
      </c>
      <c r="M636" s="17" t="str">
        <f t="shared" si="127"/>
        <v/>
      </c>
      <c r="N636" s="48">
        <f t="shared" si="128"/>
        <v>3.2237266279819469E-3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0</v>
      </c>
      <c r="F637" s="16">
        <v>3</v>
      </c>
      <c r="G637" s="17" t="str">
        <f t="shared" si="123"/>
        <v/>
      </c>
      <c r="H637" s="17">
        <f t="shared" si="124"/>
        <v>6.4474532559638943E-4</v>
      </c>
      <c r="I637" s="17" t="str">
        <f t="shared" si="125"/>
        <v/>
      </c>
      <c r="J637" s="17">
        <f t="shared" si="126"/>
        <v>1.2658227848101266E-3</v>
      </c>
      <c r="K637" s="17" t="str">
        <f t="shared" si="129"/>
        <v xml:space="preserve"> </v>
      </c>
      <c r="L637" s="17">
        <f t="shared" si="130"/>
        <v>2</v>
      </c>
      <c r="M637" s="17" t="str">
        <f t="shared" si="127"/>
        <v/>
      </c>
      <c r="N637" s="48">
        <f t="shared" si="128"/>
        <v>1.2894906511927789E-3</v>
      </c>
    </row>
    <row r="638" spans="1:14" ht="25.5" x14ac:dyDescent="0.2">
      <c r="A638" s="15"/>
      <c r="B638" s="55" t="s">
        <v>602</v>
      </c>
      <c r="C638" s="52">
        <v>3</v>
      </c>
      <c r="D638" s="16">
        <v>4</v>
      </c>
      <c r="E638" s="16">
        <v>10</v>
      </c>
      <c r="F638" s="16">
        <v>3</v>
      </c>
      <c r="G638" s="17">
        <f t="shared" si="123"/>
        <v>2.3640661938534278E-3</v>
      </c>
      <c r="H638" s="17">
        <f t="shared" si="124"/>
        <v>2.5789813023855577E-3</v>
      </c>
      <c r="I638" s="17">
        <f t="shared" si="125"/>
        <v>5.4884742041712408E-3</v>
      </c>
      <c r="J638" s="17">
        <f t="shared" si="126"/>
        <v>1.2658227848101266E-3</v>
      </c>
      <c r="K638" s="17">
        <f t="shared" si="129"/>
        <v>2.3333333333333335</v>
      </c>
      <c r="L638" s="17">
        <f t="shared" si="130"/>
        <v>-0.25</v>
      </c>
      <c r="M638" s="17">
        <f t="shared" si="127"/>
        <v>5.5161544523246652E-3</v>
      </c>
      <c r="N638" s="48">
        <f t="shared" si="128"/>
        <v>-6.4474532559638943E-4</v>
      </c>
    </row>
    <row r="639" spans="1:14" ht="25.5" x14ac:dyDescent="0.2">
      <c r="A639" s="15"/>
      <c r="B639" s="55" t="s">
        <v>603</v>
      </c>
      <c r="C639" s="52">
        <v>18</v>
      </c>
      <c r="D639" s="16">
        <v>20</v>
      </c>
      <c r="E639" s="16">
        <v>56</v>
      </c>
      <c r="F639" s="16">
        <v>80</v>
      </c>
      <c r="G639" s="17">
        <f t="shared" si="123"/>
        <v>1.4184397163120567E-2</v>
      </c>
      <c r="H639" s="17">
        <f t="shared" si="124"/>
        <v>1.2894906511927788E-2</v>
      </c>
      <c r="I639" s="17">
        <f t="shared" si="125"/>
        <v>3.0735455543358946E-2</v>
      </c>
      <c r="J639" s="17">
        <f t="shared" si="126"/>
        <v>3.3755274261603373E-2</v>
      </c>
      <c r="K639" s="17">
        <f t="shared" si="129"/>
        <v>2.1111111111111112</v>
      </c>
      <c r="L639" s="17">
        <f t="shared" si="130"/>
        <v>3</v>
      </c>
      <c r="M639" s="17">
        <f t="shared" si="127"/>
        <v>2.9944838455476755E-2</v>
      </c>
      <c r="N639" s="48">
        <f t="shared" si="128"/>
        <v>3.8684719535783361E-2</v>
      </c>
    </row>
    <row r="640" spans="1:14" ht="26.25" thickBot="1" x14ac:dyDescent="0.25">
      <c r="A640" s="15"/>
      <c r="B640" s="56" t="s">
        <v>604</v>
      </c>
      <c r="C640" s="53">
        <v>220</v>
      </c>
      <c r="D640" s="49">
        <v>203</v>
      </c>
      <c r="E640" s="49">
        <v>492</v>
      </c>
      <c r="F640" s="49">
        <v>667</v>
      </c>
      <c r="G640" s="50">
        <f t="shared" si="123"/>
        <v>0.17336485421591805</v>
      </c>
      <c r="H640" s="50">
        <f t="shared" si="124"/>
        <v>0.13088330109606705</v>
      </c>
      <c r="I640" s="50">
        <f t="shared" si="125"/>
        <v>0.27003293084522501</v>
      </c>
      <c r="J640" s="50">
        <f t="shared" si="126"/>
        <v>0.28143459915611813</v>
      </c>
      <c r="K640" s="50">
        <f t="shared" si="129"/>
        <v>1.2363636363636363</v>
      </c>
      <c r="L640" s="50">
        <f t="shared" si="130"/>
        <v>2.2857142857142856</v>
      </c>
      <c r="M640" s="50">
        <f t="shared" si="127"/>
        <v>0.21434200157604413</v>
      </c>
      <c r="N640" s="51">
        <f t="shared" si="128"/>
        <v>0.29916183107672467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661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662</v>
      </c>
      <c r="C9" s="10">
        <f>+C22+C81+C188+C371+C612</f>
        <v>1429</v>
      </c>
      <c r="D9" s="10">
        <f>+D22+D81+D188+D371+D612</f>
        <v>1379</v>
      </c>
      <c r="E9" s="10">
        <f>+E22+E81+E188+E371+E612</f>
        <v>1249</v>
      </c>
      <c r="F9" s="9">
        <f>+F22+F81+F188+F371+F612</f>
        <v>1183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-0.12596221133659902</v>
      </c>
      <c r="L9" s="11">
        <f t="shared" si="0"/>
        <v>-0.14213197969543148</v>
      </c>
      <c r="M9" s="12">
        <f t="shared" ref="M9:N14" si="1">+IF(OR(AND(G9=""),(K9="")),"",G9*K9)</f>
        <v>-0.12596221133659902</v>
      </c>
      <c r="N9" s="12">
        <f t="shared" si="1"/>
        <v>-0.14213197969543145</v>
      </c>
    </row>
    <row r="10" spans="1:14" x14ac:dyDescent="0.2">
      <c r="A10" s="15"/>
      <c r="B10" s="54" t="s">
        <v>10</v>
      </c>
      <c r="C10" s="52">
        <f>+C22</f>
        <v>8</v>
      </c>
      <c r="D10" s="16">
        <f>+D22</f>
        <v>10</v>
      </c>
      <c r="E10" s="16">
        <f>+E22</f>
        <v>4</v>
      </c>
      <c r="F10" s="16">
        <f>+F22</f>
        <v>1</v>
      </c>
      <c r="G10" s="17">
        <f t="shared" ref="G10:J14" si="2">+C10/C$9</f>
        <v>5.598320503848845E-3</v>
      </c>
      <c r="H10" s="17">
        <f t="shared" si="2"/>
        <v>7.251631617113851E-3</v>
      </c>
      <c r="I10" s="17">
        <f t="shared" si="2"/>
        <v>3.2025620496397116E-3</v>
      </c>
      <c r="J10" s="17">
        <f t="shared" si="2"/>
        <v>8.4530853761622987E-4</v>
      </c>
      <c r="K10" s="17">
        <f t="shared" si="0"/>
        <v>-0.5</v>
      </c>
      <c r="L10" s="17">
        <f t="shared" si="0"/>
        <v>-0.9</v>
      </c>
      <c r="M10" s="17">
        <f t="shared" si="1"/>
        <v>-2.7991602519244225E-3</v>
      </c>
      <c r="N10" s="48">
        <f t="shared" si="1"/>
        <v>-6.5264684554024663E-3</v>
      </c>
    </row>
    <row r="11" spans="1:14" x14ac:dyDescent="0.2">
      <c r="A11" s="15"/>
      <c r="B11" s="55" t="s">
        <v>11</v>
      </c>
      <c r="C11" s="52">
        <f>+C81</f>
        <v>103</v>
      </c>
      <c r="D11" s="16">
        <f>+D81</f>
        <v>101</v>
      </c>
      <c r="E11" s="16">
        <f>+E81</f>
        <v>106</v>
      </c>
      <c r="F11" s="16">
        <f>+F81</f>
        <v>90</v>
      </c>
      <c r="G11" s="17">
        <f t="shared" si="2"/>
        <v>7.2078376487053883E-2</v>
      </c>
      <c r="H11" s="17">
        <f t="shared" si="2"/>
        <v>7.3241479332849885E-2</v>
      </c>
      <c r="I11" s="17">
        <f t="shared" si="2"/>
        <v>8.4867894315452358E-2</v>
      </c>
      <c r="J11" s="17">
        <f t="shared" si="2"/>
        <v>7.6077768385460695E-2</v>
      </c>
      <c r="K11" s="17">
        <f t="shared" si="0"/>
        <v>2.9126213592233011E-2</v>
      </c>
      <c r="L11" s="17">
        <f t="shared" si="0"/>
        <v>-0.10891089108910891</v>
      </c>
      <c r="M11" s="17">
        <f t="shared" si="1"/>
        <v>2.0993701889433169E-3</v>
      </c>
      <c r="N11" s="48">
        <f t="shared" si="1"/>
        <v>-7.9767947788252358E-3</v>
      </c>
    </row>
    <row r="12" spans="1:14" ht="25.5" x14ac:dyDescent="0.2">
      <c r="A12" s="15"/>
      <c r="B12" s="55" t="s">
        <v>12</v>
      </c>
      <c r="C12" s="52">
        <f>+C188</f>
        <v>285</v>
      </c>
      <c r="D12" s="16">
        <f>+D188</f>
        <v>252</v>
      </c>
      <c r="E12" s="16">
        <f>+E188</f>
        <v>217</v>
      </c>
      <c r="F12" s="16">
        <f>+F188</f>
        <v>197</v>
      </c>
      <c r="G12" s="17">
        <f t="shared" si="2"/>
        <v>0.19944016794961511</v>
      </c>
      <c r="H12" s="17">
        <f t="shared" si="2"/>
        <v>0.18274111675126903</v>
      </c>
      <c r="I12" s="17">
        <f t="shared" si="2"/>
        <v>0.17373899119295436</v>
      </c>
      <c r="J12" s="17">
        <f t="shared" si="2"/>
        <v>0.1665257819103973</v>
      </c>
      <c r="K12" s="17">
        <f t="shared" si="0"/>
        <v>-0.23859649122807017</v>
      </c>
      <c r="L12" s="17">
        <f t="shared" si="0"/>
        <v>-0.21825396825396826</v>
      </c>
      <c r="M12" s="17">
        <f t="shared" si="1"/>
        <v>-4.7585724282715181E-2</v>
      </c>
      <c r="N12" s="48">
        <f t="shared" si="1"/>
        <v>-3.9883973894126179E-2</v>
      </c>
    </row>
    <row r="13" spans="1:14" x14ac:dyDescent="0.2">
      <c r="A13" s="15"/>
      <c r="B13" s="55" t="s">
        <v>13</v>
      </c>
      <c r="C13" s="52">
        <f>+C371</f>
        <v>905</v>
      </c>
      <c r="D13" s="16">
        <f>+D371</f>
        <v>759</v>
      </c>
      <c r="E13" s="16">
        <f>+E371</f>
        <v>751</v>
      </c>
      <c r="F13" s="16">
        <f>+F371</f>
        <v>547</v>
      </c>
      <c r="G13" s="17">
        <f t="shared" si="2"/>
        <v>0.63331000699790063</v>
      </c>
      <c r="H13" s="17">
        <f t="shared" si="2"/>
        <v>0.55039883973894121</v>
      </c>
      <c r="I13" s="17">
        <f t="shared" si="2"/>
        <v>0.6012810248198559</v>
      </c>
      <c r="J13" s="17">
        <f t="shared" si="2"/>
        <v>0.46238377007607778</v>
      </c>
      <c r="K13" s="17">
        <f t="shared" si="0"/>
        <v>-0.17016574585635358</v>
      </c>
      <c r="L13" s="17">
        <f t="shared" si="0"/>
        <v>-0.27931488801054016</v>
      </c>
      <c r="M13" s="17">
        <f t="shared" si="1"/>
        <v>-0.10776766969909027</v>
      </c>
      <c r="N13" s="48">
        <f t="shared" si="1"/>
        <v>-0.15373459028281361</v>
      </c>
    </row>
    <row r="14" spans="1:14" ht="15.75" thickBot="1" x14ac:dyDescent="0.25">
      <c r="A14" s="15"/>
      <c r="B14" s="56" t="s">
        <v>14</v>
      </c>
      <c r="C14" s="53">
        <f>+C612</f>
        <v>128</v>
      </c>
      <c r="D14" s="49">
        <f>+D612</f>
        <v>257</v>
      </c>
      <c r="E14" s="49">
        <f>+E612</f>
        <v>171</v>
      </c>
      <c r="F14" s="49">
        <f>+F612</f>
        <v>348</v>
      </c>
      <c r="G14" s="50">
        <f t="shared" si="2"/>
        <v>8.957312806158152E-2</v>
      </c>
      <c r="H14" s="50">
        <f t="shared" si="2"/>
        <v>0.18636693255982595</v>
      </c>
      <c r="I14" s="50">
        <f t="shared" si="2"/>
        <v>0.13690952762209768</v>
      </c>
      <c r="J14" s="50">
        <f t="shared" si="2"/>
        <v>0.29416737109044799</v>
      </c>
      <c r="K14" s="50">
        <f t="shared" si="0"/>
        <v>0.3359375</v>
      </c>
      <c r="L14" s="50">
        <f t="shared" si="0"/>
        <v>0.35408560311284049</v>
      </c>
      <c r="M14" s="50">
        <f t="shared" si="1"/>
        <v>3.009097270818754E-2</v>
      </c>
      <c r="N14" s="51">
        <f t="shared" si="1"/>
        <v>6.5989847715736044E-2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8</v>
      </c>
      <c r="D22" s="10">
        <f>SUM(D23:D73)</f>
        <v>10</v>
      </c>
      <c r="E22" s="10">
        <f>SUM(E23:E73)</f>
        <v>4</v>
      </c>
      <c r="F22" s="9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</v>
      </c>
      <c r="L22" s="11">
        <f>+IF(AND(D22=0,F22=0),"",IF(D22=0,1,IF(F22=0,-1,(F22-D22)/D22)))</f>
        <v>-0.9</v>
      </c>
      <c r="M22" s="12">
        <f t="shared" ref="M22:M53" si="7">+IF(OR(AND(G22=""),(K22="")),"",G22*K22)</f>
        <v>-0.5</v>
      </c>
      <c r="N22" s="12">
        <f t="shared" ref="N22:N53" si="8">+IF(OR(AND(H22=""),(L22="")),"",H22*L22)</f>
        <v>-0.9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2</v>
      </c>
      <c r="D33" s="16">
        <v>2</v>
      </c>
      <c r="E33" s="16">
        <v>2</v>
      </c>
      <c r="F33" s="16">
        <v>1</v>
      </c>
      <c r="G33" s="17">
        <f t="shared" si="3"/>
        <v>0.25</v>
      </c>
      <c r="H33" s="17">
        <f t="shared" si="4"/>
        <v>0.2</v>
      </c>
      <c r="I33" s="17">
        <f t="shared" si="5"/>
        <v>0.5</v>
      </c>
      <c r="J33" s="17">
        <f t="shared" si="6"/>
        <v>1</v>
      </c>
      <c r="K33" s="17">
        <f t="shared" si="9"/>
        <v>0</v>
      </c>
      <c r="L33" s="17">
        <f t="shared" si="10"/>
        <v>-0.5</v>
      </c>
      <c r="M33" s="17">
        <f t="shared" si="7"/>
        <v>0</v>
      </c>
      <c r="N33" s="48">
        <f t="shared" si="8"/>
        <v>-0.1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2</v>
      </c>
      <c r="E42" s="16">
        <v>1</v>
      </c>
      <c r="F42" s="16">
        <v>0</v>
      </c>
      <c r="G42" s="17" t="str">
        <f t="shared" si="3"/>
        <v/>
      </c>
      <c r="H42" s="17">
        <f t="shared" si="4"/>
        <v>0.2</v>
      </c>
      <c r="I42" s="17">
        <f t="shared" si="5"/>
        <v>0.25</v>
      </c>
      <c r="J42" s="17" t="str">
        <f t="shared" si="6"/>
        <v/>
      </c>
      <c r="K42" s="17">
        <f t="shared" si="9"/>
        <v>1</v>
      </c>
      <c r="L42" s="17">
        <f t="shared" si="10"/>
        <v>-1</v>
      </c>
      <c r="M42" s="17" t="str">
        <f t="shared" si="7"/>
        <v/>
      </c>
      <c r="N42" s="48">
        <f t="shared" si="8"/>
        <v>-0.2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1</v>
      </c>
      <c r="E53" s="16">
        <v>0</v>
      </c>
      <c r="F53" s="16">
        <v>0</v>
      </c>
      <c r="G53" s="17" t="str">
        <f t="shared" si="3"/>
        <v/>
      </c>
      <c r="H53" s="17">
        <f t="shared" si="4"/>
        <v>0.1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48">
        <f t="shared" si="8"/>
        <v>-0.1</v>
      </c>
    </row>
    <row r="54" spans="1:14" x14ac:dyDescent="0.2">
      <c r="A54" s="15"/>
      <c r="B54" s="55" t="s">
        <v>49</v>
      </c>
      <c r="C54" s="52">
        <v>0</v>
      </c>
      <c r="D54" s="16">
        <v>1</v>
      </c>
      <c r="E54" s="16">
        <v>0</v>
      </c>
      <c r="F54" s="16">
        <v>0</v>
      </c>
      <c r="G54" s="17" t="str">
        <f t="shared" ref="G54:G73" si="11">+IF(C54=0,"",C54/C$22)</f>
        <v/>
      </c>
      <c r="H54" s="17">
        <f t="shared" ref="H54:H73" si="12">+IF(D54=0,"",D54/D$22)</f>
        <v>0.1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48">
        <f t="shared" ref="N54:N73" si="16">+IF(OR(AND(H54=""),(L54="")),"",H54*L54)</f>
        <v>-0.1</v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0</v>
      </c>
      <c r="F58" s="16">
        <v>0</v>
      </c>
      <c r="G58" s="17" t="str">
        <f t="shared" si="11"/>
        <v/>
      </c>
      <c r="H58" s="17">
        <f t="shared" si="12"/>
        <v>0.1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48">
        <f t="shared" si="16"/>
        <v>-0.1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1</v>
      </c>
      <c r="F64" s="16">
        <v>0</v>
      </c>
      <c r="G64" s="17" t="str">
        <f t="shared" si="11"/>
        <v/>
      </c>
      <c r="H64" s="17" t="str">
        <f t="shared" si="12"/>
        <v/>
      </c>
      <c r="I64" s="17">
        <f t="shared" si="13"/>
        <v>0.25</v>
      </c>
      <c r="J64" s="17" t="str">
        <f t="shared" si="14"/>
        <v/>
      </c>
      <c r="K64" s="17">
        <f t="shared" si="17"/>
        <v>1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1</v>
      </c>
      <c r="D65" s="16">
        <v>0</v>
      </c>
      <c r="E65" s="16">
        <v>0</v>
      </c>
      <c r="F65" s="16">
        <v>0</v>
      </c>
      <c r="G65" s="17">
        <f t="shared" si="11"/>
        <v>0.125</v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 t="str">
        <f t="shared" si="18"/>
        <v xml:space="preserve"> </v>
      </c>
      <c r="M65" s="17">
        <f t="shared" si="15"/>
        <v>-0.125</v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3</v>
      </c>
      <c r="D67" s="16">
        <v>3</v>
      </c>
      <c r="E67" s="16">
        <v>0</v>
      </c>
      <c r="F67" s="16">
        <v>0</v>
      </c>
      <c r="G67" s="17">
        <f t="shared" si="11"/>
        <v>0.375</v>
      </c>
      <c r="H67" s="17">
        <f t="shared" si="12"/>
        <v>0.3</v>
      </c>
      <c r="I67" s="17" t="str">
        <f t="shared" si="13"/>
        <v/>
      </c>
      <c r="J67" s="17" t="str">
        <f t="shared" si="14"/>
        <v/>
      </c>
      <c r="K67" s="17">
        <f t="shared" si="17"/>
        <v>-1</v>
      </c>
      <c r="L67" s="17">
        <f t="shared" si="18"/>
        <v>-1</v>
      </c>
      <c r="M67" s="17">
        <f t="shared" si="15"/>
        <v>-0.375</v>
      </c>
      <c r="N67" s="48">
        <f t="shared" si="16"/>
        <v>-0.3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2</v>
      </c>
      <c r="D73" s="49">
        <v>0</v>
      </c>
      <c r="E73" s="49">
        <v>0</v>
      </c>
      <c r="F73" s="49">
        <v>0</v>
      </c>
      <c r="G73" s="50">
        <f t="shared" si="11"/>
        <v>0.25</v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>
        <f t="shared" si="17"/>
        <v>-1</v>
      </c>
      <c r="L73" s="50" t="str">
        <f t="shared" si="18"/>
        <v xml:space="preserve"> </v>
      </c>
      <c r="M73" s="50">
        <f t="shared" si="15"/>
        <v>-0.25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103</v>
      </c>
      <c r="D81" s="10">
        <f>SUM(D82:D180)</f>
        <v>101</v>
      </c>
      <c r="E81" s="10">
        <f>SUM(E82:E180)</f>
        <v>106</v>
      </c>
      <c r="F81" s="9">
        <f>SUM(F82:F180)</f>
        <v>90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2.9126213592233011E-2</v>
      </c>
      <c r="L81" s="11">
        <f>+IF(AND(D81=0,F81=0),"",IF(D81=0,1,IF(F81=0,-1,(F81-D81)/D81)))</f>
        <v>-0.10891089108910891</v>
      </c>
      <c r="M81" s="12">
        <f t="shared" ref="M81:M112" si="23">+IF(OR(AND(G81=""),(K81="")),"",G81*K81)</f>
        <v>2.9126213592233011E-2</v>
      </c>
      <c r="N81" s="12">
        <f t="shared" ref="N81:N112" si="24">+IF(OR(AND(H81=""),(L81="")),"",H81*L81)</f>
        <v>-0.10891089108910891</v>
      </c>
    </row>
    <row r="82" spans="1:14" x14ac:dyDescent="0.2">
      <c r="A82" s="15"/>
      <c r="B82" s="54" t="s">
        <v>69</v>
      </c>
      <c r="C82" s="52">
        <v>1</v>
      </c>
      <c r="D82" s="16">
        <v>4</v>
      </c>
      <c r="E82" s="16">
        <v>5</v>
      </c>
      <c r="F82" s="16">
        <v>3</v>
      </c>
      <c r="G82" s="17">
        <f t="shared" si="19"/>
        <v>9.7087378640776691E-3</v>
      </c>
      <c r="H82" s="17">
        <f t="shared" si="20"/>
        <v>3.9603960396039604E-2</v>
      </c>
      <c r="I82" s="17">
        <f t="shared" si="21"/>
        <v>4.716981132075472E-2</v>
      </c>
      <c r="J82" s="17">
        <f t="shared" si="22"/>
        <v>3.3333333333333333E-2</v>
      </c>
      <c r="K82" s="17">
        <f t="shared" ref="K82:K113" si="25">+IF(AND(C82=0,E82=0)," ",IF(C82=0,1,IF(E82=0,-1,(E82-C82)/C82)))</f>
        <v>4</v>
      </c>
      <c r="L82" s="17">
        <f t="shared" ref="L82:L113" si="26">+IF(AND(D82=0,F82=0)," ",IF(D82=0,1,IF(F82=0,-1,(F82-D82)/D82)))</f>
        <v>-0.25</v>
      </c>
      <c r="M82" s="17">
        <f t="shared" si="23"/>
        <v>3.8834951456310676E-2</v>
      </c>
      <c r="N82" s="48">
        <f t="shared" si="24"/>
        <v>-9.9009900990099011E-3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6</v>
      </c>
      <c r="D84" s="16">
        <v>1</v>
      </c>
      <c r="E84" s="16">
        <v>0</v>
      </c>
      <c r="F84" s="16">
        <v>1</v>
      </c>
      <c r="G84" s="17">
        <f t="shared" si="19"/>
        <v>5.8252427184466021E-2</v>
      </c>
      <c r="H84" s="17">
        <f t="shared" si="20"/>
        <v>9.9009900990099011E-3</v>
      </c>
      <c r="I84" s="17" t="str">
        <f t="shared" si="21"/>
        <v/>
      </c>
      <c r="J84" s="17">
        <f t="shared" si="22"/>
        <v>1.1111111111111112E-2</v>
      </c>
      <c r="K84" s="17">
        <f t="shared" si="25"/>
        <v>-1</v>
      </c>
      <c r="L84" s="17">
        <f t="shared" si="26"/>
        <v>0</v>
      </c>
      <c r="M84" s="17">
        <f t="shared" si="23"/>
        <v>-5.8252427184466021E-2</v>
      </c>
      <c r="N84" s="48">
        <f t="shared" si="24"/>
        <v>0</v>
      </c>
    </row>
    <row r="85" spans="1:14" x14ac:dyDescent="0.2">
      <c r="A85" s="15"/>
      <c r="B85" s="55" t="s">
        <v>72</v>
      </c>
      <c r="C85" s="52">
        <v>4</v>
      </c>
      <c r="D85" s="16">
        <v>0</v>
      </c>
      <c r="E85" s="16">
        <v>1</v>
      </c>
      <c r="F85" s="16">
        <v>0</v>
      </c>
      <c r="G85" s="17">
        <f t="shared" si="19"/>
        <v>3.8834951456310676E-2</v>
      </c>
      <c r="H85" s="17" t="str">
        <f t="shared" si="20"/>
        <v/>
      </c>
      <c r="I85" s="17">
        <f t="shared" si="21"/>
        <v>9.433962264150943E-3</v>
      </c>
      <c r="J85" s="17" t="str">
        <f t="shared" si="22"/>
        <v/>
      </c>
      <c r="K85" s="17">
        <f t="shared" si="25"/>
        <v>-0.75</v>
      </c>
      <c r="L85" s="17" t="str">
        <f t="shared" si="26"/>
        <v xml:space="preserve"> </v>
      </c>
      <c r="M85" s="17">
        <f t="shared" si="23"/>
        <v>-2.9126213592233007E-2</v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10</v>
      </c>
      <c r="D86" s="16">
        <v>6</v>
      </c>
      <c r="E86" s="16">
        <v>17</v>
      </c>
      <c r="F86" s="16">
        <v>12</v>
      </c>
      <c r="G86" s="17">
        <f t="shared" si="19"/>
        <v>9.7087378640776698E-2</v>
      </c>
      <c r="H86" s="17">
        <f t="shared" si="20"/>
        <v>5.9405940594059403E-2</v>
      </c>
      <c r="I86" s="17">
        <f t="shared" si="21"/>
        <v>0.16037735849056603</v>
      </c>
      <c r="J86" s="17">
        <f t="shared" si="22"/>
        <v>0.13333333333333333</v>
      </c>
      <c r="K86" s="17">
        <f t="shared" si="25"/>
        <v>0.7</v>
      </c>
      <c r="L86" s="17">
        <f t="shared" si="26"/>
        <v>1</v>
      </c>
      <c r="M86" s="17">
        <f t="shared" si="23"/>
        <v>6.7961165048543687E-2</v>
      </c>
      <c r="N86" s="48">
        <f t="shared" si="24"/>
        <v>5.9405940594059403E-2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1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9.433962264150943E-3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1</v>
      </c>
      <c r="F92" s="16">
        <v>0</v>
      </c>
      <c r="G92" s="17" t="str">
        <f t="shared" si="19"/>
        <v/>
      </c>
      <c r="H92" s="17" t="str">
        <f t="shared" si="20"/>
        <v/>
      </c>
      <c r="I92" s="17">
        <f t="shared" si="21"/>
        <v>9.433962264150943E-3</v>
      </c>
      <c r="J92" s="17" t="str">
        <f t="shared" si="22"/>
        <v/>
      </c>
      <c r="K92" s="17">
        <f t="shared" si="25"/>
        <v>1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2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2.2222222222222223E-2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2</v>
      </c>
      <c r="D97" s="16">
        <v>1</v>
      </c>
      <c r="E97" s="16">
        <v>1</v>
      </c>
      <c r="F97" s="16">
        <v>1</v>
      </c>
      <c r="G97" s="17">
        <f t="shared" si="19"/>
        <v>1.9417475728155338E-2</v>
      </c>
      <c r="H97" s="17">
        <f t="shared" si="20"/>
        <v>9.9009900990099011E-3</v>
      </c>
      <c r="I97" s="17">
        <f t="shared" si="21"/>
        <v>9.433962264150943E-3</v>
      </c>
      <c r="J97" s="17">
        <f t="shared" si="22"/>
        <v>1.1111111111111112E-2</v>
      </c>
      <c r="K97" s="17">
        <f t="shared" si="25"/>
        <v>-0.5</v>
      </c>
      <c r="L97" s="17">
        <f t="shared" si="26"/>
        <v>0</v>
      </c>
      <c r="M97" s="17">
        <f t="shared" si="23"/>
        <v>-9.7087378640776691E-3</v>
      </c>
      <c r="N97" s="48">
        <f t="shared" si="24"/>
        <v>0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1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>
        <f t="shared" si="22"/>
        <v>1.1111111111111112E-2</v>
      </c>
      <c r="K98" s="17" t="str">
        <f t="shared" si="25"/>
        <v xml:space="preserve"> </v>
      </c>
      <c r="L98" s="17">
        <f t="shared" si="26"/>
        <v>1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</v>
      </c>
      <c r="D99" s="16">
        <v>0</v>
      </c>
      <c r="E99" s="16">
        <v>0</v>
      </c>
      <c r="F99" s="16">
        <v>2</v>
      </c>
      <c r="G99" s="17">
        <f t="shared" si="19"/>
        <v>9.7087378640776691E-3</v>
      </c>
      <c r="H99" s="17" t="str">
        <f t="shared" si="20"/>
        <v/>
      </c>
      <c r="I99" s="17" t="str">
        <f t="shared" si="21"/>
        <v/>
      </c>
      <c r="J99" s="17">
        <f t="shared" si="22"/>
        <v>2.2222222222222223E-2</v>
      </c>
      <c r="K99" s="17">
        <f t="shared" si="25"/>
        <v>-1</v>
      </c>
      <c r="L99" s="17">
        <f t="shared" si="26"/>
        <v>1</v>
      </c>
      <c r="M99" s="17">
        <f t="shared" si="23"/>
        <v>-9.7087378640776691E-3</v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2</v>
      </c>
      <c r="D100" s="16">
        <v>1</v>
      </c>
      <c r="E100" s="16">
        <v>2</v>
      </c>
      <c r="F100" s="16">
        <v>0</v>
      </c>
      <c r="G100" s="17">
        <f t="shared" si="19"/>
        <v>1.9417475728155338E-2</v>
      </c>
      <c r="H100" s="17">
        <f t="shared" si="20"/>
        <v>9.9009900990099011E-3</v>
      </c>
      <c r="I100" s="17">
        <f t="shared" si="21"/>
        <v>1.8867924528301886E-2</v>
      </c>
      <c r="J100" s="17" t="str">
        <f t="shared" si="22"/>
        <v/>
      </c>
      <c r="K100" s="17">
        <f t="shared" si="25"/>
        <v>0</v>
      </c>
      <c r="L100" s="17">
        <f t="shared" si="26"/>
        <v>-1</v>
      </c>
      <c r="M100" s="17">
        <f t="shared" si="23"/>
        <v>0</v>
      </c>
      <c r="N100" s="48">
        <f t="shared" si="24"/>
        <v>-9.9009900990099011E-3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1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1.1111111111111112E-2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1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>
        <f t="shared" si="22"/>
        <v>1.1111111111111112E-2</v>
      </c>
      <c r="K102" s="17" t="str">
        <f t="shared" si="25"/>
        <v xml:space="preserve"> </v>
      </c>
      <c r="L102" s="17">
        <f t="shared" si="26"/>
        <v>1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3</v>
      </c>
      <c r="D103" s="16">
        <v>11</v>
      </c>
      <c r="E103" s="16">
        <v>2</v>
      </c>
      <c r="F103" s="16">
        <v>4</v>
      </c>
      <c r="G103" s="17">
        <f t="shared" si="19"/>
        <v>2.9126213592233011E-2</v>
      </c>
      <c r="H103" s="17">
        <f t="shared" si="20"/>
        <v>0.10891089108910891</v>
      </c>
      <c r="I103" s="17">
        <f t="shared" si="21"/>
        <v>1.8867924528301886E-2</v>
      </c>
      <c r="J103" s="17">
        <f t="shared" si="22"/>
        <v>4.4444444444444446E-2</v>
      </c>
      <c r="K103" s="17">
        <f t="shared" si="25"/>
        <v>-0.33333333333333331</v>
      </c>
      <c r="L103" s="17">
        <f t="shared" si="26"/>
        <v>-0.63636363636363635</v>
      </c>
      <c r="M103" s="17">
        <f t="shared" si="23"/>
        <v>-9.7087378640776691E-3</v>
      </c>
      <c r="N103" s="48">
        <f t="shared" si="24"/>
        <v>-6.9306930693069299E-2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3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>
        <f t="shared" si="22"/>
        <v>3.3333333333333333E-2</v>
      </c>
      <c r="K104" s="17" t="str">
        <f t="shared" si="25"/>
        <v xml:space="preserve"> </v>
      </c>
      <c r="L104" s="17">
        <f t="shared" si="26"/>
        <v>1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1</v>
      </c>
      <c r="E105" s="16">
        <v>0</v>
      </c>
      <c r="F105" s="16">
        <v>0</v>
      </c>
      <c r="G105" s="17" t="str">
        <f t="shared" si="19"/>
        <v/>
      </c>
      <c r="H105" s="17">
        <f t="shared" si="20"/>
        <v>9.9009900990099011E-3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48">
        <f t="shared" si="24"/>
        <v>-9.9009900990099011E-3</v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1</v>
      </c>
      <c r="E109" s="16">
        <v>0</v>
      </c>
      <c r="F109" s="16">
        <v>0</v>
      </c>
      <c r="G109" s="17" t="str">
        <f t="shared" si="19"/>
        <v/>
      </c>
      <c r="H109" s="17">
        <f t="shared" si="20"/>
        <v>9.9009900990099011E-3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48">
        <f t="shared" si="24"/>
        <v>-9.9009900990099011E-3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3</v>
      </c>
      <c r="E111" s="16">
        <v>1</v>
      </c>
      <c r="F111" s="16">
        <v>3</v>
      </c>
      <c r="G111" s="17" t="str">
        <f t="shared" si="19"/>
        <v/>
      </c>
      <c r="H111" s="17">
        <f t="shared" si="20"/>
        <v>2.9702970297029702E-2</v>
      </c>
      <c r="I111" s="17">
        <f t="shared" si="21"/>
        <v>9.433962264150943E-3</v>
      </c>
      <c r="J111" s="17">
        <f t="shared" si="22"/>
        <v>3.3333333333333333E-2</v>
      </c>
      <c r="K111" s="17">
        <f t="shared" si="25"/>
        <v>1</v>
      </c>
      <c r="L111" s="17">
        <f t="shared" si="26"/>
        <v>0</v>
      </c>
      <c r="M111" s="17" t="str">
        <f t="shared" si="23"/>
        <v/>
      </c>
      <c r="N111" s="48">
        <f t="shared" si="24"/>
        <v>0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>
        <f t="shared" ref="J113:J144" si="30">+IF(F113=0,"",F113/F$81)</f>
        <v>1.1111111111111112E-2</v>
      </c>
      <c r="K113" s="17" t="str">
        <f t="shared" si="25"/>
        <v xml:space="preserve"> </v>
      </c>
      <c r="L113" s="17">
        <f t="shared" si="26"/>
        <v>1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1</v>
      </c>
      <c r="F114" s="16">
        <v>0</v>
      </c>
      <c r="G114" s="17" t="str">
        <f t="shared" si="27"/>
        <v/>
      </c>
      <c r="H114" s="17" t="str">
        <f t="shared" si="28"/>
        <v/>
      </c>
      <c r="I114" s="17">
        <f t="shared" si="29"/>
        <v>9.433962264150943E-3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3</v>
      </c>
      <c r="E115" s="16">
        <v>2</v>
      </c>
      <c r="F115" s="16">
        <v>3</v>
      </c>
      <c r="G115" s="17" t="str">
        <f t="shared" si="27"/>
        <v/>
      </c>
      <c r="H115" s="17">
        <f t="shared" si="28"/>
        <v>2.9702970297029702E-2</v>
      </c>
      <c r="I115" s="17">
        <f t="shared" si="29"/>
        <v>1.8867924528301886E-2</v>
      </c>
      <c r="J115" s="17">
        <f t="shared" si="30"/>
        <v>3.3333333333333333E-2</v>
      </c>
      <c r="K115" s="17">
        <f t="shared" si="33"/>
        <v>1</v>
      </c>
      <c r="L115" s="17">
        <f t="shared" si="34"/>
        <v>0</v>
      </c>
      <c r="M115" s="17" t="str">
        <f t="shared" si="31"/>
        <v/>
      </c>
      <c r="N115" s="48">
        <f t="shared" si="32"/>
        <v>0</v>
      </c>
    </row>
    <row r="116" spans="1:14" x14ac:dyDescent="0.2">
      <c r="A116" s="15"/>
      <c r="B116" s="55" t="s">
        <v>104</v>
      </c>
      <c r="C116" s="52">
        <v>2</v>
      </c>
      <c r="D116" s="16">
        <v>3</v>
      </c>
      <c r="E116" s="16">
        <v>2</v>
      </c>
      <c r="F116" s="16">
        <v>0</v>
      </c>
      <c r="G116" s="17">
        <f t="shared" si="27"/>
        <v>1.9417475728155338E-2</v>
      </c>
      <c r="H116" s="17">
        <f t="shared" si="28"/>
        <v>2.9702970297029702E-2</v>
      </c>
      <c r="I116" s="17">
        <f t="shared" si="29"/>
        <v>1.8867924528301886E-2</v>
      </c>
      <c r="J116" s="17" t="str">
        <f t="shared" si="30"/>
        <v/>
      </c>
      <c r="K116" s="17">
        <f t="shared" si="33"/>
        <v>0</v>
      </c>
      <c r="L116" s="17">
        <f t="shared" si="34"/>
        <v>-1</v>
      </c>
      <c r="M116" s="17">
        <f t="shared" si="31"/>
        <v>0</v>
      </c>
      <c r="N116" s="48">
        <f t="shared" si="32"/>
        <v>-2.9702970297029702E-2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5</v>
      </c>
      <c r="D118" s="16">
        <v>1</v>
      </c>
      <c r="E118" s="16">
        <v>1</v>
      </c>
      <c r="F118" s="16">
        <v>2</v>
      </c>
      <c r="G118" s="17">
        <f t="shared" si="27"/>
        <v>4.8543689320388349E-2</v>
      </c>
      <c r="H118" s="17">
        <f t="shared" si="28"/>
        <v>9.9009900990099011E-3</v>
      </c>
      <c r="I118" s="17">
        <f t="shared" si="29"/>
        <v>9.433962264150943E-3</v>
      </c>
      <c r="J118" s="17">
        <f t="shared" si="30"/>
        <v>2.2222222222222223E-2</v>
      </c>
      <c r="K118" s="17">
        <f t="shared" si="33"/>
        <v>-0.8</v>
      </c>
      <c r="L118" s="17">
        <f t="shared" si="34"/>
        <v>1</v>
      </c>
      <c r="M118" s="17">
        <f t="shared" si="31"/>
        <v>-3.8834951456310683E-2</v>
      </c>
      <c r="N118" s="48">
        <f t="shared" si="32"/>
        <v>9.9009900990099011E-3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6</v>
      </c>
      <c r="D123" s="16">
        <v>9</v>
      </c>
      <c r="E123" s="16">
        <v>4</v>
      </c>
      <c r="F123" s="16">
        <v>9</v>
      </c>
      <c r="G123" s="17">
        <f t="shared" si="27"/>
        <v>5.8252427184466021E-2</v>
      </c>
      <c r="H123" s="17">
        <f t="shared" si="28"/>
        <v>8.9108910891089105E-2</v>
      </c>
      <c r="I123" s="17">
        <f t="shared" si="29"/>
        <v>3.7735849056603772E-2</v>
      </c>
      <c r="J123" s="17">
        <f t="shared" si="30"/>
        <v>0.1</v>
      </c>
      <c r="K123" s="17">
        <f t="shared" si="33"/>
        <v>-0.33333333333333331</v>
      </c>
      <c r="L123" s="17">
        <f t="shared" si="34"/>
        <v>0</v>
      </c>
      <c r="M123" s="17">
        <f t="shared" si="31"/>
        <v>-1.9417475728155338E-2</v>
      </c>
      <c r="N123" s="48">
        <f t="shared" si="32"/>
        <v>0</v>
      </c>
    </row>
    <row r="124" spans="1:14" ht="25.5" x14ac:dyDescent="0.2">
      <c r="A124" s="15"/>
      <c r="B124" s="55" t="s">
        <v>112</v>
      </c>
      <c r="C124" s="52">
        <v>0</v>
      </c>
      <c r="D124" s="16">
        <v>3</v>
      </c>
      <c r="E124" s="16">
        <v>0</v>
      </c>
      <c r="F124" s="16">
        <v>0</v>
      </c>
      <c r="G124" s="17" t="str">
        <f t="shared" si="27"/>
        <v/>
      </c>
      <c r="H124" s="17">
        <f t="shared" si="28"/>
        <v>2.9702970297029702E-2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48">
        <f t="shared" si="32"/>
        <v>-2.9702970297029702E-2</v>
      </c>
    </row>
    <row r="125" spans="1:14" ht="25.5" x14ac:dyDescent="0.2">
      <c r="A125" s="15"/>
      <c r="B125" s="55" t="s">
        <v>113</v>
      </c>
      <c r="C125" s="52">
        <v>1</v>
      </c>
      <c r="D125" s="16">
        <v>1</v>
      </c>
      <c r="E125" s="16">
        <v>14</v>
      </c>
      <c r="F125" s="16">
        <v>7</v>
      </c>
      <c r="G125" s="17">
        <f t="shared" si="27"/>
        <v>9.7087378640776691E-3</v>
      </c>
      <c r="H125" s="17">
        <f t="shared" si="28"/>
        <v>9.9009900990099011E-3</v>
      </c>
      <c r="I125" s="17">
        <f t="shared" si="29"/>
        <v>0.13207547169811321</v>
      </c>
      <c r="J125" s="17">
        <f t="shared" si="30"/>
        <v>7.7777777777777779E-2</v>
      </c>
      <c r="K125" s="17">
        <f t="shared" si="33"/>
        <v>13</v>
      </c>
      <c r="L125" s="17">
        <f t="shared" si="34"/>
        <v>6</v>
      </c>
      <c r="M125" s="17">
        <f t="shared" si="31"/>
        <v>0.12621359223300971</v>
      </c>
      <c r="N125" s="48">
        <f t="shared" si="32"/>
        <v>5.9405940594059403E-2</v>
      </c>
    </row>
    <row r="126" spans="1:14" x14ac:dyDescent="0.2">
      <c r="A126" s="15"/>
      <c r="B126" s="55" t="s">
        <v>114</v>
      </c>
      <c r="C126" s="52">
        <v>0</v>
      </c>
      <c r="D126" s="16">
        <v>8</v>
      </c>
      <c r="E126" s="16">
        <v>0</v>
      </c>
      <c r="F126" s="16">
        <v>0</v>
      </c>
      <c r="G126" s="17" t="str">
        <f t="shared" si="27"/>
        <v/>
      </c>
      <c r="H126" s="17">
        <f t="shared" si="28"/>
        <v>7.9207920792079209E-2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48">
        <f t="shared" si="32"/>
        <v>-7.9207920792079209E-2</v>
      </c>
    </row>
    <row r="127" spans="1:14" x14ac:dyDescent="0.2">
      <c r="A127" s="15"/>
      <c r="B127" s="55" t="s">
        <v>115</v>
      </c>
      <c r="C127" s="52">
        <v>6</v>
      </c>
      <c r="D127" s="16">
        <v>7</v>
      </c>
      <c r="E127" s="16">
        <v>0</v>
      </c>
      <c r="F127" s="16">
        <v>1</v>
      </c>
      <c r="G127" s="17">
        <f t="shared" si="27"/>
        <v>5.8252427184466021E-2</v>
      </c>
      <c r="H127" s="17">
        <f t="shared" si="28"/>
        <v>6.9306930693069313E-2</v>
      </c>
      <c r="I127" s="17" t="str">
        <f t="shared" si="29"/>
        <v/>
      </c>
      <c r="J127" s="17">
        <f t="shared" si="30"/>
        <v>1.1111111111111112E-2</v>
      </c>
      <c r="K127" s="17">
        <f t="shared" si="33"/>
        <v>-1</v>
      </c>
      <c r="L127" s="17">
        <f t="shared" si="34"/>
        <v>-0.8571428571428571</v>
      </c>
      <c r="M127" s="17">
        <f t="shared" si="31"/>
        <v>-5.8252427184466021E-2</v>
      </c>
      <c r="N127" s="48">
        <f t="shared" si="32"/>
        <v>-5.940594059405941E-2</v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0</v>
      </c>
      <c r="F128" s="16">
        <v>1</v>
      </c>
      <c r="G128" s="17" t="str">
        <f t="shared" si="27"/>
        <v/>
      </c>
      <c r="H128" s="17">
        <f t="shared" si="28"/>
        <v>9.9009900990099011E-3</v>
      </c>
      <c r="I128" s="17" t="str">
        <f t="shared" si="29"/>
        <v/>
      </c>
      <c r="J128" s="17">
        <f t="shared" si="30"/>
        <v>1.1111111111111112E-2</v>
      </c>
      <c r="K128" s="17" t="str">
        <f t="shared" si="33"/>
        <v xml:space="preserve"> </v>
      </c>
      <c r="L128" s="17">
        <f t="shared" si="34"/>
        <v>0</v>
      </c>
      <c r="M128" s="17" t="str">
        <f t="shared" si="31"/>
        <v/>
      </c>
      <c r="N128" s="48">
        <f t="shared" si="32"/>
        <v>0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1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>
        <f t="shared" si="30"/>
        <v>1.1111111111111112E-2</v>
      </c>
      <c r="K129" s="17" t="str">
        <f t="shared" si="33"/>
        <v xml:space="preserve"> </v>
      </c>
      <c r="L129" s="17">
        <f t="shared" si="34"/>
        <v>1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1</v>
      </c>
      <c r="E132" s="16">
        <v>0</v>
      </c>
      <c r="F132" s="16">
        <v>0</v>
      </c>
      <c r="G132" s="17" t="str">
        <f t="shared" si="27"/>
        <v/>
      </c>
      <c r="H132" s="17">
        <f t="shared" si="28"/>
        <v>9.9009900990099011E-3</v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>
        <f t="shared" si="34"/>
        <v>-1</v>
      </c>
      <c r="M132" s="17" t="str">
        <f t="shared" si="31"/>
        <v/>
      </c>
      <c r="N132" s="48">
        <f t="shared" si="32"/>
        <v>-9.9009900990099011E-3</v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0</v>
      </c>
      <c r="G133" s="17">
        <f t="shared" si="27"/>
        <v>9.7087378640776691E-3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-9.7087378640776691E-3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2</v>
      </c>
      <c r="D134" s="16">
        <v>0</v>
      </c>
      <c r="E134" s="16">
        <v>1</v>
      </c>
      <c r="F134" s="16">
        <v>0</v>
      </c>
      <c r="G134" s="17">
        <f t="shared" si="27"/>
        <v>1.9417475728155338E-2</v>
      </c>
      <c r="H134" s="17" t="str">
        <f t="shared" si="28"/>
        <v/>
      </c>
      <c r="I134" s="17">
        <f t="shared" si="29"/>
        <v>9.433962264150943E-3</v>
      </c>
      <c r="J134" s="17" t="str">
        <f t="shared" si="30"/>
        <v/>
      </c>
      <c r="K134" s="17">
        <f t="shared" si="33"/>
        <v>-0.5</v>
      </c>
      <c r="L134" s="17" t="str">
        <f t="shared" si="34"/>
        <v xml:space="preserve"> </v>
      </c>
      <c r="M134" s="17">
        <f t="shared" si="31"/>
        <v>-9.7087378640776691E-3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1</v>
      </c>
      <c r="E135" s="16">
        <v>2</v>
      </c>
      <c r="F135" s="16">
        <v>1</v>
      </c>
      <c r="G135" s="17" t="str">
        <f t="shared" si="27"/>
        <v/>
      </c>
      <c r="H135" s="17">
        <f t="shared" si="28"/>
        <v>9.9009900990099011E-3</v>
      </c>
      <c r="I135" s="17">
        <f t="shared" si="29"/>
        <v>1.8867924528301886E-2</v>
      </c>
      <c r="J135" s="17">
        <f t="shared" si="30"/>
        <v>1.1111111111111112E-2</v>
      </c>
      <c r="K135" s="17">
        <f t="shared" si="33"/>
        <v>1</v>
      </c>
      <c r="L135" s="17">
        <f t="shared" si="34"/>
        <v>0</v>
      </c>
      <c r="M135" s="17" t="str">
        <f t="shared" si="31"/>
        <v/>
      </c>
      <c r="N135" s="48">
        <f t="shared" si="32"/>
        <v>0</v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3</v>
      </c>
      <c r="D137" s="16">
        <v>1</v>
      </c>
      <c r="E137" s="16">
        <v>2</v>
      </c>
      <c r="F137" s="16">
        <v>2</v>
      </c>
      <c r="G137" s="17">
        <f t="shared" si="27"/>
        <v>2.9126213592233011E-2</v>
      </c>
      <c r="H137" s="17">
        <f t="shared" si="28"/>
        <v>9.9009900990099011E-3</v>
      </c>
      <c r="I137" s="17">
        <f t="shared" si="29"/>
        <v>1.8867924528301886E-2</v>
      </c>
      <c r="J137" s="17">
        <f t="shared" si="30"/>
        <v>2.2222222222222223E-2</v>
      </c>
      <c r="K137" s="17">
        <f t="shared" si="33"/>
        <v>-0.33333333333333331</v>
      </c>
      <c r="L137" s="17">
        <f t="shared" si="34"/>
        <v>1</v>
      </c>
      <c r="M137" s="17">
        <f t="shared" si="31"/>
        <v>-9.7087378640776691E-3</v>
      </c>
      <c r="N137" s="48">
        <f t="shared" si="32"/>
        <v>9.9009900990099011E-3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0</v>
      </c>
      <c r="F138" s="16">
        <v>0</v>
      </c>
      <c r="G138" s="17">
        <f t="shared" si="27"/>
        <v>9.7087378640776691E-3</v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 t="str">
        <f t="shared" si="34"/>
        <v xml:space="preserve"> </v>
      </c>
      <c r="M138" s="17">
        <f t="shared" si="31"/>
        <v>-9.7087378640776691E-3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7</v>
      </c>
      <c r="D139" s="16">
        <v>6</v>
      </c>
      <c r="E139" s="16">
        <v>14</v>
      </c>
      <c r="F139" s="16">
        <v>1</v>
      </c>
      <c r="G139" s="17">
        <f t="shared" si="27"/>
        <v>6.7961165048543687E-2</v>
      </c>
      <c r="H139" s="17">
        <f t="shared" si="28"/>
        <v>5.9405940594059403E-2</v>
      </c>
      <c r="I139" s="17">
        <f t="shared" si="29"/>
        <v>0.13207547169811321</v>
      </c>
      <c r="J139" s="17">
        <f t="shared" si="30"/>
        <v>1.1111111111111112E-2</v>
      </c>
      <c r="K139" s="17">
        <f t="shared" si="33"/>
        <v>1</v>
      </c>
      <c r="L139" s="17">
        <f t="shared" si="34"/>
        <v>-0.83333333333333337</v>
      </c>
      <c r="M139" s="17">
        <f t="shared" si="31"/>
        <v>6.7961165048543687E-2</v>
      </c>
      <c r="N139" s="48">
        <f t="shared" si="32"/>
        <v>-4.9504950495049507E-2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6</v>
      </c>
      <c r="D141" s="16">
        <v>7</v>
      </c>
      <c r="E141" s="16">
        <v>12</v>
      </c>
      <c r="F141" s="16">
        <v>5</v>
      </c>
      <c r="G141" s="17">
        <f t="shared" si="27"/>
        <v>5.8252427184466021E-2</v>
      </c>
      <c r="H141" s="17">
        <f t="shared" si="28"/>
        <v>6.9306930693069313E-2</v>
      </c>
      <c r="I141" s="17">
        <f t="shared" si="29"/>
        <v>0.11320754716981132</v>
      </c>
      <c r="J141" s="17">
        <f t="shared" si="30"/>
        <v>5.5555555555555552E-2</v>
      </c>
      <c r="K141" s="17">
        <f t="shared" si="33"/>
        <v>1</v>
      </c>
      <c r="L141" s="17">
        <f t="shared" si="34"/>
        <v>-0.2857142857142857</v>
      </c>
      <c r="M141" s="17">
        <f t="shared" si="31"/>
        <v>5.8252427184466021E-2</v>
      </c>
      <c r="N141" s="48">
        <f t="shared" si="32"/>
        <v>-1.9801980198019802E-2</v>
      </c>
    </row>
    <row r="142" spans="1:14" x14ac:dyDescent="0.2">
      <c r="A142" s="15"/>
      <c r="B142" s="55" t="s">
        <v>130</v>
      </c>
      <c r="C142" s="52">
        <v>1</v>
      </c>
      <c r="D142" s="16">
        <v>2</v>
      </c>
      <c r="E142" s="16">
        <v>0</v>
      </c>
      <c r="F142" s="16">
        <v>1</v>
      </c>
      <c r="G142" s="17">
        <f t="shared" si="27"/>
        <v>9.7087378640776691E-3</v>
      </c>
      <c r="H142" s="17">
        <f t="shared" si="28"/>
        <v>1.9801980198019802E-2</v>
      </c>
      <c r="I142" s="17" t="str">
        <f t="shared" si="29"/>
        <v/>
      </c>
      <c r="J142" s="17">
        <f t="shared" si="30"/>
        <v>1.1111111111111112E-2</v>
      </c>
      <c r="K142" s="17">
        <f t="shared" si="33"/>
        <v>-1</v>
      </c>
      <c r="L142" s="17">
        <f t="shared" si="34"/>
        <v>-0.5</v>
      </c>
      <c r="M142" s="17">
        <f t="shared" si="31"/>
        <v>-9.7087378640776691E-3</v>
      </c>
      <c r="N142" s="48">
        <f t="shared" si="32"/>
        <v>-9.9009900990099011E-3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5</v>
      </c>
      <c r="D144" s="16">
        <v>1</v>
      </c>
      <c r="E144" s="16">
        <v>0</v>
      </c>
      <c r="F144" s="16">
        <v>3</v>
      </c>
      <c r="G144" s="17">
        <f t="shared" si="27"/>
        <v>4.8543689320388349E-2</v>
      </c>
      <c r="H144" s="17">
        <f t="shared" si="28"/>
        <v>9.9009900990099011E-3</v>
      </c>
      <c r="I144" s="17" t="str">
        <f t="shared" si="29"/>
        <v/>
      </c>
      <c r="J144" s="17">
        <f t="shared" si="30"/>
        <v>3.3333333333333333E-2</v>
      </c>
      <c r="K144" s="17">
        <f t="shared" si="33"/>
        <v>-1</v>
      </c>
      <c r="L144" s="17">
        <f t="shared" si="34"/>
        <v>2</v>
      </c>
      <c r="M144" s="17">
        <f t="shared" si="31"/>
        <v>-4.8543689320388349E-2</v>
      </c>
      <c r="N144" s="48">
        <f t="shared" si="32"/>
        <v>1.9801980198019802E-2</v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3</v>
      </c>
      <c r="E145" s="16">
        <v>0</v>
      </c>
      <c r="F145" s="16">
        <v>3</v>
      </c>
      <c r="G145" s="17" t="str">
        <f t="shared" ref="G145:G180" si="35">+IF(C145=0,"",C145/C$81)</f>
        <v/>
      </c>
      <c r="H145" s="17">
        <f t="shared" ref="H145:H180" si="36">+IF(D145=0,"",D145/D$81)</f>
        <v>2.9702970297029702E-2</v>
      </c>
      <c r="I145" s="17" t="str">
        <f t="shared" ref="I145:I180" si="37">+IF(E145=0,"",E145/E$81)</f>
        <v/>
      </c>
      <c r="J145" s="17">
        <f t="shared" ref="J145:J180" si="38">+IF(F145=0,"",F145/F$81)</f>
        <v>3.3333333333333333E-2</v>
      </c>
      <c r="K145" s="17" t="str">
        <f t="shared" si="33"/>
        <v xml:space="preserve"> </v>
      </c>
      <c r="L145" s="17">
        <f t="shared" si="34"/>
        <v>0</v>
      </c>
      <c r="M145" s="17" t="str">
        <f t="shared" ref="M145:M180" si="39">+IF(OR(AND(G145=""),(K145="")),"",G145*K145)</f>
        <v/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2</v>
      </c>
      <c r="D146" s="16">
        <v>3</v>
      </c>
      <c r="E146" s="16">
        <v>7</v>
      </c>
      <c r="F146" s="16">
        <v>1</v>
      </c>
      <c r="G146" s="17">
        <f t="shared" si="35"/>
        <v>1.9417475728155338E-2</v>
      </c>
      <c r="H146" s="17">
        <f t="shared" si="36"/>
        <v>2.9702970297029702E-2</v>
      </c>
      <c r="I146" s="17">
        <f t="shared" si="37"/>
        <v>6.6037735849056603E-2</v>
      </c>
      <c r="J146" s="17">
        <f t="shared" si="38"/>
        <v>1.1111111111111112E-2</v>
      </c>
      <c r="K146" s="17">
        <f t="shared" ref="K146:K180" si="41">+IF(AND(C146=0,E146=0)," ",IF(C146=0,1,IF(E146=0,-1,(E146-C146)/C146)))</f>
        <v>2.5</v>
      </c>
      <c r="L146" s="17">
        <f t="shared" ref="L146:L180" si="42">+IF(AND(D146=0,F146=0)," ",IF(D146=0,1,IF(F146=0,-1,(F146-D146)/D146)))</f>
        <v>-0.66666666666666663</v>
      </c>
      <c r="M146" s="17">
        <f t="shared" si="39"/>
        <v>4.8543689320388342E-2</v>
      </c>
      <c r="N146" s="48">
        <f t="shared" si="40"/>
        <v>-1.9801980198019799E-2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1</v>
      </c>
      <c r="F148" s="16">
        <v>0</v>
      </c>
      <c r="G148" s="17" t="str">
        <f t="shared" si="35"/>
        <v/>
      </c>
      <c r="H148" s="17" t="str">
        <f t="shared" si="36"/>
        <v/>
      </c>
      <c r="I148" s="17">
        <f t="shared" si="37"/>
        <v>9.433962264150943E-3</v>
      </c>
      <c r="J148" s="17" t="str">
        <f t="shared" si="38"/>
        <v/>
      </c>
      <c r="K148" s="17">
        <f t="shared" si="41"/>
        <v>1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5</v>
      </c>
      <c r="D150" s="16">
        <v>0</v>
      </c>
      <c r="E150" s="16">
        <v>3</v>
      </c>
      <c r="F150" s="16">
        <v>0</v>
      </c>
      <c r="G150" s="17">
        <f t="shared" si="35"/>
        <v>4.8543689320388349E-2</v>
      </c>
      <c r="H150" s="17" t="str">
        <f t="shared" si="36"/>
        <v/>
      </c>
      <c r="I150" s="17">
        <f t="shared" si="37"/>
        <v>2.8301886792452831E-2</v>
      </c>
      <c r="J150" s="17" t="str">
        <f t="shared" si="38"/>
        <v/>
      </c>
      <c r="K150" s="17">
        <f t="shared" si="41"/>
        <v>-0.4</v>
      </c>
      <c r="L150" s="17" t="str">
        <f t="shared" si="42"/>
        <v xml:space="preserve"> </v>
      </c>
      <c r="M150" s="17">
        <f t="shared" si="39"/>
        <v>-1.9417475728155342E-2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1</v>
      </c>
      <c r="D153" s="16">
        <v>0</v>
      </c>
      <c r="E153" s="16">
        <v>0</v>
      </c>
      <c r="F153" s="16">
        <v>0</v>
      </c>
      <c r="G153" s="17">
        <f t="shared" si="35"/>
        <v>9.7087378640776691E-3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-9.7087378640776691E-3</v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2</v>
      </c>
      <c r="F154" s="16">
        <v>0</v>
      </c>
      <c r="G154" s="17" t="str">
        <f t="shared" si="35"/>
        <v/>
      </c>
      <c r="H154" s="17" t="str">
        <f t="shared" si="36"/>
        <v/>
      </c>
      <c r="I154" s="17">
        <f t="shared" si="37"/>
        <v>1.8867924528301886E-2</v>
      </c>
      <c r="J154" s="17" t="str">
        <f t="shared" si="38"/>
        <v/>
      </c>
      <c r="K154" s="17">
        <f t="shared" si="41"/>
        <v>1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3</v>
      </c>
      <c r="D155" s="16">
        <v>2</v>
      </c>
      <c r="E155" s="16">
        <v>0</v>
      </c>
      <c r="F155" s="16">
        <v>0</v>
      </c>
      <c r="G155" s="17">
        <f t="shared" si="35"/>
        <v>2.9126213592233011E-2</v>
      </c>
      <c r="H155" s="17">
        <f t="shared" si="36"/>
        <v>1.9801980198019802E-2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-2.9126213592233011E-2</v>
      </c>
      <c r="N155" s="48">
        <f t="shared" si="40"/>
        <v>-1.9801980198019802E-2</v>
      </c>
    </row>
    <row r="156" spans="1:14" ht="25.5" x14ac:dyDescent="0.2">
      <c r="A156" s="15"/>
      <c r="B156" s="55" t="s">
        <v>144</v>
      </c>
      <c r="C156" s="52">
        <v>1</v>
      </c>
      <c r="D156" s="16">
        <v>0</v>
      </c>
      <c r="E156" s="16">
        <v>0</v>
      </c>
      <c r="F156" s="16">
        <v>0</v>
      </c>
      <c r="G156" s="17">
        <f t="shared" si="35"/>
        <v>9.7087378640776691E-3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-9.7087378640776691E-3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10</v>
      </c>
      <c r="D159" s="16">
        <v>6</v>
      </c>
      <c r="E159" s="16">
        <v>0</v>
      </c>
      <c r="F159" s="16">
        <v>0</v>
      </c>
      <c r="G159" s="17">
        <f t="shared" si="35"/>
        <v>9.7087378640776698E-2</v>
      </c>
      <c r="H159" s="17">
        <f t="shared" si="36"/>
        <v>5.9405940594059403E-2</v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>
        <f t="shared" si="42"/>
        <v>-1</v>
      </c>
      <c r="M159" s="17">
        <f t="shared" si="39"/>
        <v>-9.7087378640776698E-2</v>
      </c>
      <c r="N159" s="48">
        <f t="shared" si="40"/>
        <v>-5.9405940594059403E-2</v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2</v>
      </c>
      <c r="D166" s="16">
        <v>0</v>
      </c>
      <c r="E166" s="16">
        <v>1</v>
      </c>
      <c r="F166" s="16">
        <v>0</v>
      </c>
      <c r="G166" s="17">
        <f t="shared" si="35"/>
        <v>1.9417475728155338E-2</v>
      </c>
      <c r="H166" s="17" t="str">
        <f t="shared" si="36"/>
        <v/>
      </c>
      <c r="I166" s="17">
        <f t="shared" si="37"/>
        <v>9.433962264150943E-3</v>
      </c>
      <c r="J166" s="17" t="str">
        <f t="shared" si="38"/>
        <v/>
      </c>
      <c r="K166" s="17">
        <f t="shared" si="41"/>
        <v>-0.5</v>
      </c>
      <c r="L166" s="17" t="str">
        <f t="shared" si="42"/>
        <v xml:space="preserve"> </v>
      </c>
      <c r="M166" s="17">
        <f t="shared" si="39"/>
        <v>-9.7087378640776691E-3</v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9.433962264150943E-3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4</v>
      </c>
      <c r="D177" s="16">
        <v>3</v>
      </c>
      <c r="E177" s="16">
        <v>0</v>
      </c>
      <c r="F177" s="16">
        <v>1</v>
      </c>
      <c r="G177" s="17">
        <f t="shared" si="35"/>
        <v>3.8834951456310676E-2</v>
      </c>
      <c r="H177" s="17">
        <f t="shared" si="36"/>
        <v>2.9702970297029702E-2</v>
      </c>
      <c r="I177" s="17" t="str">
        <f t="shared" si="37"/>
        <v/>
      </c>
      <c r="J177" s="17">
        <f t="shared" si="38"/>
        <v>1.1111111111111112E-2</v>
      </c>
      <c r="K177" s="17">
        <f t="shared" si="41"/>
        <v>-1</v>
      </c>
      <c r="L177" s="17">
        <f t="shared" si="42"/>
        <v>-0.66666666666666663</v>
      </c>
      <c r="M177" s="17">
        <f t="shared" si="39"/>
        <v>-3.8834951456310676E-2</v>
      </c>
      <c r="N177" s="48">
        <f t="shared" si="40"/>
        <v>-1.9801980198019799E-2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5</v>
      </c>
      <c r="F178" s="16">
        <v>13</v>
      </c>
      <c r="G178" s="17" t="str">
        <f t="shared" si="35"/>
        <v/>
      </c>
      <c r="H178" s="17" t="str">
        <f t="shared" si="36"/>
        <v/>
      </c>
      <c r="I178" s="17">
        <f t="shared" si="37"/>
        <v>4.716981132075472E-2</v>
      </c>
      <c r="J178" s="17">
        <f t="shared" si="38"/>
        <v>0.14444444444444443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285</v>
      </c>
      <c r="D188" s="10">
        <f>SUM(D189:D363)</f>
        <v>252</v>
      </c>
      <c r="E188" s="10">
        <f>SUM(E189:E363)</f>
        <v>217</v>
      </c>
      <c r="F188" s="9">
        <f>SUM(F189:F363)</f>
        <v>197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-0.23859649122807017</v>
      </c>
      <c r="L188" s="11">
        <f>+IF(AND(D188=0,F188=0),"",IF(D188=0,1,IF(F188=0,-1,(F188-D188)/D188)))</f>
        <v>-0.21825396825396826</v>
      </c>
      <c r="M188" s="12">
        <f t="shared" ref="M188:M219" si="47">+IF(OR(AND(G188=""),(K188="")),"",G188*K188)</f>
        <v>-0.23859649122807017</v>
      </c>
      <c r="N188" s="12">
        <f t="shared" ref="N188:N219" si="48">+IF(OR(AND(H188=""),(L188="")),"",H188*L188)</f>
        <v>-0.21825396825396826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1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>
        <f t="shared" si="46"/>
        <v>5.076142131979695E-3</v>
      </c>
      <c r="K191" s="17" t="str">
        <f t="shared" si="49"/>
        <v xml:space="preserve"> </v>
      </c>
      <c r="L191" s="17">
        <f t="shared" si="50"/>
        <v>1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</v>
      </c>
      <c r="D193" s="16">
        <v>0</v>
      </c>
      <c r="E193" s="16">
        <v>0</v>
      </c>
      <c r="F193" s="16">
        <v>1</v>
      </c>
      <c r="G193" s="17">
        <f t="shared" si="43"/>
        <v>3.5087719298245615E-3</v>
      </c>
      <c r="H193" s="17" t="str">
        <f t="shared" si="44"/>
        <v/>
      </c>
      <c r="I193" s="17" t="str">
        <f t="shared" si="45"/>
        <v/>
      </c>
      <c r="J193" s="17">
        <f t="shared" si="46"/>
        <v>5.076142131979695E-3</v>
      </c>
      <c r="K193" s="17">
        <f t="shared" si="49"/>
        <v>-1</v>
      </c>
      <c r="L193" s="17">
        <f t="shared" si="50"/>
        <v>1</v>
      </c>
      <c r="M193" s="17">
        <f t="shared" si="47"/>
        <v>-3.5087719298245615E-3</v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131</v>
      </c>
      <c r="D195" s="16">
        <v>66</v>
      </c>
      <c r="E195" s="16">
        <v>70</v>
      </c>
      <c r="F195" s="16">
        <v>39</v>
      </c>
      <c r="G195" s="17">
        <f t="shared" si="43"/>
        <v>0.45964912280701753</v>
      </c>
      <c r="H195" s="17">
        <f t="shared" si="44"/>
        <v>0.26190476190476192</v>
      </c>
      <c r="I195" s="17">
        <f t="shared" si="45"/>
        <v>0.32258064516129031</v>
      </c>
      <c r="J195" s="17">
        <f t="shared" si="46"/>
        <v>0.19796954314720813</v>
      </c>
      <c r="K195" s="17">
        <f t="shared" si="49"/>
        <v>-0.46564885496183206</v>
      </c>
      <c r="L195" s="17">
        <f t="shared" si="50"/>
        <v>-0.40909090909090912</v>
      </c>
      <c r="M195" s="17">
        <f t="shared" si="47"/>
        <v>-0.21403508771929824</v>
      </c>
      <c r="N195" s="48">
        <f t="shared" si="48"/>
        <v>-0.10714285714285715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0</v>
      </c>
      <c r="E197" s="16">
        <v>0</v>
      </c>
      <c r="F197" s="16">
        <v>0</v>
      </c>
      <c r="G197" s="17">
        <f t="shared" si="43"/>
        <v>3.5087719298245615E-3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-3.5087719298245615E-3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1</v>
      </c>
      <c r="D198" s="16">
        <v>0</v>
      </c>
      <c r="E198" s="16">
        <v>0</v>
      </c>
      <c r="F198" s="16">
        <v>0</v>
      </c>
      <c r="G198" s="17">
        <f t="shared" si="43"/>
        <v>3.5087719298245615E-3</v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>
        <f t="shared" si="49"/>
        <v>-1</v>
      </c>
      <c r="L198" s="17" t="str">
        <f t="shared" si="50"/>
        <v xml:space="preserve"> </v>
      </c>
      <c r="M198" s="17">
        <f t="shared" si="47"/>
        <v>-3.5087719298245615E-3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1</v>
      </c>
      <c r="E199" s="16">
        <v>0</v>
      </c>
      <c r="F199" s="16">
        <v>0</v>
      </c>
      <c r="G199" s="17" t="str">
        <f t="shared" si="43"/>
        <v/>
      </c>
      <c r="H199" s="17">
        <f t="shared" si="44"/>
        <v>3.968253968253968E-3</v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>
        <f t="shared" si="50"/>
        <v>-1</v>
      </c>
      <c r="M199" s="17" t="str">
        <f t="shared" si="47"/>
        <v/>
      </c>
      <c r="N199" s="48">
        <f t="shared" si="48"/>
        <v>-3.968253968253968E-3</v>
      </c>
    </row>
    <row r="200" spans="1:14" ht="25.5" x14ac:dyDescent="0.2">
      <c r="A200" s="15"/>
      <c r="B200" s="55" t="s">
        <v>180</v>
      </c>
      <c r="C200" s="52">
        <v>1</v>
      </c>
      <c r="D200" s="16">
        <v>0</v>
      </c>
      <c r="E200" s="16">
        <v>0</v>
      </c>
      <c r="F200" s="16">
        <v>0</v>
      </c>
      <c r="G200" s="17">
        <f t="shared" si="43"/>
        <v>3.5087719298245615E-3</v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 t="str">
        <f t="shared" si="50"/>
        <v xml:space="preserve"> </v>
      </c>
      <c r="M200" s="17">
        <f t="shared" si="47"/>
        <v>-3.5087719298245615E-3</v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5</v>
      </c>
      <c r="D202" s="16">
        <v>2</v>
      </c>
      <c r="E202" s="16">
        <v>0</v>
      </c>
      <c r="F202" s="16">
        <v>0</v>
      </c>
      <c r="G202" s="17">
        <f t="shared" si="43"/>
        <v>1.7543859649122806E-2</v>
      </c>
      <c r="H202" s="17">
        <f t="shared" si="44"/>
        <v>7.9365079365079361E-3</v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>
        <f t="shared" si="50"/>
        <v>-1</v>
      </c>
      <c r="M202" s="17">
        <f t="shared" si="47"/>
        <v>-1.7543859649122806E-2</v>
      </c>
      <c r="N202" s="48">
        <f t="shared" si="48"/>
        <v>-7.9365079365079361E-3</v>
      </c>
    </row>
    <row r="203" spans="1:14" x14ac:dyDescent="0.2">
      <c r="A203" s="15"/>
      <c r="B203" s="55" t="s">
        <v>183</v>
      </c>
      <c r="C203" s="52">
        <v>13</v>
      </c>
      <c r="D203" s="16">
        <v>3</v>
      </c>
      <c r="E203" s="16">
        <v>8</v>
      </c>
      <c r="F203" s="16">
        <v>2</v>
      </c>
      <c r="G203" s="17">
        <f t="shared" si="43"/>
        <v>4.5614035087719301E-2</v>
      </c>
      <c r="H203" s="17">
        <f t="shared" si="44"/>
        <v>1.1904761904761904E-2</v>
      </c>
      <c r="I203" s="17">
        <f t="shared" si="45"/>
        <v>3.6866359447004608E-2</v>
      </c>
      <c r="J203" s="17">
        <f t="shared" si="46"/>
        <v>1.015228426395939E-2</v>
      </c>
      <c r="K203" s="17">
        <f t="shared" si="49"/>
        <v>-0.38461538461538464</v>
      </c>
      <c r="L203" s="17">
        <f t="shared" si="50"/>
        <v>-0.33333333333333331</v>
      </c>
      <c r="M203" s="17">
        <f t="shared" si="47"/>
        <v>-1.754385964912281E-2</v>
      </c>
      <c r="N203" s="48">
        <f t="shared" si="48"/>
        <v>-3.968253968253968E-3</v>
      </c>
    </row>
    <row r="204" spans="1:14" ht="25.5" x14ac:dyDescent="0.2">
      <c r="A204" s="15"/>
      <c r="B204" s="55" t="s">
        <v>184</v>
      </c>
      <c r="C204" s="52">
        <v>0</v>
      </c>
      <c r="D204" s="16">
        <v>2</v>
      </c>
      <c r="E204" s="16">
        <v>0</v>
      </c>
      <c r="F204" s="16">
        <v>0</v>
      </c>
      <c r="G204" s="17" t="str">
        <f t="shared" si="43"/>
        <v/>
      </c>
      <c r="H204" s="17">
        <f t="shared" si="44"/>
        <v>7.9365079365079361E-3</v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>
        <f t="shared" si="50"/>
        <v>-1</v>
      </c>
      <c r="M204" s="17" t="str">
        <f t="shared" si="47"/>
        <v/>
      </c>
      <c r="N204" s="48">
        <f t="shared" si="48"/>
        <v>-7.9365079365079361E-3</v>
      </c>
    </row>
    <row r="205" spans="1:14" ht="25.5" x14ac:dyDescent="0.2">
      <c r="A205" s="15"/>
      <c r="B205" s="55" t="s">
        <v>185</v>
      </c>
      <c r="C205" s="52">
        <v>1</v>
      </c>
      <c r="D205" s="16">
        <v>0</v>
      </c>
      <c r="E205" s="16">
        <v>0</v>
      </c>
      <c r="F205" s="16">
        <v>0</v>
      </c>
      <c r="G205" s="17">
        <f t="shared" si="43"/>
        <v>3.5087719298245615E-3</v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 t="str">
        <f t="shared" si="50"/>
        <v xml:space="preserve"> </v>
      </c>
      <c r="M205" s="17">
        <f t="shared" si="47"/>
        <v>-3.5087719298245615E-3</v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1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>
        <f t="shared" si="46"/>
        <v>5.076142131979695E-3</v>
      </c>
      <c r="K206" s="17" t="str">
        <f t="shared" si="49"/>
        <v xml:space="preserve"> </v>
      </c>
      <c r="L206" s="17">
        <f t="shared" si="50"/>
        <v>1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</v>
      </c>
      <c r="D209" s="16">
        <v>1</v>
      </c>
      <c r="E209" s="16">
        <v>0</v>
      </c>
      <c r="F209" s="16">
        <v>1</v>
      </c>
      <c r="G209" s="17">
        <f t="shared" si="43"/>
        <v>3.5087719298245615E-3</v>
      </c>
      <c r="H209" s="17">
        <f t="shared" si="44"/>
        <v>3.968253968253968E-3</v>
      </c>
      <c r="I209" s="17" t="str">
        <f t="shared" si="45"/>
        <v/>
      </c>
      <c r="J209" s="17">
        <f t="shared" si="46"/>
        <v>5.076142131979695E-3</v>
      </c>
      <c r="K209" s="17">
        <f t="shared" si="49"/>
        <v>-1</v>
      </c>
      <c r="L209" s="17">
        <f t="shared" si="50"/>
        <v>0</v>
      </c>
      <c r="M209" s="17">
        <f t="shared" si="47"/>
        <v>-3.5087719298245615E-3</v>
      </c>
      <c r="N209" s="48">
        <f t="shared" si="48"/>
        <v>0</v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</v>
      </c>
      <c r="D215" s="16">
        <v>1</v>
      </c>
      <c r="E215" s="16">
        <v>1</v>
      </c>
      <c r="F215" s="16">
        <v>0</v>
      </c>
      <c r="G215" s="17">
        <f t="shared" si="43"/>
        <v>3.5087719298245615E-3</v>
      </c>
      <c r="H215" s="17">
        <f t="shared" si="44"/>
        <v>3.968253968253968E-3</v>
      </c>
      <c r="I215" s="17">
        <f t="shared" si="45"/>
        <v>4.608294930875576E-3</v>
      </c>
      <c r="J215" s="17" t="str">
        <f t="shared" si="46"/>
        <v/>
      </c>
      <c r="K215" s="17">
        <f t="shared" si="49"/>
        <v>0</v>
      </c>
      <c r="L215" s="17">
        <f t="shared" si="50"/>
        <v>-1</v>
      </c>
      <c r="M215" s="17">
        <f t="shared" si="47"/>
        <v>0</v>
      </c>
      <c r="N215" s="48">
        <f t="shared" si="48"/>
        <v>-3.968253968253968E-3</v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0</v>
      </c>
      <c r="F216" s="16">
        <v>0</v>
      </c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4</v>
      </c>
      <c r="D218" s="16">
        <v>2</v>
      </c>
      <c r="E218" s="16">
        <v>5</v>
      </c>
      <c r="F218" s="16">
        <v>5</v>
      </c>
      <c r="G218" s="17">
        <f t="shared" si="43"/>
        <v>1.4035087719298246E-2</v>
      </c>
      <c r="H218" s="17">
        <f t="shared" si="44"/>
        <v>7.9365079365079361E-3</v>
      </c>
      <c r="I218" s="17">
        <f t="shared" si="45"/>
        <v>2.3041474654377881E-2</v>
      </c>
      <c r="J218" s="17">
        <f t="shared" si="46"/>
        <v>2.5380710659898477E-2</v>
      </c>
      <c r="K218" s="17">
        <f t="shared" si="49"/>
        <v>0.25</v>
      </c>
      <c r="L218" s="17">
        <f t="shared" si="50"/>
        <v>1.5</v>
      </c>
      <c r="M218" s="17">
        <f t="shared" si="47"/>
        <v>3.5087719298245615E-3</v>
      </c>
      <c r="N218" s="48">
        <f t="shared" si="48"/>
        <v>1.1904761904761904E-2</v>
      </c>
    </row>
    <row r="219" spans="1:14" x14ac:dyDescent="0.2">
      <c r="A219" s="15"/>
      <c r="B219" s="55" t="s">
        <v>199</v>
      </c>
      <c r="C219" s="52">
        <v>1</v>
      </c>
      <c r="D219" s="16">
        <v>28</v>
      </c>
      <c r="E219" s="16">
        <v>0</v>
      </c>
      <c r="F219" s="16">
        <v>1</v>
      </c>
      <c r="G219" s="17">
        <f t="shared" si="43"/>
        <v>3.5087719298245615E-3</v>
      </c>
      <c r="H219" s="17">
        <f t="shared" si="44"/>
        <v>0.1111111111111111</v>
      </c>
      <c r="I219" s="17" t="str">
        <f t="shared" si="45"/>
        <v/>
      </c>
      <c r="J219" s="17">
        <f t="shared" si="46"/>
        <v>5.076142131979695E-3</v>
      </c>
      <c r="K219" s="17">
        <f t="shared" si="49"/>
        <v>-1</v>
      </c>
      <c r="L219" s="17">
        <f t="shared" si="50"/>
        <v>-0.9642857142857143</v>
      </c>
      <c r="M219" s="17">
        <f t="shared" si="47"/>
        <v>-3.5087719298245615E-3</v>
      </c>
      <c r="N219" s="48">
        <f t="shared" si="48"/>
        <v>-0.10714285714285714</v>
      </c>
    </row>
    <row r="220" spans="1:14" x14ac:dyDescent="0.2">
      <c r="A220" s="15"/>
      <c r="B220" s="55" t="s">
        <v>200</v>
      </c>
      <c r="C220" s="52">
        <v>1</v>
      </c>
      <c r="D220" s="16">
        <v>0</v>
      </c>
      <c r="E220" s="16">
        <v>2</v>
      </c>
      <c r="F220" s="16">
        <v>3</v>
      </c>
      <c r="G220" s="17">
        <f t="shared" ref="G220:G251" si="51">+IF(C220=0,"",C220/C$188)</f>
        <v>3.5087719298245615E-3</v>
      </c>
      <c r="H220" s="17" t="str">
        <f t="shared" ref="H220:H251" si="52">+IF(D220=0,"",D220/D$188)</f>
        <v/>
      </c>
      <c r="I220" s="17">
        <f t="shared" ref="I220:I251" si="53">+IF(E220=0,"",E220/E$188)</f>
        <v>9.2165898617511521E-3</v>
      </c>
      <c r="J220" s="17">
        <f t="shared" ref="J220:J251" si="54">+IF(F220=0,"",F220/F$188)</f>
        <v>1.5228426395939087E-2</v>
      </c>
      <c r="K220" s="17">
        <f t="shared" si="49"/>
        <v>1</v>
      </c>
      <c r="L220" s="17">
        <f t="shared" si="50"/>
        <v>1</v>
      </c>
      <c r="M220" s="17">
        <f t="shared" ref="M220:M251" si="55">+IF(OR(AND(G220=""),(K220="")),"",G220*K220)</f>
        <v>3.5087719298245615E-3</v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2</v>
      </c>
      <c r="E221" s="16">
        <v>1</v>
      </c>
      <c r="F221" s="16">
        <v>0</v>
      </c>
      <c r="G221" s="17" t="str">
        <f t="shared" si="51"/>
        <v/>
      </c>
      <c r="H221" s="17">
        <f t="shared" si="52"/>
        <v>7.9365079365079361E-3</v>
      </c>
      <c r="I221" s="17">
        <f t="shared" si="53"/>
        <v>4.608294930875576E-3</v>
      </c>
      <c r="J221" s="17" t="str">
        <f t="shared" si="54"/>
        <v/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-1</v>
      </c>
      <c r="M221" s="17" t="str">
        <f t="shared" si="55"/>
        <v/>
      </c>
      <c r="N221" s="48">
        <f t="shared" si="56"/>
        <v>-7.9365079365079361E-3</v>
      </c>
    </row>
    <row r="222" spans="1:14" x14ac:dyDescent="0.2">
      <c r="A222" s="15"/>
      <c r="B222" s="55" t="s">
        <v>202</v>
      </c>
      <c r="C222" s="52">
        <v>0</v>
      </c>
      <c r="D222" s="16">
        <v>1</v>
      </c>
      <c r="E222" s="16">
        <v>0</v>
      </c>
      <c r="F222" s="16">
        <v>1</v>
      </c>
      <c r="G222" s="17" t="str">
        <f t="shared" si="51"/>
        <v/>
      </c>
      <c r="H222" s="17">
        <f t="shared" si="52"/>
        <v>3.968253968253968E-3</v>
      </c>
      <c r="I222" s="17" t="str">
        <f t="shared" si="53"/>
        <v/>
      </c>
      <c r="J222" s="17">
        <f t="shared" si="54"/>
        <v>5.076142131979695E-3</v>
      </c>
      <c r="K222" s="17" t="str">
        <f t="shared" si="57"/>
        <v xml:space="preserve"> </v>
      </c>
      <c r="L222" s="17">
        <f t="shared" si="58"/>
        <v>0</v>
      </c>
      <c r="M222" s="17" t="str">
        <f t="shared" si="55"/>
        <v/>
      </c>
      <c r="N222" s="48">
        <f t="shared" si="56"/>
        <v>0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1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5.076142131979695E-3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1</v>
      </c>
      <c r="D226" s="16">
        <v>0</v>
      </c>
      <c r="E226" s="16">
        <v>0</v>
      </c>
      <c r="F226" s="16">
        <v>0</v>
      </c>
      <c r="G226" s="17">
        <f t="shared" si="51"/>
        <v>3.5087719298245615E-3</v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 t="str">
        <f t="shared" si="58"/>
        <v xml:space="preserve"> </v>
      </c>
      <c r="M226" s="17">
        <f t="shared" si="55"/>
        <v>-3.5087719298245615E-3</v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1</v>
      </c>
      <c r="E227" s="16">
        <v>0</v>
      </c>
      <c r="F227" s="16">
        <v>0</v>
      </c>
      <c r="G227" s="17" t="str">
        <f t="shared" si="51"/>
        <v/>
      </c>
      <c r="H227" s="17">
        <f t="shared" si="52"/>
        <v>3.968253968253968E-3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48">
        <f t="shared" si="56"/>
        <v>-3.968253968253968E-3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1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>
        <f t="shared" si="54"/>
        <v>5.076142131979695E-3</v>
      </c>
      <c r="K228" s="17" t="str">
        <f t="shared" si="57"/>
        <v xml:space="preserve"> </v>
      </c>
      <c r="L228" s="17">
        <f t="shared" si="58"/>
        <v>1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3</v>
      </c>
      <c r="D230" s="16">
        <v>5</v>
      </c>
      <c r="E230" s="16">
        <v>1</v>
      </c>
      <c r="F230" s="16">
        <v>1</v>
      </c>
      <c r="G230" s="17">
        <f t="shared" si="51"/>
        <v>1.0526315789473684E-2</v>
      </c>
      <c r="H230" s="17">
        <f t="shared" si="52"/>
        <v>1.984126984126984E-2</v>
      </c>
      <c r="I230" s="17">
        <f t="shared" si="53"/>
        <v>4.608294930875576E-3</v>
      </c>
      <c r="J230" s="17">
        <f t="shared" si="54"/>
        <v>5.076142131979695E-3</v>
      </c>
      <c r="K230" s="17">
        <f t="shared" si="57"/>
        <v>-0.66666666666666663</v>
      </c>
      <c r="L230" s="17">
        <f t="shared" si="58"/>
        <v>-0.8</v>
      </c>
      <c r="M230" s="17">
        <f t="shared" si="55"/>
        <v>-7.0175438596491221E-3</v>
      </c>
      <c r="N230" s="48">
        <f t="shared" si="56"/>
        <v>-1.5873015873015872E-2</v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1</v>
      </c>
      <c r="F231" s="16">
        <v>0</v>
      </c>
      <c r="G231" s="17" t="str">
        <f t="shared" si="51"/>
        <v/>
      </c>
      <c r="H231" s="17">
        <f t="shared" si="52"/>
        <v>3.968253968253968E-3</v>
      </c>
      <c r="I231" s="17">
        <f t="shared" si="53"/>
        <v>4.608294930875576E-3</v>
      </c>
      <c r="J231" s="17" t="str">
        <f t="shared" si="54"/>
        <v/>
      </c>
      <c r="K231" s="17">
        <f t="shared" si="57"/>
        <v>1</v>
      </c>
      <c r="L231" s="17">
        <f t="shared" si="58"/>
        <v>-1</v>
      </c>
      <c r="M231" s="17" t="str">
        <f t="shared" si="55"/>
        <v/>
      </c>
      <c r="N231" s="48">
        <f t="shared" si="56"/>
        <v>-3.968253968253968E-3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4</v>
      </c>
      <c r="D235" s="16">
        <v>0</v>
      </c>
      <c r="E235" s="16">
        <v>2</v>
      </c>
      <c r="F235" s="16">
        <v>1</v>
      </c>
      <c r="G235" s="17">
        <f t="shared" si="51"/>
        <v>1.4035087719298246E-2</v>
      </c>
      <c r="H235" s="17" t="str">
        <f t="shared" si="52"/>
        <v/>
      </c>
      <c r="I235" s="17">
        <f t="shared" si="53"/>
        <v>9.2165898617511521E-3</v>
      </c>
      <c r="J235" s="17">
        <f t="shared" si="54"/>
        <v>5.076142131979695E-3</v>
      </c>
      <c r="K235" s="17">
        <f t="shared" si="57"/>
        <v>-0.5</v>
      </c>
      <c r="L235" s="17">
        <f t="shared" si="58"/>
        <v>1</v>
      </c>
      <c r="M235" s="17">
        <f t="shared" si="55"/>
        <v>-7.0175438596491229E-3</v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5</v>
      </c>
      <c r="D242" s="16">
        <v>21</v>
      </c>
      <c r="E242" s="16">
        <v>6</v>
      </c>
      <c r="F242" s="16">
        <v>13</v>
      </c>
      <c r="G242" s="17">
        <f t="shared" si="51"/>
        <v>1.7543859649122806E-2</v>
      </c>
      <c r="H242" s="17">
        <f t="shared" si="52"/>
        <v>8.3333333333333329E-2</v>
      </c>
      <c r="I242" s="17">
        <f t="shared" si="53"/>
        <v>2.7649769585253458E-2</v>
      </c>
      <c r="J242" s="17">
        <f t="shared" si="54"/>
        <v>6.5989847715736044E-2</v>
      </c>
      <c r="K242" s="17">
        <f t="shared" si="57"/>
        <v>0.2</v>
      </c>
      <c r="L242" s="17">
        <f t="shared" si="58"/>
        <v>-0.38095238095238093</v>
      </c>
      <c r="M242" s="17">
        <f t="shared" si="55"/>
        <v>3.5087719298245615E-3</v>
      </c>
      <c r="N242" s="48">
        <f t="shared" si="56"/>
        <v>-3.1746031746031744E-2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1</v>
      </c>
      <c r="E248" s="16">
        <v>5</v>
      </c>
      <c r="F248" s="16">
        <v>1</v>
      </c>
      <c r="G248" s="17" t="str">
        <f t="shared" si="51"/>
        <v/>
      </c>
      <c r="H248" s="17">
        <f t="shared" si="52"/>
        <v>3.968253968253968E-3</v>
      </c>
      <c r="I248" s="17">
        <f t="shared" si="53"/>
        <v>2.3041474654377881E-2</v>
      </c>
      <c r="J248" s="17">
        <f t="shared" si="54"/>
        <v>5.076142131979695E-3</v>
      </c>
      <c r="K248" s="17">
        <f t="shared" si="57"/>
        <v>1</v>
      </c>
      <c r="L248" s="17">
        <f t="shared" si="58"/>
        <v>0</v>
      </c>
      <c r="M248" s="17" t="str">
        <f t="shared" si="55"/>
        <v/>
      </c>
      <c r="N248" s="48">
        <f t="shared" si="56"/>
        <v>0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7</v>
      </c>
      <c r="D255" s="16">
        <v>1</v>
      </c>
      <c r="E255" s="16">
        <v>6</v>
      </c>
      <c r="F255" s="16">
        <v>1</v>
      </c>
      <c r="G255" s="17">
        <f t="shared" si="59"/>
        <v>2.456140350877193E-2</v>
      </c>
      <c r="H255" s="17">
        <f t="shared" si="60"/>
        <v>3.968253968253968E-3</v>
      </c>
      <c r="I255" s="17">
        <f t="shared" si="61"/>
        <v>2.7649769585253458E-2</v>
      </c>
      <c r="J255" s="17">
        <f t="shared" si="62"/>
        <v>5.076142131979695E-3</v>
      </c>
      <c r="K255" s="17">
        <f t="shared" si="65"/>
        <v>-0.14285714285714285</v>
      </c>
      <c r="L255" s="17">
        <f t="shared" si="66"/>
        <v>0</v>
      </c>
      <c r="M255" s="17">
        <f t="shared" si="63"/>
        <v>-3.508771929824561E-3</v>
      </c>
      <c r="N255" s="48">
        <f t="shared" si="64"/>
        <v>0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5.076142131979695E-3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2</v>
      </c>
      <c r="F260" s="16">
        <v>0</v>
      </c>
      <c r="G260" s="17" t="str">
        <f t="shared" si="59"/>
        <v/>
      </c>
      <c r="H260" s="17" t="str">
        <f t="shared" si="60"/>
        <v/>
      </c>
      <c r="I260" s="17">
        <f t="shared" si="61"/>
        <v>9.2165898617511521E-3</v>
      </c>
      <c r="J260" s="17" t="str">
        <f t="shared" si="62"/>
        <v/>
      </c>
      <c r="K260" s="17">
        <f t="shared" si="65"/>
        <v>1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3</v>
      </c>
      <c r="D261" s="16">
        <v>1</v>
      </c>
      <c r="E261" s="16">
        <v>1</v>
      </c>
      <c r="F261" s="16">
        <v>1</v>
      </c>
      <c r="G261" s="17">
        <f t="shared" si="59"/>
        <v>1.0526315789473684E-2</v>
      </c>
      <c r="H261" s="17">
        <f t="shared" si="60"/>
        <v>3.968253968253968E-3</v>
      </c>
      <c r="I261" s="17">
        <f t="shared" si="61"/>
        <v>4.608294930875576E-3</v>
      </c>
      <c r="J261" s="17">
        <f t="shared" si="62"/>
        <v>5.076142131979695E-3</v>
      </c>
      <c r="K261" s="17">
        <f t="shared" si="65"/>
        <v>-0.66666666666666663</v>
      </c>
      <c r="L261" s="17">
        <f t="shared" si="66"/>
        <v>0</v>
      </c>
      <c r="M261" s="17">
        <f t="shared" si="63"/>
        <v>-7.0175438596491221E-3</v>
      </c>
      <c r="N261" s="48">
        <f t="shared" si="64"/>
        <v>0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0</v>
      </c>
      <c r="G265" s="17" t="str">
        <f t="shared" si="59"/>
        <v/>
      </c>
      <c r="H265" s="17">
        <f t="shared" si="60"/>
        <v>3.968253968253968E-3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48">
        <f t="shared" si="64"/>
        <v>-3.968253968253968E-3</v>
      </c>
    </row>
    <row r="266" spans="1:14" x14ac:dyDescent="0.2">
      <c r="A266" s="15"/>
      <c r="B266" s="55" t="s">
        <v>246</v>
      </c>
      <c r="C266" s="52">
        <v>0</v>
      </c>
      <c r="D266" s="16">
        <v>1</v>
      </c>
      <c r="E266" s="16">
        <v>0</v>
      </c>
      <c r="F266" s="16">
        <v>0</v>
      </c>
      <c r="G266" s="17" t="str">
        <f t="shared" si="59"/>
        <v/>
      </c>
      <c r="H266" s="17">
        <f t="shared" si="60"/>
        <v>3.968253968253968E-3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48">
        <f t="shared" si="64"/>
        <v>-3.968253968253968E-3</v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2</v>
      </c>
      <c r="D276" s="16">
        <v>0</v>
      </c>
      <c r="E276" s="16">
        <v>0</v>
      </c>
      <c r="F276" s="16">
        <v>0</v>
      </c>
      <c r="G276" s="17">
        <f t="shared" si="59"/>
        <v>7.0175438596491229E-3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-7.0175438596491229E-3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5.076142131979695E-3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1</v>
      </c>
      <c r="D281" s="16">
        <v>6</v>
      </c>
      <c r="E281" s="16">
        <v>0</v>
      </c>
      <c r="F281" s="16">
        <v>1</v>
      </c>
      <c r="G281" s="17">
        <f t="shared" si="59"/>
        <v>3.5087719298245615E-3</v>
      </c>
      <c r="H281" s="17">
        <f t="shared" si="60"/>
        <v>2.3809523809523808E-2</v>
      </c>
      <c r="I281" s="17" t="str">
        <f t="shared" si="61"/>
        <v/>
      </c>
      <c r="J281" s="17">
        <f t="shared" si="62"/>
        <v>5.076142131979695E-3</v>
      </c>
      <c r="K281" s="17">
        <f t="shared" si="65"/>
        <v>-1</v>
      </c>
      <c r="L281" s="17">
        <f t="shared" si="66"/>
        <v>-0.83333333333333337</v>
      </c>
      <c r="M281" s="17">
        <f t="shared" si="63"/>
        <v>-3.5087719298245615E-3</v>
      </c>
      <c r="N281" s="48">
        <f t="shared" si="64"/>
        <v>-1.984126984126984E-2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1</v>
      </c>
      <c r="D283" s="16">
        <v>0</v>
      </c>
      <c r="E283" s="16">
        <v>0</v>
      </c>
      <c r="F283" s="16">
        <v>1</v>
      </c>
      <c r="G283" s="17">
        <f t="shared" si="59"/>
        <v>3.5087719298245615E-3</v>
      </c>
      <c r="H283" s="17" t="str">
        <f t="shared" si="60"/>
        <v/>
      </c>
      <c r="I283" s="17" t="str">
        <f t="shared" si="61"/>
        <v/>
      </c>
      <c r="J283" s="17">
        <f t="shared" si="62"/>
        <v>5.076142131979695E-3</v>
      </c>
      <c r="K283" s="17">
        <f t="shared" si="65"/>
        <v>-1</v>
      </c>
      <c r="L283" s="17">
        <f t="shared" si="66"/>
        <v>1</v>
      </c>
      <c r="M283" s="17">
        <f t="shared" si="63"/>
        <v>-3.5087719298245615E-3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1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4.608294930875576E-3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19</v>
      </c>
      <c r="D288" s="16">
        <v>4</v>
      </c>
      <c r="E288" s="16">
        <v>0</v>
      </c>
      <c r="F288" s="16">
        <v>0</v>
      </c>
      <c r="G288" s="17">
        <f t="shared" si="67"/>
        <v>6.6666666666666666E-2</v>
      </c>
      <c r="H288" s="17">
        <f t="shared" si="68"/>
        <v>1.5873015873015872E-2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-6.6666666666666666E-2</v>
      </c>
      <c r="N288" s="48">
        <f t="shared" si="72"/>
        <v>-1.5873015873015872E-2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0</v>
      </c>
      <c r="E292" s="16">
        <v>0</v>
      </c>
      <c r="F292" s="16">
        <v>0</v>
      </c>
      <c r="G292" s="17">
        <f t="shared" si="67"/>
        <v>3.5087719298245615E-3</v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 t="str">
        <f t="shared" si="74"/>
        <v xml:space="preserve"> </v>
      </c>
      <c r="M292" s="17">
        <f t="shared" si="71"/>
        <v>-3.5087719298245615E-3</v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3</v>
      </c>
      <c r="D293" s="16">
        <v>2</v>
      </c>
      <c r="E293" s="16">
        <v>4</v>
      </c>
      <c r="F293" s="16">
        <v>1</v>
      </c>
      <c r="G293" s="17">
        <f t="shared" si="67"/>
        <v>1.0526315789473684E-2</v>
      </c>
      <c r="H293" s="17">
        <f t="shared" si="68"/>
        <v>7.9365079365079361E-3</v>
      </c>
      <c r="I293" s="17">
        <f t="shared" si="69"/>
        <v>1.8433179723502304E-2</v>
      </c>
      <c r="J293" s="17">
        <f t="shared" si="70"/>
        <v>5.076142131979695E-3</v>
      </c>
      <c r="K293" s="17">
        <f t="shared" si="73"/>
        <v>0.33333333333333331</v>
      </c>
      <c r="L293" s="17">
        <f t="shared" si="74"/>
        <v>-0.5</v>
      </c>
      <c r="M293" s="17">
        <f t="shared" si="71"/>
        <v>3.508771929824561E-3</v>
      </c>
      <c r="N293" s="48">
        <f t="shared" si="72"/>
        <v>-3.968253968253968E-3</v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1</v>
      </c>
      <c r="F294" s="16">
        <v>1</v>
      </c>
      <c r="G294" s="17" t="str">
        <f t="shared" si="67"/>
        <v/>
      </c>
      <c r="H294" s="17" t="str">
        <f t="shared" si="68"/>
        <v/>
      </c>
      <c r="I294" s="17">
        <f t="shared" si="69"/>
        <v>4.608294930875576E-3</v>
      </c>
      <c r="J294" s="17">
        <f t="shared" si="70"/>
        <v>5.076142131979695E-3</v>
      </c>
      <c r="K294" s="17">
        <f t="shared" si="73"/>
        <v>1</v>
      </c>
      <c r="L294" s="17">
        <f t="shared" si="74"/>
        <v>1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13</v>
      </c>
      <c r="D297" s="16">
        <v>9</v>
      </c>
      <c r="E297" s="16">
        <v>0</v>
      </c>
      <c r="F297" s="16">
        <v>0</v>
      </c>
      <c r="G297" s="17">
        <f t="shared" si="67"/>
        <v>4.5614035087719301E-2</v>
      </c>
      <c r="H297" s="17">
        <f t="shared" si="68"/>
        <v>3.5714285714285712E-2</v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>
        <f t="shared" si="74"/>
        <v>-1</v>
      </c>
      <c r="M297" s="17">
        <f t="shared" si="71"/>
        <v>-4.5614035087719301E-2</v>
      </c>
      <c r="N297" s="48">
        <f t="shared" si="72"/>
        <v>-3.5714285714285712E-2</v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0</v>
      </c>
      <c r="G298" s="17" t="str">
        <f t="shared" si="67"/>
        <v/>
      </c>
      <c r="H298" s="17">
        <f t="shared" si="68"/>
        <v>3.968253968253968E-3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48">
        <f t="shared" si="72"/>
        <v>-3.968253968253968E-3</v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0</v>
      </c>
      <c r="G300" s="17" t="str">
        <f t="shared" si="67"/>
        <v/>
      </c>
      <c r="H300" s="17">
        <f t="shared" si="68"/>
        <v>3.968253968253968E-3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48">
        <f t="shared" si="72"/>
        <v>-3.968253968253968E-3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3</v>
      </c>
      <c r="D304" s="16">
        <v>0</v>
      </c>
      <c r="E304" s="16">
        <v>0</v>
      </c>
      <c r="F304" s="16">
        <v>0</v>
      </c>
      <c r="G304" s="17">
        <f t="shared" si="67"/>
        <v>1.0526315789473684E-2</v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 t="str">
        <f t="shared" si="74"/>
        <v xml:space="preserve"> </v>
      </c>
      <c r="M304" s="17">
        <f t="shared" si="71"/>
        <v>-1.0526315789473684E-2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4</v>
      </c>
      <c r="D306" s="16">
        <v>2</v>
      </c>
      <c r="E306" s="16">
        <v>0</v>
      </c>
      <c r="F306" s="16">
        <v>0</v>
      </c>
      <c r="G306" s="17">
        <f t="shared" si="67"/>
        <v>1.4035087719298246E-2</v>
      </c>
      <c r="H306" s="17">
        <f t="shared" si="68"/>
        <v>7.9365079365079361E-3</v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>
        <f t="shared" si="74"/>
        <v>-1</v>
      </c>
      <c r="M306" s="17">
        <f t="shared" si="71"/>
        <v>-1.4035087719298246E-2</v>
      </c>
      <c r="N306" s="48">
        <f t="shared" si="72"/>
        <v>-7.9365079365079361E-3</v>
      </c>
    </row>
    <row r="307" spans="1:14" x14ac:dyDescent="0.2">
      <c r="A307" s="15"/>
      <c r="B307" s="55" t="s">
        <v>287</v>
      </c>
      <c r="C307" s="52">
        <v>0</v>
      </c>
      <c r="D307" s="16">
        <v>4</v>
      </c>
      <c r="E307" s="16">
        <v>0</v>
      </c>
      <c r="F307" s="16">
        <v>0</v>
      </c>
      <c r="G307" s="17" t="str">
        <f t="shared" si="67"/>
        <v/>
      </c>
      <c r="H307" s="17">
        <f t="shared" si="68"/>
        <v>1.5873015873015872E-2</v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>
        <f t="shared" si="74"/>
        <v>-1</v>
      </c>
      <c r="M307" s="17" t="str">
        <f t="shared" si="71"/>
        <v/>
      </c>
      <c r="N307" s="48">
        <f t="shared" si="72"/>
        <v>-1.5873015873015872E-2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1</v>
      </c>
      <c r="D311" s="16">
        <v>0</v>
      </c>
      <c r="E311" s="16">
        <v>0</v>
      </c>
      <c r="F311" s="16">
        <v>0</v>
      </c>
      <c r="G311" s="17">
        <f t="shared" si="67"/>
        <v>3.5087719298245615E-3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-3.5087719298245615E-3</v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2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>
        <f t="shared" si="78"/>
        <v>1.015228426395939E-2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</v>
      </c>
      <c r="D324" s="16">
        <v>1</v>
      </c>
      <c r="E324" s="16">
        <v>17</v>
      </c>
      <c r="F324" s="16">
        <v>17</v>
      </c>
      <c r="G324" s="17">
        <f t="shared" si="75"/>
        <v>3.5087719298245615E-3</v>
      </c>
      <c r="H324" s="17">
        <f t="shared" si="76"/>
        <v>3.968253968253968E-3</v>
      </c>
      <c r="I324" s="17">
        <f t="shared" si="77"/>
        <v>7.8341013824884786E-2</v>
      </c>
      <c r="J324" s="17">
        <f t="shared" si="78"/>
        <v>8.6294416243654817E-2</v>
      </c>
      <c r="K324" s="17">
        <f t="shared" si="81"/>
        <v>16</v>
      </c>
      <c r="L324" s="17">
        <f t="shared" si="82"/>
        <v>16</v>
      </c>
      <c r="M324" s="17">
        <f t="shared" si="79"/>
        <v>5.6140350877192984E-2</v>
      </c>
      <c r="N324" s="48">
        <f t="shared" si="80"/>
        <v>6.3492063492063489E-2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2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9.2165898617511521E-3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50</v>
      </c>
      <c r="D327" s="16">
        <v>77</v>
      </c>
      <c r="E327" s="16">
        <v>79</v>
      </c>
      <c r="F327" s="16">
        <v>95</v>
      </c>
      <c r="G327" s="17">
        <f t="shared" si="75"/>
        <v>0.17543859649122806</v>
      </c>
      <c r="H327" s="17">
        <f t="shared" si="76"/>
        <v>0.30555555555555558</v>
      </c>
      <c r="I327" s="17">
        <f t="shared" si="77"/>
        <v>0.36405529953917048</v>
      </c>
      <c r="J327" s="17">
        <f t="shared" si="78"/>
        <v>0.48223350253807107</v>
      </c>
      <c r="K327" s="17">
        <f t="shared" si="81"/>
        <v>0.57999999999999996</v>
      </c>
      <c r="L327" s="17">
        <f t="shared" si="82"/>
        <v>0.23376623376623376</v>
      </c>
      <c r="M327" s="17">
        <f t="shared" si="79"/>
        <v>0.10175438596491226</v>
      </c>
      <c r="N327" s="48">
        <f t="shared" si="80"/>
        <v>7.1428571428571438E-2</v>
      </c>
    </row>
    <row r="328" spans="1:14" x14ac:dyDescent="0.2">
      <c r="A328" s="15"/>
      <c r="B328" s="55" t="s">
        <v>308</v>
      </c>
      <c r="C328" s="52">
        <v>0</v>
      </c>
      <c r="D328" s="16">
        <v>1</v>
      </c>
      <c r="E328" s="16">
        <v>0</v>
      </c>
      <c r="F328" s="16">
        <v>0</v>
      </c>
      <c r="G328" s="17" t="str">
        <f t="shared" si="75"/>
        <v/>
      </c>
      <c r="H328" s="17">
        <f t="shared" si="76"/>
        <v>3.968253968253968E-3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48">
        <f t="shared" si="80"/>
        <v>-3.968253968253968E-3</v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2</v>
      </c>
      <c r="E338" s="16">
        <v>0</v>
      </c>
      <c r="F338" s="16">
        <v>1</v>
      </c>
      <c r="G338" s="17" t="str">
        <f t="shared" si="75"/>
        <v/>
      </c>
      <c r="H338" s="17">
        <f t="shared" si="76"/>
        <v>7.9365079365079361E-3</v>
      </c>
      <c r="I338" s="17" t="str">
        <f t="shared" si="77"/>
        <v/>
      </c>
      <c r="J338" s="17">
        <f t="shared" si="78"/>
        <v>5.076142131979695E-3</v>
      </c>
      <c r="K338" s="17" t="str">
        <f t="shared" si="81"/>
        <v xml:space="preserve"> </v>
      </c>
      <c r="L338" s="17">
        <f t="shared" si="82"/>
        <v>-0.5</v>
      </c>
      <c r="M338" s="17" t="str">
        <f t="shared" si="79"/>
        <v/>
      </c>
      <c r="N338" s="48">
        <f t="shared" si="80"/>
        <v>-3.968253968253968E-3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</v>
      </c>
      <c r="D343" s="16">
        <v>0</v>
      </c>
      <c r="E343" s="16">
        <v>1</v>
      </c>
      <c r="F343" s="16">
        <v>0</v>
      </c>
      <c r="G343" s="17">
        <f t="shared" si="75"/>
        <v>3.5087719298245615E-3</v>
      </c>
      <c r="H343" s="17" t="str">
        <f t="shared" si="76"/>
        <v/>
      </c>
      <c r="I343" s="17">
        <f t="shared" si="77"/>
        <v>4.608294930875576E-3</v>
      </c>
      <c r="J343" s="17" t="str">
        <f t="shared" si="78"/>
        <v/>
      </c>
      <c r="K343" s="17">
        <f t="shared" si="81"/>
        <v>0</v>
      </c>
      <c r="L343" s="17" t="str">
        <f t="shared" si="82"/>
        <v xml:space="preserve"> </v>
      </c>
      <c r="M343" s="17">
        <f t="shared" si="79"/>
        <v>0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1</v>
      </c>
      <c r="F347" s="16">
        <v>1</v>
      </c>
      <c r="G347" s="17" t="str">
        <f t="shared" si="75"/>
        <v/>
      </c>
      <c r="H347" s="17" t="str">
        <f t="shared" si="76"/>
        <v/>
      </c>
      <c r="I347" s="17">
        <f t="shared" si="77"/>
        <v>4.608294930875576E-3</v>
      </c>
      <c r="J347" s="17">
        <f t="shared" si="78"/>
        <v>5.076142131979695E-3</v>
      </c>
      <c r="K347" s="17">
        <f t="shared" si="81"/>
        <v>1</v>
      </c>
      <c r="L347" s="17">
        <f t="shared" si="82"/>
        <v>1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905</v>
      </c>
      <c r="D371" s="10">
        <f>SUM(D372:D604)</f>
        <v>759</v>
      </c>
      <c r="E371" s="10">
        <f>SUM(E372:E604)</f>
        <v>751</v>
      </c>
      <c r="F371" s="9">
        <f>SUM(F372:F604)</f>
        <v>547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-0.17016574585635358</v>
      </c>
      <c r="L371" s="11">
        <f>+IF(AND(D371=0,F371=0),"",IF(D371=0,1,IF(F371=0,-1,(F371-D371)/D371)))</f>
        <v>-0.27931488801054016</v>
      </c>
      <c r="M371" s="12">
        <f t="shared" ref="M371:M434" si="95">+IF(OR(AND(G371=""),(K371="")),"",G371*K371)</f>
        <v>-0.17016574585635358</v>
      </c>
      <c r="N371" s="12">
        <f t="shared" ref="N371:N434" si="96">+IF(OR(AND(H371=""),(L371="")),"",H371*L371)</f>
        <v>-0.27931488801054016</v>
      </c>
    </row>
    <row r="372" spans="1:14" x14ac:dyDescent="0.2">
      <c r="A372" s="15"/>
      <c r="B372" s="54" t="s">
        <v>344</v>
      </c>
      <c r="C372" s="52">
        <v>7</v>
      </c>
      <c r="D372" s="16">
        <v>0</v>
      </c>
      <c r="E372" s="16">
        <v>2</v>
      </c>
      <c r="F372" s="16">
        <v>0</v>
      </c>
      <c r="G372" s="17">
        <f t="shared" si="91"/>
        <v>7.7348066298342545E-3</v>
      </c>
      <c r="H372" s="17" t="str">
        <f t="shared" si="92"/>
        <v/>
      </c>
      <c r="I372" s="17">
        <f t="shared" si="93"/>
        <v>2.6631158455392811E-3</v>
      </c>
      <c r="J372" s="17" t="str">
        <f t="shared" si="94"/>
        <v/>
      </c>
      <c r="K372" s="17">
        <f t="shared" ref="K372:K435" si="97">+IF(AND(C372=0,E372=0)," ",IF(C372=0,1,IF(E372=0,-1,(E372-C372)/C372)))</f>
        <v>-0.7142857142857143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-5.5248618784530393E-3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2</v>
      </c>
      <c r="D373" s="16">
        <v>0</v>
      </c>
      <c r="E373" s="16">
        <v>2</v>
      </c>
      <c r="F373" s="16">
        <v>0</v>
      </c>
      <c r="G373" s="17">
        <f t="shared" si="91"/>
        <v>2.2099447513812156E-3</v>
      </c>
      <c r="H373" s="17" t="str">
        <f t="shared" si="92"/>
        <v/>
      </c>
      <c r="I373" s="17">
        <f t="shared" si="93"/>
        <v>2.6631158455392811E-3</v>
      </c>
      <c r="J373" s="17" t="str">
        <f t="shared" si="94"/>
        <v/>
      </c>
      <c r="K373" s="17">
        <f t="shared" si="97"/>
        <v>0</v>
      </c>
      <c r="L373" s="17" t="str">
        <f t="shared" si="98"/>
        <v xml:space="preserve"> </v>
      </c>
      <c r="M373" s="17">
        <f t="shared" si="95"/>
        <v>0</v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2</v>
      </c>
      <c r="D374" s="16">
        <v>2</v>
      </c>
      <c r="E374" s="16">
        <v>6</v>
      </c>
      <c r="F374" s="16">
        <v>6</v>
      </c>
      <c r="G374" s="17">
        <f t="shared" si="91"/>
        <v>2.2099447513812156E-3</v>
      </c>
      <c r="H374" s="17">
        <f t="shared" si="92"/>
        <v>2.635046113306983E-3</v>
      </c>
      <c r="I374" s="17">
        <f t="shared" si="93"/>
        <v>7.989347536617843E-3</v>
      </c>
      <c r="J374" s="17">
        <f t="shared" si="94"/>
        <v>1.0968921389396709E-2</v>
      </c>
      <c r="K374" s="17">
        <f t="shared" si="97"/>
        <v>2</v>
      </c>
      <c r="L374" s="17">
        <f t="shared" si="98"/>
        <v>2</v>
      </c>
      <c r="M374" s="17">
        <f t="shared" si="95"/>
        <v>4.4198895027624313E-3</v>
      </c>
      <c r="N374" s="48">
        <f t="shared" si="96"/>
        <v>5.270092226613966E-3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51</v>
      </c>
      <c r="D377" s="16">
        <v>52</v>
      </c>
      <c r="E377" s="16">
        <v>9</v>
      </c>
      <c r="F377" s="16">
        <v>4</v>
      </c>
      <c r="G377" s="17">
        <f t="shared" si="91"/>
        <v>5.6353591160220998E-2</v>
      </c>
      <c r="H377" s="17">
        <f t="shared" si="92"/>
        <v>6.8511198945981552E-2</v>
      </c>
      <c r="I377" s="17">
        <f t="shared" si="93"/>
        <v>1.1984021304926764E-2</v>
      </c>
      <c r="J377" s="17">
        <f t="shared" si="94"/>
        <v>7.3126142595978062E-3</v>
      </c>
      <c r="K377" s="17">
        <f t="shared" si="97"/>
        <v>-0.82352941176470584</v>
      </c>
      <c r="L377" s="17">
        <f t="shared" si="98"/>
        <v>-0.92307692307692313</v>
      </c>
      <c r="M377" s="17">
        <f t="shared" si="95"/>
        <v>-4.6408839779005527E-2</v>
      </c>
      <c r="N377" s="48">
        <f t="shared" si="96"/>
        <v>-6.3241106719367585E-2</v>
      </c>
    </row>
    <row r="378" spans="1:14" x14ac:dyDescent="0.2">
      <c r="A378" s="15"/>
      <c r="B378" s="55" t="s">
        <v>350</v>
      </c>
      <c r="C378" s="52">
        <v>3</v>
      </c>
      <c r="D378" s="16">
        <v>0</v>
      </c>
      <c r="E378" s="16">
        <v>0</v>
      </c>
      <c r="F378" s="16">
        <v>0</v>
      </c>
      <c r="G378" s="17">
        <f t="shared" si="91"/>
        <v>3.3149171270718232E-3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-3.3149171270718232E-3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2</v>
      </c>
      <c r="D379" s="16">
        <v>0</v>
      </c>
      <c r="E379" s="16">
        <v>0</v>
      </c>
      <c r="F379" s="16">
        <v>0</v>
      </c>
      <c r="G379" s="17">
        <f t="shared" si="91"/>
        <v>2.2099447513812156E-3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-2.2099447513812156E-3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1</v>
      </c>
      <c r="E381" s="16">
        <v>0</v>
      </c>
      <c r="F381" s="16">
        <v>0</v>
      </c>
      <c r="G381" s="17" t="str">
        <f t="shared" si="91"/>
        <v/>
      </c>
      <c r="H381" s="17">
        <f t="shared" si="92"/>
        <v>1.3175230566534915E-3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48">
        <f t="shared" si="96"/>
        <v>-1.3175230566534915E-3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9</v>
      </c>
      <c r="D383" s="16">
        <v>6</v>
      </c>
      <c r="E383" s="16">
        <v>10</v>
      </c>
      <c r="F383" s="16">
        <v>7</v>
      </c>
      <c r="G383" s="17">
        <f t="shared" si="91"/>
        <v>9.9447513812154689E-3</v>
      </c>
      <c r="H383" s="17">
        <f t="shared" si="92"/>
        <v>7.9051383399209481E-3</v>
      </c>
      <c r="I383" s="17">
        <f t="shared" si="93"/>
        <v>1.3315579227696404E-2</v>
      </c>
      <c r="J383" s="17">
        <f t="shared" si="94"/>
        <v>1.2797074954296161E-2</v>
      </c>
      <c r="K383" s="17">
        <f t="shared" si="97"/>
        <v>0.1111111111111111</v>
      </c>
      <c r="L383" s="17">
        <f t="shared" si="98"/>
        <v>0.16666666666666666</v>
      </c>
      <c r="M383" s="17">
        <f t="shared" si="95"/>
        <v>1.1049723756906076E-3</v>
      </c>
      <c r="N383" s="48">
        <f t="shared" si="96"/>
        <v>1.3175230566534913E-3</v>
      </c>
    </row>
    <row r="384" spans="1:14" x14ac:dyDescent="0.2">
      <c r="A384" s="15"/>
      <c r="B384" s="55" t="s">
        <v>356</v>
      </c>
      <c r="C384" s="52">
        <v>1</v>
      </c>
      <c r="D384" s="16">
        <v>1</v>
      </c>
      <c r="E384" s="16">
        <v>0</v>
      </c>
      <c r="F384" s="16">
        <v>2</v>
      </c>
      <c r="G384" s="17">
        <f t="shared" si="91"/>
        <v>1.1049723756906078E-3</v>
      </c>
      <c r="H384" s="17">
        <f t="shared" si="92"/>
        <v>1.3175230566534915E-3</v>
      </c>
      <c r="I384" s="17" t="str">
        <f t="shared" si="93"/>
        <v/>
      </c>
      <c r="J384" s="17">
        <f t="shared" si="94"/>
        <v>3.6563071297989031E-3</v>
      </c>
      <c r="K384" s="17">
        <f t="shared" si="97"/>
        <v>-1</v>
      </c>
      <c r="L384" s="17">
        <f t="shared" si="98"/>
        <v>1</v>
      </c>
      <c r="M384" s="17">
        <f t="shared" si="95"/>
        <v>-1.1049723756906078E-3</v>
      </c>
      <c r="N384" s="48">
        <f t="shared" si="96"/>
        <v>1.3175230566534915E-3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1</v>
      </c>
      <c r="F385" s="16">
        <v>0</v>
      </c>
      <c r="G385" s="17" t="str">
        <f t="shared" si="91"/>
        <v/>
      </c>
      <c r="H385" s="17" t="str">
        <f t="shared" si="92"/>
        <v/>
      </c>
      <c r="I385" s="17">
        <f t="shared" si="93"/>
        <v>1.3315579227696406E-3</v>
      </c>
      <c r="J385" s="17" t="str">
        <f t="shared" si="94"/>
        <v/>
      </c>
      <c r="K385" s="17">
        <f t="shared" si="97"/>
        <v>1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3</v>
      </c>
      <c r="D386" s="16">
        <v>1</v>
      </c>
      <c r="E386" s="16">
        <v>3</v>
      </c>
      <c r="F386" s="16">
        <v>1</v>
      </c>
      <c r="G386" s="17">
        <f t="shared" si="91"/>
        <v>3.3149171270718232E-3</v>
      </c>
      <c r="H386" s="17">
        <f t="shared" si="92"/>
        <v>1.3175230566534915E-3</v>
      </c>
      <c r="I386" s="17">
        <f t="shared" si="93"/>
        <v>3.9946737683089215E-3</v>
      </c>
      <c r="J386" s="17">
        <f t="shared" si="94"/>
        <v>1.8281535648994515E-3</v>
      </c>
      <c r="K386" s="17">
        <f t="shared" si="97"/>
        <v>0</v>
      </c>
      <c r="L386" s="17">
        <f t="shared" si="98"/>
        <v>0</v>
      </c>
      <c r="M386" s="17">
        <f t="shared" si="95"/>
        <v>0</v>
      </c>
      <c r="N386" s="48">
        <f t="shared" si="96"/>
        <v>0</v>
      </c>
    </row>
    <row r="387" spans="1:14" x14ac:dyDescent="0.2">
      <c r="A387" s="15"/>
      <c r="B387" s="55" t="s">
        <v>359</v>
      </c>
      <c r="C387" s="52">
        <v>31</v>
      </c>
      <c r="D387" s="16">
        <v>8</v>
      </c>
      <c r="E387" s="16">
        <v>2</v>
      </c>
      <c r="F387" s="16">
        <v>3</v>
      </c>
      <c r="G387" s="17">
        <f t="shared" si="91"/>
        <v>3.4254143646408837E-2</v>
      </c>
      <c r="H387" s="17">
        <f t="shared" si="92"/>
        <v>1.0540184453227932E-2</v>
      </c>
      <c r="I387" s="17">
        <f t="shared" si="93"/>
        <v>2.6631158455392811E-3</v>
      </c>
      <c r="J387" s="17">
        <f t="shared" si="94"/>
        <v>5.4844606946983544E-3</v>
      </c>
      <c r="K387" s="17">
        <f t="shared" si="97"/>
        <v>-0.93548387096774188</v>
      </c>
      <c r="L387" s="17">
        <f t="shared" si="98"/>
        <v>-0.625</v>
      </c>
      <c r="M387" s="17">
        <f t="shared" si="95"/>
        <v>-3.2044198895027617E-2</v>
      </c>
      <c r="N387" s="48">
        <f t="shared" si="96"/>
        <v>-6.5876152832674579E-3</v>
      </c>
    </row>
    <row r="388" spans="1:14" x14ac:dyDescent="0.2">
      <c r="A388" s="15"/>
      <c r="B388" s="55" t="s">
        <v>360</v>
      </c>
      <c r="C388" s="52">
        <v>1</v>
      </c>
      <c r="D388" s="16">
        <v>0</v>
      </c>
      <c r="E388" s="16">
        <v>0</v>
      </c>
      <c r="F388" s="16">
        <v>0</v>
      </c>
      <c r="G388" s="17">
        <f t="shared" si="91"/>
        <v>1.1049723756906078E-3</v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>
        <f t="shared" si="97"/>
        <v>-1</v>
      </c>
      <c r="L388" s="17" t="str">
        <f t="shared" si="98"/>
        <v xml:space="preserve"> </v>
      </c>
      <c r="M388" s="17">
        <f t="shared" si="95"/>
        <v>-1.1049723756906078E-3</v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174</v>
      </c>
      <c r="D391" s="16">
        <v>219</v>
      </c>
      <c r="E391" s="16">
        <v>200</v>
      </c>
      <c r="F391" s="16">
        <v>185</v>
      </c>
      <c r="G391" s="17">
        <f t="shared" si="91"/>
        <v>0.19226519337016573</v>
      </c>
      <c r="H391" s="17">
        <f t="shared" si="92"/>
        <v>0.28853754940711462</v>
      </c>
      <c r="I391" s="17">
        <f t="shared" si="93"/>
        <v>0.26631158455392812</v>
      </c>
      <c r="J391" s="17">
        <f t="shared" si="94"/>
        <v>0.33820840950639852</v>
      </c>
      <c r="K391" s="17">
        <f t="shared" si="97"/>
        <v>0.14942528735632185</v>
      </c>
      <c r="L391" s="17">
        <f t="shared" si="98"/>
        <v>-0.15525114155251141</v>
      </c>
      <c r="M391" s="17">
        <f t="shared" si="95"/>
        <v>2.8729281767955802E-2</v>
      </c>
      <c r="N391" s="48">
        <f t="shared" si="96"/>
        <v>-4.4795783926218705E-2</v>
      </c>
    </row>
    <row r="392" spans="1:14" x14ac:dyDescent="0.2">
      <c r="A392" s="15"/>
      <c r="B392" s="55" t="s">
        <v>364</v>
      </c>
      <c r="C392" s="52">
        <v>5</v>
      </c>
      <c r="D392" s="16">
        <v>2</v>
      </c>
      <c r="E392" s="16">
        <v>0</v>
      </c>
      <c r="F392" s="16">
        <v>0</v>
      </c>
      <c r="G392" s="17">
        <f t="shared" si="91"/>
        <v>5.5248618784530384E-3</v>
      </c>
      <c r="H392" s="17">
        <f t="shared" si="92"/>
        <v>2.635046113306983E-3</v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>
        <f t="shared" si="98"/>
        <v>-1</v>
      </c>
      <c r="M392" s="17">
        <f t="shared" si="95"/>
        <v>-5.5248618784530384E-3</v>
      </c>
      <c r="N392" s="48">
        <f t="shared" si="96"/>
        <v>-2.635046113306983E-3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0</v>
      </c>
      <c r="G394" s="17" t="str">
        <f t="shared" si="91"/>
        <v/>
      </c>
      <c r="H394" s="17">
        <f t="shared" si="92"/>
        <v>1.3175230566534915E-3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48">
        <f t="shared" si="96"/>
        <v>-1.3175230566534915E-3</v>
      </c>
    </row>
    <row r="395" spans="1:14" x14ac:dyDescent="0.2">
      <c r="A395" s="15"/>
      <c r="B395" s="55" t="s">
        <v>367</v>
      </c>
      <c r="C395" s="52">
        <v>0</v>
      </c>
      <c r="D395" s="16">
        <v>4</v>
      </c>
      <c r="E395" s="16">
        <v>1</v>
      </c>
      <c r="F395" s="16">
        <v>3</v>
      </c>
      <c r="G395" s="17" t="str">
        <f t="shared" si="91"/>
        <v/>
      </c>
      <c r="H395" s="17">
        <f t="shared" si="92"/>
        <v>5.270092226613966E-3</v>
      </c>
      <c r="I395" s="17">
        <f t="shared" si="93"/>
        <v>1.3315579227696406E-3</v>
      </c>
      <c r="J395" s="17">
        <f t="shared" si="94"/>
        <v>5.4844606946983544E-3</v>
      </c>
      <c r="K395" s="17">
        <f t="shared" si="97"/>
        <v>1</v>
      </c>
      <c r="L395" s="17">
        <f t="shared" si="98"/>
        <v>-0.25</v>
      </c>
      <c r="M395" s="17" t="str">
        <f t="shared" si="95"/>
        <v/>
      </c>
      <c r="N395" s="48">
        <f t="shared" si="96"/>
        <v>-1.3175230566534915E-3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1.8281535648994515E-3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1</v>
      </c>
      <c r="E401" s="16">
        <v>0</v>
      </c>
      <c r="F401" s="16">
        <v>0</v>
      </c>
      <c r="G401" s="17" t="str">
        <f t="shared" si="91"/>
        <v/>
      </c>
      <c r="H401" s="17">
        <f t="shared" si="92"/>
        <v>1.3175230566534915E-3</v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>
        <f t="shared" si="98"/>
        <v>-1</v>
      </c>
      <c r="M401" s="17" t="str">
        <f t="shared" si="95"/>
        <v/>
      </c>
      <c r="N401" s="48">
        <f t="shared" si="96"/>
        <v>-1.3175230566534915E-3</v>
      </c>
    </row>
    <row r="402" spans="1:14" x14ac:dyDescent="0.2">
      <c r="A402" s="15"/>
      <c r="B402" s="55" t="s">
        <v>374</v>
      </c>
      <c r="C402" s="52">
        <v>2</v>
      </c>
      <c r="D402" s="16">
        <v>1</v>
      </c>
      <c r="E402" s="16">
        <v>0</v>
      </c>
      <c r="F402" s="16">
        <v>0</v>
      </c>
      <c r="G402" s="17">
        <f t="shared" si="91"/>
        <v>2.2099447513812156E-3</v>
      </c>
      <c r="H402" s="17">
        <f t="shared" si="92"/>
        <v>1.3175230566534915E-3</v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>
        <f t="shared" si="98"/>
        <v>-1</v>
      </c>
      <c r="M402" s="17">
        <f t="shared" si="95"/>
        <v>-2.2099447513812156E-3</v>
      </c>
      <c r="N402" s="48">
        <f t="shared" si="96"/>
        <v>-1.3175230566534915E-3</v>
      </c>
    </row>
    <row r="403" spans="1:14" x14ac:dyDescent="0.2">
      <c r="A403" s="15"/>
      <c r="B403" s="55" t="s">
        <v>375</v>
      </c>
      <c r="C403" s="52">
        <v>1</v>
      </c>
      <c r="D403" s="16">
        <v>3</v>
      </c>
      <c r="E403" s="16">
        <v>0</v>
      </c>
      <c r="F403" s="16">
        <v>3</v>
      </c>
      <c r="G403" s="17">
        <f t="shared" si="91"/>
        <v>1.1049723756906078E-3</v>
      </c>
      <c r="H403" s="17">
        <f t="shared" si="92"/>
        <v>3.952569169960474E-3</v>
      </c>
      <c r="I403" s="17" t="str">
        <f t="shared" si="93"/>
        <v/>
      </c>
      <c r="J403" s="17">
        <f t="shared" si="94"/>
        <v>5.4844606946983544E-3</v>
      </c>
      <c r="K403" s="17">
        <f t="shared" si="97"/>
        <v>-1</v>
      </c>
      <c r="L403" s="17">
        <f t="shared" si="98"/>
        <v>0</v>
      </c>
      <c r="M403" s="17">
        <f t="shared" si="95"/>
        <v>-1.1049723756906078E-3</v>
      </c>
      <c r="N403" s="48">
        <f t="shared" si="96"/>
        <v>0</v>
      </c>
    </row>
    <row r="404" spans="1:14" ht="25.5" x14ac:dyDescent="0.2">
      <c r="A404" s="15"/>
      <c r="B404" s="55" t="s">
        <v>376</v>
      </c>
      <c r="C404" s="52">
        <v>0</v>
      </c>
      <c r="D404" s="16">
        <v>1</v>
      </c>
      <c r="E404" s="16">
        <v>0</v>
      </c>
      <c r="F404" s="16">
        <v>1</v>
      </c>
      <c r="G404" s="17" t="str">
        <f t="shared" si="91"/>
        <v/>
      </c>
      <c r="H404" s="17">
        <f t="shared" si="92"/>
        <v>1.3175230566534915E-3</v>
      </c>
      <c r="I404" s="17" t="str">
        <f t="shared" si="93"/>
        <v/>
      </c>
      <c r="J404" s="17">
        <f t="shared" si="94"/>
        <v>1.8281535648994515E-3</v>
      </c>
      <c r="K404" s="17" t="str">
        <f t="shared" si="97"/>
        <v xml:space="preserve"> </v>
      </c>
      <c r="L404" s="17">
        <f t="shared" si="98"/>
        <v>0</v>
      </c>
      <c r="M404" s="17" t="str">
        <f t="shared" si="95"/>
        <v/>
      </c>
      <c r="N404" s="48">
        <f t="shared" si="96"/>
        <v>0</v>
      </c>
    </row>
    <row r="405" spans="1:14" ht="25.5" x14ac:dyDescent="0.2">
      <c r="A405" s="15"/>
      <c r="B405" s="55" t="s">
        <v>377</v>
      </c>
      <c r="C405" s="52">
        <v>7</v>
      </c>
      <c r="D405" s="16">
        <v>18</v>
      </c>
      <c r="E405" s="16">
        <v>1</v>
      </c>
      <c r="F405" s="16">
        <v>1</v>
      </c>
      <c r="G405" s="17">
        <f t="shared" si="91"/>
        <v>7.7348066298342545E-3</v>
      </c>
      <c r="H405" s="17">
        <f t="shared" si="92"/>
        <v>2.3715415019762844E-2</v>
      </c>
      <c r="I405" s="17">
        <f t="shared" si="93"/>
        <v>1.3315579227696406E-3</v>
      </c>
      <c r="J405" s="17">
        <f t="shared" si="94"/>
        <v>1.8281535648994515E-3</v>
      </c>
      <c r="K405" s="17">
        <f t="shared" si="97"/>
        <v>-0.8571428571428571</v>
      </c>
      <c r="L405" s="17">
        <f t="shared" si="98"/>
        <v>-0.94444444444444442</v>
      </c>
      <c r="M405" s="17">
        <f t="shared" si="95"/>
        <v>-6.6298342541436465E-3</v>
      </c>
      <c r="N405" s="48">
        <f t="shared" si="96"/>
        <v>-2.2397891963109352E-2</v>
      </c>
    </row>
    <row r="406" spans="1:14" x14ac:dyDescent="0.2">
      <c r="A406" s="15"/>
      <c r="B406" s="55" t="s">
        <v>378</v>
      </c>
      <c r="C406" s="52">
        <v>29</v>
      </c>
      <c r="D406" s="16">
        <v>11</v>
      </c>
      <c r="E406" s="16">
        <v>11</v>
      </c>
      <c r="F406" s="16">
        <v>1</v>
      </c>
      <c r="G406" s="17">
        <f t="shared" si="91"/>
        <v>3.2044198895027624E-2</v>
      </c>
      <c r="H406" s="17">
        <f t="shared" si="92"/>
        <v>1.4492753623188406E-2</v>
      </c>
      <c r="I406" s="17">
        <f t="shared" si="93"/>
        <v>1.4647137150466045E-2</v>
      </c>
      <c r="J406" s="17">
        <f t="shared" si="94"/>
        <v>1.8281535648994515E-3</v>
      </c>
      <c r="K406" s="17">
        <f t="shared" si="97"/>
        <v>-0.62068965517241381</v>
      </c>
      <c r="L406" s="17">
        <f t="shared" si="98"/>
        <v>-0.90909090909090906</v>
      </c>
      <c r="M406" s="17">
        <f t="shared" si="95"/>
        <v>-1.9889502762430941E-2</v>
      </c>
      <c r="N406" s="48">
        <f t="shared" si="96"/>
        <v>-1.3175230566534914E-2</v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0</v>
      </c>
      <c r="F407" s="16">
        <v>0</v>
      </c>
      <c r="G407" s="17">
        <f t="shared" si="91"/>
        <v>1.1049723756906078E-3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-1.1049723756906078E-3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19</v>
      </c>
      <c r="D408" s="16">
        <v>13</v>
      </c>
      <c r="E408" s="16">
        <v>38</v>
      </c>
      <c r="F408" s="16">
        <v>18</v>
      </c>
      <c r="G408" s="17">
        <f t="shared" si="91"/>
        <v>2.0994475138121547E-2</v>
      </c>
      <c r="H408" s="17">
        <f t="shared" si="92"/>
        <v>1.7127799736495388E-2</v>
      </c>
      <c r="I408" s="17">
        <f t="shared" si="93"/>
        <v>5.0599201065246339E-2</v>
      </c>
      <c r="J408" s="17">
        <f t="shared" si="94"/>
        <v>3.2906764168190127E-2</v>
      </c>
      <c r="K408" s="17">
        <f t="shared" si="97"/>
        <v>1</v>
      </c>
      <c r="L408" s="17">
        <f t="shared" si="98"/>
        <v>0.38461538461538464</v>
      </c>
      <c r="M408" s="17">
        <f t="shared" si="95"/>
        <v>2.0994475138121547E-2</v>
      </c>
      <c r="N408" s="48">
        <f t="shared" si="96"/>
        <v>6.587615283267457E-3</v>
      </c>
    </row>
    <row r="409" spans="1:14" x14ac:dyDescent="0.2">
      <c r="A409" s="15"/>
      <c r="B409" s="55" t="s">
        <v>381</v>
      </c>
      <c r="C409" s="52">
        <v>5</v>
      </c>
      <c r="D409" s="16">
        <v>0</v>
      </c>
      <c r="E409" s="16">
        <v>0</v>
      </c>
      <c r="F409" s="16">
        <v>0</v>
      </c>
      <c r="G409" s="17">
        <f t="shared" si="91"/>
        <v>5.5248618784530384E-3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-5.5248618784530384E-3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2</v>
      </c>
      <c r="D410" s="16">
        <v>2</v>
      </c>
      <c r="E410" s="16">
        <v>3</v>
      </c>
      <c r="F410" s="16">
        <v>0</v>
      </c>
      <c r="G410" s="17">
        <f t="shared" si="91"/>
        <v>2.2099447513812156E-3</v>
      </c>
      <c r="H410" s="17">
        <f t="shared" si="92"/>
        <v>2.635046113306983E-3</v>
      </c>
      <c r="I410" s="17">
        <f t="shared" si="93"/>
        <v>3.9946737683089215E-3</v>
      </c>
      <c r="J410" s="17" t="str">
        <f t="shared" si="94"/>
        <v/>
      </c>
      <c r="K410" s="17">
        <f t="shared" si="97"/>
        <v>0.5</v>
      </c>
      <c r="L410" s="17">
        <f t="shared" si="98"/>
        <v>-1</v>
      </c>
      <c r="M410" s="17">
        <f t="shared" si="95"/>
        <v>1.1049723756906078E-3</v>
      </c>
      <c r="N410" s="48">
        <f t="shared" si="96"/>
        <v>-2.635046113306983E-3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3</v>
      </c>
      <c r="D413" s="16">
        <v>0</v>
      </c>
      <c r="E413" s="16">
        <v>3</v>
      </c>
      <c r="F413" s="16">
        <v>0</v>
      </c>
      <c r="G413" s="17">
        <f t="shared" si="91"/>
        <v>3.3149171270718232E-3</v>
      </c>
      <c r="H413" s="17" t="str">
        <f t="shared" si="92"/>
        <v/>
      </c>
      <c r="I413" s="17">
        <f t="shared" si="93"/>
        <v>3.9946737683089215E-3</v>
      </c>
      <c r="J413" s="17" t="str">
        <f t="shared" si="94"/>
        <v/>
      </c>
      <c r="K413" s="17">
        <f t="shared" si="97"/>
        <v>0</v>
      </c>
      <c r="L413" s="17" t="str">
        <f t="shared" si="98"/>
        <v xml:space="preserve"> </v>
      </c>
      <c r="M413" s="17">
        <f t="shared" si="95"/>
        <v>0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1</v>
      </c>
      <c r="F416" s="16">
        <v>0</v>
      </c>
      <c r="G416" s="17" t="str">
        <f t="shared" si="91"/>
        <v/>
      </c>
      <c r="H416" s="17" t="str">
        <f t="shared" si="92"/>
        <v/>
      </c>
      <c r="I416" s="17">
        <f t="shared" si="93"/>
        <v>1.3315579227696406E-3</v>
      </c>
      <c r="J416" s="17" t="str">
        <f t="shared" si="94"/>
        <v/>
      </c>
      <c r="K416" s="17">
        <f t="shared" si="97"/>
        <v>1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35</v>
      </c>
      <c r="D419" s="16">
        <v>15</v>
      </c>
      <c r="E419" s="16">
        <v>142</v>
      </c>
      <c r="F419" s="16">
        <v>80</v>
      </c>
      <c r="G419" s="17">
        <f t="shared" si="91"/>
        <v>3.8674033149171269E-2</v>
      </c>
      <c r="H419" s="17">
        <f t="shared" si="92"/>
        <v>1.9762845849802372E-2</v>
      </c>
      <c r="I419" s="17">
        <f t="shared" si="93"/>
        <v>0.18908122503328895</v>
      </c>
      <c r="J419" s="17">
        <f t="shared" si="94"/>
        <v>0.14625228519195613</v>
      </c>
      <c r="K419" s="17">
        <f t="shared" si="97"/>
        <v>3.0571428571428569</v>
      </c>
      <c r="L419" s="17">
        <f t="shared" si="98"/>
        <v>4.333333333333333</v>
      </c>
      <c r="M419" s="17">
        <f t="shared" si="95"/>
        <v>0.11823204419889502</v>
      </c>
      <c r="N419" s="48">
        <f t="shared" si="96"/>
        <v>8.5638998682476944E-2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0</v>
      </c>
      <c r="D422" s="16">
        <v>3</v>
      </c>
      <c r="E422" s="16">
        <v>1</v>
      </c>
      <c r="F422" s="16">
        <v>0</v>
      </c>
      <c r="G422" s="17" t="str">
        <f t="shared" si="91"/>
        <v/>
      </c>
      <c r="H422" s="17">
        <f t="shared" si="92"/>
        <v>3.952569169960474E-3</v>
      </c>
      <c r="I422" s="17">
        <f t="shared" si="93"/>
        <v>1.3315579227696406E-3</v>
      </c>
      <c r="J422" s="17" t="str">
        <f t="shared" si="94"/>
        <v/>
      </c>
      <c r="K422" s="17">
        <f t="shared" si="97"/>
        <v>1</v>
      </c>
      <c r="L422" s="17">
        <f t="shared" si="98"/>
        <v>-1</v>
      </c>
      <c r="M422" s="17" t="str">
        <f t="shared" si="95"/>
        <v/>
      </c>
      <c r="N422" s="48">
        <f t="shared" si="96"/>
        <v>-3.952569169960474E-3</v>
      </c>
    </row>
    <row r="423" spans="1:14" x14ac:dyDescent="0.2">
      <c r="A423" s="15"/>
      <c r="B423" s="55" t="s">
        <v>395</v>
      </c>
      <c r="C423" s="52">
        <v>213</v>
      </c>
      <c r="D423" s="16">
        <v>141</v>
      </c>
      <c r="E423" s="16">
        <v>29</v>
      </c>
      <c r="F423" s="16">
        <v>9</v>
      </c>
      <c r="G423" s="17">
        <f t="shared" si="91"/>
        <v>0.23535911602209944</v>
      </c>
      <c r="H423" s="17">
        <f t="shared" si="92"/>
        <v>0.1857707509881423</v>
      </c>
      <c r="I423" s="17">
        <f t="shared" si="93"/>
        <v>3.8615179760319571E-2</v>
      </c>
      <c r="J423" s="17">
        <f t="shared" si="94"/>
        <v>1.6453382084095063E-2</v>
      </c>
      <c r="K423" s="17">
        <f t="shared" si="97"/>
        <v>-0.863849765258216</v>
      </c>
      <c r="L423" s="17">
        <f t="shared" si="98"/>
        <v>-0.93617021276595747</v>
      </c>
      <c r="M423" s="17">
        <f t="shared" si="95"/>
        <v>-0.20331491712707184</v>
      </c>
      <c r="N423" s="48">
        <f t="shared" si="96"/>
        <v>-0.17391304347826089</v>
      </c>
    </row>
    <row r="424" spans="1:14" x14ac:dyDescent="0.2">
      <c r="A424" s="15"/>
      <c r="B424" s="55" t="s">
        <v>396</v>
      </c>
      <c r="C424" s="52">
        <v>4</v>
      </c>
      <c r="D424" s="16">
        <v>3</v>
      </c>
      <c r="E424" s="16">
        <v>3</v>
      </c>
      <c r="F424" s="16">
        <v>0</v>
      </c>
      <c r="G424" s="17">
        <f t="shared" si="91"/>
        <v>4.4198895027624313E-3</v>
      </c>
      <c r="H424" s="17">
        <f t="shared" si="92"/>
        <v>3.952569169960474E-3</v>
      </c>
      <c r="I424" s="17">
        <f t="shared" si="93"/>
        <v>3.9946737683089215E-3</v>
      </c>
      <c r="J424" s="17" t="str">
        <f t="shared" si="94"/>
        <v/>
      </c>
      <c r="K424" s="17">
        <f t="shared" si="97"/>
        <v>-0.25</v>
      </c>
      <c r="L424" s="17">
        <f t="shared" si="98"/>
        <v>-1</v>
      </c>
      <c r="M424" s="17">
        <f t="shared" si="95"/>
        <v>-1.1049723756906078E-3</v>
      </c>
      <c r="N424" s="48">
        <f t="shared" si="96"/>
        <v>-3.952569169960474E-3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3</v>
      </c>
      <c r="F429" s="16">
        <v>8</v>
      </c>
      <c r="G429" s="17" t="str">
        <f t="shared" si="91"/>
        <v/>
      </c>
      <c r="H429" s="17" t="str">
        <f t="shared" si="92"/>
        <v/>
      </c>
      <c r="I429" s="17">
        <f t="shared" si="93"/>
        <v>3.9946737683089215E-3</v>
      </c>
      <c r="J429" s="17">
        <f t="shared" si="94"/>
        <v>1.4625228519195612E-2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1</v>
      </c>
      <c r="E430" s="16">
        <v>0</v>
      </c>
      <c r="F430" s="16">
        <v>0</v>
      </c>
      <c r="G430" s="17" t="str">
        <f t="shared" si="91"/>
        <v/>
      </c>
      <c r="H430" s="17">
        <f t="shared" si="92"/>
        <v>1.3175230566534915E-3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48">
        <f t="shared" si="96"/>
        <v>-1.3175230566534915E-3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11</v>
      </c>
      <c r="D434" s="16">
        <v>10</v>
      </c>
      <c r="E434" s="16">
        <v>16</v>
      </c>
      <c r="F434" s="16">
        <v>6</v>
      </c>
      <c r="G434" s="17">
        <f t="shared" si="91"/>
        <v>1.2154696132596685E-2</v>
      </c>
      <c r="H434" s="17">
        <f t="shared" si="92"/>
        <v>1.3175230566534914E-2</v>
      </c>
      <c r="I434" s="17">
        <f t="shared" si="93"/>
        <v>2.1304926764314249E-2</v>
      </c>
      <c r="J434" s="17">
        <f t="shared" si="94"/>
        <v>1.0968921389396709E-2</v>
      </c>
      <c r="K434" s="17">
        <f t="shared" si="97"/>
        <v>0.45454545454545453</v>
      </c>
      <c r="L434" s="17">
        <f t="shared" si="98"/>
        <v>-0.4</v>
      </c>
      <c r="M434" s="17">
        <f t="shared" si="95"/>
        <v>5.5248618784530384E-3</v>
      </c>
      <c r="N434" s="48">
        <f t="shared" si="96"/>
        <v>-5.270092226613966E-3</v>
      </c>
    </row>
    <row r="435" spans="1:14" x14ac:dyDescent="0.2">
      <c r="A435" s="15"/>
      <c r="B435" s="55" t="s">
        <v>407</v>
      </c>
      <c r="C435" s="52">
        <v>2</v>
      </c>
      <c r="D435" s="16">
        <v>1</v>
      </c>
      <c r="E435" s="16">
        <v>5</v>
      </c>
      <c r="F435" s="16">
        <v>1</v>
      </c>
      <c r="G435" s="17">
        <f t="shared" ref="G435:G498" si="99">+IF(C435=0,"",C435/C$371)</f>
        <v>2.2099447513812156E-3</v>
      </c>
      <c r="H435" s="17">
        <f t="shared" ref="H435:H498" si="100">+IF(D435=0,"",D435/D$371)</f>
        <v>1.3175230566534915E-3</v>
      </c>
      <c r="I435" s="17">
        <f t="shared" ref="I435:I498" si="101">+IF(E435=0,"",E435/E$371)</f>
        <v>6.6577896138482022E-3</v>
      </c>
      <c r="J435" s="17">
        <f t="shared" ref="J435:J498" si="102">+IF(F435=0,"",F435/F$371)</f>
        <v>1.8281535648994515E-3</v>
      </c>
      <c r="K435" s="17">
        <f t="shared" si="97"/>
        <v>1.5</v>
      </c>
      <c r="L435" s="17">
        <f t="shared" si="98"/>
        <v>0</v>
      </c>
      <c r="M435" s="17">
        <f t="shared" ref="M435:M498" si="103">+IF(OR(AND(G435=""),(K435="")),"",G435*K435)</f>
        <v>3.3149171270718232E-3</v>
      </c>
      <c r="N435" s="48">
        <f t="shared" ref="N435:N498" si="104">+IF(OR(AND(H435=""),(L435="")),"",H435*L435)</f>
        <v>0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1</v>
      </c>
      <c r="D437" s="16">
        <v>1</v>
      </c>
      <c r="E437" s="16">
        <v>0</v>
      </c>
      <c r="F437" s="16">
        <v>0</v>
      </c>
      <c r="G437" s="17">
        <f t="shared" si="99"/>
        <v>1.1049723756906078E-3</v>
      </c>
      <c r="H437" s="17">
        <f t="shared" si="100"/>
        <v>1.3175230566534915E-3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-1.1049723756906078E-3</v>
      </c>
      <c r="N437" s="48">
        <f t="shared" si="104"/>
        <v>-1.3175230566534915E-3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3</v>
      </c>
      <c r="F442" s="16">
        <v>0</v>
      </c>
      <c r="G442" s="17" t="str">
        <f t="shared" si="99"/>
        <v/>
      </c>
      <c r="H442" s="17" t="str">
        <f t="shared" si="100"/>
        <v/>
      </c>
      <c r="I442" s="17">
        <f t="shared" si="101"/>
        <v>3.9946737683089215E-3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1.3175230566534915E-3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-1.3175230566534915E-3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35</v>
      </c>
      <c r="E445" s="16">
        <v>0</v>
      </c>
      <c r="F445" s="16">
        <v>2</v>
      </c>
      <c r="G445" s="17" t="str">
        <f t="shared" si="99"/>
        <v/>
      </c>
      <c r="H445" s="17">
        <f t="shared" si="100"/>
        <v>4.61133069828722E-2</v>
      </c>
      <c r="I445" s="17" t="str">
        <f t="shared" si="101"/>
        <v/>
      </c>
      <c r="J445" s="17">
        <f t="shared" si="102"/>
        <v>3.6563071297989031E-3</v>
      </c>
      <c r="K445" s="17" t="str">
        <f t="shared" si="105"/>
        <v xml:space="preserve"> </v>
      </c>
      <c r="L445" s="17">
        <f t="shared" si="106"/>
        <v>-0.94285714285714284</v>
      </c>
      <c r="M445" s="17" t="str">
        <f t="shared" si="103"/>
        <v/>
      </c>
      <c r="N445" s="48">
        <f t="shared" si="104"/>
        <v>-4.3478260869565216E-2</v>
      </c>
    </row>
    <row r="446" spans="1:14" x14ac:dyDescent="0.2">
      <c r="A446" s="15"/>
      <c r="B446" s="55" t="s">
        <v>418</v>
      </c>
      <c r="C446" s="52">
        <v>3</v>
      </c>
      <c r="D446" s="16">
        <v>31</v>
      </c>
      <c r="E446" s="16">
        <v>1</v>
      </c>
      <c r="F446" s="16">
        <v>29</v>
      </c>
      <c r="G446" s="17">
        <f t="shared" si="99"/>
        <v>3.3149171270718232E-3</v>
      </c>
      <c r="H446" s="17">
        <f t="shared" si="100"/>
        <v>4.0843214756258232E-2</v>
      </c>
      <c r="I446" s="17">
        <f t="shared" si="101"/>
        <v>1.3315579227696406E-3</v>
      </c>
      <c r="J446" s="17">
        <f t="shared" si="102"/>
        <v>5.3016453382084092E-2</v>
      </c>
      <c r="K446" s="17">
        <f t="shared" si="105"/>
        <v>-0.66666666666666663</v>
      </c>
      <c r="L446" s="17">
        <f t="shared" si="106"/>
        <v>-6.4516129032258063E-2</v>
      </c>
      <c r="M446" s="17">
        <f t="shared" si="103"/>
        <v>-2.2099447513812152E-3</v>
      </c>
      <c r="N446" s="48">
        <f t="shared" si="104"/>
        <v>-2.6350461133069825E-3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1.3315579227696406E-3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120</v>
      </c>
      <c r="D450" s="16">
        <v>2</v>
      </c>
      <c r="E450" s="16">
        <v>41</v>
      </c>
      <c r="F450" s="16">
        <v>1</v>
      </c>
      <c r="G450" s="17">
        <f t="shared" si="99"/>
        <v>0.13259668508287292</v>
      </c>
      <c r="H450" s="17">
        <f t="shared" si="100"/>
        <v>2.635046113306983E-3</v>
      </c>
      <c r="I450" s="17">
        <f t="shared" si="101"/>
        <v>5.459387483355526E-2</v>
      </c>
      <c r="J450" s="17">
        <f t="shared" si="102"/>
        <v>1.8281535648994515E-3</v>
      </c>
      <c r="K450" s="17">
        <f t="shared" si="105"/>
        <v>-0.65833333333333333</v>
      </c>
      <c r="L450" s="17">
        <f t="shared" si="106"/>
        <v>-0.5</v>
      </c>
      <c r="M450" s="17">
        <f t="shared" si="103"/>
        <v>-8.7292817679558002E-2</v>
      </c>
      <c r="N450" s="48">
        <f t="shared" si="104"/>
        <v>-1.3175230566534915E-3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4</v>
      </c>
      <c r="D455" s="16">
        <v>0</v>
      </c>
      <c r="E455" s="16">
        <v>5</v>
      </c>
      <c r="F455" s="16">
        <v>0</v>
      </c>
      <c r="G455" s="17">
        <f t="shared" si="99"/>
        <v>4.4198895027624313E-3</v>
      </c>
      <c r="H455" s="17" t="str">
        <f t="shared" si="100"/>
        <v/>
      </c>
      <c r="I455" s="17">
        <f t="shared" si="101"/>
        <v>6.6577896138482022E-3</v>
      </c>
      <c r="J455" s="17" t="str">
        <f t="shared" si="102"/>
        <v/>
      </c>
      <c r="K455" s="17">
        <f t="shared" si="105"/>
        <v>0.25</v>
      </c>
      <c r="L455" s="17" t="str">
        <f t="shared" si="106"/>
        <v xml:space="preserve"> </v>
      </c>
      <c r="M455" s="17">
        <f t="shared" si="103"/>
        <v>1.1049723756906078E-3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1</v>
      </c>
      <c r="D460" s="16">
        <v>17</v>
      </c>
      <c r="E460" s="16">
        <v>9</v>
      </c>
      <c r="F460" s="16">
        <v>39</v>
      </c>
      <c r="G460" s="17">
        <f t="shared" si="99"/>
        <v>1.1049723756906078E-3</v>
      </c>
      <c r="H460" s="17">
        <f t="shared" si="100"/>
        <v>2.2397891963109356E-2</v>
      </c>
      <c r="I460" s="17">
        <f t="shared" si="101"/>
        <v>1.1984021304926764E-2</v>
      </c>
      <c r="J460" s="17">
        <f t="shared" si="102"/>
        <v>7.1297989031078604E-2</v>
      </c>
      <c r="K460" s="17">
        <f t="shared" si="105"/>
        <v>8</v>
      </c>
      <c r="L460" s="17">
        <f t="shared" si="106"/>
        <v>1.2941176470588236</v>
      </c>
      <c r="M460" s="17">
        <f t="shared" si="103"/>
        <v>8.8397790055248626E-3</v>
      </c>
      <c r="N460" s="48">
        <f t="shared" si="104"/>
        <v>2.8985507246376815E-2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1</v>
      </c>
      <c r="D464" s="16">
        <v>0</v>
      </c>
      <c r="E464" s="16">
        <v>0</v>
      </c>
      <c r="F464" s="16">
        <v>0</v>
      </c>
      <c r="G464" s="17">
        <f t="shared" si="99"/>
        <v>1.1049723756906078E-3</v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>
        <f t="shared" si="105"/>
        <v>-1</v>
      </c>
      <c r="L464" s="17" t="str">
        <f t="shared" si="106"/>
        <v xml:space="preserve"> </v>
      </c>
      <c r="M464" s="17">
        <f t="shared" si="103"/>
        <v>-1.1049723756906078E-3</v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0</v>
      </c>
      <c r="G465" s="17" t="str">
        <f t="shared" si="99"/>
        <v/>
      </c>
      <c r="H465" s="17">
        <f t="shared" si="100"/>
        <v>1.3175230566534915E-3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48">
        <f t="shared" si="104"/>
        <v>-1.3175230566534915E-3</v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1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1.3175230566534915E-3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-1.3175230566534915E-3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9</v>
      </c>
      <c r="D470" s="16">
        <v>8</v>
      </c>
      <c r="E470" s="16">
        <v>37</v>
      </c>
      <c r="F470" s="16">
        <v>23</v>
      </c>
      <c r="G470" s="17">
        <f t="shared" si="99"/>
        <v>9.9447513812154689E-3</v>
      </c>
      <c r="H470" s="17">
        <f t="shared" si="100"/>
        <v>1.0540184453227932E-2</v>
      </c>
      <c r="I470" s="17">
        <f t="shared" si="101"/>
        <v>4.9267643142476697E-2</v>
      </c>
      <c r="J470" s="17">
        <f t="shared" si="102"/>
        <v>4.2047531992687383E-2</v>
      </c>
      <c r="K470" s="17">
        <f t="shared" si="105"/>
        <v>3.1111111111111112</v>
      </c>
      <c r="L470" s="17">
        <f t="shared" si="106"/>
        <v>1.875</v>
      </c>
      <c r="M470" s="17">
        <f t="shared" si="103"/>
        <v>3.0939226519337015E-2</v>
      </c>
      <c r="N470" s="48">
        <f t="shared" si="104"/>
        <v>1.9762845849802372E-2</v>
      </c>
    </row>
    <row r="471" spans="1:14" x14ac:dyDescent="0.2">
      <c r="A471" s="15"/>
      <c r="B471" s="55" t="s">
        <v>443</v>
      </c>
      <c r="C471" s="52">
        <v>2</v>
      </c>
      <c r="D471" s="16">
        <v>1</v>
      </c>
      <c r="E471" s="16">
        <v>41</v>
      </c>
      <c r="F471" s="16">
        <v>11</v>
      </c>
      <c r="G471" s="17">
        <f t="shared" si="99"/>
        <v>2.2099447513812156E-3</v>
      </c>
      <c r="H471" s="17">
        <f t="shared" si="100"/>
        <v>1.3175230566534915E-3</v>
      </c>
      <c r="I471" s="17">
        <f t="shared" si="101"/>
        <v>5.459387483355526E-2</v>
      </c>
      <c r="J471" s="17">
        <f t="shared" si="102"/>
        <v>2.0109689213893969E-2</v>
      </c>
      <c r="K471" s="17">
        <f t="shared" si="105"/>
        <v>19.5</v>
      </c>
      <c r="L471" s="17">
        <f t="shared" si="106"/>
        <v>10</v>
      </c>
      <c r="M471" s="17">
        <f t="shared" si="103"/>
        <v>4.3093922651933708E-2</v>
      </c>
      <c r="N471" s="48">
        <f t="shared" si="104"/>
        <v>1.3175230566534916E-2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4</v>
      </c>
      <c r="E473" s="16">
        <v>0</v>
      </c>
      <c r="F473" s="16">
        <v>0</v>
      </c>
      <c r="G473" s="17" t="str">
        <f t="shared" si="99"/>
        <v/>
      </c>
      <c r="H473" s="17">
        <f t="shared" si="100"/>
        <v>5.270092226613966E-3</v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>
        <f t="shared" si="106"/>
        <v>-1</v>
      </c>
      <c r="M473" s="17" t="str">
        <f t="shared" si="103"/>
        <v/>
      </c>
      <c r="N473" s="48">
        <f t="shared" si="104"/>
        <v>-5.270092226613966E-3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1</v>
      </c>
      <c r="F474" s="16">
        <v>0</v>
      </c>
      <c r="G474" s="17" t="str">
        <f t="shared" si="99"/>
        <v/>
      </c>
      <c r="H474" s="17" t="str">
        <f t="shared" si="100"/>
        <v/>
      </c>
      <c r="I474" s="17">
        <f t="shared" si="101"/>
        <v>1.3315579227696406E-3</v>
      </c>
      <c r="J474" s="17" t="str">
        <f t="shared" si="102"/>
        <v/>
      </c>
      <c r="K474" s="17">
        <f t="shared" si="105"/>
        <v>1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3</v>
      </c>
      <c r="E478" s="16">
        <v>15</v>
      </c>
      <c r="F478" s="16">
        <v>11</v>
      </c>
      <c r="G478" s="17" t="str">
        <f t="shared" si="99"/>
        <v/>
      </c>
      <c r="H478" s="17">
        <f t="shared" si="100"/>
        <v>3.952569169960474E-3</v>
      </c>
      <c r="I478" s="17">
        <f t="shared" si="101"/>
        <v>1.9973368841544607E-2</v>
      </c>
      <c r="J478" s="17">
        <f t="shared" si="102"/>
        <v>2.0109689213893969E-2</v>
      </c>
      <c r="K478" s="17">
        <f t="shared" si="105"/>
        <v>1</v>
      </c>
      <c r="L478" s="17">
        <f t="shared" si="106"/>
        <v>2.6666666666666665</v>
      </c>
      <c r="M478" s="17" t="str">
        <f t="shared" si="103"/>
        <v/>
      </c>
      <c r="N478" s="48">
        <f t="shared" si="104"/>
        <v>1.054018445322793E-2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8</v>
      </c>
      <c r="F480" s="16">
        <v>6</v>
      </c>
      <c r="G480" s="17" t="str">
        <f t="shared" si="99"/>
        <v/>
      </c>
      <c r="H480" s="17" t="str">
        <f t="shared" si="100"/>
        <v/>
      </c>
      <c r="I480" s="17">
        <f t="shared" si="101"/>
        <v>1.0652463382157125E-2</v>
      </c>
      <c r="J480" s="17">
        <f t="shared" si="102"/>
        <v>1.0968921389396709E-2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0</v>
      </c>
      <c r="F481" s="16">
        <v>0</v>
      </c>
      <c r="G481" s="17" t="str">
        <f t="shared" si="99"/>
        <v/>
      </c>
      <c r="H481" s="17">
        <f t="shared" si="100"/>
        <v>1.3175230566534915E-3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48">
        <f t="shared" si="104"/>
        <v>-1.3175230566534915E-3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0</v>
      </c>
      <c r="F484" s="16">
        <v>0</v>
      </c>
      <c r="G484" s="17" t="str">
        <f t="shared" si="99"/>
        <v/>
      </c>
      <c r="H484" s="17">
        <f t="shared" si="100"/>
        <v>1.3175230566534915E-3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48">
        <f t="shared" si="104"/>
        <v>-1.3175230566534915E-3</v>
      </c>
    </row>
    <row r="485" spans="1:14" x14ac:dyDescent="0.2">
      <c r="A485" s="15"/>
      <c r="B485" s="55" t="s">
        <v>457</v>
      </c>
      <c r="C485" s="52">
        <v>0</v>
      </c>
      <c r="D485" s="16">
        <v>1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1.3175230566534915E-3</v>
      </c>
      <c r="I485" s="17" t="str">
        <f t="shared" si="101"/>
        <v/>
      </c>
      <c r="J485" s="17">
        <f t="shared" si="102"/>
        <v>1.8281535648994515E-3</v>
      </c>
      <c r="K485" s="17" t="str">
        <f t="shared" si="105"/>
        <v xml:space="preserve"> </v>
      </c>
      <c r="L485" s="17">
        <f t="shared" si="106"/>
        <v>0</v>
      </c>
      <c r="M485" s="17" t="str">
        <f t="shared" si="103"/>
        <v/>
      </c>
      <c r="N485" s="48">
        <f t="shared" si="104"/>
        <v>0</v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1.3175230566534915E-3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-1.3175230566534915E-3</v>
      </c>
    </row>
    <row r="487" spans="1:14" ht="25.5" x14ac:dyDescent="0.2">
      <c r="A487" s="15"/>
      <c r="B487" s="55" t="s">
        <v>459</v>
      </c>
      <c r="C487" s="52">
        <v>0</v>
      </c>
      <c r="D487" s="16">
        <v>2</v>
      </c>
      <c r="E487" s="16">
        <v>0</v>
      </c>
      <c r="F487" s="16">
        <v>0</v>
      </c>
      <c r="G487" s="17" t="str">
        <f t="shared" si="99"/>
        <v/>
      </c>
      <c r="H487" s="17">
        <f t="shared" si="100"/>
        <v>2.635046113306983E-3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48">
        <f t="shared" si="104"/>
        <v>-2.635046113306983E-3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1</v>
      </c>
      <c r="E489" s="16">
        <v>0</v>
      </c>
      <c r="F489" s="16">
        <v>1</v>
      </c>
      <c r="G489" s="17" t="str">
        <f t="shared" si="99"/>
        <v/>
      </c>
      <c r="H489" s="17">
        <f t="shared" si="100"/>
        <v>1.3175230566534915E-3</v>
      </c>
      <c r="I489" s="17" t="str">
        <f t="shared" si="101"/>
        <v/>
      </c>
      <c r="J489" s="17">
        <f t="shared" si="102"/>
        <v>1.8281535648994515E-3</v>
      </c>
      <c r="K489" s="17" t="str">
        <f t="shared" si="105"/>
        <v xml:space="preserve"> </v>
      </c>
      <c r="L489" s="17">
        <f t="shared" si="106"/>
        <v>0</v>
      </c>
      <c r="M489" s="17" t="str">
        <f t="shared" si="103"/>
        <v/>
      </c>
      <c r="N489" s="48">
        <f t="shared" si="104"/>
        <v>0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2</v>
      </c>
      <c r="E493" s="16">
        <v>0</v>
      </c>
      <c r="F493" s="16">
        <v>6</v>
      </c>
      <c r="G493" s="17" t="str">
        <f t="shared" si="99"/>
        <v/>
      </c>
      <c r="H493" s="17">
        <f t="shared" si="100"/>
        <v>2.635046113306983E-3</v>
      </c>
      <c r="I493" s="17" t="str">
        <f t="shared" si="101"/>
        <v/>
      </c>
      <c r="J493" s="17">
        <f t="shared" si="102"/>
        <v>1.0968921389396709E-2</v>
      </c>
      <c r="K493" s="17" t="str">
        <f t="shared" si="105"/>
        <v xml:space="preserve"> </v>
      </c>
      <c r="L493" s="17">
        <f t="shared" si="106"/>
        <v>2</v>
      </c>
      <c r="M493" s="17" t="str">
        <f t="shared" si="103"/>
        <v/>
      </c>
      <c r="N493" s="48">
        <f t="shared" si="104"/>
        <v>5.270092226613966E-3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9</v>
      </c>
      <c r="D499" s="16">
        <v>11</v>
      </c>
      <c r="E499" s="16">
        <v>0</v>
      </c>
      <c r="F499" s="16">
        <v>6</v>
      </c>
      <c r="G499" s="17">
        <f t="shared" ref="G499:G562" si="107">+IF(C499=0,"",C499/C$371)</f>
        <v>9.9447513812154689E-3</v>
      </c>
      <c r="H499" s="17">
        <f t="shared" ref="H499:H562" si="108">+IF(D499=0,"",D499/D$371)</f>
        <v>1.4492753623188406E-2</v>
      </c>
      <c r="I499" s="17" t="str">
        <f t="shared" ref="I499:I562" si="109">+IF(E499=0,"",E499/E$371)</f>
        <v/>
      </c>
      <c r="J499" s="17">
        <f t="shared" ref="J499:J562" si="110">+IF(F499=0,"",F499/F$371)</f>
        <v>1.0968921389396709E-2</v>
      </c>
      <c r="K499" s="17">
        <f t="shared" si="105"/>
        <v>-1</v>
      </c>
      <c r="L499" s="17">
        <f t="shared" si="106"/>
        <v>-0.45454545454545453</v>
      </c>
      <c r="M499" s="17">
        <f t="shared" ref="M499:M562" si="111">+IF(OR(AND(G499=""),(K499="")),"",G499*K499)</f>
        <v>-9.9447513812154689E-3</v>
      </c>
      <c r="N499" s="48">
        <f t="shared" ref="N499:N562" si="112">+IF(OR(AND(H499=""),(L499="")),"",H499*L499)</f>
        <v>-6.587615283267457E-3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2</v>
      </c>
      <c r="E507" s="16">
        <v>0</v>
      </c>
      <c r="F507" s="16">
        <v>0</v>
      </c>
      <c r="G507" s="17" t="str">
        <f t="shared" si="107"/>
        <v/>
      </c>
      <c r="H507" s="17">
        <f t="shared" si="108"/>
        <v>2.635046113306983E-3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48">
        <f t="shared" si="112"/>
        <v>-2.635046113306983E-3</v>
      </c>
    </row>
    <row r="508" spans="1:14" ht="25.5" x14ac:dyDescent="0.2">
      <c r="A508" s="15"/>
      <c r="B508" s="55" t="s">
        <v>480</v>
      </c>
      <c r="C508" s="52">
        <v>0</v>
      </c>
      <c r="D508" s="16">
        <v>1</v>
      </c>
      <c r="E508" s="16">
        <v>0</v>
      </c>
      <c r="F508" s="16">
        <v>0</v>
      </c>
      <c r="G508" s="17" t="str">
        <f t="shared" si="107"/>
        <v/>
      </c>
      <c r="H508" s="17">
        <f t="shared" si="108"/>
        <v>1.3175230566534915E-3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48">
        <f t="shared" si="112"/>
        <v>-1.3175230566534915E-3</v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1.3175230566534915E-3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-1.3175230566534915E-3</v>
      </c>
    </row>
    <row r="512" spans="1:14" x14ac:dyDescent="0.2">
      <c r="A512" s="15"/>
      <c r="B512" s="55" t="s">
        <v>484</v>
      </c>
      <c r="C512" s="52">
        <v>1</v>
      </c>
      <c r="D512" s="16">
        <v>6</v>
      </c>
      <c r="E512" s="16">
        <v>1</v>
      </c>
      <c r="F512" s="16">
        <v>2</v>
      </c>
      <c r="G512" s="17">
        <f t="shared" si="107"/>
        <v>1.1049723756906078E-3</v>
      </c>
      <c r="H512" s="17">
        <f t="shared" si="108"/>
        <v>7.9051383399209481E-3</v>
      </c>
      <c r="I512" s="17">
        <f t="shared" si="109"/>
        <v>1.3315579227696406E-3</v>
      </c>
      <c r="J512" s="17">
        <f t="shared" si="110"/>
        <v>3.6563071297989031E-3</v>
      </c>
      <c r="K512" s="17">
        <f t="shared" si="113"/>
        <v>0</v>
      </c>
      <c r="L512" s="17">
        <f t="shared" si="114"/>
        <v>-0.66666666666666663</v>
      </c>
      <c r="M512" s="17">
        <f t="shared" si="111"/>
        <v>0</v>
      </c>
      <c r="N512" s="48">
        <f t="shared" si="112"/>
        <v>-5.2700922266139651E-3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25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3.2938076416337288E-2</v>
      </c>
      <c r="I514" s="17" t="str">
        <f t="shared" si="109"/>
        <v/>
      </c>
      <c r="J514" s="17">
        <f t="shared" si="110"/>
        <v>1.8281535648994515E-3</v>
      </c>
      <c r="K514" s="17" t="str">
        <f t="shared" si="113"/>
        <v xml:space="preserve"> </v>
      </c>
      <c r="L514" s="17">
        <f t="shared" si="114"/>
        <v>-0.96</v>
      </c>
      <c r="M514" s="17" t="str">
        <f t="shared" si="111"/>
        <v/>
      </c>
      <c r="N514" s="48">
        <f t="shared" si="112"/>
        <v>-3.1620553359683792E-2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3</v>
      </c>
      <c r="E518" s="16">
        <v>0</v>
      </c>
      <c r="F518" s="16">
        <v>0</v>
      </c>
      <c r="G518" s="17" t="str">
        <f t="shared" si="107"/>
        <v/>
      </c>
      <c r="H518" s="17">
        <f t="shared" si="108"/>
        <v>3.952569169960474E-3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48">
        <f t="shared" si="112"/>
        <v>-3.952569169960474E-3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1</v>
      </c>
      <c r="E522" s="16">
        <v>0</v>
      </c>
      <c r="F522" s="16">
        <v>0</v>
      </c>
      <c r="G522" s="17" t="str">
        <f t="shared" si="107"/>
        <v/>
      </c>
      <c r="H522" s="17">
        <f t="shared" si="108"/>
        <v>1.3175230566534915E-3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48">
        <f t="shared" si="112"/>
        <v>-1.3175230566534915E-3</v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1</v>
      </c>
      <c r="D538" s="16">
        <v>0</v>
      </c>
      <c r="E538" s="16">
        <v>0</v>
      </c>
      <c r="F538" s="16">
        <v>0</v>
      </c>
      <c r="G538" s="17">
        <f t="shared" si="107"/>
        <v>1.1049723756906078E-3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-1.1049723756906078E-3</v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6</v>
      </c>
      <c r="D539" s="16">
        <v>0</v>
      </c>
      <c r="E539" s="16">
        <v>0</v>
      </c>
      <c r="F539" s="16">
        <v>0</v>
      </c>
      <c r="G539" s="17">
        <f t="shared" si="107"/>
        <v>6.6298342541436465E-3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-6.6298342541436465E-3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72</v>
      </c>
      <c r="D540" s="16">
        <v>1</v>
      </c>
      <c r="E540" s="16">
        <v>9</v>
      </c>
      <c r="F540" s="16">
        <v>0</v>
      </c>
      <c r="G540" s="17">
        <f t="shared" si="107"/>
        <v>7.9558011049723751E-2</v>
      </c>
      <c r="H540" s="17">
        <f t="shared" si="108"/>
        <v>1.3175230566534915E-3</v>
      </c>
      <c r="I540" s="17">
        <f t="shared" si="109"/>
        <v>1.1984021304926764E-2</v>
      </c>
      <c r="J540" s="17" t="str">
        <f t="shared" si="110"/>
        <v/>
      </c>
      <c r="K540" s="17">
        <f t="shared" si="113"/>
        <v>-0.875</v>
      </c>
      <c r="L540" s="17">
        <f t="shared" si="114"/>
        <v>-1</v>
      </c>
      <c r="M540" s="17">
        <f t="shared" si="111"/>
        <v>-6.9613259668508287E-2</v>
      </c>
      <c r="N540" s="48">
        <f t="shared" si="112"/>
        <v>-1.3175230566534915E-3</v>
      </c>
    </row>
    <row r="541" spans="1:14" ht="38.25" x14ac:dyDescent="0.2">
      <c r="A541" s="15"/>
      <c r="B541" s="55" t="s">
        <v>513</v>
      </c>
      <c r="C541" s="52">
        <v>39</v>
      </c>
      <c r="D541" s="16">
        <v>4</v>
      </c>
      <c r="E541" s="16">
        <v>28</v>
      </c>
      <c r="F541" s="16">
        <v>9</v>
      </c>
      <c r="G541" s="17">
        <f t="shared" si="107"/>
        <v>4.3093922651933701E-2</v>
      </c>
      <c r="H541" s="17">
        <f t="shared" si="108"/>
        <v>5.270092226613966E-3</v>
      </c>
      <c r="I541" s="17">
        <f t="shared" si="109"/>
        <v>3.7283621837549935E-2</v>
      </c>
      <c r="J541" s="17">
        <f t="shared" si="110"/>
        <v>1.6453382084095063E-2</v>
      </c>
      <c r="K541" s="17">
        <f t="shared" si="113"/>
        <v>-0.28205128205128205</v>
      </c>
      <c r="L541" s="17">
        <f t="shared" si="114"/>
        <v>1.25</v>
      </c>
      <c r="M541" s="17">
        <f t="shared" si="111"/>
        <v>-1.2154696132596685E-2</v>
      </c>
      <c r="N541" s="48">
        <f t="shared" si="112"/>
        <v>6.5876152832674579E-3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1</v>
      </c>
      <c r="E543" s="16">
        <v>0</v>
      </c>
      <c r="F543" s="16">
        <v>0</v>
      </c>
      <c r="G543" s="17" t="str">
        <f t="shared" si="107"/>
        <v/>
      </c>
      <c r="H543" s="17">
        <f t="shared" si="108"/>
        <v>1.3175230566534915E-3</v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>
        <f t="shared" si="114"/>
        <v>-1</v>
      </c>
      <c r="M543" s="17" t="str">
        <f t="shared" si="111"/>
        <v/>
      </c>
      <c r="N543" s="48">
        <f t="shared" si="112"/>
        <v>-1.3175230566534915E-3</v>
      </c>
    </row>
    <row r="544" spans="1:14" ht="25.5" x14ac:dyDescent="0.2">
      <c r="A544" s="15"/>
      <c r="B544" s="55" t="s">
        <v>516</v>
      </c>
      <c r="C544" s="52">
        <v>0</v>
      </c>
      <c r="D544" s="16">
        <v>4</v>
      </c>
      <c r="E544" s="16">
        <v>56</v>
      </c>
      <c r="F544" s="16">
        <v>15</v>
      </c>
      <c r="G544" s="17" t="str">
        <f t="shared" si="107"/>
        <v/>
      </c>
      <c r="H544" s="17">
        <f t="shared" si="108"/>
        <v>5.270092226613966E-3</v>
      </c>
      <c r="I544" s="17">
        <f t="shared" si="109"/>
        <v>7.456724367509987E-2</v>
      </c>
      <c r="J544" s="17">
        <f t="shared" si="110"/>
        <v>2.7422303473491772E-2</v>
      </c>
      <c r="K544" s="17">
        <f t="shared" si="113"/>
        <v>1</v>
      </c>
      <c r="L544" s="17">
        <f t="shared" si="114"/>
        <v>2.75</v>
      </c>
      <c r="M544" s="17" t="str">
        <f t="shared" si="111"/>
        <v/>
      </c>
      <c r="N544" s="48">
        <f t="shared" si="112"/>
        <v>1.4492753623188406E-2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1</v>
      </c>
      <c r="F546" s="16">
        <v>1</v>
      </c>
      <c r="G546" s="17" t="str">
        <f t="shared" si="107"/>
        <v/>
      </c>
      <c r="H546" s="17" t="str">
        <f t="shared" si="108"/>
        <v/>
      </c>
      <c r="I546" s="17">
        <f t="shared" si="109"/>
        <v>1.3315579227696406E-3</v>
      </c>
      <c r="J546" s="17">
        <f t="shared" si="110"/>
        <v>1.8281535648994515E-3</v>
      </c>
      <c r="K546" s="17">
        <f t="shared" si="113"/>
        <v>1</v>
      </c>
      <c r="L546" s="17">
        <f t="shared" si="114"/>
        <v>1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1</v>
      </c>
      <c r="E563" s="16">
        <v>1</v>
      </c>
      <c r="F563" s="16">
        <v>0</v>
      </c>
      <c r="G563" s="17" t="str">
        <f t="shared" ref="G563:G604" si="115">+IF(C563=0,"",C563/C$371)</f>
        <v/>
      </c>
      <c r="H563" s="17">
        <f t="shared" ref="H563:H604" si="116">+IF(D563=0,"",D563/D$371)</f>
        <v>1.3175230566534915E-3</v>
      </c>
      <c r="I563" s="17">
        <f t="shared" ref="I563:I604" si="117">+IF(E563=0,"",E563/E$371)</f>
        <v>1.3315579227696406E-3</v>
      </c>
      <c r="J563" s="17" t="str">
        <f t="shared" ref="J563:J604" si="118">+IF(F563=0,"",F563/F$371)</f>
        <v/>
      </c>
      <c r="K563" s="17">
        <f t="shared" si="113"/>
        <v>1</v>
      </c>
      <c r="L563" s="17">
        <f t="shared" si="114"/>
        <v>-1</v>
      </c>
      <c r="M563" s="17" t="str">
        <f t="shared" ref="M563:M604" si="119">+IF(OR(AND(G563=""),(K563="")),"",G563*K563)</f>
        <v/>
      </c>
      <c r="N563" s="48">
        <f t="shared" ref="N563:N604" si="120">+IF(OR(AND(H563=""),(L563="")),"",H563*L563)</f>
        <v>-1.3175230566534915E-3</v>
      </c>
    </row>
    <row r="564" spans="1:14" x14ac:dyDescent="0.2">
      <c r="A564" s="15"/>
      <c r="B564" s="55" t="s">
        <v>536</v>
      </c>
      <c r="C564" s="52">
        <v>5</v>
      </c>
      <c r="D564" s="16">
        <v>9</v>
      </c>
      <c r="E564" s="16">
        <v>1</v>
      </c>
      <c r="F564" s="16">
        <v>1</v>
      </c>
      <c r="G564" s="17">
        <f t="shared" si="115"/>
        <v>5.5248618784530384E-3</v>
      </c>
      <c r="H564" s="17">
        <f t="shared" si="116"/>
        <v>1.1857707509881422E-2</v>
      </c>
      <c r="I564" s="17">
        <f t="shared" si="117"/>
        <v>1.3315579227696406E-3</v>
      </c>
      <c r="J564" s="17">
        <f t="shared" si="118"/>
        <v>1.8281535648994515E-3</v>
      </c>
      <c r="K564" s="17">
        <f t="shared" ref="K564:K604" si="121">+IF(AND(C564=0,E564=0)," ",IF(C564=0,1,IF(E564=0,-1,(E564-C564)/C564)))</f>
        <v>-0.8</v>
      </c>
      <c r="L564" s="17">
        <f t="shared" ref="L564:L604" si="122">+IF(AND(D564=0,F564=0)," ",IF(D564=0,1,IF(F564=0,-1,(F564-D564)/D564)))</f>
        <v>-0.88888888888888884</v>
      </c>
      <c r="M564" s="17">
        <f t="shared" si="119"/>
        <v>-4.4198895027624313E-3</v>
      </c>
      <c r="N564" s="48">
        <f t="shared" si="120"/>
        <v>-1.054018445322793E-2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5</v>
      </c>
      <c r="E567" s="16">
        <v>0</v>
      </c>
      <c r="F567" s="16">
        <v>1</v>
      </c>
      <c r="G567" s="17" t="str">
        <f t="shared" si="115"/>
        <v/>
      </c>
      <c r="H567" s="17">
        <f t="shared" si="116"/>
        <v>6.587615283267457E-3</v>
      </c>
      <c r="I567" s="17" t="str">
        <f t="shared" si="117"/>
        <v/>
      </c>
      <c r="J567" s="17">
        <f t="shared" si="118"/>
        <v>1.8281535648994515E-3</v>
      </c>
      <c r="K567" s="17" t="str">
        <f t="shared" si="121"/>
        <v xml:space="preserve"> </v>
      </c>
      <c r="L567" s="17">
        <f t="shared" si="122"/>
        <v>-0.8</v>
      </c>
      <c r="M567" s="17" t="str">
        <f t="shared" si="119"/>
        <v/>
      </c>
      <c r="N567" s="48">
        <f t="shared" si="120"/>
        <v>-5.270092226613966E-3</v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4</v>
      </c>
      <c r="D571" s="16">
        <v>0</v>
      </c>
      <c r="E571" s="16">
        <v>0</v>
      </c>
      <c r="F571" s="16">
        <v>0</v>
      </c>
      <c r="G571" s="17">
        <f t="shared" si="115"/>
        <v>4.4198895027624313E-3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-4.4198895027624313E-3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1</v>
      </c>
      <c r="D583" s="16">
        <v>13</v>
      </c>
      <c r="E583" s="16">
        <v>0</v>
      </c>
      <c r="F583" s="16">
        <v>4</v>
      </c>
      <c r="G583" s="17">
        <f t="shared" si="115"/>
        <v>1.1049723756906078E-3</v>
      </c>
      <c r="H583" s="17">
        <f t="shared" si="116"/>
        <v>1.7127799736495388E-2</v>
      </c>
      <c r="I583" s="17" t="str">
        <f t="shared" si="117"/>
        <v/>
      </c>
      <c r="J583" s="17">
        <f t="shared" si="118"/>
        <v>7.3126142595978062E-3</v>
      </c>
      <c r="K583" s="17">
        <f t="shared" si="121"/>
        <v>-1</v>
      </c>
      <c r="L583" s="17">
        <f t="shared" si="122"/>
        <v>-0.69230769230769229</v>
      </c>
      <c r="M583" s="17">
        <f t="shared" si="119"/>
        <v>-1.1049723756906078E-3</v>
      </c>
      <c r="N583" s="48">
        <f t="shared" si="120"/>
        <v>-1.1857707509881422E-2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2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3.6563071297989031E-3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3</v>
      </c>
      <c r="E588" s="16">
        <v>0</v>
      </c>
      <c r="F588" s="16">
        <v>3</v>
      </c>
      <c r="G588" s="17" t="str">
        <f t="shared" si="115"/>
        <v/>
      </c>
      <c r="H588" s="17">
        <f t="shared" si="116"/>
        <v>3.952569169960474E-3</v>
      </c>
      <c r="I588" s="17" t="str">
        <f t="shared" si="117"/>
        <v/>
      </c>
      <c r="J588" s="17">
        <f t="shared" si="118"/>
        <v>5.4844606946983544E-3</v>
      </c>
      <c r="K588" s="17" t="str">
        <f t="shared" si="121"/>
        <v xml:space="preserve"> </v>
      </c>
      <c r="L588" s="17">
        <f t="shared" si="122"/>
        <v>0</v>
      </c>
      <c r="M588" s="17" t="str">
        <f t="shared" si="119"/>
        <v/>
      </c>
      <c r="N588" s="48">
        <f t="shared" si="120"/>
        <v>0</v>
      </c>
    </row>
    <row r="589" spans="1:14" ht="25.5" x14ac:dyDescent="0.2">
      <c r="A589" s="15"/>
      <c r="B589" s="55" t="s">
        <v>561</v>
      </c>
      <c r="C589" s="52">
        <v>0</v>
      </c>
      <c r="D589" s="16">
        <v>2</v>
      </c>
      <c r="E589" s="16">
        <v>0</v>
      </c>
      <c r="F589" s="16">
        <v>2</v>
      </c>
      <c r="G589" s="17" t="str">
        <f t="shared" si="115"/>
        <v/>
      </c>
      <c r="H589" s="17">
        <f t="shared" si="116"/>
        <v>2.635046113306983E-3</v>
      </c>
      <c r="I589" s="17" t="str">
        <f t="shared" si="117"/>
        <v/>
      </c>
      <c r="J589" s="17">
        <f t="shared" si="118"/>
        <v>3.6563071297989031E-3</v>
      </c>
      <c r="K589" s="17" t="str">
        <f t="shared" si="121"/>
        <v xml:space="preserve"> </v>
      </c>
      <c r="L589" s="17">
        <f t="shared" si="122"/>
        <v>0</v>
      </c>
      <c r="M589" s="17" t="str">
        <f t="shared" si="119"/>
        <v/>
      </c>
      <c r="N589" s="48">
        <f t="shared" si="120"/>
        <v>0</v>
      </c>
    </row>
    <row r="590" spans="1:14" x14ac:dyDescent="0.2">
      <c r="A590" s="15"/>
      <c r="B590" s="55" t="s">
        <v>562</v>
      </c>
      <c r="C590" s="52">
        <v>1</v>
      </c>
      <c r="D590" s="16">
        <v>21</v>
      </c>
      <c r="E590" s="16">
        <v>0</v>
      </c>
      <c r="F590" s="16">
        <v>29</v>
      </c>
      <c r="G590" s="17">
        <f t="shared" si="115"/>
        <v>1.1049723756906078E-3</v>
      </c>
      <c r="H590" s="17">
        <f t="shared" si="116"/>
        <v>2.766798418972332E-2</v>
      </c>
      <c r="I590" s="17" t="str">
        <f t="shared" si="117"/>
        <v/>
      </c>
      <c r="J590" s="17">
        <f t="shared" si="118"/>
        <v>5.3016453382084092E-2</v>
      </c>
      <c r="K590" s="17">
        <f t="shared" si="121"/>
        <v>-1</v>
      </c>
      <c r="L590" s="17">
        <f t="shared" si="122"/>
        <v>0.38095238095238093</v>
      </c>
      <c r="M590" s="17">
        <f t="shared" si="119"/>
        <v>-1.1049723756906078E-3</v>
      </c>
      <c r="N590" s="48">
        <f t="shared" si="120"/>
        <v>1.054018445322793E-2</v>
      </c>
    </row>
    <row r="591" spans="1:14" x14ac:dyDescent="0.2">
      <c r="A591" s="15"/>
      <c r="B591" s="55" t="s">
        <v>563</v>
      </c>
      <c r="C591" s="52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2.635046113306983E-3</v>
      </c>
      <c r="I591" s="17" t="str">
        <f t="shared" si="117"/>
        <v/>
      </c>
      <c r="J591" s="17">
        <f t="shared" si="118"/>
        <v>1.8281535648994515E-3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48">
        <f t="shared" si="120"/>
        <v>-1.3175230566534915E-3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7</v>
      </c>
      <c r="E597" s="16">
        <v>0</v>
      </c>
      <c r="F597" s="16">
        <v>0</v>
      </c>
      <c r="G597" s="17" t="str">
        <f t="shared" si="115"/>
        <v/>
      </c>
      <c r="H597" s="17">
        <f t="shared" si="116"/>
        <v>9.22266139657444E-3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48">
        <f t="shared" si="120"/>
        <v>-9.22266139657444E-3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1</v>
      </c>
      <c r="E602" s="16">
        <v>0</v>
      </c>
      <c r="F602" s="16">
        <v>0</v>
      </c>
      <c r="G602" s="17" t="str">
        <f t="shared" si="115"/>
        <v/>
      </c>
      <c r="H602" s="17">
        <f t="shared" si="116"/>
        <v>1.3175230566534915E-3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48">
        <f t="shared" si="120"/>
        <v>-1.3175230566534915E-3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128</v>
      </c>
      <c r="D612" s="10">
        <f>SUM(D613:D640)</f>
        <v>257</v>
      </c>
      <c r="E612" s="10">
        <f>SUM(E613:E640)</f>
        <v>171</v>
      </c>
      <c r="F612" s="9">
        <f>SUM(F613:F640)</f>
        <v>348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0.3359375</v>
      </c>
      <c r="L612" s="11">
        <f>+IF(AND(D612=0,F612=0),"",IF(D612=0,1,IF(F612=0,-1,(F612-D612)/D612)))</f>
        <v>0.35408560311284049</v>
      </c>
      <c r="M612" s="12">
        <f t="shared" ref="M612:M640" si="127">+IF(OR(AND(G612=""),(K612="")),"",G612*K612)</f>
        <v>0.3359375</v>
      </c>
      <c r="N612" s="12">
        <f t="shared" ref="N612:N640" si="128">+IF(OR(AND(H612=""),(L612="")),"",H612*L612)</f>
        <v>0.35408560311284049</v>
      </c>
    </row>
    <row r="613" spans="1:14" x14ac:dyDescent="0.2">
      <c r="A613" s="15"/>
      <c r="B613" s="54" t="s">
        <v>577</v>
      </c>
      <c r="C613" s="52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3.8910505836575876E-3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48">
        <f t="shared" si="128"/>
        <v>-3.8910505836575876E-3</v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0</v>
      </c>
      <c r="F614" s="16">
        <v>0</v>
      </c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60</v>
      </c>
      <c r="D615" s="16">
        <v>53</v>
      </c>
      <c r="E615" s="16">
        <v>13</v>
      </c>
      <c r="F615" s="16">
        <v>3</v>
      </c>
      <c r="G615" s="17">
        <f t="shared" si="123"/>
        <v>0.46875</v>
      </c>
      <c r="H615" s="17">
        <f t="shared" si="124"/>
        <v>0.20622568093385213</v>
      </c>
      <c r="I615" s="17">
        <f t="shared" si="125"/>
        <v>7.6023391812865493E-2</v>
      </c>
      <c r="J615" s="17">
        <f t="shared" si="126"/>
        <v>8.6206896551724137E-3</v>
      </c>
      <c r="K615" s="17">
        <f t="shared" si="129"/>
        <v>-0.78333333333333333</v>
      </c>
      <c r="L615" s="17">
        <f t="shared" si="130"/>
        <v>-0.94339622641509435</v>
      </c>
      <c r="M615" s="17">
        <f t="shared" si="127"/>
        <v>-0.3671875</v>
      </c>
      <c r="N615" s="48">
        <f t="shared" si="128"/>
        <v>-0.19455252918287938</v>
      </c>
    </row>
    <row r="616" spans="1:14" x14ac:dyDescent="0.2">
      <c r="A616" s="15"/>
      <c r="B616" s="55" t="s">
        <v>580</v>
      </c>
      <c r="C616" s="52">
        <v>28</v>
      </c>
      <c r="D616" s="16">
        <v>9</v>
      </c>
      <c r="E616" s="16">
        <v>42</v>
      </c>
      <c r="F616" s="16">
        <v>8</v>
      </c>
      <c r="G616" s="17">
        <f t="shared" si="123"/>
        <v>0.21875</v>
      </c>
      <c r="H616" s="17">
        <f t="shared" si="124"/>
        <v>3.5019455252918288E-2</v>
      </c>
      <c r="I616" s="17">
        <f t="shared" si="125"/>
        <v>0.24561403508771928</v>
      </c>
      <c r="J616" s="17">
        <f t="shared" si="126"/>
        <v>2.2988505747126436E-2</v>
      </c>
      <c r="K616" s="17">
        <f t="shared" si="129"/>
        <v>0.5</v>
      </c>
      <c r="L616" s="17">
        <f t="shared" si="130"/>
        <v>-0.1111111111111111</v>
      </c>
      <c r="M616" s="17">
        <f t="shared" si="127"/>
        <v>0.109375</v>
      </c>
      <c r="N616" s="48">
        <f t="shared" si="128"/>
        <v>-3.8910505836575876E-3</v>
      </c>
    </row>
    <row r="617" spans="1:14" x14ac:dyDescent="0.2">
      <c r="A617" s="15"/>
      <c r="B617" s="55" t="s">
        <v>581</v>
      </c>
      <c r="C617" s="52">
        <v>0</v>
      </c>
      <c r="D617" s="16">
        <v>1</v>
      </c>
      <c r="E617" s="16">
        <v>0</v>
      </c>
      <c r="F617" s="16">
        <v>1</v>
      </c>
      <c r="G617" s="17" t="str">
        <f t="shared" si="123"/>
        <v/>
      </c>
      <c r="H617" s="17">
        <f t="shared" si="124"/>
        <v>3.8910505836575876E-3</v>
      </c>
      <c r="I617" s="17" t="str">
        <f t="shared" si="125"/>
        <v/>
      </c>
      <c r="J617" s="17">
        <f t="shared" si="126"/>
        <v>2.8735632183908046E-3</v>
      </c>
      <c r="K617" s="17" t="str">
        <f t="shared" si="129"/>
        <v xml:space="preserve"> </v>
      </c>
      <c r="L617" s="17">
        <f t="shared" si="130"/>
        <v>0</v>
      </c>
      <c r="M617" s="17" t="str">
        <f t="shared" si="127"/>
        <v/>
      </c>
      <c r="N617" s="48">
        <f t="shared" si="128"/>
        <v>0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0</v>
      </c>
      <c r="F619" s="16">
        <v>0</v>
      </c>
      <c r="G619" s="17" t="str">
        <f t="shared" si="123"/>
        <v/>
      </c>
      <c r="H619" s="17">
        <f t="shared" si="124"/>
        <v>3.8910505836575876E-3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48">
        <f t="shared" si="128"/>
        <v>-3.8910505836575876E-3</v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1</v>
      </c>
      <c r="E621" s="16">
        <v>0</v>
      </c>
      <c r="F621" s="16">
        <v>0</v>
      </c>
      <c r="G621" s="17" t="str">
        <f t="shared" si="123"/>
        <v/>
      </c>
      <c r="H621" s="17">
        <f t="shared" si="124"/>
        <v>3.8910505836575876E-3</v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>
        <f t="shared" si="130"/>
        <v>-1</v>
      </c>
      <c r="M621" s="17" t="str">
        <f t="shared" si="127"/>
        <v/>
      </c>
      <c r="N621" s="48">
        <f t="shared" si="128"/>
        <v>-3.8910505836575876E-3</v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1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5.8479532163742687E-3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4</v>
      </c>
      <c r="D623" s="16">
        <v>0</v>
      </c>
      <c r="E623" s="16">
        <v>1</v>
      </c>
      <c r="F623" s="16">
        <v>0</v>
      </c>
      <c r="G623" s="17">
        <f t="shared" si="123"/>
        <v>3.125E-2</v>
      </c>
      <c r="H623" s="17" t="str">
        <f t="shared" si="124"/>
        <v/>
      </c>
      <c r="I623" s="17">
        <f t="shared" si="125"/>
        <v>5.8479532163742687E-3</v>
      </c>
      <c r="J623" s="17" t="str">
        <f t="shared" si="126"/>
        <v/>
      </c>
      <c r="K623" s="17">
        <f t="shared" si="129"/>
        <v>-0.75</v>
      </c>
      <c r="L623" s="17" t="str">
        <f t="shared" si="130"/>
        <v xml:space="preserve"> </v>
      </c>
      <c r="M623" s="17">
        <f t="shared" si="127"/>
        <v>-2.34375E-2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1</v>
      </c>
      <c r="F625" s="16">
        <v>5</v>
      </c>
      <c r="G625" s="17" t="str">
        <f t="shared" si="123"/>
        <v/>
      </c>
      <c r="H625" s="17" t="str">
        <f t="shared" si="124"/>
        <v/>
      </c>
      <c r="I625" s="17">
        <f t="shared" si="125"/>
        <v>5.8479532163742687E-3</v>
      </c>
      <c r="J625" s="17">
        <f t="shared" si="126"/>
        <v>1.4367816091954023E-2</v>
      </c>
      <c r="K625" s="17">
        <f t="shared" si="129"/>
        <v>1</v>
      </c>
      <c r="L625" s="17">
        <f t="shared" si="130"/>
        <v>1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5</v>
      </c>
      <c r="E627" s="16">
        <v>1</v>
      </c>
      <c r="F627" s="16">
        <v>20</v>
      </c>
      <c r="G627" s="17" t="str">
        <f t="shared" si="123"/>
        <v/>
      </c>
      <c r="H627" s="17">
        <f t="shared" si="124"/>
        <v>1.9455252918287938E-2</v>
      </c>
      <c r="I627" s="17">
        <f t="shared" si="125"/>
        <v>5.8479532163742687E-3</v>
      </c>
      <c r="J627" s="17">
        <f t="shared" si="126"/>
        <v>5.7471264367816091E-2</v>
      </c>
      <c r="K627" s="17">
        <f t="shared" si="129"/>
        <v>1</v>
      </c>
      <c r="L627" s="17">
        <f t="shared" si="130"/>
        <v>3</v>
      </c>
      <c r="M627" s="17" t="str">
        <f t="shared" si="127"/>
        <v/>
      </c>
      <c r="N627" s="48">
        <f t="shared" si="128"/>
        <v>5.8365758754863814E-2</v>
      </c>
    </row>
    <row r="628" spans="1:14" x14ac:dyDescent="0.2">
      <c r="A628" s="15"/>
      <c r="B628" s="55" t="s">
        <v>592</v>
      </c>
      <c r="C628" s="52">
        <v>1</v>
      </c>
      <c r="D628" s="16">
        <v>6</v>
      </c>
      <c r="E628" s="16">
        <v>43</v>
      </c>
      <c r="F628" s="16">
        <v>11</v>
      </c>
      <c r="G628" s="17">
        <f t="shared" si="123"/>
        <v>7.8125E-3</v>
      </c>
      <c r="H628" s="17">
        <f t="shared" si="124"/>
        <v>2.3346303501945526E-2</v>
      </c>
      <c r="I628" s="17">
        <f t="shared" si="125"/>
        <v>0.25146198830409355</v>
      </c>
      <c r="J628" s="17">
        <f t="shared" si="126"/>
        <v>3.1609195402298854E-2</v>
      </c>
      <c r="K628" s="17">
        <f t="shared" si="129"/>
        <v>42</v>
      </c>
      <c r="L628" s="17">
        <f t="shared" si="130"/>
        <v>0.83333333333333337</v>
      </c>
      <c r="M628" s="17">
        <f t="shared" si="127"/>
        <v>0.328125</v>
      </c>
      <c r="N628" s="48">
        <f t="shared" si="128"/>
        <v>1.9455252918287938E-2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6</v>
      </c>
      <c r="G629" s="17" t="str">
        <f t="shared" si="123"/>
        <v/>
      </c>
      <c r="H629" s="17">
        <f t="shared" si="124"/>
        <v>3.8910505836575876E-3</v>
      </c>
      <c r="I629" s="17" t="str">
        <f t="shared" si="125"/>
        <v/>
      </c>
      <c r="J629" s="17">
        <f t="shared" si="126"/>
        <v>1.7241379310344827E-2</v>
      </c>
      <c r="K629" s="17" t="str">
        <f t="shared" si="129"/>
        <v xml:space="preserve"> </v>
      </c>
      <c r="L629" s="17">
        <f t="shared" si="130"/>
        <v>5</v>
      </c>
      <c r="M629" s="17" t="str">
        <f t="shared" si="127"/>
        <v/>
      </c>
      <c r="N629" s="48">
        <f t="shared" si="128"/>
        <v>1.9455252918287938E-2</v>
      </c>
    </row>
    <row r="630" spans="1:14" x14ac:dyDescent="0.2">
      <c r="A630" s="15"/>
      <c r="B630" s="55" t="s">
        <v>594</v>
      </c>
      <c r="C630" s="52">
        <v>13</v>
      </c>
      <c r="D630" s="16">
        <v>61</v>
      </c>
      <c r="E630" s="16">
        <v>54</v>
      </c>
      <c r="F630" s="16">
        <v>190</v>
      </c>
      <c r="G630" s="17">
        <f t="shared" si="123"/>
        <v>0.1015625</v>
      </c>
      <c r="H630" s="17">
        <f t="shared" si="124"/>
        <v>0.23735408560311283</v>
      </c>
      <c r="I630" s="17">
        <f t="shared" si="125"/>
        <v>0.31578947368421051</v>
      </c>
      <c r="J630" s="17">
        <f t="shared" si="126"/>
        <v>0.54597701149425293</v>
      </c>
      <c r="K630" s="17">
        <f t="shared" si="129"/>
        <v>3.1538461538461537</v>
      </c>
      <c r="L630" s="17">
        <f t="shared" si="130"/>
        <v>2.1147540983606556</v>
      </c>
      <c r="M630" s="17">
        <f t="shared" si="127"/>
        <v>0.3203125</v>
      </c>
      <c r="N630" s="48">
        <f t="shared" si="128"/>
        <v>0.50194552529182879</v>
      </c>
    </row>
    <row r="631" spans="1:14" x14ac:dyDescent="0.2">
      <c r="A631" s="15"/>
      <c r="B631" s="55" t="s">
        <v>595</v>
      </c>
      <c r="C631" s="52">
        <v>11</v>
      </c>
      <c r="D631" s="16">
        <v>96</v>
      </c>
      <c r="E631" s="16">
        <v>2</v>
      </c>
      <c r="F631" s="16">
        <v>21</v>
      </c>
      <c r="G631" s="17">
        <f t="shared" si="123"/>
        <v>8.59375E-2</v>
      </c>
      <c r="H631" s="17">
        <f t="shared" si="124"/>
        <v>0.37354085603112841</v>
      </c>
      <c r="I631" s="17">
        <f t="shared" si="125"/>
        <v>1.1695906432748537E-2</v>
      </c>
      <c r="J631" s="17">
        <f t="shared" si="126"/>
        <v>6.0344827586206899E-2</v>
      </c>
      <c r="K631" s="17">
        <f t="shared" si="129"/>
        <v>-0.81818181818181823</v>
      </c>
      <c r="L631" s="17">
        <f t="shared" si="130"/>
        <v>-0.78125</v>
      </c>
      <c r="M631" s="17">
        <f t="shared" si="127"/>
        <v>-7.03125E-2</v>
      </c>
      <c r="N631" s="48">
        <f t="shared" si="128"/>
        <v>-0.29182879377431908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1</v>
      </c>
      <c r="E633" s="16">
        <v>0</v>
      </c>
      <c r="F633" s="16">
        <v>2</v>
      </c>
      <c r="G633" s="17" t="str">
        <f t="shared" si="123"/>
        <v/>
      </c>
      <c r="H633" s="17">
        <f t="shared" si="124"/>
        <v>3.8910505836575876E-3</v>
      </c>
      <c r="I633" s="17" t="str">
        <f t="shared" si="125"/>
        <v/>
      </c>
      <c r="J633" s="17">
        <f t="shared" si="126"/>
        <v>5.7471264367816091E-3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48">
        <f t="shared" si="128"/>
        <v>3.8910505836575876E-3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1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>
        <f t="shared" si="126"/>
        <v>2.8735632183908046E-3</v>
      </c>
      <c r="K636" s="17" t="str">
        <f t="shared" si="129"/>
        <v xml:space="preserve"> </v>
      </c>
      <c r="L636" s="17">
        <f t="shared" si="130"/>
        <v>1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11</v>
      </c>
      <c r="D639" s="16">
        <v>20</v>
      </c>
      <c r="E639" s="16">
        <v>1</v>
      </c>
      <c r="F639" s="16">
        <v>1</v>
      </c>
      <c r="G639" s="17">
        <f t="shared" si="123"/>
        <v>8.59375E-2</v>
      </c>
      <c r="H639" s="17">
        <f t="shared" si="124"/>
        <v>7.7821011673151752E-2</v>
      </c>
      <c r="I639" s="17">
        <f t="shared" si="125"/>
        <v>5.8479532163742687E-3</v>
      </c>
      <c r="J639" s="17">
        <f t="shared" si="126"/>
        <v>2.8735632183908046E-3</v>
      </c>
      <c r="K639" s="17">
        <f t="shared" si="129"/>
        <v>-0.90909090909090906</v>
      </c>
      <c r="L639" s="17">
        <f t="shared" si="130"/>
        <v>-0.95</v>
      </c>
      <c r="M639" s="17">
        <f t="shared" si="127"/>
        <v>-7.8125E-2</v>
      </c>
      <c r="N639" s="48">
        <f t="shared" si="128"/>
        <v>-7.3929961089494164E-2</v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1</v>
      </c>
      <c r="E640" s="49">
        <v>12</v>
      </c>
      <c r="F640" s="49">
        <v>79</v>
      </c>
      <c r="G640" s="50" t="str">
        <f t="shared" si="123"/>
        <v/>
      </c>
      <c r="H640" s="50">
        <f t="shared" si="124"/>
        <v>3.8910505836575876E-3</v>
      </c>
      <c r="I640" s="50">
        <f t="shared" si="125"/>
        <v>7.0175438596491224E-2</v>
      </c>
      <c r="J640" s="50">
        <f t="shared" si="126"/>
        <v>0.22701149425287356</v>
      </c>
      <c r="K640" s="50">
        <f t="shared" si="129"/>
        <v>1</v>
      </c>
      <c r="L640" s="50">
        <f t="shared" si="130"/>
        <v>78</v>
      </c>
      <c r="M640" s="50" t="str">
        <f t="shared" si="127"/>
        <v/>
      </c>
      <c r="N640" s="51">
        <f t="shared" si="128"/>
        <v>0.30350194552529186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663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664</v>
      </c>
      <c r="C9" s="10">
        <f>+C22+C81+C188+C371+C612</f>
        <v>3493</v>
      </c>
      <c r="D9" s="10">
        <f>+D22+D81+D188+D371+D612</f>
        <v>3355</v>
      </c>
      <c r="E9" s="10">
        <f>+E22+E81+E188+E371+E612</f>
        <v>3880</v>
      </c>
      <c r="F9" s="9">
        <f>+F22+F81+F188+F371+F612</f>
        <v>3486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0.11079301460062983</v>
      </c>
      <c r="L9" s="11">
        <f t="shared" si="0"/>
        <v>3.9046199701937408E-2</v>
      </c>
      <c r="M9" s="12">
        <f t="shared" ref="M9:N14" si="1">+IF(OR(AND(G9=""),(K9="")),"",G9*K9)</f>
        <v>0.11079301460062983</v>
      </c>
      <c r="N9" s="12">
        <f t="shared" si="1"/>
        <v>3.9046199701937408E-2</v>
      </c>
    </row>
    <row r="10" spans="1:14" x14ac:dyDescent="0.2">
      <c r="A10" s="15"/>
      <c r="B10" s="54" t="s">
        <v>10</v>
      </c>
      <c r="C10" s="52">
        <f>+C22</f>
        <v>21</v>
      </c>
      <c r="D10" s="16">
        <f>+D22</f>
        <v>40</v>
      </c>
      <c r="E10" s="16">
        <f>+E22</f>
        <v>90</v>
      </c>
      <c r="F10" s="16">
        <f>+F22</f>
        <v>35</v>
      </c>
      <c r="G10" s="17">
        <f t="shared" ref="G10:J14" si="2">+C10/C$9</f>
        <v>6.0120240480961923E-3</v>
      </c>
      <c r="H10" s="17">
        <f t="shared" si="2"/>
        <v>1.1922503725782414E-2</v>
      </c>
      <c r="I10" s="17">
        <f t="shared" si="2"/>
        <v>2.3195876288659795E-2</v>
      </c>
      <c r="J10" s="17">
        <f t="shared" si="2"/>
        <v>1.0040160642570281E-2</v>
      </c>
      <c r="K10" s="17">
        <f t="shared" si="0"/>
        <v>3.2857142857142856</v>
      </c>
      <c r="L10" s="17">
        <f t="shared" si="0"/>
        <v>-0.125</v>
      </c>
      <c r="M10" s="17">
        <f t="shared" si="1"/>
        <v>1.9753793300887487E-2</v>
      </c>
      <c r="N10" s="48">
        <f t="shared" si="1"/>
        <v>-1.4903129657228018E-3</v>
      </c>
    </row>
    <row r="11" spans="1:14" x14ac:dyDescent="0.2">
      <c r="A11" s="15"/>
      <c r="B11" s="55" t="s">
        <v>11</v>
      </c>
      <c r="C11" s="52">
        <f>+C81</f>
        <v>536</v>
      </c>
      <c r="D11" s="16">
        <f>+D81</f>
        <v>535</v>
      </c>
      <c r="E11" s="16">
        <f>+E81</f>
        <v>249</v>
      </c>
      <c r="F11" s="16">
        <f>+F81</f>
        <v>204</v>
      </c>
      <c r="G11" s="17">
        <f t="shared" si="2"/>
        <v>0.15344975665616947</v>
      </c>
      <c r="H11" s="17">
        <f t="shared" si="2"/>
        <v>0.15946348733233978</v>
      </c>
      <c r="I11" s="17">
        <f t="shared" si="2"/>
        <v>6.4175257731958757E-2</v>
      </c>
      <c r="J11" s="17">
        <f t="shared" si="2"/>
        <v>5.8519793459552494E-2</v>
      </c>
      <c r="K11" s="17">
        <f t="shared" si="0"/>
        <v>-0.53544776119402981</v>
      </c>
      <c r="L11" s="17">
        <f t="shared" si="0"/>
        <v>-0.61869158878504671</v>
      </c>
      <c r="M11" s="17">
        <f t="shared" si="1"/>
        <v>-8.2164328657314614E-2</v>
      </c>
      <c r="N11" s="48">
        <f t="shared" si="1"/>
        <v>-9.8658718330849465E-2</v>
      </c>
    </row>
    <row r="12" spans="1:14" ht="25.5" x14ac:dyDescent="0.2">
      <c r="A12" s="15"/>
      <c r="B12" s="55" t="s">
        <v>12</v>
      </c>
      <c r="C12" s="52">
        <f>+C188</f>
        <v>906</v>
      </c>
      <c r="D12" s="16">
        <f>+D188</f>
        <v>1095</v>
      </c>
      <c r="E12" s="16">
        <f>+E188</f>
        <v>1013</v>
      </c>
      <c r="F12" s="16">
        <f>+F188</f>
        <v>988</v>
      </c>
      <c r="G12" s="17">
        <f t="shared" si="2"/>
        <v>0.25937589464643573</v>
      </c>
      <c r="H12" s="17">
        <f t="shared" si="2"/>
        <v>0.3263785394932936</v>
      </c>
      <c r="I12" s="17">
        <f t="shared" si="2"/>
        <v>0.26108247422680414</v>
      </c>
      <c r="J12" s="17">
        <f t="shared" si="2"/>
        <v>0.28341939185312681</v>
      </c>
      <c r="K12" s="17">
        <f t="shared" si="0"/>
        <v>0.11810154525386314</v>
      </c>
      <c r="L12" s="17">
        <f t="shared" si="0"/>
        <v>-9.7716894977168955E-2</v>
      </c>
      <c r="M12" s="17">
        <f t="shared" si="1"/>
        <v>3.0632693959347267E-2</v>
      </c>
      <c r="N12" s="48">
        <f t="shared" si="1"/>
        <v>-3.1892697466467959E-2</v>
      </c>
    </row>
    <row r="13" spans="1:14" x14ac:dyDescent="0.2">
      <c r="A13" s="15"/>
      <c r="B13" s="55" t="s">
        <v>13</v>
      </c>
      <c r="C13" s="52">
        <f>+C371</f>
        <v>1664</v>
      </c>
      <c r="D13" s="16">
        <f>+D371</f>
        <v>1394</v>
      </c>
      <c r="E13" s="16">
        <f>+E371</f>
        <v>2036</v>
      </c>
      <c r="F13" s="16">
        <f>+F371</f>
        <v>1806</v>
      </c>
      <c r="G13" s="17">
        <f t="shared" si="2"/>
        <v>0.47638133409676497</v>
      </c>
      <c r="H13" s="17">
        <f t="shared" si="2"/>
        <v>0.41549925484351713</v>
      </c>
      <c r="I13" s="17">
        <f t="shared" si="2"/>
        <v>0.52474226804123714</v>
      </c>
      <c r="J13" s="17">
        <f t="shared" si="2"/>
        <v>0.51807228915662651</v>
      </c>
      <c r="K13" s="17">
        <f t="shared" si="0"/>
        <v>0.22355769230769232</v>
      </c>
      <c r="L13" s="17">
        <f t="shared" si="0"/>
        <v>0.29555236728837875</v>
      </c>
      <c r="M13" s="17">
        <f t="shared" si="1"/>
        <v>0.10649871170913255</v>
      </c>
      <c r="N13" s="48">
        <f t="shared" si="1"/>
        <v>0.12280178837555886</v>
      </c>
    </row>
    <row r="14" spans="1:14" ht="15.75" thickBot="1" x14ac:dyDescent="0.25">
      <c r="A14" s="15"/>
      <c r="B14" s="56" t="s">
        <v>14</v>
      </c>
      <c r="C14" s="53">
        <f>+C612</f>
        <v>366</v>
      </c>
      <c r="D14" s="49">
        <f>+D612</f>
        <v>291</v>
      </c>
      <c r="E14" s="49">
        <f>+E612</f>
        <v>492</v>
      </c>
      <c r="F14" s="49">
        <f>+F612</f>
        <v>453</v>
      </c>
      <c r="G14" s="50">
        <f t="shared" si="2"/>
        <v>0.10478099055253363</v>
      </c>
      <c r="H14" s="50">
        <f t="shared" si="2"/>
        <v>8.6736214605067058E-2</v>
      </c>
      <c r="I14" s="50">
        <f t="shared" si="2"/>
        <v>0.1268041237113402</v>
      </c>
      <c r="J14" s="50">
        <f t="shared" si="2"/>
        <v>0.12994836488812392</v>
      </c>
      <c r="K14" s="50">
        <f t="shared" si="0"/>
        <v>0.34426229508196721</v>
      </c>
      <c r="L14" s="50">
        <f t="shared" si="0"/>
        <v>0.55670103092783507</v>
      </c>
      <c r="M14" s="50">
        <f t="shared" si="1"/>
        <v>3.6072144288577149E-2</v>
      </c>
      <c r="N14" s="51">
        <f t="shared" si="1"/>
        <v>4.8286140089418776E-2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21</v>
      </c>
      <c r="D22" s="10">
        <f>SUM(D23:D73)</f>
        <v>40</v>
      </c>
      <c r="E22" s="10">
        <f>SUM(E23:E73)</f>
        <v>90</v>
      </c>
      <c r="F22" s="9">
        <f>SUM(F23:F73)</f>
        <v>35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3.2857142857142856</v>
      </c>
      <c r="L22" s="11">
        <f>+IF(AND(D22=0,F22=0),"",IF(D22=0,1,IF(F22=0,-1,(F22-D22)/D22)))</f>
        <v>-0.125</v>
      </c>
      <c r="M22" s="12">
        <f t="shared" ref="M22:M53" si="7">+IF(OR(AND(G22=""),(K22="")),"",G22*K22)</f>
        <v>3.2857142857142856</v>
      </c>
      <c r="N22" s="12">
        <f t="shared" ref="N22:N53" si="8">+IF(OR(AND(H22=""),(L22="")),"",H22*L22)</f>
        <v>-0.125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3</v>
      </c>
      <c r="D24" s="16">
        <v>0</v>
      </c>
      <c r="E24" s="16">
        <v>0</v>
      </c>
      <c r="F24" s="16">
        <v>0</v>
      </c>
      <c r="G24" s="17">
        <f t="shared" si="3"/>
        <v>0.14285714285714285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-0.14285714285714285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1</v>
      </c>
      <c r="D27" s="16">
        <v>0</v>
      </c>
      <c r="E27" s="16">
        <v>0</v>
      </c>
      <c r="F27" s="16">
        <v>0</v>
      </c>
      <c r="G27" s="17">
        <f t="shared" si="3"/>
        <v>4.7619047619047616E-2</v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 t="str">
        <f t="shared" si="10"/>
        <v xml:space="preserve"> </v>
      </c>
      <c r="M27" s="17">
        <f t="shared" si="7"/>
        <v>-4.7619047619047616E-2</v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1</v>
      </c>
      <c r="E29" s="16">
        <v>1</v>
      </c>
      <c r="F29" s="16">
        <v>0</v>
      </c>
      <c r="G29" s="17" t="str">
        <f t="shared" si="3"/>
        <v/>
      </c>
      <c r="H29" s="17">
        <f t="shared" si="4"/>
        <v>2.5000000000000001E-2</v>
      </c>
      <c r="I29" s="17">
        <f t="shared" si="5"/>
        <v>1.1111111111111112E-2</v>
      </c>
      <c r="J29" s="17" t="str">
        <f t="shared" si="6"/>
        <v/>
      </c>
      <c r="K29" s="17">
        <f t="shared" si="9"/>
        <v>1</v>
      </c>
      <c r="L29" s="17">
        <f t="shared" si="10"/>
        <v>-1</v>
      </c>
      <c r="M29" s="17" t="str">
        <f t="shared" si="7"/>
        <v/>
      </c>
      <c r="N29" s="48">
        <f t="shared" si="8"/>
        <v>-2.5000000000000001E-2</v>
      </c>
    </row>
    <row r="30" spans="1:14" x14ac:dyDescent="0.2">
      <c r="A30" s="15"/>
      <c r="B30" s="55" t="s">
        <v>25</v>
      </c>
      <c r="C30" s="52">
        <v>1</v>
      </c>
      <c r="D30" s="16">
        <v>4</v>
      </c>
      <c r="E30" s="16">
        <v>0</v>
      </c>
      <c r="F30" s="16">
        <v>0</v>
      </c>
      <c r="G30" s="17">
        <f t="shared" si="3"/>
        <v>4.7619047619047616E-2</v>
      </c>
      <c r="H30" s="17">
        <f t="shared" si="4"/>
        <v>0.1</v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>
        <f t="shared" si="10"/>
        <v>-1</v>
      </c>
      <c r="M30" s="17">
        <f t="shared" si="7"/>
        <v>-4.7619047619047616E-2</v>
      </c>
      <c r="N30" s="48">
        <f t="shared" si="8"/>
        <v>-0.1</v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1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>
        <f t="shared" si="6"/>
        <v>2.8571428571428571E-2</v>
      </c>
      <c r="K31" s="17" t="str">
        <f t="shared" si="9"/>
        <v xml:space="preserve"> </v>
      </c>
      <c r="L31" s="17">
        <f t="shared" si="10"/>
        <v>1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2</v>
      </c>
      <c r="D33" s="16">
        <v>1</v>
      </c>
      <c r="E33" s="16">
        <v>3</v>
      </c>
      <c r="F33" s="16">
        <v>0</v>
      </c>
      <c r="G33" s="17">
        <f t="shared" si="3"/>
        <v>9.5238095238095233E-2</v>
      </c>
      <c r="H33" s="17">
        <f t="shared" si="4"/>
        <v>2.5000000000000001E-2</v>
      </c>
      <c r="I33" s="17">
        <f t="shared" si="5"/>
        <v>3.3333333333333333E-2</v>
      </c>
      <c r="J33" s="17" t="str">
        <f t="shared" si="6"/>
        <v/>
      </c>
      <c r="K33" s="17">
        <f t="shared" si="9"/>
        <v>0.5</v>
      </c>
      <c r="L33" s="17">
        <f t="shared" si="10"/>
        <v>-1</v>
      </c>
      <c r="M33" s="17">
        <f t="shared" si="7"/>
        <v>4.7619047619047616E-2</v>
      </c>
      <c r="N33" s="48">
        <f t="shared" si="8"/>
        <v>-2.5000000000000001E-2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1</v>
      </c>
      <c r="E35" s="16">
        <v>0</v>
      </c>
      <c r="F35" s="16">
        <v>0</v>
      </c>
      <c r="G35" s="17" t="str">
        <f t="shared" si="3"/>
        <v/>
      </c>
      <c r="H35" s="17">
        <f t="shared" si="4"/>
        <v>2.5000000000000001E-2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48">
        <f t="shared" si="8"/>
        <v>-2.5000000000000001E-2</v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1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2.8571428571428571E-2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1</v>
      </c>
      <c r="E39" s="16">
        <v>0</v>
      </c>
      <c r="F39" s="16">
        <v>0</v>
      </c>
      <c r="G39" s="17" t="str">
        <f t="shared" si="3"/>
        <v/>
      </c>
      <c r="H39" s="17">
        <f t="shared" si="4"/>
        <v>2.5000000000000001E-2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48">
        <f t="shared" si="8"/>
        <v>-2.5000000000000001E-2</v>
      </c>
    </row>
    <row r="40" spans="1:14" ht="25.5" x14ac:dyDescent="0.2">
      <c r="A40" s="15"/>
      <c r="B40" s="55" t="s">
        <v>35</v>
      </c>
      <c r="C40" s="52">
        <v>1</v>
      </c>
      <c r="D40" s="16">
        <v>0</v>
      </c>
      <c r="E40" s="16">
        <v>0</v>
      </c>
      <c r="F40" s="16">
        <v>0</v>
      </c>
      <c r="G40" s="17">
        <f t="shared" si="3"/>
        <v>4.7619047619047616E-2</v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>
        <f t="shared" si="9"/>
        <v>-1</v>
      </c>
      <c r="L40" s="17" t="str">
        <f t="shared" si="10"/>
        <v xml:space="preserve"> </v>
      </c>
      <c r="M40" s="17">
        <f t="shared" si="7"/>
        <v>-4.7619047619047616E-2</v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2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5.7142857142857141E-2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1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>
        <f t="shared" si="6"/>
        <v>2.8571428571428571E-2</v>
      </c>
      <c r="K42" s="17" t="str">
        <f t="shared" si="9"/>
        <v xml:space="preserve"> </v>
      </c>
      <c r="L42" s="17">
        <f t="shared" si="10"/>
        <v>1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1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>
        <f t="shared" si="6"/>
        <v>2.8571428571428571E-2</v>
      </c>
      <c r="K48" s="17" t="str">
        <f t="shared" si="9"/>
        <v xml:space="preserve"> </v>
      </c>
      <c r="L48" s="17">
        <f t="shared" si="10"/>
        <v>1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2.8571428571428571E-2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1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>
        <f t="shared" si="6"/>
        <v>2.8571428571428571E-2</v>
      </c>
      <c r="K51" s="17" t="str">
        <f t="shared" si="9"/>
        <v xml:space="preserve"> </v>
      </c>
      <c r="L51" s="17">
        <f t="shared" si="10"/>
        <v>1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1</v>
      </c>
      <c r="D52" s="16">
        <v>3</v>
      </c>
      <c r="E52" s="16">
        <v>0</v>
      </c>
      <c r="F52" s="16">
        <v>1</v>
      </c>
      <c r="G52" s="17">
        <f t="shared" si="3"/>
        <v>4.7619047619047616E-2</v>
      </c>
      <c r="H52" s="17">
        <f t="shared" si="4"/>
        <v>7.4999999999999997E-2</v>
      </c>
      <c r="I52" s="17" t="str">
        <f t="shared" si="5"/>
        <v/>
      </c>
      <c r="J52" s="17">
        <f t="shared" si="6"/>
        <v>2.8571428571428571E-2</v>
      </c>
      <c r="K52" s="17">
        <f t="shared" si="9"/>
        <v>-1</v>
      </c>
      <c r="L52" s="17">
        <f t="shared" si="10"/>
        <v>-0.66666666666666663</v>
      </c>
      <c r="M52" s="17">
        <f t="shared" si="7"/>
        <v>-4.7619047619047616E-2</v>
      </c>
      <c r="N52" s="48">
        <f t="shared" si="8"/>
        <v>-4.9999999999999996E-2</v>
      </c>
    </row>
    <row r="53" spans="1:14" x14ac:dyDescent="0.2">
      <c r="A53" s="15"/>
      <c r="B53" s="55" t="s">
        <v>48</v>
      </c>
      <c r="C53" s="52">
        <v>2</v>
      </c>
      <c r="D53" s="16">
        <v>2</v>
      </c>
      <c r="E53" s="16">
        <v>0</v>
      </c>
      <c r="F53" s="16">
        <v>0</v>
      </c>
      <c r="G53" s="17">
        <f t="shared" si="3"/>
        <v>9.5238095238095233E-2</v>
      </c>
      <c r="H53" s="17">
        <f t="shared" si="4"/>
        <v>0.05</v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>
        <f t="shared" si="10"/>
        <v>-1</v>
      </c>
      <c r="M53" s="17">
        <f t="shared" si="7"/>
        <v>-9.5238095238095233E-2</v>
      </c>
      <c r="N53" s="48">
        <f t="shared" si="8"/>
        <v>-0.05</v>
      </c>
    </row>
    <row r="54" spans="1:14" x14ac:dyDescent="0.2">
      <c r="A54" s="15"/>
      <c r="B54" s="55" t="s">
        <v>49</v>
      </c>
      <c r="C54" s="52">
        <v>0</v>
      </c>
      <c r="D54" s="16">
        <v>1</v>
      </c>
      <c r="E54" s="16">
        <v>0</v>
      </c>
      <c r="F54" s="16">
        <v>0</v>
      </c>
      <c r="G54" s="17" t="str">
        <f t="shared" ref="G54:G73" si="11">+IF(C54=0,"",C54/C$22)</f>
        <v/>
      </c>
      <c r="H54" s="17">
        <f t="shared" ref="H54:H73" si="12">+IF(D54=0,"",D54/D$22)</f>
        <v>2.5000000000000001E-2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48">
        <f t="shared" ref="N54:N73" si="16">+IF(OR(AND(H54=""),(L54="")),"",H54*L54)</f>
        <v>-2.5000000000000001E-2</v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4</v>
      </c>
      <c r="D57" s="16">
        <v>9</v>
      </c>
      <c r="E57" s="16">
        <v>20</v>
      </c>
      <c r="F57" s="16">
        <v>17</v>
      </c>
      <c r="G57" s="17">
        <f t="shared" si="11"/>
        <v>0.19047619047619047</v>
      </c>
      <c r="H57" s="17">
        <f t="shared" si="12"/>
        <v>0.22500000000000001</v>
      </c>
      <c r="I57" s="17">
        <f t="shared" si="13"/>
        <v>0.22222222222222221</v>
      </c>
      <c r="J57" s="17">
        <f t="shared" si="14"/>
        <v>0.48571428571428571</v>
      </c>
      <c r="K57" s="17">
        <f t="shared" si="17"/>
        <v>4</v>
      </c>
      <c r="L57" s="17">
        <f t="shared" si="18"/>
        <v>0.88888888888888884</v>
      </c>
      <c r="M57" s="17">
        <f t="shared" si="15"/>
        <v>0.76190476190476186</v>
      </c>
      <c r="N57" s="48">
        <f t="shared" si="16"/>
        <v>0.19999999999999998</v>
      </c>
    </row>
    <row r="58" spans="1:14" x14ac:dyDescent="0.2">
      <c r="A58" s="15"/>
      <c r="B58" s="55" t="s">
        <v>53</v>
      </c>
      <c r="C58" s="52">
        <v>0</v>
      </c>
      <c r="D58" s="16">
        <v>2</v>
      </c>
      <c r="E58" s="16">
        <v>0</v>
      </c>
      <c r="F58" s="16">
        <v>1</v>
      </c>
      <c r="G58" s="17" t="str">
        <f t="shared" si="11"/>
        <v/>
      </c>
      <c r="H58" s="17">
        <f t="shared" si="12"/>
        <v>0.05</v>
      </c>
      <c r="I58" s="17" t="str">
        <f t="shared" si="13"/>
        <v/>
      </c>
      <c r="J58" s="17">
        <f t="shared" si="14"/>
        <v>2.8571428571428571E-2</v>
      </c>
      <c r="K58" s="17" t="str">
        <f t="shared" si="17"/>
        <v xml:space="preserve"> </v>
      </c>
      <c r="L58" s="17">
        <f t="shared" si="18"/>
        <v>-0.5</v>
      </c>
      <c r="M58" s="17" t="str">
        <f t="shared" si="15"/>
        <v/>
      </c>
      <c r="N58" s="48">
        <f t="shared" si="16"/>
        <v>-2.5000000000000001E-2</v>
      </c>
    </row>
    <row r="59" spans="1:14" x14ac:dyDescent="0.2">
      <c r="A59" s="15"/>
      <c r="B59" s="55" t="s">
        <v>54</v>
      </c>
      <c r="C59" s="52">
        <v>0</v>
      </c>
      <c r="D59" s="16">
        <v>1</v>
      </c>
      <c r="E59" s="16">
        <v>0</v>
      </c>
      <c r="F59" s="16">
        <v>0</v>
      </c>
      <c r="G59" s="17" t="str">
        <f t="shared" si="11"/>
        <v/>
      </c>
      <c r="H59" s="17">
        <f t="shared" si="12"/>
        <v>2.5000000000000001E-2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48">
        <f t="shared" si="16"/>
        <v>-2.5000000000000001E-2</v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65</v>
      </c>
      <c r="F62" s="16">
        <v>2</v>
      </c>
      <c r="G62" s="17">
        <f t="shared" si="11"/>
        <v>4.7619047619047616E-2</v>
      </c>
      <c r="H62" s="17" t="str">
        <f t="shared" si="12"/>
        <v/>
      </c>
      <c r="I62" s="17">
        <f t="shared" si="13"/>
        <v>0.72222222222222221</v>
      </c>
      <c r="J62" s="17">
        <f t="shared" si="14"/>
        <v>5.7142857142857141E-2</v>
      </c>
      <c r="K62" s="17">
        <f t="shared" si="17"/>
        <v>64</v>
      </c>
      <c r="L62" s="17">
        <f t="shared" si="18"/>
        <v>1</v>
      </c>
      <c r="M62" s="17">
        <f t="shared" si="15"/>
        <v>3.0476190476190474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1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>
        <f t="shared" si="14"/>
        <v>2.8571428571428571E-2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4</v>
      </c>
      <c r="D67" s="16">
        <v>12</v>
      </c>
      <c r="E67" s="16">
        <v>1</v>
      </c>
      <c r="F67" s="16">
        <v>3</v>
      </c>
      <c r="G67" s="17">
        <f t="shared" si="11"/>
        <v>0.19047619047619047</v>
      </c>
      <c r="H67" s="17">
        <f t="shared" si="12"/>
        <v>0.3</v>
      </c>
      <c r="I67" s="17">
        <f t="shared" si="13"/>
        <v>1.1111111111111112E-2</v>
      </c>
      <c r="J67" s="17">
        <f t="shared" si="14"/>
        <v>8.5714285714285715E-2</v>
      </c>
      <c r="K67" s="17">
        <f t="shared" si="17"/>
        <v>-0.75</v>
      </c>
      <c r="L67" s="17">
        <f t="shared" si="18"/>
        <v>-0.75</v>
      </c>
      <c r="M67" s="17">
        <f t="shared" si="15"/>
        <v>-0.14285714285714285</v>
      </c>
      <c r="N67" s="48">
        <f t="shared" si="16"/>
        <v>-0.22499999999999998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1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>
        <f t="shared" si="14"/>
        <v>2.8571428571428571E-2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0</v>
      </c>
      <c r="G71" s="17" t="str">
        <f t="shared" si="11"/>
        <v/>
      </c>
      <c r="H71" s="17">
        <f t="shared" si="12"/>
        <v>2.5000000000000001E-2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48">
        <f t="shared" si="16"/>
        <v>-2.5000000000000001E-2</v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0</v>
      </c>
      <c r="G72" s="17" t="str">
        <f t="shared" si="11"/>
        <v/>
      </c>
      <c r="H72" s="17">
        <f t="shared" si="12"/>
        <v>2.5000000000000001E-2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48">
        <f t="shared" si="16"/>
        <v>-2.5000000000000001E-2</v>
      </c>
    </row>
    <row r="73" spans="1:14" ht="15.75" thickBot="1" x14ac:dyDescent="0.25">
      <c r="A73" s="15"/>
      <c r="B73" s="56" t="s">
        <v>68</v>
      </c>
      <c r="C73" s="53">
        <v>1</v>
      </c>
      <c r="D73" s="49">
        <v>0</v>
      </c>
      <c r="E73" s="49">
        <v>0</v>
      </c>
      <c r="F73" s="49">
        <v>1</v>
      </c>
      <c r="G73" s="50">
        <f t="shared" si="11"/>
        <v>4.7619047619047616E-2</v>
      </c>
      <c r="H73" s="50" t="str">
        <f t="shared" si="12"/>
        <v/>
      </c>
      <c r="I73" s="50" t="str">
        <f t="shared" si="13"/>
        <v/>
      </c>
      <c r="J73" s="50">
        <f t="shared" si="14"/>
        <v>2.8571428571428571E-2</v>
      </c>
      <c r="K73" s="50">
        <f t="shared" si="17"/>
        <v>-1</v>
      </c>
      <c r="L73" s="50">
        <f t="shared" si="18"/>
        <v>1</v>
      </c>
      <c r="M73" s="50">
        <f t="shared" si="15"/>
        <v>-4.7619047619047616E-2</v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536</v>
      </c>
      <c r="D81" s="10">
        <f>SUM(D82:D180)</f>
        <v>535</v>
      </c>
      <c r="E81" s="10">
        <f>SUM(E82:E180)</f>
        <v>249</v>
      </c>
      <c r="F81" s="9">
        <f>SUM(F82:F180)</f>
        <v>204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-0.53544776119402981</v>
      </c>
      <c r="L81" s="11">
        <f>+IF(AND(D81=0,F81=0),"",IF(D81=0,1,IF(F81=0,-1,(F81-D81)/D81)))</f>
        <v>-0.61869158878504671</v>
      </c>
      <c r="M81" s="12">
        <f t="shared" ref="M81:M112" si="23">+IF(OR(AND(G81=""),(K81="")),"",G81*K81)</f>
        <v>-0.53544776119402981</v>
      </c>
      <c r="N81" s="12">
        <f t="shared" ref="N81:N112" si="24">+IF(OR(AND(H81=""),(L81="")),"",H81*L81)</f>
        <v>-0.61869158878504671</v>
      </c>
    </row>
    <row r="82" spans="1:14" x14ac:dyDescent="0.2">
      <c r="A82" s="15"/>
      <c r="B82" s="54" t="s">
        <v>69</v>
      </c>
      <c r="C82" s="52">
        <v>6</v>
      </c>
      <c r="D82" s="16">
        <v>6</v>
      </c>
      <c r="E82" s="16">
        <v>6</v>
      </c>
      <c r="F82" s="16">
        <v>5</v>
      </c>
      <c r="G82" s="17">
        <f t="shared" si="19"/>
        <v>1.1194029850746268E-2</v>
      </c>
      <c r="H82" s="17">
        <f t="shared" si="20"/>
        <v>1.1214953271028037E-2</v>
      </c>
      <c r="I82" s="17">
        <f t="shared" si="21"/>
        <v>2.4096385542168676E-2</v>
      </c>
      <c r="J82" s="17">
        <f t="shared" si="22"/>
        <v>2.4509803921568627E-2</v>
      </c>
      <c r="K82" s="17">
        <f t="shared" ref="K82:K113" si="25">+IF(AND(C82=0,E82=0)," ",IF(C82=0,1,IF(E82=0,-1,(E82-C82)/C82)))</f>
        <v>0</v>
      </c>
      <c r="L82" s="17">
        <f t="shared" ref="L82:L113" si="26">+IF(AND(D82=0,F82=0)," ",IF(D82=0,1,IF(F82=0,-1,(F82-D82)/D82)))</f>
        <v>-0.16666666666666666</v>
      </c>
      <c r="M82" s="17">
        <f t="shared" si="23"/>
        <v>0</v>
      </c>
      <c r="N82" s="48">
        <f t="shared" si="24"/>
        <v>-1.8691588785046728E-3</v>
      </c>
    </row>
    <row r="83" spans="1:14" ht="26.25" customHeight="1" x14ac:dyDescent="0.2">
      <c r="A83" s="15"/>
      <c r="B83" s="55" t="s">
        <v>70</v>
      </c>
      <c r="C83" s="52">
        <v>24</v>
      </c>
      <c r="D83" s="16">
        <v>23</v>
      </c>
      <c r="E83" s="16">
        <v>10</v>
      </c>
      <c r="F83" s="16">
        <v>9</v>
      </c>
      <c r="G83" s="17">
        <f t="shared" si="19"/>
        <v>4.4776119402985072E-2</v>
      </c>
      <c r="H83" s="17">
        <f t="shared" si="20"/>
        <v>4.2990654205607479E-2</v>
      </c>
      <c r="I83" s="17">
        <f t="shared" si="21"/>
        <v>4.0160642570281124E-2</v>
      </c>
      <c r="J83" s="17">
        <f t="shared" si="22"/>
        <v>4.4117647058823532E-2</v>
      </c>
      <c r="K83" s="17">
        <f t="shared" si="25"/>
        <v>-0.58333333333333337</v>
      </c>
      <c r="L83" s="17">
        <f t="shared" si="26"/>
        <v>-0.60869565217391308</v>
      </c>
      <c r="M83" s="17">
        <f t="shared" si="23"/>
        <v>-2.6119402985074626E-2</v>
      </c>
      <c r="N83" s="48">
        <f t="shared" si="24"/>
        <v>-2.6168224299065422E-2</v>
      </c>
    </row>
    <row r="84" spans="1:14" x14ac:dyDescent="0.2">
      <c r="A84" s="15"/>
      <c r="B84" s="55" t="s">
        <v>71</v>
      </c>
      <c r="C84" s="52">
        <v>4</v>
      </c>
      <c r="D84" s="16">
        <v>1</v>
      </c>
      <c r="E84" s="16">
        <v>1</v>
      </c>
      <c r="F84" s="16">
        <v>0</v>
      </c>
      <c r="G84" s="17">
        <f t="shared" si="19"/>
        <v>7.462686567164179E-3</v>
      </c>
      <c r="H84" s="17">
        <f t="shared" si="20"/>
        <v>1.869158878504673E-3</v>
      </c>
      <c r="I84" s="17">
        <f t="shared" si="21"/>
        <v>4.0160642570281121E-3</v>
      </c>
      <c r="J84" s="17" t="str">
        <f t="shared" si="22"/>
        <v/>
      </c>
      <c r="K84" s="17">
        <f t="shared" si="25"/>
        <v>-0.75</v>
      </c>
      <c r="L84" s="17">
        <f t="shared" si="26"/>
        <v>-1</v>
      </c>
      <c r="M84" s="17">
        <f t="shared" si="23"/>
        <v>-5.597014925373134E-3</v>
      </c>
      <c r="N84" s="48">
        <f t="shared" si="24"/>
        <v>-1.869158878504673E-3</v>
      </c>
    </row>
    <row r="85" spans="1:14" x14ac:dyDescent="0.2">
      <c r="A85" s="15"/>
      <c r="B85" s="55" t="s">
        <v>72</v>
      </c>
      <c r="C85" s="52">
        <v>15</v>
      </c>
      <c r="D85" s="16">
        <v>7</v>
      </c>
      <c r="E85" s="16">
        <v>11</v>
      </c>
      <c r="F85" s="16">
        <v>5</v>
      </c>
      <c r="G85" s="17">
        <f t="shared" si="19"/>
        <v>2.7985074626865673E-2</v>
      </c>
      <c r="H85" s="17">
        <f t="shared" si="20"/>
        <v>1.3084112149532711E-2</v>
      </c>
      <c r="I85" s="17">
        <f t="shared" si="21"/>
        <v>4.4176706827309238E-2</v>
      </c>
      <c r="J85" s="17">
        <f t="shared" si="22"/>
        <v>2.4509803921568627E-2</v>
      </c>
      <c r="K85" s="17">
        <f t="shared" si="25"/>
        <v>-0.26666666666666666</v>
      </c>
      <c r="L85" s="17">
        <f t="shared" si="26"/>
        <v>-0.2857142857142857</v>
      </c>
      <c r="M85" s="17">
        <f t="shared" si="23"/>
        <v>-7.462686567164179E-3</v>
      </c>
      <c r="N85" s="48">
        <f t="shared" si="24"/>
        <v>-3.7383177570093459E-3</v>
      </c>
    </row>
    <row r="86" spans="1:14" ht="25.5" x14ac:dyDescent="0.2">
      <c r="A86" s="15"/>
      <c r="B86" s="55" t="s">
        <v>73</v>
      </c>
      <c r="C86" s="52">
        <v>30</v>
      </c>
      <c r="D86" s="16">
        <v>31</v>
      </c>
      <c r="E86" s="16">
        <v>16</v>
      </c>
      <c r="F86" s="16">
        <v>7</v>
      </c>
      <c r="G86" s="17">
        <f t="shared" si="19"/>
        <v>5.5970149253731345E-2</v>
      </c>
      <c r="H86" s="17">
        <f t="shared" si="20"/>
        <v>5.7943925233644861E-2</v>
      </c>
      <c r="I86" s="17">
        <f t="shared" si="21"/>
        <v>6.4257028112449793E-2</v>
      </c>
      <c r="J86" s="17">
        <f t="shared" si="22"/>
        <v>3.4313725490196081E-2</v>
      </c>
      <c r="K86" s="17">
        <f t="shared" si="25"/>
        <v>-0.46666666666666667</v>
      </c>
      <c r="L86" s="17">
        <f t="shared" si="26"/>
        <v>-0.77419354838709675</v>
      </c>
      <c r="M86" s="17">
        <f t="shared" si="23"/>
        <v>-2.6119402985074629E-2</v>
      </c>
      <c r="N86" s="48">
        <f t="shared" si="24"/>
        <v>-4.4859813084112146E-2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2</v>
      </c>
      <c r="D88" s="16">
        <v>1</v>
      </c>
      <c r="E88" s="16">
        <v>0</v>
      </c>
      <c r="F88" s="16">
        <v>0</v>
      </c>
      <c r="G88" s="17">
        <f t="shared" si="19"/>
        <v>3.7313432835820895E-3</v>
      </c>
      <c r="H88" s="17">
        <f t="shared" si="20"/>
        <v>1.869158878504673E-3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-3.7313432835820895E-3</v>
      </c>
      <c r="N88" s="48">
        <f t="shared" si="24"/>
        <v>-1.869158878504673E-3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1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>
        <f t="shared" si="22"/>
        <v>4.9019607843137254E-3</v>
      </c>
      <c r="K92" s="17" t="str">
        <f t="shared" si="25"/>
        <v xml:space="preserve"> </v>
      </c>
      <c r="L92" s="17">
        <f t="shared" si="26"/>
        <v>1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1</v>
      </c>
      <c r="E93" s="16">
        <v>0</v>
      </c>
      <c r="F93" s="16">
        <v>2</v>
      </c>
      <c r="G93" s="17" t="str">
        <f t="shared" si="19"/>
        <v/>
      </c>
      <c r="H93" s="17">
        <f t="shared" si="20"/>
        <v>1.869158878504673E-3</v>
      </c>
      <c r="I93" s="17" t="str">
        <f t="shared" si="21"/>
        <v/>
      </c>
      <c r="J93" s="17">
        <f t="shared" si="22"/>
        <v>9.8039215686274508E-3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48">
        <f t="shared" si="24"/>
        <v>1.869158878504673E-3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2</v>
      </c>
      <c r="E97" s="16">
        <v>3</v>
      </c>
      <c r="F97" s="16">
        <v>4</v>
      </c>
      <c r="G97" s="17">
        <f t="shared" si="19"/>
        <v>5.597014925373134E-3</v>
      </c>
      <c r="H97" s="17">
        <f t="shared" si="20"/>
        <v>3.7383177570093459E-3</v>
      </c>
      <c r="I97" s="17">
        <f t="shared" si="21"/>
        <v>1.2048192771084338E-2</v>
      </c>
      <c r="J97" s="17">
        <f t="shared" si="22"/>
        <v>1.9607843137254902E-2</v>
      </c>
      <c r="K97" s="17">
        <f t="shared" si="25"/>
        <v>0</v>
      </c>
      <c r="L97" s="17">
        <f t="shared" si="26"/>
        <v>1</v>
      </c>
      <c r="M97" s="17">
        <f t="shared" si="23"/>
        <v>0</v>
      </c>
      <c r="N97" s="48">
        <f t="shared" si="24"/>
        <v>3.7383177570093459E-3</v>
      </c>
    </row>
    <row r="98" spans="1:14" x14ac:dyDescent="0.2">
      <c r="A98" s="15"/>
      <c r="B98" s="55" t="s">
        <v>86</v>
      </c>
      <c r="C98" s="52">
        <v>6</v>
      </c>
      <c r="D98" s="16">
        <v>5</v>
      </c>
      <c r="E98" s="16">
        <v>5</v>
      </c>
      <c r="F98" s="16">
        <v>1</v>
      </c>
      <c r="G98" s="17">
        <f t="shared" si="19"/>
        <v>1.1194029850746268E-2</v>
      </c>
      <c r="H98" s="17">
        <f t="shared" si="20"/>
        <v>9.3457943925233638E-3</v>
      </c>
      <c r="I98" s="17">
        <f t="shared" si="21"/>
        <v>2.0080321285140562E-2</v>
      </c>
      <c r="J98" s="17">
        <f t="shared" si="22"/>
        <v>4.9019607843137254E-3</v>
      </c>
      <c r="K98" s="17">
        <f t="shared" si="25"/>
        <v>-0.16666666666666666</v>
      </c>
      <c r="L98" s="17">
        <f t="shared" si="26"/>
        <v>-0.8</v>
      </c>
      <c r="M98" s="17">
        <f t="shared" si="23"/>
        <v>-1.8656716417910445E-3</v>
      </c>
      <c r="N98" s="48">
        <f t="shared" si="24"/>
        <v>-7.476635514018691E-3</v>
      </c>
    </row>
    <row r="99" spans="1:14" x14ac:dyDescent="0.2">
      <c r="A99" s="15"/>
      <c r="B99" s="55" t="s">
        <v>87</v>
      </c>
      <c r="C99" s="52">
        <v>16</v>
      </c>
      <c r="D99" s="16">
        <v>23</v>
      </c>
      <c r="E99" s="16">
        <v>2</v>
      </c>
      <c r="F99" s="16">
        <v>2</v>
      </c>
      <c r="G99" s="17">
        <f t="shared" si="19"/>
        <v>2.9850746268656716E-2</v>
      </c>
      <c r="H99" s="17">
        <f t="shared" si="20"/>
        <v>4.2990654205607479E-2</v>
      </c>
      <c r="I99" s="17">
        <f t="shared" si="21"/>
        <v>8.0321285140562242E-3</v>
      </c>
      <c r="J99" s="17">
        <f t="shared" si="22"/>
        <v>9.8039215686274508E-3</v>
      </c>
      <c r="K99" s="17">
        <f t="shared" si="25"/>
        <v>-0.875</v>
      </c>
      <c r="L99" s="17">
        <f t="shared" si="26"/>
        <v>-0.91304347826086951</v>
      </c>
      <c r="M99" s="17">
        <f t="shared" si="23"/>
        <v>-2.6119402985074626E-2</v>
      </c>
      <c r="N99" s="48">
        <f t="shared" si="24"/>
        <v>-3.925233644859813E-2</v>
      </c>
    </row>
    <row r="100" spans="1:14" x14ac:dyDescent="0.2">
      <c r="A100" s="15"/>
      <c r="B100" s="55" t="s">
        <v>88</v>
      </c>
      <c r="C100" s="52">
        <v>24</v>
      </c>
      <c r="D100" s="16">
        <v>14</v>
      </c>
      <c r="E100" s="16">
        <v>14</v>
      </c>
      <c r="F100" s="16">
        <v>8</v>
      </c>
      <c r="G100" s="17">
        <f t="shared" si="19"/>
        <v>4.4776119402985072E-2</v>
      </c>
      <c r="H100" s="17">
        <f t="shared" si="20"/>
        <v>2.6168224299065422E-2</v>
      </c>
      <c r="I100" s="17">
        <f t="shared" si="21"/>
        <v>5.6224899598393573E-2</v>
      </c>
      <c r="J100" s="17">
        <f t="shared" si="22"/>
        <v>3.9215686274509803E-2</v>
      </c>
      <c r="K100" s="17">
        <f t="shared" si="25"/>
        <v>-0.41666666666666669</v>
      </c>
      <c r="L100" s="17">
        <f t="shared" si="26"/>
        <v>-0.42857142857142855</v>
      </c>
      <c r="M100" s="17">
        <f t="shared" si="23"/>
        <v>-1.8656716417910446E-2</v>
      </c>
      <c r="N100" s="48">
        <f t="shared" si="24"/>
        <v>-1.1214953271028037E-2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18</v>
      </c>
      <c r="F101" s="16">
        <v>16</v>
      </c>
      <c r="G101" s="17" t="str">
        <f t="shared" si="19"/>
        <v/>
      </c>
      <c r="H101" s="17" t="str">
        <f t="shared" si="20"/>
        <v/>
      </c>
      <c r="I101" s="17">
        <f t="shared" si="21"/>
        <v>7.2289156626506021E-2</v>
      </c>
      <c r="J101" s="17">
        <f t="shared" si="22"/>
        <v>7.8431372549019607E-2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9</v>
      </c>
      <c r="D103" s="16">
        <v>31</v>
      </c>
      <c r="E103" s="16">
        <v>14</v>
      </c>
      <c r="F103" s="16">
        <v>17</v>
      </c>
      <c r="G103" s="17">
        <f t="shared" si="19"/>
        <v>1.6791044776119403E-2</v>
      </c>
      <c r="H103" s="17">
        <f t="shared" si="20"/>
        <v>5.7943925233644861E-2</v>
      </c>
      <c r="I103" s="17">
        <f t="shared" si="21"/>
        <v>5.6224899598393573E-2</v>
      </c>
      <c r="J103" s="17">
        <f t="shared" si="22"/>
        <v>8.3333333333333329E-2</v>
      </c>
      <c r="K103" s="17">
        <f t="shared" si="25"/>
        <v>0.55555555555555558</v>
      </c>
      <c r="L103" s="17">
        <f t="shared" si="26"/>
        <v>-0.45161290322580644</v>
      </c>
      <c r="M103" s="17">
        <f t="shared" si="23"/>
        <v>9.3283582089552248E-3</v>
      </c>
      <c r="N103" s="48">
        <f t="shared" si="24"/>
        <v>-2.6168224299065419E-2</v>
      </c>
    </row>
    <row r="104" spans="1:14" x14ac:dyDescent="0.2">
      <c r="A104" s="15"/>
      <c r="B104" s="55" t="s">
        <v>92</v>
      </c>
      <c r="C104" s="52">
        <v>1</v>
      </c>
      <c r="D104" s="16">
        <v>5</v>
      </c>
      <c r="E104" s="16">
        <v>0</v>
      </c>
      <c r="F104" s="16">
        <v>6</v>
      </c>
      <c r="G104" s="17">
        <f t="shared" si="19"/>
        <v>1.8656716417910447E-3</v>
      </c>
      <c r="H104" s="17">
        <f t="shared" si="20"/>
        <v>9.3457943925233638E-3</v>
      </c>
      <c r="I104" s="17" t="str">
        <f t="shared" si="21"/>
        <v/>
      </c>
      <c r="J104" s="17">
        <f t="shared" si="22"/>
        <v>2.9411764705882353E-2</v>
      </c>
      <c r="K104" s="17">
        <f t="shared" si="25"/>
        <v>-1</v>
      </c>
      <c r="L104" s="17">
        <f t="shared" si="26"/>
        <v>0.2</v>
      </c>
      <c r="M104" s="17">
        <f t="shared" si="23"/>
        <v>-1.8656716417910447E-3</v>
      </c>
      <c r="N104" s="48">
        <f t="shared" si="24"/>
        <v>1.8691588785046728E-3</v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2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9.8039215686274508E-3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1</v>
      </c>
      <c r="D106" s="16">
        <v>3</v>
      </c>
      <c r="E106" s="16">
        <v>0</v>
      </c>
      <c r="F106" s="16">
        <v>2</v>
      </c>
      <c r="G106" s="17">
        <f t="shared" si="19"/>
        <v>1.8656716417910447E-3</v>
      </c>
      <c r="H106" s="17">
        <f t="shared" si="20"/>
        <v>5.6074766355140183E-3</v>
      </c>
      <c r="I106" s="17" t="str">
        <f t="shared" si="21"/>
        <v/>
      </c>
      <c r="J106" s="17">
        <f t="shared" si="22"/>
        <v>9.8039215686274508E-3</v>
      </c>
      <c r="K106" s="17">
        <f t="shared" si="25"/>
        <v>-1</v>
      </c>
      <c r="L106" s="17">
        <f t="shared" si="26"/>
        <v>-0.33333333333333331</v>
      </c>
      <c r="M106" s="17">
        <f t="shared" si="23"/>
        <v>-1.8656716417910447E-3</v>
      </c>
      <c r="N106" s="48">
        <f t="shared" si="24"/>
        <v>-1.8691588785046728E-3</v>
      </c>
    </row>
    <row r="107" spans="1:14" x14ac:dyDescent="0.2">
      <c r="A107" s="15"/>
      <c r="B107" s="55" t="s">
        <v>95</v>
      </c>
      <c r="C107" s="52">
        <v>2</v>
      </c>
      <c r="D107" s="16">
        <v>1</v>
      </c>
      <c r="E107" s="16">
        <v>0</v>
      </c>
      <c r="F107" s="16">
        <v>0</v>
      </c>
      <c r="G107" s="17">
        <f t="shared" si="19"/>
        <v>3.7313432835820895E-3</v>
      </c>
      <c r="H107" s="17">
        <f t="shared" si="20"/>
        <v>1.869158878504673E-3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-3.7313432835820895E-3</v>
      </c>
      <c r="N107" s="48">
        <f t="shared" si="24"/>
        <v>-1.869158878504673E-3</v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4.9019607843137254E-3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1</v>
      </c>
      <c r="D109" s="16">
        <v>0</v>
      </c>
      <c r="E109" s="16">
        <v>0</v>
      </c>
      <c r="F109" s="16">
        <v>0</v>
      </c>
      <c r="G109" s="17">
        <f t="shared" si="19"/>
        <v>1.8656716417910447E-3</v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 t="str">
        <f t="shared" si="26"/>
        <v xml:space="preserve"> </v>
      </c>
      <c r="M109" s="17">
        <f t="shared" si="23"/>
        <v>-1.8656716417910447E-3</v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8</v>
      </c>
      <c r="D111" s="16">
        <v>13</v>
      </c>
      <c r="E111" s="16">
        <v>5</v>
      </c>
      <c r="F111" s="16">
        <v>4</v>
      </c>
      <c r="G111" s="17">
        <f t="shared" si="19"/>
        <v>1.4925373134328358E-2</v>
      </c>
      <c r="H111" s="17">
        <f t="shared" si="20"/>
        <v>2.4299065420560748E-2</v>
      </c>
      <c r="I111" s="17">
        <f t="shared" si="21"/>
        <v>2.0080321285140562E-2</v>
      </c>
      <c r="J111" s="17">
        <f t="shared" si="22"/>
        <v>1.9607843137254902E-2</v>
      </c>
      <c r="K111" s="17">
        <f t="shared" si="25"/>
        <v>-0.375</v>
      </c>
      <c r="L111" s="17">
        <f t="shared" si="26"/>
        <v>-0.69230769230769229</v>
      </c>
      <c r="M111" s="17">
        <f t="shared" si="23"/>
        <v>-5.597014925373134E-3</v>
      </c>
      <c r="N111" s="48">
        <f t="shared" si="24"/>
        <v>-1.6822429906542057E-2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1</v>
      </c>
      <c r="D114" s="16">
        <v>2</v>
      </c>
      <c r="E114" s="16">
        <v>0</v>
      </c>
      <c r="F114" s="16">
        <v>0</v>
      </c>
      <c r="G114" s="17">
        <f t="shared" si="27"/>
        <v>1.8656716417910447E-3</v>
      </c>
      <c r="H114" s="17">
        <f t="shared" si="28"/>
        <v>3.7383177570093459E-3</v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-1</v>
      </c>
      <c r="M114" s="17">
        <f t="shared" si="31"/>
        <v>-1.8656716417910447E-3</v>
      </c>
      <c r="N114" s="48">
        <f t="shared" si="32"/>
        <v>-3.7383177570093459E-3</v>
      </c>
    </row>
    <row r="115" spans="1:14" x14ac:dyDescent="0.2">
      <c r="A115" s="15"/>
      <c r="B115" s="55" t="s">
        <v>103</v>
      </c>
      <c r="C115" s="52">
        <v>3</v>
      </c>
      <c r="D115" s="16">
        <v>4</v>
      </c>
      <c r="E115" s="16">
        <v>4</v>
      </c>
      <c r="F115" s="16">
        <v>8</v>
      </c>
      <c r="G115" s="17">
        <f t="shared" si="27"/>
        <v>5.597014925373134E-3</v>
      </c>
      <c r="H115" s="17">
        <f t="shared" si="28"/>
        <v>7.4766355140186919E-3</v>
      </c>
      <c r="I115" s="17">
        <f t="shared" si="29"/>
        <v>1.6064257028112448E-2</v>
      </c>
      <c r="J115" s="17">
        <f t="shared" si="30"/>
        <v>3.9215686274509803E-2</v>
      </c>
      <c r="K115" s="17">
        <f t="shared" si="33"/>
        <v>0.33333333333333331</v>
      </c>
      <c r="L115" s="17">
        <f t="shared" si="34"/>
        <v>1</v>
      </c>
      <c r="M115" s="17">
        <f t="shared" si="31"/>
        <v>1.8656716417910445E-3</v>
      </c>
      <c r="N115" s="48">
        <f t="shared" si="32"/>
        <v>7.4766355140186919E-3</v>
      </c>
    </row>
    <row r="116" spans="1:14" x14ac:dyDescent="0.2">
      <c r="A116" s="15"/>
      <c r="B116" s="55" t="s">
        <v>104</v>
      </c>
      <c r="C116" s="52">
        <v>8</v>
      </c>
      <c r="D116" s="16">
        <v>8</v>
      </c>
      <c r="E116" s="16">
        <v>6</v>
      </c>
      <c r="F116" s="16">
        <v>3</v>
      </c>
      <c r="G116" s="17">
        <f t="shared" si="27"/>
        <v>1.4925373134328358E-2</v>
      </c>
      <c r="H116" s="17">
        <f t="shared" si="28"/>
        <v>1.4953271028037384E-2</v>
      </c>
      <c r="I116" s="17">
        <f t="shared" si="29"/>
        <v>2.4096385542168676E-2</v>
      </c>
      <c r="J116" s="17">
        <f t="shared" si="30"/>
        <v>1.4705882352941176E-2</v>
      </c>
      <c r="K116" s="17">
        <f t="shared" si="33"/>
        <v>-0.25</v>
      </c>
      <c r="L116" s="17">
        <f t="shared" si="34"/>
        <v>-0.625</v>
      </c>
      <c r="M116" s="17">
        <f t="shared" si="31"/>
        <v>-3.7313432835820895E-3</v>
      </c>
      <c r="N116" s="48">
        <f t="shared" si="32"/>
        <v>-9.3457943925233655E-3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9</v>
      </c>
      <c r="D118" s="16">
        <v>3</v>
      </c>
      <c r="E118" s="16">
        <v>15</v>
      </c>
      <c r="F118" s="16">
        <v>12</v>
      </c>
      <c r="G118" s="17">
        <f t="shared" si="27"/>
        <v>1.6791044776119403E-2</v>
      </c>
      <c r="H118" s="17">
        <f t="shared" si="28"/>
        <v>5.6074766355140183E-3</v>
      </c>
      <c r="I118" s="17">
        <f t="shared" si="29"/>
        <v>6.0240963855421686E-2</v>
      </c>
      <c r="J118" s="17">
        <f t="shared" si="30"/>
        <v>5.8823529411764705E-2</v>
      </c>
      <c r="K118" s="17">
        <f t="shared" si="33"/>
        <v>0.66666666666666663</v>
      </c>
      <c r="L118" s="17">
        <f t="shared" si="34"/>
        <v>3</v>
      </c>
      <c r="M118" s="17">
        <f t="shared" si="31"/>
        <v>1.1194029850746268E-2</v>
      </c>
      <c r="N118" s="48">
        <f t="shared" si="32"/>
        <v>1.6822429906542057E-2</v>
      </c>
    </row>
    <row r="119" spans="1:14" x14ac:dyDescent="0.2">
      <c r="A119" s="15"/>
      <c r="B119" s="55" t="s">
        <v>107</v>
      </c>
      <c r="C119" s="52">
        <v>1</v>
      </c>
      <c r="D119" s="16">
        <v>0</v>
      </c>
      <c r="E119" s="16">
        <v>0</v>
      </c>
      <c r="F119" s="16">
        <v>0</v>
      </c>
      <c r="G119" s="17">
        <f t="shared" si="27"/>
        <v>1.8656716417910447E-3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-1.8656716417910447E-3</v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1</v>
      </c>
      <c r="D120" s="16">
        <v>0</v>
      </c>
      <c r="E120" s="16">
        <v>0</v>
      </c>
      <c r="F120" s="16">
        <v>1</v>
      </c>
      <c r="G120" s="17">
        <f t="shared" si="27"/>
        <v>1.8656716417910447E-3</v>
      </c>
      <c r="H120" s="17" t="str">
        <f t="shared" si="28"/>
        <v/>
      </c>
      <c r="I120" s="17" t="str">
        <f t="shared" si="29"/>
        <v/>
      </c>
      <c r="J120" s="17">
        <f t="shared" si="30"/>
        <v>4.9019607843137254E-3</v>
      </c>
      <c r="K120" s="17">
        <f t="shared" si="33"/>
        <v>-1</v>
      </c>
      <c r="L120" s="17">
        <f t="shared" si="34"/>
        <v>1</v>
      </c>
      <c r="M120" s="17">
        <f t="shared" si="31"/>
        <v>-1.8656716417910447E-3</v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1</v>
      </c>
      <c r="E121" s="16">
        <v>0</v>
      </c>
      <c r="F121" s="16">
        <v>0</v>
      </c>
      <c r="G121" s="17" t="str">
        <f t="shared" si="27"/>
        <v/>
      </c>
      <c r="H121" s="17">
        <f t="shared" si="28"/>
        <v>1.869158878504673E-3</v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>
        <f t="shared" si="34"/>
        <v>-1</v>
      </c>
      <c r="M121" s="17" t="str">
        <f t="shared" si="31"/>
        <v/>
      </c>
      <c r="N121" s="48">
        <f t="shared" si="32"/>
        <v>-1.869158878504673E-3</v>
      </c>
    </row>
    <row r="122" spans="1:14" x14ac:dyDescent="0.2">
      <c r="A122" s="15"/>
      <c r="B122" s="55" t="s">
        <v>110</v>
      </c>
      <c r="C122" s="52">
        <v>3</v>
      </c>
      <c r="D122" s="16">
        <v>1</v>
      </c>
      <c r="E122" s="16">
        <v>0</v>
      </c>
      <c r="F122" s="16">
        <v>0</v>
      </c>
      <c r="G122" s="17">
        <f t="shared" si="27"/>
        <v>5.597014925373134E-3</v>
      </c>
      <c r="H122" s="17">
        <f t="shared" si="28"/>
        <v>1.869158878504673E-3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-5.597014925373134E-3</v>
      </c>
      <c r="N122" s="48">
        <f t="shared" si="32"/>
        <v>-1.869158878504673E-3</v>
      </c>
    </row>
    <row r="123" spans="1:14" x14ac:dyDescent="0.2">
      <c r="A123" s="15"/>
      <c r="B123" s="55" t="s">
        <v>111</v>
      </c>
      <c r="C123" s="52">
        <v>64</v>
      </c>
      <c r="D123" s="16">
        <v>89</v>
      </c>
      <c r="E123" s="16">
        <v>1</v>
      </c>
      <c r="F123" s="16">
        <v>9</v>
      </c>
      <c r="G123" s="17">
        <f t="shared" si="27"/>
        <v>0.11940298507462686</v>
      </c>
      <c r="H123" s="17">
        <f t="shared" si="28"/>
        <v>0.16635514018691588</v>
      </c>
      <c r="I123" s="17">
        <f t="shared" si="29"/>
        <v>4.0160642570281121E-3</v>
      </c>
      <c r="J123" s="17">
        <f t="shared" si="30"/>
        <v>4.4117647058823532E-2</v>
      </c>
      <c r="K123" s="17">
        <f t="shared" si="33"/>
        <v>-0.984375</v>
      </c>
      <c r="L123" s="17">
        <f t="shared" si="34"/>
        <v>-0.898876404494382</v>
      </c>
      <c r="M123" s="17">
        <f t="shared" si="31"/>
        <v>-0.11753731343283581</v>
      </c>
      <c r="N123" s="48">
        <f t="shared" si="32"/>
        <v>-0.14953271028037382</v>
      </c>
    </row>
    <row r="124" spans="1:14" ht="25.5" x14ac:dyDescent="0.2">
      <c r="A124" s="15"/>
      <c r="B124" s="55" t="s">
        <v>112</v>
      </c>
      <c r="C124" s="52">
        <v>2</v>
      </c>
      <c r="D124" s="16">
        <v>4</v>
      </c>
      <c r="E124" s="16">
        <v>2</v>
      </c>
      <c r="F124" s="16">
        <v>3</v>
      </c>
      <c r="G124" s="17">
        <f t="shared" si="27"/>
        <v>3.7313432835820895E-3</v>
      </c>
      <c r="H124" s="17">
        <f t="shared" si="28"/>
        <v>7.4766355140186919E-3</v>
      </c>
      <c r="I124" s="17">
        <f t="shared" si="29"/>
        <v>8.0321285140562242E-3</v>
      </c>
      <c r="J124" s="17">
        <f t="shared" si="30"/>
        <v>1.4705882352941176E-2</v>
      </c>
      <c r="K124" s="17">
        <f t="shared" si="33"/>
        <v>0</v>
      </c>
      <c r="L124" s="17">
        <f t="shared" si="34"/>
        <v>-0.25</v>
      </c>
      <c r="M124" s="17">
        <f t="shared" si="31"/>
        <v>0</v>
      </c>
      <c r="N124" s="48">
        <f t="shared" si="32"/>
        <v>-1.869158878504673E-3</v>
      </c>
    </row>
    <row r="125" spans="1:14" ht="25.5" x14ac:dyDescent="0.2">
      <c r="A125" s="15"/>
      <c r="B125" s="55" t="s">
        <v>113</v>
      </c>
      <c r="C125" s="52">
        <v>44</v>
      </c>
      <c r="D125" s="16">
        <v>66</v>
      </c>
      <c r="E125" s="16">
        <v>0</v>
      </c>
      <c r="F125" s="16">
        <v>3</v>
      </c>
      <c r="G125" s="17">
        <f t="shared" si="27"/>
        <v>8.2089552238805971E-2</v>
      </c>
      <c r="H125" s="17">
        <f t="shared" si="28"/>
        <v>0.12336448598130841</v>
      </c>
      <c r="I125" s="17" t="str">
        <f t="shared" si="29"/>
        <v/>
      </c>
      <c r="J125" s="17">
        <f t="shared" si="30"/>
        <v>1.4705882352941176E-2</v>
      </c>
      <c r="K125" s="17">
        <f t="shared" si="33"/>
        <v>-1</v>
      </c>
      <c r="L125" s="17">
        <f t="shared" si="34"/>
        <v>-0.95454545454545459</v>
      </c>
      <c r="M125" s="17">
        <f t="shared" si="31"/>
        <v>-8.2089552238805971E-2</v>
      </c>
      <c r="N125" s="48">
        <f t="shared" si="32"/>
        <v>-0.11775700934579439</v>
      </c>
    </row>
    <row r="126" spans="1:14" x14ac:dyDescent="0.2">
      <c r="A126" s="15"/>
      <c r="B126" s="55" t="s">
        <v>114</v>
      </c>
      <c r="C126" s="52">
        <v>1</v>
      </c>
      <c r="D126" s="16">
        <v>0</v>
      </c>
      <c r="E126" s="16">
        <v>0</v>
      </c>
      <c r="F126" s="16">
        <v>1</v>
      </c>
      <c r="G126" s="17">
        <f t="shared" si="27"/>
        <v>1.8656716417910447E-3</v>
      </c>
      <c r="H126" s="17" t="str">
        <f t="shared" si="28"/>
        <v/>
      </c>
      <c r="I126" s="17" t="str">
        <f t="shared" si="29"/>
        <v/>
      </c>
      <c r="J126" s="17">
        <f t="shared" si="30"/>
        <v>4.9019607843137254E-3</v>
      </c>
      <c r="K126" s="17">
        <f t="shared" si="33"/>
        <v>-1</v>
      </c>
      <c r="L126" s="17">
        <f t="shared" si="34"/>
        <v>1</v>
      </c>
      <c r="M126" s="17">
        <f t="shared" si="31"/>
        <v>-1.8656716417910447E-3</v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</v>
      </c>
      <c r="D127" s="16">
        <v>1</v>
      </c>
      <c r="E127" s="16">
        <v>1</v>
      </c>
      <c r="F127" s="16">
        <v>5</v>
      </c>
      <c r="G127" s="17">
        <f t="shared" si="27"/>
        <v>1.8656716417910447E-3</v>
      </c>
      <c r="H127" s="17">
        <f t="shared" si="28"/>
        <v>1.869158878504673E-3</v>
      </c>
      <c r="I127" s="17">
        <f t="shared" si="29"/>
        <v>4.0160642570281121E-3</v>
      </c>
      <c r="J127" s="17">
        <f t="shared" si="30"/>
        <v>2.4509803921568627E-2</v>
      </c>
      <c r="K127" s="17">
        <f t="shared" si="33"/>
        <v>0</v>
      </c>
      <c r="L127" s="17">
        <f t="shared" si="34"/>
        <v>4</v>
      </c>
      <c r="M127" s="17">
        <f t="shared" si="31"/>
        <v>0</v>
      </c>
      <c r="N127" s="48">
        <f t="shared" si="32"/>
        <v>7.4766355140186919E-3</v>
      </c>
    </row>
    <row r="128" spans="1:14" x14ac:dyDescent="0.2">
      <c r="A128" s="15"/>
      <c r="B128" s="55" t="s">
        <v>116</v>
      </c>
      <c r="C128" s="52">
        <v>2</v>
      </c>
      <c r="D128" s="16">
        <v>1</v>
      </c>
      <c r="E128" s="16">
        <v>2</v>
      </c>
      <c r="F128" s="16">
        <v>0</v>
      </c>
      <c r="G128" s="17">
        <f t="shared" si="27"/>
        <v>3.7313432835820895E-3</v>
      </c>
      <c r="H128" s="17">
        <f t="shared" si="28"/>
        <v>1.869158878504673E-3</v>
      </c>
      <c r="I128" s="17">
        <f t="shared" si="29"/>
        <v>8.0321285140562242E-3</v>
      </c>
      <c r="J128" s="17" t="str">
        <f t="shared" si="30"/>
        <v/>
      </c>
      <c r="K128" s="17">
        <f t="shared" si="33"/>
        <v>0</v>
      </c>
      <c r="L128" s="17">
        <f t="shared" si="34"/>
        <v>-1</v>
      </c>
      <c r="M128" s="17">
        <f t="shared" si="31"/>
        <v>0</v>
      </c>
      <c r="N128" s="48">
        <f t="shared" si="32"/>
        <v>-1.869158878504673E-3</v>
      </c>
    </row>
    <row r="129" spans="1:14" x14ac:dyDescent="0.2">
      <c r="A129" s="15"/>
      <c r="B129" s="55" t="s">
        <v>117</v>
      </c>
      <c r="C129" s="52">
        <v>2</v>
      </c>
      <c r="D129" s="16">
        <v>4</v>
      </c>
      <c r="E129" s="16">
        <v>5</v>
      </c>
      <c r="F129" s="16">
        <v>4</v>
      </c>
      <c r="G129" s="17">
        <f t="shared" si="27"/>
        <v>3.7313432835820895E-3</v>
      </c>
      <c r="H129" s="17">
        <f t="shared" si="28"/>
        <v>7.4766355140186919E-3</v>
      </c>
      <c r="I129" s="17">
        <f t="shared" si="29"/>
        <v>2.0080321285140562E-2</v>
      </c>
      <c r="J129" s="17">
        <f t="shared" si="30"/>
        <v>1.9607843137254902E-2</v>
      </c>
      <c r="K129" s="17">
        <f t="shared" si="33"/>
        <v>1.5</v>
      </c>
      <c r="L129" s="17">
        <f t="shared" si="34"/>
        <v>0</v>
      </c>
      <c r="M129" s="17">
        <f t="shared" si="31"/>
        <v>5.597014925373134E-3</v>
      </c>
      <c r="N129" s="48">
        <f t="shared" si="32"/>
        <v>0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3</v>
      </c>
      <c r="D132" s="16">
        <v>2</v>
      </c>
      <c r="E132" s="16">
        <v>1</v>
      </c>
      <c r="F132" s="16">
        <v>2</v>
      </c>
      <c r="G132" s="17">
        <f t="shared" si="27"/>
        <v>5.597014925373134E-3</v>
      </c>
      <c r="H132" s="17">
        <f t="shared" si="28"/>
        <v>3.7383177570093459E-3</v>
      </c>
      <c r="I132" s="17">
        <f t="shared" si="29"/>
        <v>4.0160642570281121E-3</v>
      </c>
      <c r="J132" s="17">
        <f t="shared" si="30"/>
        <v>9.8039215686274508E-3</v>
      </c>
      <c r="K132" s="17">
        <f t="shared" si="33"/>
        <v>-0.66666666666666663</v>
      </c>
      <c r="L132" s="17">
        <f t="shared" si="34"/>
        <v>0</v>
      </c>
      <c r="M132" s="17">
        <f t="shared" si="31"/>
        <v>-3.731343283582089E-3</v>
      </c>
      <c r="N132" s="48">
        <f t="shared" si="32"/>
        <v>0</v>
      </c>
    </row>
    <row r="133" spans="1:14" x14ac:dyDescent="0.2">
      <c r="A133" s="15"/>
      <c r="B133" s="55" t="s">
        <v>121</v>
      </c>
      <c r="C133" s="52">
        <v>1</v>
      </c>
      <c r="D133" s="16">
        <v>0</v>
      </c>
      <c r="E133" s="16">
        <v>0</v>
      </c>
      <c r="F133" s="16">
        <v>0</v>
      </c>
      <c r="G133" s="17">
        <f t="shared" si="27"/>
        <v>1.8656716417910447E-3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-1.8656716417910447E-3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1</v>
      </c>
      <c r="D134" s="16">
        <v>0</v>
      </c>
      <c r="E134" s="16">
        <v>1</v>
      </c>
      <c r="F134" s="16">
        <v>0</v>
      </c>
      <c r="G134" s="17">
        <f t="shared" si="27"/>
        <v>1.8656716417910447E-3</v>
      </c>
      <c r="H134" s="17" t="str">
        <f t="shared" si="28"/>
        <v/>
      </c>
      <c r="I134" s="17">
        <f t="shared" si="29"/>
        <v>4.0160642570281121E-3</v>
      </c>
      <c r="J134" s="17" t="str">
        <f t="shared" si="30"/>
        <v/>
      </c>
      <c r="K134" s="17">
        <f t="shared" si="33"/>
        <v>0</v>
      </c>
      <c r="L134" s="17" t="str">
        <f t="shared" si="34"/>
        <v xml:space="preserve"> </v>
      </c>
      <c r="M134" s="17">
        <f t="shared" si="31"/>
        <v>0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4</v>
      </c>
      <c r="D135" s="16">
        <v>1</v>
      </c>
      <c r="E135" s="16">
        <v>1</v>
      </c>
      <c r="F135" s="16">
        <v>0</v>
      </c>
      <c r="G135" s="17">
        <f t="shared" si="27"/>
        <v>7.462686567164179E-3</v>
      </c>
      <c r="H135" s="17">
        <f t="shared" si="28"/>
        <v>1.869158878504673E-3</v>
      </c>
      <c r="I135" s="17">
        <f t="shared" si="29"/>
        <v>4.0160642570281121E-3</v>
      </c>
      <c r="J135" s="17" t="str">
        <f t="shared" si="30"/>
        <v/>
      </c>
      <c r="K135" s="17">
        <f t="shared" si="33"/>
        <v>-0.75</v>
      </c>
      <c r="L135" s="17">
        <f t="shared" si="34"/>
        <v>-1</v>
      </c>
      <c r="M135" s="17">
        <f t="shared" si="31"/>
        <v>-5.597014925373134E-3</v>
      </c>
      <c r="N135" s="48">
        <f t="shared" si="32"/>
        <v>-1.869158878504673E-3</v>
      </c>
    </row>
    <row r="136" spans="1:14" x14ac:dyDescent="0.2">
      <c r="A136" s="15"/>
      <c r="B136" s="55" t="s">
        <v>124</v>
      </c>
      <c r="C136" s="52">
        <v>1</v>
      </c>
      <c r="D136" s="16">
        <v>0</v>
      </c>
      <c r="E136" s="16">
        <v>0</v>
      </c>
      <c r="F136" s="16">
        <v>0</v>
      </c>
      <c r="G136" s="17">
        <f t="shared" si="27"/>
        <v>1.8656716417910447E-3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-1.8656716417910447E-3</v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12</v>
      </c>
      <c r="D137" s="16">
        <v>4</v>
      </c>
      <c r="E137" s="16">
        <v>5</v>
      </c>
      <c r="F137" s="16">
        <v>1</v>
      </c>
      <c r="G137" s="17">
        <f t="shared" si="27"/>
        <v>2.2388059701492536E-2</v>
      </c>
      <c r="H137" s="17">
        <f t="shared" si="28"/>
        <v>7.4766355140186919E-3</v>
      </c>
      <c r="I137" s="17">
        <f t="shared" si="29"/>
        <v>2.0080321285140562E-2</v>
      </c>
      <c r="J137" s="17">
        <f t="shared" si="30"/>
        <v>4.9019607843137254E-3</v>
      </c>
      <c r="K137" s="17">
        <f t="shared" si="33"/>
        <v>-0.58333333333333337</v>
      </c>
      <c r="L137" s="17">
        <f t="shared" si="34"/>
        <v>-0.75</v>
      </c>
      <c r="M137" s="17">
        <f t="shared" si="31"/>
        <v>-1.3059701492537313E-2</v>
      </c>
      <c r="N137" s="48">
        <f t="shared" si="32"/>
        <v>-5.6074766355140191E-3</v>
      </c>
    </row>
    <row r="138" spans="1:14" x14ac:dyDescent="0.2">
      <c r="A138" s="15"/>
      <c r="B138" s="55" t="s">
        <v>126</v>
      </c>
      <c r="C138" s="52">
        <v>1</v>
      </c>
      <c r="D138" s="16">
        <v>0</v>
      </c>
      <c r="E138" s="16">
        <v>1</v>
      </c>
      <c r="F138" s="16">
        <v>0</v>
      </c>
      <c r="G138" s="17">
        <f t="shared" si="27"/>
        <v>1.8656716417910447E-3</v>
      </c>
      <c r="H138" s="17" t="str">
        <f t="shared" si="28"/>
        <v/>
      </c>
      <c r="I138" s="17">
        <f t="shared" si="29"/>
        <v>4.0160642570281121E-3</v>
      </c>
      <c r="J138" s="17" t="str">
        <f t="shared" si="30"/>
        <v/>
      </c>
      <c r="K138" s="17">
        <f t="shared" si="33"/>
        <v>0</v>
      </c>
      <c r="L138" s="17" t="str">
        <f t="shared" si="34"/>
        <v xml:space="preserve"> </v>
      </c>
      <c r="M138" s="17">
        <f t="shared" si="31"/>
        <v>0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47</v>
      </c>
      <c r="D139" s="16">
        <v>5</v>
      </c>
      <c r="E139" s="16">
        <v>20</v>
      </c>
      <c r="F139" s="16">
        <v>4</v>
      </c>
      <c r="G139" s="17">
        <f t="shared" si="27"/>
        <v>8.7686567164179108E-2</v>
      </c>
      <c r="H139" s="17">
        <f t="shared" si="28"/>
        <v>9.3457943925233638E-3</v>
      </c>
      <c r="I139" s="17">
        <f t="shared" si="29"/>
        <v>8.0321285140562249E-2</v>
      </c>
      <c r="J139" s="17">
        <f t="shared" si="30"/>
        <v>1.9607843137254902E-2</v>
      </c>
      <c r="K139" s="17">
        <f t="shared" si="33"/>
        <v>-0.57446808510638303</v>
      </c>
      <c r="L139" s="17">
        <f t="shared" si="34"/>
        <v>-0.2</v>
      </c>
      <c r="M139" s="17">
        <f t="shared" si="31"/>
        <v>-5.0373134328358216E-2</v>
      </c>
      <c r="N139" s="48">
        <f t="shared" si="32"/>
        <v>-1.8691588785046728E-3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18</v>
      </c>
      <c r="D141" s="16">
        <v>12</v>
      </c>
      <c r="E141" s="16">
        <v>16</v>
      </c>
      <c r="F141" s="16">
        <v>13</v>
      </c>
      <c r="G141" s="17">
        <f t="shared" si="27"/>
        <v>3.3582089552238806E-2</v>
      </c>
      <c r="H141" s="17">
        <f t="shared" si="28"/>
        <v>2.2429906542056073E-2</v>
      </c>
      <c r="I141" s="17">
        <f t="shared" si="29"/>
        <v>6.4257028112449793E-2</v>
      </c>
      <c r="J141" s="17">
        <f t="shared" si="30"/>
        <v>6.3725490196078427E-2</v>
      </c>
      <c r="K141" s="17">
        <f t="shared" si="33"/>
        <v>-0.1111111111111111</v>
      </c>
      <c r="L141" s="17">
        <f t="shared" si="34"/>
        <v>8.3333333333333329E-2</v>
      </c>
      <c r="M141" s="17">
        <f t="shared" si="31"/>
        <v>-3.7313432835820895E-3</v>
      </c>
      <c r="N141" s="48">
        <f t="shared" si="32"/>
        <v>1.8691588785046728E-3</v>
      </c>
    </row>
    <row r="142" spans="1:14" x14ac:dyDescent="0.2">
      <c r="A142" s="15"/>
      <c r="B142" s="55" t="s">
        <v>130</v>
      </c>
      <c r="C142" s="52">
        <v>13</v>
      </c>
      <c r="D142" s="16">
        <v>6</v>
      </c>
      <c r="E142" s="16">
        <v>5</v>
      </c>
      <c r="F142" s="16">
        <v>3</v>
      </c>
      <c r="G142" s="17">
        <f t="shared" si="27"/>
        <v>2.4253731343283583E-2</v>
      </c>
      <c r="H142" s="17">
        <f t="shared" si="28"/>
        <v>1.1214953271028037E-2</v>
      </c>
      <c r="I142" s="17">
        <f t="shared" si="29"/>
        <v>2.0080321285140562E-2</v>
      </c>
      <c r="J142" s="17">
        <f t="shared" si="30"/>
        <v>1.4705882352941176E-2</v>
      </c>
      <c r="K142" s="17">
        <f t="shared" si="33"/>
        <v>-0.61538461538461542</v>
      </c>
      <c r="L142" s="17">
        <f t="shared" si="34"/>
        <v>-0.5</v>
      </c>
      <c r="M142" s="17">
        <f t="shared" si="31"/>
        <v>-1.492537313432836E-2</v>
      </c>
      <c r="N142" s="48">
        <f t="shared" si="32"/>
        <v>-5.6074766355140183E-3</v>
      </c>
    </row>
    <row r="143" spans="1:14" x14ac:dyDescent="0.2">
      <c r="A143" s="15"/>
      <c r="B143" s="55" t="s">
        <v>131</v>
      </c>
      <c r="C143" s="52">
        <v>5</v>
      </c>
      <c r="D143" s="16">
        <v>0</v>
      </c>
      <c r="E143" s="16">
        <v>0</v>
      </c>
      <c r="F143" s="16">
        <v>0</v>
      </c>
      <c r="G143" s="17">
        <f t="shared" si="27"/>
        <v>9.3283582089552231E-3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-9.3283582089552231E-3</v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22</v>
      </c>
      <c r="D144" s="16">
        <v>18</v>
      </c>
      <c r="E144" s="16">
        <v>4</v>
      </c>
      <c r="F144" s="16">
        <v>4</v>
      </c>
      <c r="G144" s="17">
        <f t="shared" si="27"/>
        <v>4.1044776119402986E-2</v>
      </c>
      <c r="H144" s="17">
        <f t="shared" si="28"/>
        <v>3.3644859813084113E-2</v>
      </c>
      <c r="I144" s="17">
        <f t="shared" si="29"/>
        <v>1.6064257028112448E-2</v>
      </c>
      <c r="J144" s="17">
        <f t="shared" si="30"/>
        <v>1.9607843137254902E-2</v>
      </c>
      <c r="K144" s="17">
        <f t="shared" si="33"/>
        <v>-0.81818181818181823</v>
      </c>
      <c r="L144" s="17">
        <f t="shared" si="34"/>
        <v>-0.77777777777777779</v>
      </c>
      <c r="M144" s="17">
        <f t="shared" si="31"/>
        <v>-3.3582089552238806E-2</v>
      </c>
      <c r="N144" s="48">
        <f t="shared" si="32"/>
        <v>-2.6168224299065422E-2</v>
      </c>
    </row>
    <row r="145" spans="1:14" ht="27.75" customHeight="1" x14ac:dyDescent="0.2">
      <c r="A145" s="15"/>
      <c r="B145" s="55" t="s">
        <v>133</v>
      </c>
      <c r="C145" s="52">
        <v>11</v>
      </c>
      <c r="D145" s="16">
        <v>6</v>
      </c>
      <c r="E145" s="16">
        <v>5</v>
      </c>
      <c r="F145" s="16">
        <v>6</v>
      </c>
      <c r="G145" s="17">
        <f t="shared" ref="G145:G180" si="35">+IF(C145=0,"",C145/C$81)</f>
        <v>2.0522388059701493E-2</v>
      </c>
      <c r="H145" s="17">
        <f t="shared" ref="H145:H180" si="36">+IF(D145=0,"",D145/D$81)</f>
        <v>1.1214953271028037E-2</v>
      </c>
      <c r="I145" s="17">
        <f t="shared" ref="I145:I180" si="37">+IF(E145=0,"",E145/E$81)</f>
        <v>2.0080321285140562E-2</v>
      </c>
      <c r="J145" s="17">
        <f t="shared" ref="J145:J180" si="38">+IF(F145=0,"",F145/F$81)</f>
        <v>2.9411764705882353E-2</v>
      </c>
      <c r="K145" s="17">
        <f t="shared" si="33"/>
        <v>-0.54545454545454541</v>
      </c>
      <c r="L145" s="17">
        <f t="shared" si="34"/>
        <v>0</v>
      </c>
      <c r="M145" s="17">
        <f t="shared" ref="M145:M180" si="39">+IF(OR(AND(G145=""),(K145="")),"",G145*K145)</f>
        <v>-1.1194029850746268E-2</v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10</v>
      </c>
      <c r="D146" s="16">
        <v>10</v>
      </c>
      <c r="E146" s="16">
        <v>9</v>
      </c>
      <c r="F146" s="16">
        <v>1</v>
      </c>
      <c r="G146" s="17">
        <f t="shared" si="35"/>
        <v>1.8656716417910446E-2</v>
      </c>
      <c r="H146" s="17">
        <f t="shared" si="36"/>
        <v>1.8691588785046728E-2</v>
      </c>
      <c r="I146" s="17">
        <f t="shared" si="37"/>
        <v>3.614457831325301E-2</v>
      </c>
      <c r="J146" s="17">
        <f t="shared" si="38"/>
        <v>4.9019607843137254E-3</v>
      </c>
      <c r="K146" s="17">
        <f t="shared" ref="K146:K180" si="41">+IF(AND(C146=0,E146=0)," ",IF(C146=0,1,IF(E146=0,-1,(E146-C146)/C146)))</f>
        <v>-0.1</v>
      </c>
      <c r="L146" s="17">
        <f t="shared" ref="L146:L180" si="42">+IF(AND(D146=0,F146=0)," ",IF(D146=0,1,IF(F146=0,-1,(F146-D146)/D146)))</f>
        <v>-0.9</v>
      </c>
      <c r="M146" s="17">
        <f t="shared" si="39"/>
        <v>-1.8656716417910447E-3</v>
      </c>
      <c r="N146" s="48">
        <f t="shared" si="40"/>
        <v>-1.6822429906542057E-2</v>
      </c>
    </row>
    <row r="147" spans="1:14" x14ac:dyDescent="0.2">
      <c r="A147" s="15"/>
      <c r="B147" s="55" t="s">
        <v>135</v>
      </c>
      <c r="C147" s="52">
        <v>1</v>
      </c>
      <c r="D147" s="16">
        <v>0</v>
      </c>
      <c r="E147" s="16">
        <v>6</v>
      </c>
      <c r="F147" s="16">
        <v>0</v>
      </c>
      <c r="G147" s="17">
        <f t="shared" si="35"/>
        <v>1.8656716417910447E-3</v>
      </c>
      <c r="H147" s="17" t="str">
        <f t="shared" si="36"/>
        <v/>
      </c>
      <c r="I147" s="17">
        <f t="shared" si="37"/>
        <v>2.4096385542168676E-2</v>
      </c>
      <c r="J147" s="17" t="str">
        <f t="shared" si="38"/>
        <v/>
      </c>
      <c r="K147" s="17">
        <f t="shared" si="41"/>
        <v>5</v>
      </c>
      <c r="L147" s="17" t="str">
        <f t="shared" si="42"/>
        <v xml:space="preserve"> </v>
      </c>
      <c r="M147" s="17">
        <f t="shared" si="39"/>
        <v>9.3283582089552231E-3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1</v>
      </c>
      <c r="E148" s="16">
        <v>10</v>
      </c>
      <c r="F148" s="16">
        <v>5</v>
      </c>
      <c r="G148" s="17" t="str">
        <f t="shared" si="35"/>
        <v/>
      </c>
      <c r="H148" s="17">
        <f t="shared" si="36"/>
        <v>1.869158878504673E-3</v>
      </c>
      <c r="I148" s="17">
        <f t="shared" si="37"/>
        <v>4.0160642570281124E-2</v>
      </c>
      <c r="J148" s="17">
        <f t="shared" si="38"/>
        <v>2.4509803921568627E-2</v>
      </c>
      <c r="K148" s="17">
        <f t="shared" si="41"/>
        <v>1</v>
      </c>
      <c r="L148" s="17">
        <f t="shared" si="42"/>
        <v>4</v>
      </c>
      <c r="M148" s="17" t="str">
        <f t="shared" si="39"/>
        <v/>
      </c>
      <c r="N148" s="48">
        <f t="shared" si="40"/>
        <v>7.4766355140186919E-3</v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1</v>
      </c>
      <c r="F149" s="16">
        <v>0</v>
      </c>
      <c r="G149" s="17" t="str">
        <f t="shared" si="35"/>
        <v/>
      </c>
      <c r="H149" s="17" t="str">
        <f t="shared" si="36"/>
        <v/>
      </c>
      <c r="I149" s="17">
        <f t="shared" si="37"/>
        <v>4.0160642570281121E-3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1</v>
      </c>
      <c r="E150" s="16">
        <v>1</v>
      </c>
      <c r="F150" s="16">
        <v>0</v>
      </c>
      <c r="G150" s="17" t="str">
        <f t="shared" si="35"/>
        <v/>
      </c>
      <c r="H150" s="17">
        <f t="shared" si="36"/>
        <v>1.869158878504673E-3</v>
      </c>
      <c r="I150" s="17">
        <f t="shared" si="37"/>
        <v>4.0160642570281121E-3</v>
      </c>
      <c r="J150" s="17" t="str">
        <f t="shared" si="38"/>
        <v/>
      </c>
      <c r="K150" s="17">
        <f t="shared" si="41"/>
        <v>1</v>
      </c>
      <c r="L150" s="17">
        <f t="shared" si="42"/>
        <v>-1</v>
      </c>
      <c r="M150" s="17" t="str">
        <f t="shared" si="39"/>
        <v/>
      </c>
      <c r="N150" s="48">
        <f t="shared" si="40"/>
        <v>-1.869158878504673E-3</v>
      </c>
    </row>
    <row r="151" spans="1:14" x14ac:dyDescent="0.2">
      <c r="A151" s="15"/>
      <c r="B151" s="55" t="s">
        <v>139</v>
      </c>
      <c r="C151" s="52">
        <v>0</v>
      </c>
      <c r="D151" s="16">
        <v>1</v>
      </c>
      <c r="E151" s="16">
        <v>0</v>
      </c>
      <c r="F151" s="16">
        <v>0</v>
      </c>
      <c r="G151" s="17" t="str">
        <f t="shared" si="35"/>
        <v/>
      </c>
      <c r="H151" s="17">
        <f t="shared" si="36"/>
        <v>1.869158878504673E-3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48">
        <f t="shared" si="40"/>
        <v>-1.869158878504673E-3</v>
      </c>
    </row>
    <row r="152" spans="1:14" x14ac:dyDescent="0.2">
      <c r="A152" s="15"/>
      <c r="B152" s="55" t="s">
        <v>140</v>
      </c>
      <c r="C152" s="52">
        <v>1</v>
      </c>
      <c r="D152" s="16">
        <v>1</v>
      </c>
      <c r="E152" s="16">
        <v>1</v>
      </c>
      <c r="F152" s="16">
        <v>1</v>
      </c>
      <c r="G152" s="17">
        <f t="shared" si="35"/>
        <v>1.8656716417910447E-3</v>
      </c>
      <c r="H152" s="17">
        <f t="shared" si="36"/>
        <v>1.869158878504673E-3</v>
      </c>
      <c r="I152" s="17">
        <f t="shared" si="37"/>
        <v>4.0160642570281121E-3</v>
      </c>
      <c r="J152" s="17">
        <f t="shared" si="38"/>
        <v>4.9019607843137254E-3</v>
      </c>
      <c r="K152" s="17">
        <f t="shared" si="41"/>
        <v>0</v>
      </c>
      <c r="L152" s="17">
        <f t="shared" si="42"/>
        <v>0</v>
      </c>
      <c r="M152" s="17">
        <f t="shared" si="39"/>
        <v>0</v>
      </c>
      <c r="N152" s="48">
        <f t="shared" si="40"/>
        <v>0</v>
      </c>
    </row>
    <row r="153" spans="1:14" x14ac:dyDescent="0.2">
      <c r="A153" s="15"/>
      <c r="B153" s="55" t="s">
        <v>141</v>
      </c>
      <c r="C153" s="52">
        <v>6</v>
      </c>
      <c r="D153" s="16">
        <v>4</v>
      </c>
      <c r="E153" s="16">
        <v>1</v>
      </c>
      <c r="F153" s="16">
        <v>1</v>
      </c>
      <c r="G153" s="17">
        <f t="shared" si="35"/>
        <v>1.1194029850746268E-2</v>
      </c>
      <c r="H153" s="17">
        <f t="shared" si="36"/>
        <v>7.4766355140186919E-3</v>
      </c>
      <c r="I153" s="17">
        <f t="shared" si="37"/>
        <v>4.0160642570281121E-3</v>
      </c>
      <c r="J153" s="17">
        <f t="shared" si="38"/>
        <v>4.9019607843137254E-3</v>
      </c>
      <c r="K153" s="17">
        <f t="shared" si="41"/>
        <v>-0.83333333333333337</v>
      </c>
      <c r="L153" s="17">
        <f t="shared" si="42"/>
        <v>-0.75</v>
      </c>
      <c r="M153" s="17">
        <f t="shared" si="39"/>
        <v>-9.3283582089552231E-3</v>
      </c>
      <c r="N153" s="48">
        <f t="shared" si="40"/>
        <v>-5.6074766355140191E-3</v>
      </c>
    </row>
    <row r="154" spans="1:14" ht="25.5" x14ac:dyDescent="0.2">
      <c r="A154" s="15"/>
      <c r="B154" s="55" t="s">
        <v>142</v>
      </c>
      <c r="C154" s="52">
        <v>4</v>
      </c>
      <c r="D154" s="16">
        <v>5</v>
      </c>
      <c r="E154" s="16">
        <v>3</v>
      </c>
      <c r="F154" s="16">
        <v>1</v>
      </c>
      <c r="G154" s="17">
        <f t="shared" si="35"/>
        <v>7.462686567164179E-3</v>
      </c>
      <c r="H154" s="17">
        <f t="shared" si="36"/>
        <v>9.3457943925233638E-3</v>
      </c>
      <c r="I154" s="17">
        <f t="shared" si="37"/>
        <v>1.2048192771084338E-2</v>
      </c>
      <c r="J154" s="17">
        <f t="shared" si="38"/>
        <v>4.9019607843137254E-3</v>
      </c>
      <c r="K154" s="17">
        <f t="shared" si="41"/>
        <v>-0.25</v>
      </c>
      <c r="L154" s="17">
        <f t="shared" si="42"/>
        <v>-0.8</v>
      </c>
      <c r="M154" s="17">
        <f t="shared" si="39"/>
        <v>-1.8656716417910447E-3</v>
      </c>
      <c r="N154" s="48">
        <f t="shared" si="40"/>
        <v>-7.476635514018691E-3</v>
      </c>
    </row>
    <row r="155" spans="1:14" ht="25.5" x14ac:dyDescent="0.2">
      <c r="A155" s="15"/>
      <c r="B155" s="55" t="s">
        <v>143</v>
      </c>
      <c r="C155" s="52">
        <v>4</v>
      </c>
      <c r="D155" s="16">
        <v>2</v>
      </c>
      <c r="E155" s="16">
        <v>2</v>
      </c>
      <c r="F155" s="16">
        <v>0</v>
      </c>
      <c r="G155" s="17">
        <f t="shared" si="35"/>
        <v>7.462686567164179E-3</v>
      </c>
      <c r="H155" s="17">
        <f t="shared" si="36"/>
        <v>3.7383177570093459E-3</v>
      </c>
      <c r="I155" s="17">
        <f t="shared" si="37"/>
        <v>8.0321285140562242E-3</v>
      </c>
      <c r="J155" s="17" t="str">
        <f t="shared" si="38"/>
        <v/>
      </c>
      <c r="K155" s="17">
        <f t="shared" si="41"/>
        <v>-0.5</v>
      </c>
      <c r="L155" s="17">
        <f t="shared" si="42"/>
        <v>-1</v>
      </c>
      <c r="M155" s="17">
        <f t="shared" si="39"/>
        <v>-3.7313432835820895E-3</v>
      </c>
      <c r="N155" s="48">
        <f t="shared" si="40"/>
        <v>-3.7383177570093459E-3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4.0160642570281121E-3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2</v>
      </c>
      <c r="D157" s="16">
        <v>0</v>
      </c>
      <c r="E157" s="16">
        <v>0</v>
      </c>
      <c r="F157" s="16">
        <v>0</v>
      </c>
      <c r="G157" s="17">
        <f t="shared" si="35"/>
        <v>3.7313432835820895E-3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-3.7313432835820895E-3</v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1</v>
      </c>
      <c r="E161" s="16">
        <v>0</v>
      </c>
      <c r="F161" s="16">
        <v>0</v>
      </c>
      <c r="G161" s="17" t="str">
        <f t="shared" si="35"/>
        <v/>
      </c>
      <c r="H161" s="17">
        <f t="shared" si="36"/>
        <v>1.869158878504673E-3</v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>
        <f t="shared" si="42"/>
        <v>-1</v>
      </c>
      <c r="M161" s="17" t="str">
        <f t="shared" si="39"/>
        <v/>
      </c>
      <c r="N161" s="48">
        <f t="shared" si="40"/>
        <v>-1.869158878504673E-3</v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1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>
        <f t="shared" si="38"/>
        <v>4.9019607843137254E-3</v>
      </c>
      <c r="K164" s="17" t="str">
        <f t="shared" si="41"/>
        <v xml:space="preserve"> </v>
      </c>
      <c r="L164" s="17">
        <f t="shared" si="42"/>
        <v>1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1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>
        <f t="shared" si="38"/>
        <v>4.9019607843137254E-3</v>
      </c>
      <c r="K165" s="17" t="str">
        <f t="shared" si="41"/>
        <v xml:space="preserve"> </v>
      </c>
      <c r="L165" s="17">
        <f t="shared" si="42"/>
        <v>1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9</v>
      </c>
      <c r="D166" s="16">
        <v>6</v>
      </c>
      <c r="E166" s="16">
        <v>5</v>
      </c>
      <c r="F166" s="16">
        <v>4</v>
      </c>
      <c r="G166" s="17">
        <f t="shared" si="35"/>
        <v>1.6791044776119403E-2</v>
      </c>
      <c r="H166" s="17">
        <f t="shared" si="36"/>
        <v>1.1214953271028037E-2</v>
      </c>
      <c r="I166" s="17">
        <f t="shared" si="37"/>
        <v>2.0080321285140562E-2</v>
      </c>
      <c r="J166" s="17">
        <f t="shared" si="38"/>
        <v>1.9607843137254902E-2</v>
      </c>
      <c r="K166" s="17">
        <f t="shared" si="41"/>
        <v>-0.44444444444444442</v>
      </c>
      <c r="L166" s="17">
        <f t="shared" si="42"/>
        <v>-0.33333333333333331</v>
      </c>
      <c r="M166" s="17">
        <f t="shared" si="39"/>
        <v>-7.462686567164179E-3</v>
      </c>
      <c r="N166" s="48">
        <f t="shared" si="40"/>
        <v>-3.7383177570093455E-3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2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8.0321285140562242E-3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1</v>
      </c>
      <c r="E170" s="16">
        <v>0</v>
      </c>
      <c r="F170" s="16">
        <v>0</v>
      </c>
      <c r="G170" s="17" t="str">
        <f t="shared" si="35"/>
        <v/>
      </c>
      <c r="H170" s="17">
        <f t="shared" si="36"/>
        <v>1.869158878504673E-3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48">
        <f t="shared" si="40"/>
        <v>-1.869158878504673E-3</v>
      </c>
    </row>
    <row r="171" spans="1:14" x14ac:dyDescent="0.2">
      <c r="A171" s="15"/>
      <c r="B171" s="55" t="s">
        <v>159</v>
      </c>
      <c r="C171" s="52">
        <v>2</v>
      </c>
      <c r="D171" s="16">
        <v>3</v>
      </c>
      <c r="E171" s="16">
        <v>1</v>
      </c>
      <c r="F171" s="16">
        <v>1</v>
      </c>
      <c r="G171" s="17">
        <f t="shared" si="35"/>
        <v>3.7313432835820895E-3</v>
      </c>
      <c r="H171" s="17">
        <f t="shared" si="36"/>
        <v>5.6074766355140183E-3</v>
      </c>
      <c r="I171" s="17">
        <f t="shared" si="37"/>
        <v>4.0160642570281121E-3</v>
      </c>
      <c r="J171" s="17">
        <f t="shared" si="38"/>
        <v>4.9019607843137254E-3</v>
      </c>
      <c r="K171" s="17">
        <f t="shared" si="41"/>
        <v>-0.5</v>
      </c>
      <c r="L171" s="17">
        <f t="shared" si="42"/>
        <v>-0.66666666666666663</v>
      </c>
      <c r="M171" s="17">
        <f t="shared" si="39"/>
        <v>-1.8656716417910447E-3</v>
      </c>
      <c r="N171" s="48">
        <f t="shared" si="40"/>
        <v>-3.7383177570093455E-3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1</v>
      </c>
      <c r="F173" s="16">
        <v>0</v>
      </c>
      <c r="G173" s="17" t="str">
        <f t="shared" si="35"/>
        <v/>
      </c>
      <c r="H173" s="17" t="str">
        <f t="shared" si="36"/>
        <v/>
      </c>
      <c r="I173" s="17">
        <f t="shared" si="37"/>
        <v>4.0160642570281121E-3</v>
      </c>
      <c r="J173" s="17" t="str">
        <f t="shared" si="38"/>
        <v/>
      </c>
      <c r="K173" s="17">
        <f t="shared" si="41"/>
        <v>1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4.9019607843137254E-3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64</v>
      </c>
      <c r="D177" s="16">
        <v>94</v>
      </c>
      <c r="E177" s="16">
        <v>4</v>
      </c>
      <c r="F177" s="16">
        <v>5</v>
      </c>
      <c r="G177" s="17">
        <f t="shared" si="35"/>
        <v>0.11940298507462686</v>
      </c>
      <c r="H177" s="17">
        <f t="shared" si="36"/>
        <v>0.17570093457943925</v>
      </c>
      <c r="I177" s="17">
        <f t="shared" si="37"/>
        <v>1.6064257028112448E-2</v>
      </c>
      <c r="J177" s="17">
        <f t="shared" si="38"/>
        <v>2.4509803921568627E-2</v>
      </c>
      <c r="K177" s="17">
        <f t="shared" si="41"/>
        <v>-0.9375</v>
      </c>
      <c r="L177" s="17">
        <f t="shared" si="42"/>
        <v>-0.94680851063829785</v>
      </c>
      <c r="M177" s="17">
        <f t="shared" si="39"/>
        <v>-0.11194029850746269</v>
      </c>
      <c r="N177" s="48">
        <f t="shared" si="40"/>
        <v>-0.16635514018691588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1</v>
      </c>
      <c r="F178" s="16">
        <v>8</v>
      </c>
      <c r="G178" s="17" t="str">
        <f t="shared" si="35"/>
        <v/>
      </c>
      <c r="H178" s="17" t="str">
        <f t="shared" si="36"/>
        <v/>
      </c>
      <c r="I178" s="17">
        <f t="shared" si="37"/>
        <v>4.0160642570281121E-3</v>
      </c>
      <c r="J178" s="17">
        <f t="shared" si="38"/>
        <v>3.9215686274509803E-2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906</v>
      </c>
      <c r="D188" s="10">
        <f>SUM(D189:D363)</f>
        <v>1095</v>
      </c>
      <c r="E188" s="10">
        <f>SUM(E189:E363)</f>
        <v>1013</v>
      </c>
      <c r="F188" s="9">
        <f>SUM(F189:F363)</f>
        <v>988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0.11810154525386314</v>
      </c>
      <c r="L188" s="11">
        <f>+IF(AND(D188=0,F188=0),"",IF(D188=0,1,IF(F188=0,-1,(F188-D188)/D188)))</f>
        <v>-9.7716894977168955E-2</v>
      </c>
      <c r="M188" s="12">
        <f t="shared" ref="M188:M219" si="47">+IF(OR(AND(G188=""),(K188="")),"",G188*K188)</f>
        <v>0.11810154525386314</v>
      </c>
      <c r="N188" s="12">
        <f t="shared" ref="N188:N219" si="48">+IF(OR(AND(H188=""),(L188="")),"",H188*L188)</f>
        <v>-9.7716894977168955E-2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2</v>
      </c>
      <c r="E189" s="16">
        <v>1</v>
      </c>
      <c r="F189" s="16">
        <v>0</v>
      </c>
      <c r="G189" s="17" t="str">
        <f t="shared" si="43"/>
        <v/>
      </c>
      <c r="H189" s="17">
        <f t="shared" si="44"/>
        <v>1.8264840182648401E-3</v>
      </c>
      <c r="I189" s="17">
        <f t="shared" si="45"/>
        <v>9.871668311944718E-4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48">
        <f t="shared" si="48"/>
        <v>-1.8264840182648401E-3</v>
      </c>
    </row>
    <row r="190" spans="1:14" x14ac:dyDescent="0.2">
      <c r="A190" s="15"/>
      <c r="B190" s="55" t="s">
        <v>170</v>
      </c>
      <c r="C190" s="52">
        <v>3</v>
      </c>
      <c r="D190" s="16">
        <v>0</v>
      </c>
      <c r="E190" s="16">
        <v>0</v>
      </c>
      <c r="F190" s="16">
        <v>0</v>
      </c>
      <c r="G190" s="17">
        <f t="shared" si="43"/>
        <v>3.3112582781456954E-3</v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 t="str">
        <f t="shared" si="50"/>
        <v xml:space="preserve"> </v>
      </c>
      <c r="M190" s="17">
        <f t="shared" si="47"/>
        <v>-3.3112582781456954E-3</v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3</v>
      </c>
      <c r="E191" s="16">
        <v>0</v>
      </c>
      <c r="F191" s="16">
        <v>2</v>
      </c>
      <c r="G191" s="17" t="str">
        <f t="shared" si="43"/>
        <v/>
      </c>
      <c r="H191" s="17">
        <f t="shared" si="44"/>
        <v>2.7397260273972603E-3</v>
      </c>
      <c r="I191" s="17" t="str">
        <f t="shared" si="45"/>
        <v/>
      </c>
      <c r="J191" s="17">
        <f t="shared" si="46"/>
        <v>2.0242914979757085E-3</v>
      </c>
      <c r="K191" s="17" t="str">
        <f t="shared" si="49"/>
        <v xml:space="preserve"> </v>
      </c>
      <c r="L191" s="17">
        <f t="shared" si="50"/>
        <v>-0.33333333333333331</v>
      </c>
      <c r="M191" s="17" t="str">
        <f t="shared" si="47"/>
        <v/>
      </c>
      <c r="N191" s="48">
        <f t="shared" si="48"/>
        <v>-9.1324200913242006E-4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4</v>
      </c>
      <c r="D193" s="16">
        <v>6</v>
      </c>
      <c r="E193" s="16">
        <v>1</v>
      </c>
      <c r="F193" s="16">
        <v>6</v>
      </c>
      <c r="G193" s="17">
        <f t="shared" si="43"/>
        <v>4.4150110375275938E-3</v>
      </c>
      <c r="H193" s="17">
        <f t="shared" si="44"/>
        <v>5.4794520547945206E-3</v>
      </c>
      <c r="I193" s="17">
        <f t="shared" si="45"/>
        <v>9.871668311944718E-4</v>
      </c>
      <c r="J193" s="17">
        <f t="shared" si="46"/>
        <v>6.0728744939271256E-3</v>
      </c>
      <c r="K193" s="17">
        <f t="shared" si="49"/>
        <v>-0.75</v>
      </c>
      <c r="L193" s="17">
        <f t="shared" si="50"/>
        <v>0</v>
      </c>
      <c r="M193" s="17">
        <f t="shared" si="47"/>
        <v>-3.3112582781456954E-3</v>
      </c>
      <c r="N193" s="48">
        <f t="shared" si="48"/>
        <v>0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118</v>
      </c>
      <c r="D195" s="16">
        <v>128</v>
      </c>
      <c r="E195" s="16">
        <v>161</v>
      </c>
      <c r="F195" s="16">
        <v>118</v>
      </c>
      <c r="G195" s="17">
        <f t="shared" si="43"/>
        <v>0.13024282560706402</v>
      </c>
      <c r="H195" s="17">
        <f t="shared" si="44"/>
        <v>0.11689497716894977</v>
      </c>
      <c r="I195" s="17">
        <f t="shared" si="45"/>
        <v>0.15893385982230998</v>
      </c>
      <c r="J195" s="17">
        <f t="shared" si="46"/>
        <v>0.1194331983805668</v>
      </c>
      <c r="K195" s="17">
        <f t="shared" si="49"/>
        <v>0.36440677966101692</v>
      </c>
      <c r="L195" s="17">
        <f t="shared" si="50"/>
        <v>-7.8125E-2</v>
      </c>
      <c r="M195" s="17">
        <f t="shared" si="47"/>
        <v>4.7461368653421633E-2</v>
      </c>
      <c r="N195" s="48">
        <f t="shared" si="48"/>
        <v>-9.1324200913242004E-3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2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1.9743336623889436E-3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3</v>
      </c>
      <c r="D197" s="16">
        <v>3</v>
      </c>
      <c r="E197" s="16">
        <v>1</v>
      </c>
      <c r="F197" s="16">
        <v>2</v>
      </c>
      <c r="G197" s="17">
        <f t="shared" si="43"/>
        <v>3.3112582781456954E-3</v>
      </c>
      <c r="H197" s="17">
        <f t="shared" si="44"/>
        <v>2.7397260273972603E-3</v>
      </c>
      <c r="I197" s="17">
        <f t="shared" si="45"/>
        <v>9.871668311944718E-4</v>
      </c>
      <c r="J197" s="17">
        <f t="shared" si="46"/>
        <v>2.0242914979757085E-3</v>
      </c>
      <c r="K197" s="17">
        <f t="shared" si="49"/>
        <v>-0.66666666666666663</v>
      </c>
      <c r="L197" s="17">
        <f t="shared" si="50"/>
        <v>-0.33333333333333331</v>
      </c>
      <c r="M197" s="17">
        <f t="shared" si="47"/>
        <v>-2.2075055187637969E-3</v>
      </c>
      <c r="N197" s="48">
        <f t="shared" si="48"/>
        <v>-9.1324200913242006E-4</v>
      </c>
    </row>
    <row r="198" spans="1:14" x14ac:dyDescent="0.2">
      <c r="A198" s="15"/>
      <c r="B198" s="55" t="s">
        <v>178</v>
      </c>
      <c r="C198" s="52">
        <v>1</v>
      </c>
      <c r="D198" s="16">
        <v>0</v>
      </c>
      <c r="E198" s="16">
        <v>2</v>
      </c>
      <c r="F198" s="16">
        <v>0</v>
      </c>
      <c r="G198" s="17">
        <f t="shared" si="43"/>
        <v>1.1037527593818985E-3</v>
      </c>
      <c r="H198" s="17" t="str">
        <f t="shared" si="44"/>
        <v/>
      </c>
      <c r="I198" s="17">
        <f t="shared" si="45"/>
        <v>1.9743336623889436E-3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>
        <f t="shared" si="47"/>
        <v>1.1037527593818985E-3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1.0121457489878543E-3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</v>
      </c>
      <c r="D201" s="16">
        <v>0</v>
      </c>
      <c r="E201" s="16">
        <v>2</v>
      </c>
      <c r="F201" s="16">
        <v>3</v>
      </c>
      <c r="G201" s="17">
        <f t="shared" si="43"/>
        <v>1.1037527593818985E-3</v>
      </c>
      <c r="H201" s="17" t="str">
        <f t="shared" si="44"/>
        <v/>
      </c>
      <c r="I201" s="17">
        <f t="shared" si="45"/>
        <v>1.9743336623889436E-3</v>
      </c>
      <c r="J201" s="17">
        <f t="shared" si="46"/>
        <v>3.0364372469635628E-3</v>
      </c>
      <c r="K201" s="17">
        <f t="shared" si="49"/>
        <v>1</v>
      </c>
      <c r="L201" s="17">
        <f t="shared" si="50"/>
        <v>1</v>
      </c>
      <c r="M201" s="17">
        <f t="shared" si="47"/>
        <v>1.1037527593818985E-3</v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3</v>
      </c>
      <c r="D202" s="16">
        <v>6</v>
      </c>
      <c r="E202" s="16">
        <v>5</v>
      </c>
      <c r="F202" s="16">
        <v>3</v>
      </c>
      <c r="G202" s="17">
        <f t="shared" si="43"/>
        <v>3.3112582781456954E-3</v>
      </c>
      <c r="H202" s="17">
        <f t="shared" si="44"/>
        <v>5.4794520547945206E-3</v>
      </c>
      <c r="I202" s="17">
        <f t="shared" si="45"/>
        <v>4.9358341559723592E-3</v>
      </c>
      <c r="J202" s="17">
        <f t="shared" si="46"/>
        <v>3.0364372469635628E-3</v>
      </c>
      <c r="K202" s="17">
        <f t="shared" si="49"/>
        <v>0.66666666666666663</v>
      </c>
      <c r="L202" s="17">
        <f t="shared" si="50"/>
        <v>-0.5</v>
      </c>
      <c r="M202" s="17">
        <f t="shared" si="47"/>
        <v>2.2075055187637969E-3</v>
      </c>
      <c r="N202" s="48">
        <f t="shared" si="48"/>
        <v>-2.7397260273972603E-3</v>
      </c>
    </row>
    <row r="203" spans="1:14" x14ac:dyDescent="0.2">
      <c r="A203" s="15"/>
      <c r="B203" s="55" t="s">
        <v>183</v>
      </c>
      <c r="C203" s="52">
        <v>22</v>
      </c>
      <c r="D203" s="16">
        <v>10</v>
      </c>
      <c r="E203" s="16">
        <v>48</v>
      </c>
      <c r="F203" s="16">
        <v>42</v>
      </c>
      <c r="G203" s="17">
        <f t="shared" si="43"/>
        <v>2.4282560706401765E-2</v>
      </c>
      <c r="H203" s="17">
        <f t="shared" si="44"/>
        <v>9.1324200913242004E-3</v>
      </c>
      <c r="I203" s="17">
        <f t="shared" si="45"/>
        <v>4.738400789733465E-2</v>
      </c>
      <c r="J203" s="17">
        <f t="shared" si="46"/>
        <v>4.2510121457489877E-2</v>
      </c>
      <c r="K203" s="17">
        <f t="shared" si="49"/>
        <v>1.1818181818181819</v>
      </c>
      <c r="L203" s="17">
        <f t="shared" si="50"/>
        <v>3.2</v>
      </c>
      <c r="M203" s="17">
        <f t="shared" si="47"/>
        <v>2.8697571743929361E-2</v>
      </c>
      <c r="N203" s="48">
        <f t="shared" si="48"/>
        <v>2.9223744292237442E-2</v>
      </c>
    </row>
    <row r="204" spans="1:14" ht="25.5" x14ac:dyDescent="0.2">
      <c r="A204" s="15"/>
      <c r="B204" s="55" t="s">
        <v>184</v>
      </c>
      <c r="C204" s="52">
        <v>6</v>
      </c>
      <c r="D204" s="16">
        <v>4</v>
      </c>
      <c r="E204" s="16">
        <v>6</v>
      </c>
      <c r="F204" s="16">
        <v>6</v>
      </c>
      <c r="G204" s="17">
        <f t="shared" si="43"/>
        <v>6.6225165562913907E-3</v>
      </c>
      <c r="H204" s="17">
        <f t="shared" si="44"/>
        <v>3.6529680365296802E-3</v>
      </c>
      <c r="I204" s="17">
        <f t="shared" si="45"/>
        <v>5.9230009871668312E-3</v>
      </c>
      <c r="J204" s="17">
        <f t="shared" si="46"/>
        <v>6.0728744939271256E-3</v>
      </c>
      <c r="K204" s="17">
        <f t="shared" si="49"/>
        <v>0</v>
      </c>
      <c r="L204" s="17">
        <f t="shared" si="50"/>
        <v>0.5</v>
      </c>
      <c r="M204" s="17">
        <f t="shared" si="47"/>
        <v>0</v>
      </c>
      <c r="N204" s="48">
        <f t="shared" si="48"/>
        <v>1.8264840182648401E-3</v>
      </c>
    </row>
    <row r="205" spans="1:14" ht="25.5" x14ac:dyDescent="0.2">
      <c r="A205" s="15"/>
      <c r="B205" s="55" t="s">
        <v>185</v>
      </c>
      <c r="C205" s="52">
        <v>2</v>
      </c>
      <c r="D205" s="16">
        <v>2</v>
      </c>
      <c r="E205" s="16">
        <v>0</v>
      </c>
      <c r="F205" s="16">
        <v>1</v>
      </c>
      <c r="G205" s="17">
        <f t="shared" si="43"/>
        <v>2.2075055187637969E-3</v>
      </c>
      <c r="H205" s="17">
        <f t="shared" si="44"/>
        <v>1.8264840182648401E-3</v>
      </c>
      <c r="I205" s="17" t="str">
        <f t="shared" si="45"/>
        <v/>
      </c>
      <c r="J205" s="17">
        <f t="shared" si="46"/>
        <v>1.0121457489878543E-3</v>
      </c>
      <c r="K205" s="17">
        <f t="shared" si="49"/>
        <v>-1</v>
      </c>
      <c r="L205" s="17">
        <f t="shared" si="50"/>
        <v>-0.5</v>
      </c>
      <c r="M205" s="17">
        <f t="shared" si="47"/>
        <v>-2.2075055187637969E-3</v>
      </c>
      <c r="N205" s="48">
        <f t="shared" si="48"/>
        <v>-9.1324200913242006E-4</v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2</v>
      </c>
      <c r="E207" s="16">
        <v>0</v>
      </c>
      <c r="F207" s="16">
        <v>2</v>
      </c>
      <c r="G207" s="17">
        <f t="shared" si="43"/>
        <v>1.1037527593818985E-3</v>
      </c>
      <c r="H207" s="17">
        <f t="shared" si="44"/>
        <v>1.8264840182648401E-3</v>
      </c>
      <c r="I207" s="17" t="str">
        <f t="shared" si="45"/>
        <v/>
      </c>
      <c r="J207" s="17">
        <f t="shared" si="46"/>
        <v>2.0242914979757085E-3</v>
      </c>
      <c r="K207" s="17">
        <f t="shared" si="49"/>
        <v>-1</v>
      </c>
      <c r="L207" s="17">
        <f t="shared" si="50"/>
        <v>0</v>
      </c>
      <c r="M207" s="17">
        <f t="shared" si="47"/>
        <v>-1.1037527593818985E-3</v>
      </c>
      <c r="N207" s="48">
        <f t="shared" si="48"/>
        <v>0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16</v>
      </c>
      <c r="D209" s="16">
        <v>8</v>
      </c>
      <c r="E209" s="16">
        <v>4</v>
      </c>
      <c r="F209" s="16">
        <v>5</v>
      </c>
      <c r="G209" s="17">
        <f t="shared" si="43"/>
        <v>1.7660044150110375E-2</v>
      </c>
      <c r="H209" s="17">
        <f t="shared" si="44"/>
        <v>7.3059360730593605E-3</v>
      </c>
      <c r="I209" s="17">
        <f t="shared" si="45"/>
        <v>3.9486673247778872E-3</v>
      </c>
      <c r="J209" s="17">
        <f t="shared" si="46"/>
        <v>5.0607287449392713E-3</v>
      </c>
      <c r="K209" s="17">
        <f t="shared" si="49"/>
        <v>-0.75</v>
      </c>
      <c r="L209" s="17">
        <f t="shared" si="50"/>
        <v>-0.375</v>
      </c>
      <c r="M209" s="17">
        <f t="shared" si="47"/>
        <v>-1.3245033112582781E-2</v>
      </c>
      <c r="N209" s="48">
        <f t="shared" si="48"/>
        <v>-2.7397260273972603E-3</v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4</v>
      </c>
      <c r="F210" s="16">
        <v>2</v>
      </c>
      <c r="G210" s="17" t="str">
        <f t="shared" si="43"/>
        <v/>
      </c>
      <c r="H210" s="17" t="str">
        <f t="shared" si="44"/>
        <v/>
      </c>
      <c r="I210" s="17">
        <f t="shared" si="45"/>
        <v>3.9486673247778872E-3</v>
      </c>
      <c r="J210" s="17">
        <f t="shared" si="46"/>
        <v>2.0242914979757085E-3</v>
      </c>
      <c r="K210" s="17">
        <f t="shared" si="49"/>
        <v>1</v>
      </c>
      <c r="L210" s="17">
        <f t="shared" si="50"/>
        <v>1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2</v>
      </c>
      <c r="E214" s="16">
        <v>0</v>
      </c>
      <c r="F214" s="16">
        <v>0</v>
      </c>
      <c r="G214" s="17" t="str">
        <f t="shared" si="43"/>
        <v/>
      </c>
      <c r="H214" s="17">
        <f t="shared" si="44"/>
        <v>1.8264840182648401E-3</v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>
        <f t="shared" si="50"/>
        <v>-1</v>
      </c>
      <c r="M214" s="17" t="str">
        <f t="shared" si="47"/>
        <v/>
      </c>
      <c r="N214" s="48">
        <f t="shared" si="48"/>
        <v>-1.8264840182648401E-3</v>
      </c>
    </row>
    <row r="215" spans="1:14" x14ac:dyDescent="0.2">
      <c r="A215" s="15"/>
      <c r="B215" s="55" t="s">
        <v>195</v>
      </c>
      <c r="C215" s="52">
        <v>94</v>
      </c>
      <c r="D215" s="16">
        <v>59</v>
      </c>
      <c r="E215" s="16">
        <v>23</v>
      </c>
      <c r="F215" s="16">
        <v>27</v>
      </c>
      <c r="G215" s="17">
        <f t="shared" si="43"/>
        <v>0.10375275938189846</v>
      </c>
      <c r="H215" s="17">
        <f t="shared" si="44"/>
        <v>5.3881278538812784E-2</v>
      </c>
      <c r="I215" s="17">
        <f t="shared" si="45"/>
        <v>2.2704837117472853E-2</v>
      </c>
      <c r="J215" s="17">
        <f t="shared" si="46"/>
        <v>2.7327935222672066E-2</v>
      </c>
      <c r="K215" s="17">
        <f t="shared" si="49"/>
        <v>-0.75531914893617025</v>
      </c>
      <c r="L215" s="17">
        <f t="shared" si="50"/>
        <v>-0.5423728813559322</v>
      </c>
      <c r="M215" s="17">
        <f t="shared" si="47"/>
        <v>-7.8366445916114802E-2</v>
      </c>
      <c r="N215" s="48">
        <f t="shared" si="48"/>
        <v>-2.9223744292237442E-2</v>
      </c>
    </row>
    <row r="216" spans="1:14" ht="24" customHeight="1" x14ac:dyDescent="0.2">
      <c r="A216" s="15"/>
      <c r="B216" s="55" t="s">
        <v>196</v>
      </c>
      <c r="C216" s="52">
        <v>11</v>
      </c>
      <c r="D216" s="16">
        <v>3</v>
      </c>
      <c r="E216" s="16">
        <v>18</v>
      </c>
      <c r="F216" s="16">
        <v>9</v>
      </c>
      <c r="G216" s="17">
        <f t="shared" si="43"/>
        <v>1.2141280353200883E-2</v>
      </c>
      <c r="H216" s="17">
        <f t="shared" si="44"/>
        <v>2.7397260273972603E-3</v>
      </c>
      <c r="I216" s="17">
        <f t="shared" si="45"/>
        <v>1.7769002961500493E-2</v>
      </c>
      <c r="J216" s="17">
        <f t="shared" si="46"/>
        <v>9.1093117408906875E-3</v>
      </c>
      <c r="K216" s="17">
        <f t="shared" si="49"/>
        <v>0.63636363636363635</v>
      </c>
      <c r="L216" s="17">
        <f t="shared" si="50"/>
        <v>2</v>
      </c>
      <c r="M216" s="17">
        <f t="shared" si="47"/>
        <v>7.7262693156732887E-3</v>
      </c>
      <c r="N216" s="48">
        <f t="shared" si="48"/>
        <v>5.4794520547945206E-3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3</v>
      </c>
      <c r="D218" s="16">
        <v>5</v>
      </c>
      <c r="E218" s="16">
        <v>8</v>
      </c>
      <c r="F218" s="16">
        <v>11</v>
      </c>
      <c r="G218" s="17">
        <f t="shared" si="43"/>
        <v>3.3112582781456954E-3</v>
      </c>
      <c r="H218" s="17">
        <f t="shared" si="44"/>
        <v>4.5662100456621002E-3</v>
      </c>
      <c r="I218" s="17">
        <f t="shared" si="45"/>
        <v>7.8973346495557744E-3</v>
      </c>
      <c r="J218" s="17">
        <f t="shared" si="46"/>
        <v>1.1133603238866396E-2</v>
      </c>
      <c r="K218" s="17">
        <f t="shared" si="49"/>
        <v>1.6666666666666667</v>
      </c>
      <c r="L218" s="17">
        <f t="shared" si="50"/>
        <v>1.2</v>
      </c>
      <c r="M218" s="17">
        <f t="shared" si="47"/>
        <v>5.5187637969094927E-3</v>
      </c>
      <c r="N218" s="48">
        <f t="shared" si="48"/>
        <v>5.4794520547945197E-3</v>
      </c>
    </row>
    <row r="219" spans="1:14" x14ac:dyDescent="0.2">
      <c r="A219" s="15"/>
      <c r="B219" s="55" t="s">
        <v>199</v>
      </c>
      <c r="C219" s="52">
        <v>2</v>
      </c>
      <c r="D219" s="16">
        <v>9</v>
      </c>
      <c r="E219" s="16">
        <v>2</v>
      </c>
      <c r="F219" s="16">
        <v>8</v>
      </c>
      <c r="G219" s="17">
        <f t="shared" si="43"/>
        <v>2.2075055187637969E-3</v>
      </c>
      <c r="H219" s="17">
        <f t="shared" si="44"/>
        <v>8.21917808219178E-3</v>
      </c>
      <c r="I219" s="17">
        <f t="shared" si="45"/>
        <v>1.9743336623889436E-3</v>
      </c>
      <c r="J219" s="17">
        <f t="shared" si="46"/>
        <v>8.0971659919028341E-3</v>
      </c>
      <c r="K219" s="17">
        <f t="shared" si="49"/>
        <v>0</v>
      </c>
      <c r="L219" s="17">
        <f t="shared" si="50"/>
        <v>-0.1111111111111111</v>
      </c>
      <c r="M219" s="17">
        <f t="shared" si="47"/>
        <v>0</v>
      </c>
      <c r="N219" s="48">
        <f t="shared" si="48"/>
        <v>-9.1324200913241995E-4</v>
      </c>
    </row>
    <row r="220" spans="1:14" x14ac:dyDescent="0.2">
      <c r="A220" s="15"/>
      <c r="B220" s="55" t="s">
        <v>200</v>
      </c>
      <c r="C220" s="52">
        <v>22</v>
      </c>
      <c r="D220" s="16">
        <v>26</v>
      </c>
      <c r="E220" s="16">
        <v>36</v>
      </c>
      <c r="F220" s="16">
        <v>34</v>
      </c>
      <c r="G220" s="17">
        <f t="shared" ref="G220:G251" si="51">+IF(C220=0,"",C220/C$188)</f>
        <v>2.4282560706401765E-2</v>
      </c>
      <c r="H220" s="17">
        <f t="shared" ref="H220:H251" si="52">+IF(D220=0,"",D220/D$188)</f>
        <v>2.3744292237442923E-2</v>
      </c>
      <c r="I220" s="17">
        <f t="shared" ref="I220:I251" si="53">+IF(E220=0,"",E220/E$188)</f>
        <v>3.5538005923000986E-2</v>
      </c>
      <c r="J220" s="17">
        <f t="shared" ref="J220:J251" si="54">+IF(F220=0,"",F220/F$188)</f>
        <v>3.4412955465587043E-2</v>
      </c>
      <c r="K220" s="17">
        <f t="shared" si="49"/>
        <v>0.63636363636363635</v>
      </c>
      <c r="L220" s="17">
        <f t="shared" si="50"/>
        <v>0.30769230769230771</v>
      </c>
      <c r="M220" s="17">
        <f t="shared" ref="M220:M251" si="55">+IF(OR(AND(G220=""),(K220="")),"",G220*K220)</f>
        <v>1.5452538631346577E-2</v>
      </c>
      <c r="N220" s="48">
        <f t="shared" ref="N220:N251" si="56">+IF(OR(AND(H220=""),(L220="")),"",H220*L220)</f>
        <v>7.3059360730593614E-3</v>
      </c>
    </row>
    <row r="221" spans="1:14" x14ac:dyDescent="0.2">
      <c r="A221" s="15"/>
      <c r="B221" s="55" t="s">
        <v>201</v>
      </c>
      <c r="C221" s="52">
        <v>0</v>
      </c>
      <c r="D221" s="16">
        <v>6</v>
      </c>
      <c r="E221" s="16">
        <v>2</v>
      </c>
      <c r="F221" s="16">
        <v>4</v>
      </c>
      <c r="G221" s="17" t="str">
        <f t="shared" si="51"/>
        <v/>
      </c>
      <c r="H221" s="17">
        <f t="shared" si="52"/>
        <v>5.4794520547945206E-3</v>
      </c>
      <c r="I221" s="17">
        <f t="shared" si="53"/>
        <v>1.9743336623889436E-3</v>
      </c>
      <c r="J221" s="17">
        <f t="shared" si="54"/>
        <v>4.048582995951417E-3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-0.33333333333333331</v>
      </c>
      <c r="M221" s="17" t="str">
        <f t="shared" si="55"/>
        <v/>
      </c>
      <c r="N221" s="48">
        <f t="shared" si="56"/>
        <v>-1.8264840182648401E-3</v>
      </c>
    </row>
    <row r="222" spans="1:14" x14ac:dyDescent="0.2">
      <c r="A222" s="15"/>
      <c r="B222" s="55" t="s">
        <v>202</v>
      </c>
      <c r="C222" s="52">
        <v>0</v>
      </c>
      <c r="D222" s="16">
        <v>2</v>
      </c>
      <c r="E222" s="16">
        <v>1</v>
      </c>
      <c r="F222" s="16">
        <v>2</v>
      </c>
      <c r="G222" s="17" t="str">
        <f t="shared" si="51"/>
        <v/>
      </c>
      <c r="H222" s="17">
        <f t="shared" si="52"/>
        <v>1.8264840182648401E-3</v>
      </c>
      <c r="I222" s="17">
        <f t="shared" si="53"/>
        <v>9.871668311944718E-4</v>
      </c>
      <c r="J222" s="17">
        <f t="shared" si="54"/>
        <v>2.0242914979757085E-3</v>
      </c>
      <c r="K222" s="17">
        <f t="shared" si="57"/>
        <v>1</v>
      </c>
      <c r="L222" s="17">
        <f t="shared" si="58"/>
        <v>0</v>
      </c>
      <c r="M222" s="17" t="str">
        <f t="shared" si="55"/>
        <v/>
      </c>
      <c r="N222" s="48">
        <f t="shared" si="56"/>
        <v>0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1</v>
      </c>
      <c r="D225" s="16">
        <v>1</v>
      </c>
      <c r="E225" s="16">
        <v>0</v>
      </c>
      <c r="F225" s="16">
        <v>3</v>
      </c>
      <c r="G225" s="17">
        <f t="shared" si="51"/>
        <v>1.1037527593818985E-3</v>
      </c>
      <c r="H225" s="17">
        <f t="shared" si="52"/>
        <v>9.1324200913242006E-4</v>
      </c>
      <c r="I225" s="17" t="str">
        <f t="shared" si="53"/>
        <v/>
      </c>
      <c r="J225" s="17">
        <f t="shared" si="54"/>
        <v>3.0364372469635628E-3</v>
      </c>
      <c r="K225" s="17">
        <f t="shared" si="57"/>
        <v>-1</v>
      </c>
      <c r="L225" s="17">
        <f t="shared" si="58"/>
        <v>2</v>
      </c>
      <c r="M225" s="17">
        <f t="shared" si="55"/>
        <v>-1.1037527593818985E-3</v>
      </c>
      <c r="N225" s="48">
        <f t="shared" si="56"/>
        <v>1.8264840182648401E-3</v>
      </c>
    </row>
    <row r="226" spans="1:14" x14ac:dyDescent="0.2">
      <c r="A226" s="15"/>
      <c r="B226" s="55" t="s">
        <v>206</v>
      </c>
      <c r="C226" s="52">
        <v>8</v>
      </c>
      <c r="D226" s="16">
        <v>9</v>
      </c>
      <c r="E226" s="16">
        <v>7</v>
      </c>
      <c r="F226" s="16">
        <v>7</v>
      </c>
      <c r="G226" s="17">
        <f t="shared" si="51"/>
        <v>8.8300220750551876E-3</v>
      </c>
      <c r="H226" s="17">
        <f t="shared" si="52"/>
        <v>8.21917808219178E-3</v>
      </c>
      <c r="I226" s="17">
        <f t="shared" si="53"/>
        <v>6.9101678183613032E-3</v>
      </c>
      <c r="J226" s="17">
        <f t="shared" si="54"/>
        <v>7.0850202429149798E-3</v>
      </c>
      <c r="K226" s="17">
        <f t="shared" si="57"/>
        <v>-0.125</v>
      </c>
      <c r="L226" s="17">
        <f t="shared" si="58"/>
        <v>-0.22222222222222221</v>
      </c>
      <c r="M226" s="17">
        <f t="shared" si="55"/>
        <v>-1.1037527593818985E-3</v>
      </c>
      <c r="N226" s="48">
        <f t="shared" si="56"/>
        <v>-1.8264840182648399E-3</v>
      </c>
    </row>
    <row r="227" spans="1:14" x14ac:dyDescent="0.2">
      <c r="A227" s="15"/>
      <c r="B227" s="55" t="s">
        <v>207</v>
      </c>
      <c r="C227" s="52">
        <v>3</v>
      </c>
      <c r="D227" s="16">
        <v>7</v>
      </c>
      <c r="E227" s="16">
        <v>2</v>
      </c>
      <c r="F227" s="16">
        <v>7</v>
      </c>
      <c r="G227" s="17">
        <f t="shared" si="51"/>
        <v>3.3112582781456954E-3</v>
      </c>
      <c r="H227" s="17">
        <f t="shared" si="52"/>
        <v>6.392694063926941E-3</v>
      </c>
      <c r="I227" s="17">
        <f t="shared" si="53"/>
        <v>1.9743336623889436E-3</v>
      </c>
      <c r="J227" s="17">
        <f t="shared" si="54"/>
        <v>7.0850202429149798E-3</v>
      </c>
      <c r="K227" s="17">
        <f t="shared" si="57"/>
        <v>-0.33333333333333331</v>
      </c>
      <c r="L227" s="17">
        <f t="shared" si="58"/>
        <v>0</v>
      </c>
      <c r="M227" s="17">
        <f t="shared" si="55"/>
        <v>-1.1037527593818985E-3</v>
      </c>
      <c r="N227" s="48">
        <f t="shared" si="56"/>
        <v>0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1</v>
      </c>
      <c r="E229" s="16">
        <v>0</v>
      </c>
      <c r="F229" s="16">
        <v>0</v>
      </c>
      <c r="G229" s="17" t="str">
        <f t="shared" si="51"/>
        <v/>
      </c>
      <c r="H229" s="17">
        <f t="shared" si="52"/>
        <v>9.1324200913242006E-4</v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>
        <f t="shared" si="58"/>
        <v>-1</v>
      </c>
      <c r="M229" s="17" t="str">
        <f t="shared" si="55"/>
        <v/>
      </c>
      <c r="N229" s="48">
        <f t="shared" si="56"/>
        <v>-9.1324200913242006E-4</v>
      </c>
    </row>
    <row r="230" spans="1:14" ht="25.5" x14ac:dyDescent="0.2">
      <c r="A230" s="15"/>
      <c r="B230" s="55" t="s">
        <v>210</v>
      </c>
      <c r="C230" s="52">
        <v>9</v>
      </c>
      <c r="D230" s="16">
        <v>3</v>
      </c>
      <c r="E230" s="16">
        <v>9</v>
      </c>
      <c r="F230" s="16">
        <v>0</v>
      </c>
      <c r="G230" s="17">
        <f t="shared" si="51"/>
        <v>9.9337748344370865E-3</v>
      </c>
      <c r="H230" s="17">
        <f t="shared" si="52"/>
        <v>2.7397260273972603E-3</v>
      </c>
      <c r="I230" s="17">
        <f t="shared" si="53"/>
        <v>8.8845014807502464E-3</v>
      </c>
      <c r="J230" s="17" t="str">
        <f t="shared" si="54"/>
        <v/>
      </c>
      <c r="K230" s="17">
        <f t="shared" si="57"/>
        <v>0</v>
      </c>
      <c r="L230" s="17">
        <f t="shared" si="58"/>
        <v>-1</v>
      </c>
      <c r="M230" s="17">
        <f t="shared" si="55"/>
        <v>0</v>
      </c>
      <c r="N230" s="48">
        <f t="shared" si="56"/>
        <v>-2.7397260273972603E-3</v>
      </c>
    </row>
    <row r="231" spans="1:14" x14ac:dyDescent="0.2">
      <c r="A231" s="15"/>
      <c r="B231" s="55" t="s">
        <v>211</v>
      </c>
      <c r="C231" s="52">
        <v>0</v>
      </c>
      <c r="D231" s="16">
        <v>1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9.1324200913242006E-4</v>
      </c>
      <c r="I231" s="17" t="str">
        <f t="shared" si="53"/>
        <v/>
      </c>
      <c r="J231" s="17">
        <f t="shared" si="54"/>
        <v>1.0121457489878543E-3</v>
      </c>
      <c r="K231" s="17" t="str">
        <f t="shared" si="57"/>
        <v xml:space="preserve"> </v>
      </c>
      <c r="L231" s="17">
        <f t="shared" si="58"/>
        <v>0</v>
      </c>
      <c r="M231" s="17" t="str">
        <f t="shared" si="55"/>
        <v/>
      </c>
      <c r="N231" s="48">
        <f t="shared" si="56"/>
        <v>0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1</v>
      </c>
      <c r="F233" s="16">
        <v>0</v>
      </c>
      <c r="G233" s="17" t="str">
        <f t="shared" si="51"/>
        <v/>
      </c>
      <c r="H233" s="17" t="str">
        <f t="shared" si="52"/>
        <v/>
      </c>
      <c r="I233" s="17">
        <f t="shared" si="53"/>
        <v>9.871668311944718E-4</v>
      </c>
      <c r="J233" s="17" t="str">
        <f t="shared" si="54"/>
        <v/>
      </c>
      <c r="K233" s="17">
        <f t="shared" si="57"/>
        <v>1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11</v>
      </c>
      <c r="D235" s="16">
        <v>3</v>
      </c>
      <c r="E235" s="16">
        <v>3</v>
      </c>
      <c r="F235" s="16">
        <v>0</v>
      </c>
      <c r="G235" s="17">
        <f t="shared" si="51"/>
        <v>1.2141280353200883E-2</v>
      </c>
      <c r="H235" s="17">
        <f t="shared" si="52"/>
        <v>2.7397260273972603E-3</v>
      </c>
      <c r="I235" s="17">
        <f t="shared" si="53"/>
        <v>2.9615004935834156E-3</v>
      </c>
      <c r="J235" s="17" t="str">
        <f t="shared" si="54"/>
        <v/>
      </c>
      <c r="K235" s="17">
        <f t="shared" si="57"/>
        <v>-0.72727272727272729</v>
      </c>
      <c r="L235" s="17">
        <f t="shared" si="58"/>
        <v>-1</v>
      </c>
      <c r="M235" s="17">
        <f t="shared" si="55"/>
        <v>-8.8300220750551876E-3</v>
      </c>
      <c r="N235" s="48">
        <f t="shared" si="56"/>
        <v>-2.7397260273972603E-3</v>
      </c>
    </row>
    <row r="236" spans="1:14" x14ac:dyDescent="0.2">
      <c r="A236" s="15"/>
      <c r="B236" s="55" t="s">
        <v>216</v>
      </c>
      <c r="C236" s="52">
        <v>0</v>
      </c>
      <c r="D236" s="16">
        <v>1</v>
      </c>
      <c r="E236" s="16">
        <v>0</v>
      </c>
      <c r="F236" s="16">
        <v>0</v>
      </c>
      <c r="G236" s="17" t="str">
        <f t="shared" si="51"/>
        <v/>
      </c>
      <c r="H236" s="17">
        <f t="shared" si="52"/>
        <v>9.1324200913242006E-4</v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>
        <f t="shared" si="58"/>
        <v>-1</v>
      </c>
      <c r="M236" s="17" t="str">
        <f t="shared" si="55"/>
        <v/>
      </c>
      <c r="N236" s="48">
        <f t="shared" si="56"/>
        <v>-9.1324200913242006E-4</v>
      </c>
    </row>
    <row r="237" spans="1:14" x14ac:dyDescent="0.2">
      <c r="A237" s="15"/>
      <c r="B237" s="55" t="s">
        <v>217</v>
      </c>
      <c r="C237" s="52">
        <v>1</v>
      </c>
      <c r="D237" s="16">
        <v>0</v>
      </c>
      <c r="E237" s="16">
        <v>0</v>
      </c>
      <c r="F237" s="16">
        <v>0</v>
      </c>
      <c r="G237" s="17">
        <f t="shared" si="51"/>
        <v>1.1037527593818985E-3</v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 t="str">
        <f t="shared" si="58"/>
        <v xml:space="preserve"> </v>
      </c>
      <c r="M237" s="17">
        <f t="shared" si="55"/>
        <v>-1.1037527593818985E-3</v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389</v>
      </c>
      <c r="D242" s="16">
        <v>452</v>
      </c>
      <c r="E242" s="16">
        <v>177</v>
      </c>
      <c r="F242" s="16">
        <v>181</v>
      </c>
      <c r="G242" s="17">
        <f t="shared" si="51"/>
        <v>0.42935982339955847</v>
      </c>
      <c r="H242" s="17">
        <f t="shared" si="52"/>
        <v>0.41278538812785387</v>
      </c>
      <c r="I242" s="17">
        <f t="shared" si="53"/>
        <v>0.17472852912142153</v>
      </c>
      <c r="J242" s="17">
        <f t="shared" si="54"/>
        <v>0.18319838056680163</v>
      </c>
      <c r="K242" s="17">
        <f t="shared" si="57"/>
        <v>-0.54498714652956293</v>
      </c>
      <c r="L242" s="17">
        <f t="shared" si="58"/>
        <v>-0.59955752212389379</v>
      </c>
      <c r="M242" s="17">
        <f t="shared" si="55"/>
        <v>-0.23399558498896245</v>
      </c>
      <c r="N242" s="48">
        <f t="shared" si="56"/>
        <v>-0.24748858447488584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</v>
      </c>
      <c r="D248" s="16">
        <v>2</v>
      </c>
      <c r="E248" s="16">
        <v>3</v>
      </c>
      <c r="F248" s="16">
        <v>1</v>
      </c>
      <c r="G248" s="17">
        <f t="shared" si="51"/>
        <v>2.2075055187637969E-3</v>
      </c>
      <c r="H248" s="17">
        <f t="shared" si="52"/>
        <v>1.8264840182648401E-3</v>
      </c>
      <c r="I248" s="17">
        <f t="shared" si="53"/>
        <v>2.9615004935834156E-3</v>
      </c>
      <c r="J248" s="17">
        <f t="shared" si="54"/>
        <v>1.0121457489878543E-3</v>
      </c>
      <c r="K248" s="17">
        <f t="shared" si="57"/>
        <v>0.5</v>
      </c>
      <c r="L248" s="17">
        <f t="shared" si="58"/>
        <v>-0.5</v>
      </c>
      <c r="M248" s="17">
        <f t="shared" si="55"/>
        <v>1.1037527593818985E-3</v>
      </c>
      <c r="N248" s="48">
        <f t="shared" si="56"/>
        <v>-9.1324200913242006E-4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9.871668311944718E-4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1</v>
      </c>
      <c r="D251" s="16">
        <v>0</v>
      </c>
      <c r="E251" s="16">
        <v>0</v>
      </c>
      <c r="F251" s="16">
        <v>0</v>
      </c>
      <c r="G251" s="17">
        <f t="shared" si="51"/>
        <v>1.1037527593818985E-3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-1.1037527593818985E-3</v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2</v>
      </c>
      <c r="D252" s="16">
        <v>0</v>
      </c>
      <c r="E252" s="16">
        <v>0</v>
      </c>
      <c r="F252" s="16">
        <v>0</v>
      </c>
      <c r="G252" s="17">
        <f t="shared" ref="G252:G283" si="59">+IF(C252=0,"",C252/C$188)</f>
        <v>2.2075055187637969E-3</v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 t="str">
        <f t="shared" si="58"/>
        <v xml:space="preserve"> </v>
      </c>
      <c r="M252" s="17">
        <f t="shared" ref="M252:M283" si="63">+IF(OR(AND(G252=""),(K252="")),"",G252*K252)</f>
        <v>-2.2075055187637969E-3</v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1.0121457489878543E-3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1</v>
      </c>
      <c r="F254" s="16">
        <v>3</v>
      </c>
      <c r="G254" s="17" t="str">
        <f t="shared" si="59"/>
        <v/>
      </c>
      <c r="H254" s="17" t="str">
        <f t="shared" si="60"/>
        <v/>
      </c>
      <c r="I254" s="17">
        <f t="shared" si="61"/>
        <v>9.871668311944718E-4</v>
      </c>
      <c r="J254" s="17">
        <f t="shared" si="62"/>
        <v>3.0364372469635628E-3</v>
      </c>
      <c r="K254" s="17">
        <f t="shared" si="65"/>
        <v>1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3</v>
      </c>
      <c r="D255" s="16">
        <v>1</v>
      </c>
      <c r="E255" s="16">
        <v>2</v>
      </c>
      <c r="F255" s="16">
        <v>1</v>
      </c>
      <c r="G255" s="17">
        <f t="shared" si="59"/>
        <v>3.3112582781456954E-3</v>
      </c>
      <c r="H255" s="17">
        <f t="shared" si="60"/>
        <v>9.1324200913242006E-4</v>
      </c>
      <c r="I255" s="17">
        <f t="shared" si="61"/>
        <v>1.9743336623889436E-3</v>
      </c>
      <c r="J255" s="17">
        <f t="shared" si="62"/>
        <v>1.0121457489878543E-3</v>
      </c>
      <c r="K255" s="17">
        <f t="shared" si="65"/>
        <v>-0.33333333333333331</v>
      </c>
      <c r="L255" s="17">
        <f t="shared" si="66"/>
        <v>0</v>
      </c>
      <c r="M255" s="17">
        <f t="shared" si="63"/>
        <v>-1.1037527593818985E-3</v>
      </c>
      <c r="N255" s="48">
        <f t="shared" si="64"/>
        <v>0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1</v>
      </c>
      <c r="D257" s="16">
        <v>0</v>
      </c>
      <c r="E257" s="16">
        <v>0</v>
      </c>
      <c r="F257" s="16">
        <v>0</v>
      </c>
      <c r="G257" s="17">
        <f t="shared" si="59"/>
        <v>1.1037527593818985E-3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-1.1037527593818985E-3</v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0</v>
      </c>
      <c r="F258" s="16">
        <v>2</v>
      </c>
      <c r="G258" s="17" t="str">
        <f t="shared" si="59"/>
        <v/>
      </c>
      <c r="H258" s="17">
        <f t="shared" si="60"/>
        <v>9.1324200913242006E-4</v>
      </c>
      <c r="I258" s="17" t="str">
        <f t="shared" si="61"/>
        <v/>
      </c>
      <c r="J258" s="17">
        <f t="shared" si="62"/>
        <v>2.0242914979757085E-3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48">
        <f t="shared" si="64"/>
        <v>9.1324200913242006E-4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3</v>
      </c>
      <c r="E260" s="16">
        <v>2</v>
      </c>
      <c r="F260" s="16">
        <v>1</v>
      </c>
      <c r="G260" s="17" t="str">
        <f t="shared" si="59"/>
        <v/>
      </c>
      <c r="H260" s="17">
        <f t="shared" si="60"/>
        <v>2.7397260273972603E-3</v>
      </c>
      <c r="I260" s="17">
        <f t="shared" si="61"/>
        <v>1.9743336623889436E-3</v>
      </c>
      <c r="J260" s="17">
        <f t="shared" si="62"/>
        <v>1.0121457489878543E-3</v>
      </c>
      <c r="K260" s="17">
        <f t="shared" si="65"/>
        <v>1</v>
      </c>
      <c r="L260" s="17">
        <f t="shared" si="66"/>
        <v>-0.66666666666666663</v>
      </c>
      <c r="M260" s="17" t="str">
        <f t="shared" si="63"/>
        <v/>
      </c>
      <c r="N260" s="48">
        <f t="shared" si="64"/>
        <v>-1.8264840182648401E-3</v>
      </c>
    </row>
    <row r="261" spans="1:14" x14ac:dyDescent="0.2">
      <c r="A261" s="15"/>
      <c r="B261" s="55" t="s">
        <v>241</v>
      </c>
      <c r="C261" s="52">
        <v>3</v>
      </c>
      <c r="D261" s="16">
        <v>1</v>
      </c>
      <c r="E261" s="16">
        <v>9</v>
      </c>
      <c r="F261" s="16">
        <v>1</v>
      </c>
      <c r="G261" s="17">
        <f t="shared" si="59"/>
        <v>3.3112582781456954E-3</v>
      </c>
      <c r="H261" s="17">
        <f t="shared" si="60"/>
        <v>9.1324200913242006E-4</v>
      </c>
      <c r="I261" s="17">
        <f t="shared" si="61"/>
        <v>8.8845014807502464E-3</v>
      </c>
      <c r="J261" s="17">
        <f t="shared" si="62"/>
        <v>1.0121457489878543E-3</v>
      </c>
      <c r="K261" s="17">
        <f t="shared" si="65"/>
        <v>2</v>
      </c>
      <c r="L261" s="17">
        <f t="shared" si="66"/>
        <v>0</v>
      </c>
      <c r="M261" s="17">
        <f t="shared" si="63"/>
        <v>6.6225165562913907E-3</v>
      </c>
      <c r="N261" s="48">
        <f t="shared" si="64"/>
        <v>0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1</v>
      </c>
      <c r="D263" s="16">
        <v>0</v>
      </c>
      <c r="E263" s="16">
        <v>0</v>
      </c>
      <c r="F263" s="16">
        <v>0</v>
      </c>
      <c r="G263" s="17">
        <f t="shared" si="59"/>
        <v>1.1037527593818985E-3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-1.1037527593818985E-3</v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0</v>
      </c>
      <c r="E265" s="16">
        <v>0</v>
      </c>
      <c r="F265" s="16">
        <v>0</v>
      </c>
      <c r="G265" s="17">
        <f t="shared" si="59"/>
        <v>1.1037527593818985E-3</v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 t="str">
        <f t="shared" si="66"/>
        <v xml:space="preserve"> </v>
      </c>
      <c r="M265" s="17">
        <f t="shared" si="63"/>
        <v>-1.1037527593818985E-3</v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15</v>
      </c>
      <c r="D267" s="16">
        <v>18</v>
      </c>
      <c r="E267" s="16">
        <v>1</v>
      </c>
      <c r="F267" s="16">
        <v>1</v>
      </c>
      <c r="G267" s="17">
        <f t="shared" si="59"/>
        <v>1.6556291390728478E-2</v>
      </c>
      <c r="H267" s="17">
        <f t="shared" si="60"/>
        <v>1.643835616438356E-2</v>
      </c>
      <c r="I267" s="17">
        <f t="shared" si="61"/>
        <v>9.871668311944718E-4</v>
      </c>
      <c r="J267" s="17">
        <f t="shared" si="62"/>
        <v>1.0121457489878543E-3</v>
      </c>
      <c r="K267" s="17">
        <f t="shared" si="65"/>
        <v>-0.93333333333333335</v>
      </c>
      <c r="L267" s="17">
        <f t="shared" si="66"/>
        <v>-0.94444444444444442</v>
      </c>
      <c r="M267" s="17">
        <f t="shared" si="63"/>
        <v>-1.5452538631346579E-2</v>
      </c>
      <c r="N267" s="48">
        <f t="shared" si="64"/>
        <v>-1.552511415525114E-2</v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1</v>
      </c>
      <c r="E270" s="16">
        <v>27</v>
      </c>
      <c r="F270" s="16">
        <v>2</v>
      </c>
      <c r="G270" s="17" t="str">
        <f t="shared" si="59"/>
        <v/>
      </c>
      <c r="H270" s="17">
        <f t="shared" si="60"/>
        <v>9.1324200913242006E-4</v>
      </c>
      <c r="I270" s="17">
        <f t="shared" si="61"/>
        <v>2.6653504442250741E-2</v>
      </c>
      <c r="J270" s="17">
        <f t="shared" si="62"/>
        <v>2.0242914979757085E-3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48">
        <f t="shared" si="64"/>
        <v>9.1324200913242006E-4</v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1</v>
      </c>
      <c r="E272" s="16">
        <v>0</v>
      </c>
      <c r="F272" s="16">
        <v>0</v>
      </c>
      <c r="G272" s="17" t="str">
        <f t="shared" si="59"/>
        <v/>
      </c>
      <c r="H272" s="17">
        <f t="shared" si="60"/>
        <v>9.1324200913242006E-4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48">
        <f t="shared" si="64"/>
        <v>-9.1324200913242006E-4</v>
      </c>
    </row>
    <row r="273" spans="1:14" x14ac:dyDescent="0.2">
      <c r="A273" s="15"/>
      <c r="B273" s="55" t="s">
        <v>253</v>
      </c>
      <c r="C273" s="52">
        <v>0</v>
      </c>
      <c r="D273" s="16">
        <v>1</v>
      </c>
      <c r="E273" s="16">
        <v>0</v>
      </c>
      <c r="F273" s="16">
        <v>0</v>
      </c>
      <c r="G273" s="17" t="str">
        <f t="shared" si="59"/>
        <v/>
      </c>
      <c r="H273" s="17">
        <f t="shared" si="60"/>
        <v>9.1324200913242006E-4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48">
        <f t="shared" si="64"/>
        <v>-9.1324200913242006E-4</v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4</v>
      </c>
      <c r="D276" s="16">
        <v>0</v>
      </c>
      <c r="E276" s="16">
        <v>4</v>
      </c>
      <c r="F276" s="16">
        <v>0</v>
      </c>
      <c r="G276" s="17">
        <f t="shared" si="59"/>
        <v>4.4150110375275938E-3</v>
      </c>
      <c r="H276" s="17" t="str">
        <f t="shared" si="60"/>
        <v/>
      </c>
      <c r="I276" s="17">
        <f t="shared" si="61"/>
        <v>3.9486673247778872E-3</v>
      </c>
      <c r="J276" s="17" t="str">
        <f t="shared" si="62"/>
        <v/>
      </c>
      <c r="K276" s="17">
        <f t="shared" si="65"/>
        <v>0</v>
      </c>
      <c r="L276" s="17" t="str">
        <f t="shared" si="66"/>
        <v xml:space="preserve"> </v>
      </c>
      <c r="M276" s="17">
        <f t="shared" si="63"/>
        <v>0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1</v>
      </c>
      <c r="E279" s="16">
        <v>0</v>
      </c>
      <c r="F279" s="16">
        <v>0</v>
      </c>
      <c r="G279" s="17" t="str">
        <f t="shared" si="59"/>
        <v/>
      </c>
      <c r="H279" s="17">
        <f t="shared" si="60"/>
        <v>9.1324200913242006E-4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48">
        <f t="shared" si="64"/>
        <v>-9.1324200913242006E-4</v>
      </c>
    </row>
    <row r="280" spans="1:14" x14ac:dyDescent="0.2">
      <c r="A280" s="15"/>
      <c r="B280" s="55" t="s">
        <v>260</v>
      </c>
      <c r="C280" s="52">
        <v>2</v>
      </c>
      <c r="D280" s="16">
        <v>0</v>
      </c>
      <c r="E280" s="16">
        <v>0</v>
      </c>
      <c r="F280" s="16">
        <v>6</v>
      </c>
      <c r="G280" s="17">
        <f t="shared" si="59"/>
        <v>2.2075055187637969E-3</v>
      </c>
      <c r="H280" s="17" t="str">
        <f t="shared" si="60"/>
        <v/>
      </c>
      <c r="I280" s="17" t="str">
        <f t="shared" si="61"/>
        <v/>
      </c>
      <c r="J280" s="17">
        <f t="shared" si="62"/>
        <v>6.0728744939271256E-3</v>
      </c>
      <c r="K280" s="17">
        <f t="shared" si="65"/>
        <v>-1</v>
      </c>
      <c r="L280" s="17">
        <f t="shared" si="66"/>
        <v>1</v>
      </c>
      <c r="M280" s="17">
        <f t="shared" si="63"/>
        <v>-2.2075055187637969E-3</v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4</v>
      </c>
      <c r="D281" s="16">
        <v>12</v>
      </c>
      <c r="E281" s="16">
        <v>9</v>
      </c>
      <c r="F281" s="16">
        <v>13</v>
      </c>
      <c r="G281" s="17">
        <f t="shared" si="59"/>
        <v>4.4150110375275938E-3</v>
      </c>
      <c r="H281" s="17">
        <f t="shared" si="60"/>
        <v>1.0958904109589041E-2</v>
      </c>
      <c r="I281" s="17">
        <f t="shared" si="61"/>
        <v>8.8845014807502464E-3</v>
      </c>
      <c r="J281" s="17">
        <f t="shared" si="62"/>
        <v>1.3157894736842105E-2</v>
      </c>
      <c r="K281" s="17">
        <f t="shared" si="65"/>
        <v>1.25</v>
      </c>
      <c r="L281" s="17">
        <f t="shared" si="66"/>
        <v>8.3333333333333329E-2</v>
      </c>
      <c r="M281" s="17">
        <f t="shared" si="63"/>
        <v>5.5187637969094927E-3</v>
      </c>
      <c r="N281" s="48">
        <f t="shared" si="64"/>
        <v>9.1324200913242006E-4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1</v>
      </c>
      <c r="E283" s="16">
        <v>0</v>
      </c>
      <c r="F283" s="16">
        <v>0</v>
      </c>
      <c r="G283" s="17" t="str">
        <f t="shared" si="59"/>
        <v/>
      </c>
      <c r="H283" s="17">
        <f t="shared" si="60"/>
        <v>9.1324200913242006E-4</v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>
        <f t="shared" si="66"/>
        <v>-1</v>
      </c>
      <c r="M283" s="17" t="str">
        <f t="shared" si="63"/>
        <v/>
      </c>
      <c r="N283" s="48">
        <f t="shared" si="64"/>
        <v>-9.1324200913242006E-4</v>
      </c>
    </row>
    <row r="284" spans="1:14" x14ac:dyDescent="0.2">
      <c r="A284" s="15"/>
      <c r="B284" s="55" t="s">
        <v>264</v>
      </c>
      <c r="C284" s="52">
        <v>1</v>
      </c>
      <c r="D284" s="16">
        <v>0</v>
      </c>
      <c r="E284" s="16">
        <v>7</v>
      </c>
      <c r="F284" s="16">
        <v>0</v>
      </c>
      <c r="G284" s="17">
        <f t="shared" ref="G284:G315" si="67">+IF(C284=0,"",C284/C$188)</f>
        <v>1.1037527593818985E-3</v>
      </c>
      <c r="H284" s="17" t="str">
        <f t="shared" ref="H284:H315" si="68">+IF(D284=0,"",D284/D$188)</f>
        <v/>
      </c>
      <c r="I284" s="17">
        <f t="shared" ref="I284:I315" si="69">+IF(E284=0,"",E284/E$188)</f>
        <v>6.9101678183613032E-3</v>
      </c>
      <c r="J284" s="17" t="str">
        <f t="shared" ref="J284:J315" si="70">+IF(F284=0,"",F284/F$188)</f>
        <v/>
      </c>
      <c r="K284" s="17">
        <f t="shared" si="65"/>
        <v>6</v>
      </c>
      <c r="L284" s="17" t="str">
        <f t="shared" si="66"/>
        <v xml:space="preserve"> </v>
      </c>
      <c r="M284" s="17">
        <f t="shared" ref="M284:M315" si="71">+IF(OR(AND(G284=""),(K284="")),"",G284*K284)</f>
        <v>6.6225165562913907E-3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16</v>
      </c>
      <c r="F286" s="16">
        <v>3</v>
      </c>
      <c r="G286" s="17" t="str">
        <f t="shared" si="67"/>
        <v/>
      </c>
      <c r="H286" s="17" t="str">
        <f t="shared" si="68"/>
        <v/>
      </c>
      <c r="I286" s="17">
        <f t="shared" si="69"/>
        <v>1.5794669299111549E-2</v>
      </c>
      <c r="J286" s="17">
        <f t="shared" si="70"/>
        <v>3.0364372469635628E-3</v>
      </c>
      <c r="K286" s="17">
        <f t="shared" si="73"/>
        <v>1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1</v>
      </c>
      <c r="D287" s="16">
        <v>2</v>
      </c>
      <c r="E287" s="16">
        <v>0</v>
      </c>
      <c r="F287" s="16">
        <v>8</v>
      </c>
      <c r="G287" s="17">
        <f t="shared" si="67"/>
        <v>1.1037527593818985E-3</v>
      </c>
      <c r="H287" s="17">
        <f t="shared" si="68"/>
        <v>1.8264840182648401E-3</v>
      </c>
      <c r="I287" s="17" t="str">
        <f t="shared" si="69"/>
        <v/>
      </c>
      <c r="J287" s="17">
        <f t="shared" si="70"/>
        <v>8.0971659919028341E-3</v>
      </c>
      <c r="K287" s="17">
        <f t="shared" si="73"/>
        <v>-1</v>
      </c>
      <c r="L287" s="17">
        <f t="shared" si="74"/>
        <v>3</v>
      </c>
      <c r="M287" s="17">
        <f t="shared" si="71"/>
        <v>-1.1037527593818985E-3</v>
      </c>
      <c r="N287" s="48">
        <f t="shared" si="72"/>
        <v>5.4794520547945206E-3</v>
      </c>
    </row>
    <row r="288" spans="1:14" x14ac:dyDescent="0.2">
      <c r="A288" s="15"/>
      <c r="B288" s="55" t="s">
        <v>268</v>
      </c>
      <c r="C288" s="52">
        <v>7</v>
      </c>
      <c r="D288" s="16">
        <v>0</v>
      </c>
      <c r="E288" s="16">
        <v>3</v>
      </c>
      <c r="F288" s="16">
        <v>0</v>
      </c>
      <c r="G288" s="17">
        <f t="shared" si="67"/>
        <v>7.7262693156732896E-3</v>
      </c>
      <c r="H288" s="17" t="str">
        <f t="shared" si="68"/>
        <v/>
      </c>
      <c r="I288" s="17">
        <f t="shared" si="69"/>
        <v>2.9615004935834156E-3</v>
      </c>
      <c r="J288" s="17" t="str">
        <f t="shared" si="70"/>
        <v/>
      </c>
      <c r="K288" s="17">
        <f t="shared" si="73"/>
        <v>-0.5714285714285714</v>
      </c>
      <c r="L288" s="17" t="str">
        <f t="shared" si="74"/>
        <v xml:space="preserve"> </v>
      </c>
      <c r="M288" s="17">
        <f t="shared" si="71"/>
        <v>-4.4150110375275938E-3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1</v>
      </c>
      <c r="D292" s="16">
        <v>0</v>
      </c>
      <c r="E292" s="16">
        <v>0</v>
      </c>
      <c r="F292" s="16">
        <v>0</v>
      </c>
      <c r="G292" s="17">
        <f t="shared" si="67"/>
        <v>1.1037527593818985E-3</v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 t="str">
        <f t="shared" si="74"/>
        <v xml:space="preserve"> </v>
      </c>
      <c r="M292" s="17">
        <f t="shared" si="71"/>
        <v>-1.1037527593818985E-3</v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14</v>
      </c>
      <c r="D293" s="16">
        <v>9</v>
      </c>
      <c r="E293" s="16">
        <v>89</v>
      </c>
      <c r="F293" s="16">
        <v>63</v>
      </c>
      <c r="G293" s="17">
        <f t="shared" si="67"/>
        <v>1.5452538631346579E-2</v>
      </c>
      <c r="H293" s="17">
        <f t="shared" si="68"/>
        <v>8.21917808219178E-3</v>
      </c>
      <c r="I293" s="17">
        <f t="shared" si="69"/>
        <v>8.7857847976307996E-2</v>
      </c>
      <c r="J293" s="17">
        <f t="shared" si="70"/>
        <v>6.3765182186234823E-2</v>
      </c>
      <c r="K293" s="17">
        <f t="shared" si="73"/>
        <v>5.3571428571428568</v>
      </c>
      <c r="L293" s="17">
        <f t="shared" si="74"/>
        <v>6</v>
      </c>
      <c r="M293" s="17">
        <f t="shared" si="71"/>
        <v>8.2781456953642377E-2</v>
      </c>
      <c r="N293" s="48">
        <f t="shared" si="72"/>
        <v>4.9315068493150677E-2</v>
      </c>
    </row>
    <row r="294" spans="1:14" x14ac:dyDescent="0.2">
      <c r="A294" s="15"/>
      <c r="B294" s="55" t="s">
        <v>274</v>
      </c>
      <c r="C294" s="52">
        <v>1</v>
      </c>
      <c r="D294" s="16">
        <v>2</v>
      </c>
      <c r="E294" s="16">
        <v>48</v>
      </c>
      <c r="F294" s="16">
        <v>28</v>
      </c>
      <c r="G294" s="17">
        <f t="shared" si="67"/>
        <v>1.1037527593818985E-3</v>
      </c>
      <c r="H294" s="17">
        <f t="shared" si="68"/>
        <v>1.8264840182648401E-3</v>
      </c>
      <c r="I294" s="17">
        <f t="shared" si="69"/>
        <v>4.738400789733465E-2</v>
      </c>
      <c r="J294" s="17">
        <f t="shared" si="70"/>
        <v>2.8340080971659919E-2</v>
      </c>
      <c r="K294" s="17">
        <f t="shared" si="73"/>
        <v>47</v>
      </c>
      <c r="L294" s="17">
        <f t="shared" si="74"/>
        <v>13</v>
      </c>
      <c r="M294" s="17">
        <f t="shared" si="71"/>
        <v>5.1876379690949229E-2</v>
      </c>
      <c r="N294" s="48">
        <f t="shared" si="72"/>
        <v>2.3744292237442923E-2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9.871668311944718E-4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2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1.9743336623889436E-3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4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3.6529680365296802E-3</v>
      </c>
      <c r="I298" s="17" t="str">
        <f t="shared" si="69"/>
        <v/>
      </c>
      <c r="J298" s="17">
        <f t="shared" si="70"/>
        <v>1.0121457489878543E-3</v>
      </c>
      <c r="K298" s="17" t="str">
        <f t="shared" si="73"/>
        <v xml:space="preserve"> </v>
      </c>
      <c r="L298" s="17">
        <f t="shared" si="74"/>
        <v>-0.75</v>
      </c>
      <c r="M298" s="17" t="str">
        <f t="shared" si="71"/>
        <v/>
      </c>
      <c r="N298" s="48">
        <f t="shared" si="72"/>
        <v>-2.7397260273972603E-3</v>
      </c>
    </row>
    <row r="299" spans="1:14" x14ac:dyDescent="0.2">
      <c r="A299" s="15"/>
      <c r="B299" s="55" t="s">
        <v>279</v>
      </c>
      <c r="C299" s="52">
        <v>0</v>
      </c>
      <c r="D299" s="16">
        <v>3</v>
      </c>
      <c r="E299" s="16">
        <v>0</v>
      </c>
      <c r="F299" s="16">
        <v>1</v>
      </c>
      <c r="G299" s="17" t="str">
        <f t="shared" si="67"/>
        <v/>
      </c>
      <c r="H299" s="17">
        <f t="shared" si="68"/>
        <v>2.7397260273972603E-3</v>
      </c>
      <c r="I299" s="17" t="str">
        <f t="shared" si="69"/>
        <v/>
      </c>
      <c r="J299" s="17">
        <f t="shared" si="70"/>
        <v>1.0121457489878543E-3</v>
      </c>
      <c r="K299" s="17" t="str">
        <f t="shared" si="73"/>
        <v xml:space="preserve"> </v>
      </c>
      <c r="L299" s="17">
        <f t="shared" si="74"/>
        <v>-0.66666666666666663</v>
      </c>
      <c r="M299" s="17" t="str">
        <f t="shared" si="71"/>
        <v/>
      </c>
      <c r="N299" s="48">
        <f t="shared" si="72"/>
        <v>-1.8264840182648401E-3</v>
      </c>
    </row>
    <row r="300" spans="1:14" x14ac:dyDescent="0.2">
      <c r="A300" s="15"/>
      <c r="B300" s="55" t="s">
        <v>280</v>
      </c>
      <c r="C300" s="52">
        <v>1</v>
      </c>
      <c r="D300" s="16">
        <v>5</v>
      </c>
      <c r="E300" s="16">
        <v>1</v>
      </c>
      <c r="F300" s="16">
        <v>2</v>
      </c>
      <c r="G300" s="17">
        <f t="shared" si="67"/>
        <v>1.1037527593818985E-3</v>
      </c>
      <c r="H300" s="17">
        <f t="shared" si="68"/>
        <v>4.5662100456621002E-3</v>
      </c>
      <c r="I300" s="17">
        <f t="shared" si="69"/>
        <v>9.871668311944718E-4</v>
      </c>
      <c r="J300" s="17">
        <f t="shared" si="70"/>
        <v>2.0242914979757085E-3</v>
      </c>
      <c r="K300" s="17">
        <f t="shared" si="73"/>
        <v>0</v>
      </c>
      <c r="L300" s="17">
        <f t="shared" si="74"/>
        <v>-0.6</v>
      </c>
      <c r="M300" s="17">
        <f t="shared" si="71"/>
        <v>0</v>
      </c>
      <c r="N300" s="48">
        <f t="shared" si="72"/>
        <v>-2.7397260273972599E-3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2</v>
      </c>
      <c r="E304" s="16">
        <v>0</v>
      </c>
      <c r="F304" s="16">
        <v>0</v>
      </c>
      <c r="G304" s="17" t="str">
        <f t="shared" si="67"/>
        <v/>
      </c>
      <c r="H304" s="17">
        <f t="shared" si="68"/>
        <v>1.8264840182648401E-3</v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>
        <f t="shared" si="74"/>
        <v>-1</v>
      </c>
      <c r="M304" s="17" t="str">
        <f t="shared" si="71"/>
        <v/>
      </c>
      <c r="N304" s="48">
        <f t="shared" si="72"/>
        <v>-1.8264840182648401E-3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7</v>
      </c>
      <c r="F306" s="16">
        <v>7</v>
      </c>
      <c r="G306" s="17" t="str">
        <f t="shared" si="67"/>
        <v/>
      </c>
      <c r="H306" s="17" t="str">
        <f t="shared" si="68"/>
        <v/>
      </c>
      <c r="I306" s="17">
        <f t="shared" si="69"/>
        <v>6.9101678183613032E-3</v>
      </c>
      <c r="J306" s="17">
        <f t="shared" si="70"/>
        <v>7.0850202429149798E-3</v>
      </c>
      <c r="K306" s="17">
        <f t="shared" si="73"/>
        <v>1</v>
      </c>
      <c r="L306" s="17">
        <f t="shared" si="74"/>
        <v>1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4</v>
      </c>
      <c r="E307" s="16">
        <v>0</v>
      </c>
      <c r="F307" s="16">
        <v>1</v>
      </c>
      <c r="G307" s="17" t="str">
        <f t="shared" si="67"/>
        <v/>
      </c>
      <c r="H307" s="17">
        <f t="shared" si="68"/>
        <v>3.6529680365296802E-3</v>
      </c>
      <c r="I307" s="17" t="str">
        <f t="shared" si="69"/>
        <v/>
      </c>
      <c r="J307" s="17">
        <f t="shared" si="70"/>
        <v>1.0121457489878543E-3</v>
      </c>
      <c r="K307" s="17" t="str">
        <f t="shared" si="73"/>
        <v xml:space="preserve"> </v>
      </c>
      <c r="L307" s="17">
        <f t="shared" si="74"/>
        <v>-0.75</v>
      </c>
      <c r="M307" s="17" t="str">
        <f t="shared" si="71"/>
        <v/>
      </c>
      <c r="N307" s="48">
        <f t="shared" si="72"/>
        <v>-2.7397260273972603E-3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2</v>
      </c>
      <c r="D309" s="16">
        <v>0</v>
      </c>
      <c r="E309" s="16">
        <v>0</v>
      </c>
      <c r="F309" s="16">
        <v>0</v>
      </c>
      <c r="G309" s="17">
        <f t="shared" si="67"/>
        <v>2.2075055187637969E-3</v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 t="str">
        <f t="shared" si="74"/>
        <v xml:space="preserve"> </v>
      </c>
      <c r="M309" s="17">
        <f t="shared" si="71"/>
        <v>-2.2075055187637969E-3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4</v>
      </c>
      <c r="E312" s="16">
        <v>1</v>
      </c>
      <c r="F312" s="16">
        <v>2</v>
      </c>
      <c r="G312" s="17" t="str">
        <f t="shared" si="67"/>
        <v/>
      </c>
      <c r="H312" s="17">
        <f t="shared" si="68"/>
        <v>3.6529680365296802E-3</v>
      </c>
      <c r="I312" s="17">
        <f t="shared" si="69"/>
        <v>9.871668311944718E-4</v>
      </c>
      <c r="J312" s="17">
        <f t="shared" si="70"/>
        <v>2.0242914979757085E-3</v>
      </c>
      <c r="K312" s="17">
        <f t="shared" si="73"/>
        <v>1</v>
      </c>
      <c r="L312" s="17">
        <f t="shared" si="74"/>
        <v>-0.5</v>
      </c>
      <c r="M312" s="17" t="str">
        <f t="shared" si="71"/>
        <v/>
      </c>
      <c r="N312" s="48">
        <f t="shared" si="72"/>
        <v>-1.8264840182648401E-3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1</v>
      </c>
      <c r="F313" s="16">
        <v>0</v>
      </c>
      <c r="G313" s="17" t="str">
        <f t="shared" si="67"/>
        <v/>
      </c>
      <c r="H313" s="17" t="str">
        <f t="shared" si="68"/>
        <v/>
      </c>
      <c r="I313" s="17">
        <f t="shared" si="69"/>
        <v>9.871668311944718E-4</v>
      </c>
      <c r="J313" s="17" t="str">
        <f t="shared" si="70"/>
        <v/>
      </c>
      <c r="K313" s="17">
        <f t="shared" si="73"/>
        <v>1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1</v>
      </c>
      <c r="E318" s="16">
        <v>48</v>
      </c>
      <c r="F318" s="16">
        <v>56</v>
      </c>
      <c r="G318" s="17" t="str">
        <f t="shared" si="75"/>
        <v/>
      </c>
      <c r="H318" s="17">
        <f t="shared" si="76"/>
        <v>9.1324200913242006E-4</v>
      </c>
      <c r="I318" s="17">
        <f t="shared" si="77"/>
        <v>4.738400789733465E-2</v>
      </c>
      <c r="J318" s="17">
        <f t="shared" si="78"/>
        <v>5.6680161943319839E-2</v>
      </c>
      <c r="K318" s="17">
        <f t="shared" si="81"/>
        <v>1</v>
      </c>
      <c r="L318" s="17">
        <f t="shared" si="82"/>
        <v>55</v>
      </c>
      <c r="M318" s="17" t="str">
        <f t="shared" si="79"/>
        <v/>
      </c>
      <c r="N318" s="48">
        <f t="shared" si="80"/>
        <v>5.0228310502283102E-2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2</v>
      </c>
      <c r="D321" s="16">
        <v>0</v>
      </c>
      <c r="E321" s="16">
        <v>1</v>
      </c>
      <c r="F321" s="16">
        <v>0</v>
      </c>
      <c r="G321" s="17">
        <f t="shared" si="75"/>
        <v>2.2075055187637969E-3</v>
      </c>
      <c r="H321" s="17" t="str">
        <f t="shared" si="76"/>
        <v/>
      </c>
      <c r="I321" s="17">
        <f t="shared" si="77"/>
        <v>9.871668311944718E-4</v>
      </c>
      <c r="J321" s="17" t="str">
        <f t="shared" si="78"/>
        <v/>
      </c>
      <c r="K321" s="17">
        <f t="shared" si="81"/>
        <v>-0.5</v>
      </c>
      <c r="L321" s="17" t="str">
        <f t="shared" si="82"/>
        <v xml:space="preserve"> </v>
      </c>
      <c r="M321" s="17">
        <f t="shared" si="79"/>
        <v>-1.1037527593818985E-3</v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5</v>
      </c>
      <c r="D324" s="16">
        <v>8</v>
      </c>
      <c r="E324" s="16">
        <v>124</v>
      </c>
      <c r="F324" s="16">
        <v>107</v>
      </c>
      <c r="G324" s="17">
        <f t="shared" si="75"/>
        <v>5.5187637969094927E-3</v>
      </c>
      <c r="H324" s="17">
        <f t="shared" si="76"/>
        <v>7.3059360730593605E-3</v>
      </c>
      <c r="I324" s="17">
        <f t="shared" si="77"/>
        <v>0.12240868706811452</v>
      </c>
      <c r="J324" s="17">
        <f t="shared" si="78"/>
        <v>0.1082995951417004</v>
      </c>
      <c r="K324" s="17">
        <f t="shared" si="81"/>
        <v>23.8</v>
      </c>
      <c r="L324" s="17">
        <f t="shared" si="82"/>
        <v>12.375</v>
      </c>
      <c r="M324" s="17">
        <f t="shared" si="79"/>
        <v>0.13134657836644592</v>
      </c>
      <c r="N324" s="48">
        <f t="shared" si="80"/>
        <v>9.0410958904109592E-2</v>
      </c>
    </row>
    <row r="325" spans="1:14" x14ac:dyDescent="0.2">
      <c r="A325" s="15"/>
      <c r="B325" s="55" t="s">
        <v>305</v>
      </c>
      <c r="C325" s="52">
        <v>0</v>
      </c>
      <c r="D325" s="16">
        <v>1</v>
      </c>
      <c r="E325" s="16">
        <v>20</v>
      </c>
      <c r="F325" s="16">
        <v>11</v>
      </c>
      <c r="G325" s="17" t="str">
        <f t="shared" si="75"/>
        <v/>
      </c>
      <c r="H325" s="17">
        <f t="shared" si="76"/>
        <v>9.1324200913242006E-4</v>
      </c>
      <c r="I325" s="17">
        <f t="shared" si="77"/>
        <v>1.9743336623889437E-2</v>
      </c>
      <c r="J325" s="17">
        <f t="shared" si="78"/>
        <v>1.1133603238866396E-2</v>
      </c>
      <c r="K325" s="17">
        <f t="shared" si="81"/>
        <v>1</v>
      </c>
      <c r="L325" s="17">
        <f t="shared" si="82"/>
        <v>10</v>
      </c>
      <c r="M325" s="17" t="str">
        <f t="shared" si="79"/>
        <v/>
      </c>
      <c r="N325" s="48">
        <f t="shared" si="80"/>
        <v>9.1324200913242004E-3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1</v>
      </c>
      <c r="F326" s="16">
        <v>0</v>
      </c>
      <c r="G326" s="17" t="str">
        <f t="shared" si="75"/>
        <v/>
      </c>
      <c r="H326" s="17" t="str">
        <f t="shared" si="76"/>
        <v/>
      </c>
      <c r="I326" s="17">
        <f t="shared" si="77"/>
        <v>9.871668311944718E-4</v>
      </c>
      <c r="J326" s="17" t="str">
        <f t="shared" si="78"/>
        <v/>
      </c>
      <c r="K326" s="17">
        <f t="shared" si="81"/>
        <v>1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68</v>
      </c>
      <c r="D327" s="16">
        <v>188</v>
      </c>
      <c r="E327" s="16">
        <v>56</v>
      </c>
      <c r="F327" s="16">
        <v>174</v>
      </c>
      <c r="G327" s="17">
        <f t="shared" si="75"/>
        <v>7.505518763796909E-2</v>
      </c>
      <c r="H327" s="17">
        <f t="shared" si="76"/>
        <v>0.17168949771689498</v>
      </c>
      <c r="I327" s="17">
        <f t="shared" si="77"/>
        <v>5.5281342546890426E-2</v>
      </c>
      <c r="J327" s="17">
        <f t="shared" si="78"/>
        <v>0.17611336032388664</v>
      </c>
      <c r="K327" s="17">
        <f t="shared" si="81"/>
        <v>-0.17647058823529413</v>
      </c>
      <c r="L327" s="17">
        <f t="shared" si="82"/>
        <v>-7.4468085106382975E-2</v>
      </c>
      <c r="M327" s="17">
        <f t="shared" si="79"/>
        <v>-1.3245033112582781E-2</v>
      </c>
      <c r="N327" s="48">
        <f t="shared" si="80"/>
        <v>-1.2785388127853882E-2</v>
      </c>
    </row>
    <row r="328" spans="1:14" x14ac:dyDescent="0.2">
      <c r="A328" s="15"/>
      <c r="B328" s="55" t="s">
        <v>308</v>
      </c>
      <c r="C328" s="52">
        <v>0</v>
      </c>
      <c r="D328" s="16">
        <v>1</v>
      </c>
      <c r="E328" s="16">
        <v>0</v>
      </c>
      <c r="F328" s="16">
        <v>0</v>
      </c>
      <c r="G328" s="17" t="str">
        <f t="shared" si="75"/>
        <v/>
      </c>
      <c r="H328" s="17">
        <f t="shared" si="76"/>
        <v>9.1324200913242006E-4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48">
        <f t="shared" si="80"/>
        <v>-9.1324200913242006E-4</v>
      </c>
    </row>
    <row r="329" spans="1:14" x14ac:dyDescent="0.2">
      <c r="A329" s="15"/>
      <c r="B329" s="55" t="s">
        <v>309</v>
      </c>
      <c r="C329" s="52">
        <v>0</v>
      </c>
      <c r="D329" s="16">
        <v>2</v>
      </c>
      <c r="E329" s="16">
        <v>0</v>
      </c>
      <c r="F329" s="16">
        <v>0</v>
      </c>
      <c r="G329" s="17" t="str">
        <f t="shared" si="75"/>
        <v/>
      </c>
      <c r="H329" s="17">
        <f t="shared" si="76"/>
        <v>1.8264840182648401E-3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48">
        <f t="shared" si="80"/>
        <v>-1.8264840182648401E-3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17</v>
      </c>
      <c r="D331" s="16">
        <v>32</v>
      </c>
      <c r="E331" s="16">
        <v>0</v>
      </c>
      <c r="F331" s="16">
        <v>0</v>
      </c>
      <c r="G331" s="17">
        <f t="shared" si="75"/>
        <v>1.8763796909492272E-2</v>
      </c>
      <c r="H331" s="17">
        <f t="shared" si="76"/>
        <v>2.9223744292237442E-2</v>
      </c>
      <c r="I331" s="17" t="str">
        <f t="shared" si="77"/>
        <v/>
      </c>
      <c r="J331" s="17" t="str">
        <f t="shared" si="78"/>
        <v/>
      </c>
      <c r="K331" s="17">
        <f t="shared" si="81"/>
        <v>-1</v>
      </c>
      <c r="L331" s="17">
        <f t="shared" si="82"/>
        <v>-1</v>
      </c>
      <c r="M331" s="17">
        <f t="shared" si="79"/>
        <v>-1.8763796909492272E-2</v>
      </c>
      <c r="N331" s="48">
        <f t="shared" si="80"/>
        <v>-2.9223744292237442E-2</v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9.1324200913242006E-4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-9.1324200913242006E-4</v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2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1.8264840182648401E-3</v>
      </c>
      <c r="I336" s="17" t="str">
        <f t="shared" si="77"/>
        <v/>
      </c>
      <c r="J336" s="17">
        <f t="shared" si="78"/>
        <v>1.0121457489878543E-3</v>
      </c>
      <c r="K336" s="17" t="str">
        <f t="shared" si="81"/>
        <v xml:space="preserve"> </v>
      </c>
      <c r="L336" s="17">
        <f t="shared" si="82"/>
        <v>-0.5</v>
      </c>
      <c r="M336" s="17" t="str">
        <f t="shared" si="79"/>
        <v/>
      </c>
      <c r="N336" s="48">
        <f t="shared" si="80"/>
        <v>-9.1324200913242006E-4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9</v>
      </c>
      <c r="E338" s="16">
        <v>0</v>
      </c>
      <c r="F338" s="16">
        <v>4</v>
      </c>
      <c r="G338" s="17" t="str">
        <f t="shared" si="75"/>
        <v/>
      </c>
      <c r="H338" s="17">
        <f t="shared" si="76"/>
        <v>8.21917808219178E-3</v>
      </c>
      <c r="I338" s="17" t="str">
        <f t="shared" si="77"/>
        <v/>
      </c>
      <c r="J338" s="17">
        <f t="shared" si="78"/>
        <v>4.048582995951417E-3</v>
      </c>
      <c r="K338" s="17" t="str">
        <f t="shared" si="81"/>
        <v xml:space="preserve"> </v>
      </c>
      <c r="L338" s="17">
        <f t="shared" si="82"/>
        <v>-0.55555555555555558</v>
      </c>
      <c r="M338" s="17" t="str">
        <f t="shared" si="79"/>
        <v/>
      </c>
      <c r="N338" s="48">
        <f t="shared" si="80"/>
        <v>-4.5662100456621002E-3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1</v>
      </c>
      <c r="E340" s="16">
        <v>0</v>
      </c>
      <c r="F340" s="16">
        <v>0</v>
      </c>
      <c r="G340" s="17" t="str">
        <f t="shared" si="75"/>
        <v/>
      </c>
      <c r="H340" s="17">
        <f t="shared" si="76"/>
        <v>9.1324200913242006E-4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48">
        <f t="shared" si="80"/>
        <v>-9.1324200913242006E-4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</v>
      </c>
      <c r="D343" s="16">
        <v>0</v>
      </c>
      <c r="E343" s="16">
        <v>1</v>
      </c>
      <c r="F343" s="16">
        <v>0</v>
      </c>
      <c r="G343" s="17">
        <f t="shared" si="75"/>
        <v>1.1037527593818985E-3</v>
      </c>
      <c r="H343" s="17" t="str">
        <f t="shared" si="76"/>
        <v/>
      </c>
      <c r="I343" s="17">
        <f t="shared" si="77"/>
        <v>9.871668311944718E-4</v>
      </c>
      <c r="J343" s="17" t="str">
        <f t="shared" si="78"/>
        <v/>
      </c>
      <c r="K343" s="17">
        <f t="shared" si="81"/>
        <v>0</v>
      </c>
      <c r="L343" s="17" t="str">
        <f t="shared" si="82"/>
        <v xml:space="preserve"> </v>
      </c>
      <c r="M343" s="17">
        <f t="shared" si="79"/>
        <v>0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11</v>
      </c>
      <c r="D347" s="16">
        <v>6</v>
      </c>
      <c r="E347" s="16">
        <v>1</v>
      </c>
      <c r="F347" s="16">
        <v>0</v>
      </c>
      <c r="G347" s="17">
        <f t="shared" si="75"/>
        <v>1.2141280353200883E-2</v>
      </c>
      <c r="H347" s="17">
        <f t="shared" si="76"/>
        <v>5.4794520547945206E-3</v>
      </c>
      <c r="I347" s="17">
        <f t="shared" si="77"/>
        <v>9.871668311944718E-4</v>
      </c>
      <c r="J347" s="17" t="str">
        <f t="shared" si="78"/>
        <v/>
      </c>
      <c r="K347" s="17">
        <f t="shared" si="81"/>
        <v>-0.90909090909090906</v>
      </c>
      <c r="L347" s="17">
        <f t="shared" si="82"/>
        <v>-1</v>
      </c>
      <c r="M347" s="17">
        <f t="shared" si="79"/>
        <v>-1.1037527593818984E-2</v>
      </c>
      <c r="N347" s="48">
        <f t="shared" si="80"/>
        <v>-5.4794520547945206E-3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1</v>
      </c>
      <c r="E354" s="16">
        <v>0</v>
      </c>
      <c r="F354" s="16">
        <v>0</v>
      </c>
      <c r="G354" s="17" t="str">
        <f t="shared" si="83"/>
        <v/>
      </c>
      <c r="H354" s="17">
        <f t="shared" si="84"/>
        <v>9.1324200913242006E-4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48">
        <f t="shared" si="88"/>
        <v>-9.1324200913242006E-4</v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1</v>
      </c>
      <c r="D361" s="16">
        <v>0</v>
      </c>
      <c r="E361" s="16">
        <v>0</v>
      </c>
      <c r="F361" s="16">
        <v>0</v>
      </c>
      <c r="G361" s="17">
        <f t="shared" si="83"/>
        <v>1.1037527593818985E-3</v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>
        <f t="shared" si="89"/>
        <v>-1</v>
      </c>
      <c r="L361" s="17" t="str">
        <f t="shared" si="90"/>
        <v xml:space="preserve"> </v>
      </c>
      <c r="M361" s="17">
        <f t="shared" si="87"/>
        <v>-1.1037527593818985E-3</v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1664</v>
      </c>
      <c r="D371" s="10">
        <f>SUM(D372:D604)</f>
        <v>1394</v>
      </c>
      <c r="E371" s="10">
        <f>SUM(E372:E604)</f>
        <v>2036</v>
      </c>
      <c r="F371" s="9">
        <f>SUM(F372:F604)</f>
        <v>1806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0.22355769230769232</v>
      </c>
      <c r="L371" s="11">
        <f>+IF(AND(D371=0,F371=0),"",IF(D371=0,1,IF(F371=0,-1,(F371-D371)/D371)))</f>
        <v>0.29555236728837875</v>
      </c>
      <c r="M371" s="12">
        <f t="shared" ref="M371:M434" si="95">+IF(OR(AND(G371=""),(K371="")),"",G371*K371)</f>
        <v>0.22355769230769232</v>
      </c>
      <c r="N371" s="12">
        <f t="shared" ref="N371:N434" si="96">+IF(OR(AND(H371=""),(L371="")),"",H371*L371)</f>
        <v>0.29555236728837875</v>
      </c>
    </row>
    <row r="372" spans="1:14" x14ac:dyDescent="0.2">
      <c r="A372" s="15"/>
      <c r="B372" s="54" t="s">
        <v>344</v>
      </c>
      <c r="C372" s="52">
        <v>3</v>
      </c>
      <c r="D372" s="16">
        <v>1</v>
      </c>
      <c r="E372" s="16">
        <v>5</v>
      </c>
      <c r="F372" s="16">
        <v>0</v>
      </c>
      <c r="G372" s="17">
        <f t="shared" si="91"/>
        <v>1.8028846153846155E-3</v>
      </c>
      <c r="H372" s="17">
        <f t="shared" si="92"/>
        <v>7.173601147776184E-4</v>
      </c>
      <c r="I372" s="17">
        <f t="shared" si="93"/>
        <v>2.455795677799607E-3</v>
      </c>
      <c r="J372" s="17" t="str">
        <f t="shared" si="94"/>
        <v/>
      </c>
      <c r="K372" s="17">
        <f t="shared" ref="K372:K435" si="97">+IF(AND(C372=0,E372=0)," ",IF(C372=0,1,IF(E372=0,-1,(E372-C372)/C372)))</f>
        <v>0.66666666666666663</v>
      </c>
      <c r="L372" s="17">
        <f t="shared" ref="L372:L435" si="98">+IF(AND(D372=0,F372=0)," ",IF(D372=0,1,IF(F372=0,-1,(F372-D372)/D372)))</f>
        <v>-1</v>
      </c>
      <c r="M372" s="17">
        <f t="shared" si="95"/>
        <v>1.201923076923077E-3</v>
      </c>
      <c r="N372" s="48">
        <f t="shared" si="96"/>
        <v>-7.173601147776184E-4</v>
      </c>
    </row>
    <row r="373" spans="1:14" x14ac:dyDescent="0.2">
      <c r="A373" s="15"/>
      <c r="B373" s="55" t="s">
        <v>345</v>
      </c>
      <c r="C373" s="52">
        <v>2</v>
      </c>
      <c r="D373" s="16">
        <v>1</v>
      </c>
      <c r="E373" s="16">
        <v>1</v>
      </c>
      <c r="F373" s="16">
        <v>2</v>
      </c>
      <c r="G373" s="17">
        <f t="shared" si="91"/>
        <v>1.201923076923077E-3</v>
      </c>
      <c r="H373" s="17">
        <f t="shared" si="92"/>
        <v>7.173601147776184E-4</v>
      </c>
      <c r="I373" s="17">
        <f t="shared" si="93"/>
        <v>4.9115913555992138E-4</v>
      </c>
      <c r="J373" s="17">
        <f t="shared" si="94"/>
        <v>1.1074197120708748E-3</v>
      </c>
      <c r="K373" s="17">
        <f t="shared" si="97"/>
        <v>-0.5</v>
      </c>
      <c r="L373" s="17">
        <f t="shared" si="98"/>
        <v>1</v>
      </c>
      <c r="M373" s="17">
        <f t="shared" si="95"/>
        <v>-6.0096153846153849E-4</v>
      </c>
      <c r="N373" s="48">
        <f t="shared" si="96"/>
        <v>7.173601147776184E-4</v>
      </c>
    </row>
    <row r="374" spans="1:14" x14ac:dyDescent="0.2">
      <c r="A374" s="15"/>
      <c r="B374" s="55" t="s">
        <v>346</v>
      </c>
      <c r="C374" s="52">
        <v>4</v>
      </c>
      <c r="D374" s="16">
        <v>2</v>
      </c>
      <c r="E374" s="16">
        <v>150</v>
      </c>
      <c r="F374" s="16">
        <v>111</v>
      </c>
      <c r="G374" s="17">
        <f t="shared" si="91"/>
        <v>2.403846153846154E-3</v>
      </c>
      <c r="H374" s="17">
        <f t="shared" si="92"/>
        <v>1.4347202295552368E-3</v>
      </c>
      <c r="I374" s="17">
        <f t="shared" si="93"/>
        <v>7.3673870333988214E-2</v>
      </c>
      <c r="J374" s="17">
        <f t="shared" si="94"/>
        <v>6.1461794019933555E-2</v>
      </c>
      <c r="K374" s="17">
        <f t="shared" si="97"/>
        <v>36.5</v>
      </c>
      <c r="L374" s="17">
        <f t="shared" si="98"/>
        <v>54.5</v>
      </c>
      <c r="M374" s="17">
        <f t="shared" si="95"/>
        <v>8.7740384615384623E-2</v>
      </c>
      <c r="N374" s="48">
        <f t="shared" si="96"/>
        <v>7.819225251076041E-2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1</v>
      </c>
      <c r="F376" s="16">
        <v>1</v>
      </c>
      <c r="G376" s="17" t="str">
        <f t="shared" si="91"/>
        <v/>
      </c>
      <c r="H376" s="17" t="str">
        <f t="shared" si="92"/>
        <v/>
      </c>
      <c r="I376" s="17">
        <f t="shared" si="93"/>
        <v>4.9115913555992138E-4</v>
      </c>
      <c r="J376" s="17">
        <f t="shared" si="94"/>
        <v>5.5370985603543741E-4</v>
      </c>
      <c r="K376" s="17">
        <f t="shared" si="97"/>
        <v>1</v>
      </c>
      <c r="L376" s="17">
        <f t="shared" si="98"/>
        <v>1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58</v>
      </c>
      <c r="D377" s="16">
        <v>48</v>
      </c>
      <c r="E377" s="16">
        <v>90</v>
      </c>
      <c r="F377" s="16">
        <v>77</v>
      </c>
      <c r="G377" s="17">
        <f t="shared" si="91"/>
        <v>3.4855769230769232E-2</v>
      </c>
      <c r="H377" s="17">
        <f t="shared" si="92"/>
        <v>3.443328550932568E-2</v>
      </c>
      <c r="I377" s="17">
        <f t="shared" si="93"/>
        <v>4.4204322200392929E-2</v>
      </c>
      <c r="J377" s="17">
        <f t="shared" si="94"/>
        <v>4.2635658914728682E-2</v>
      </c>
      <c r="K377" s="17">
        <f t="shared" si="97"/>
        <v>0.55172413793103448</v>
      </c>
      <c r="L377" s="17">
        <f t="shared" si="98"/>
        <v>0.60416666666666663</v>
      </c>
      <c r="M377" s="17">
        <f t="shared" si="95"/>
        <v>1.9230769230769232E-2</v>
      </c>
      <c r="N377" s="48">
        <f t="shared" si="96"/>
        <v>2.0803443328550931E-2</v>
      </c>
    </row>
    <row r="378" spans="1:14" x14ac:dyDescent="0.2">
      <c r="A378" s="15"/>
      <c r="B378" s="55" t="s">
        <v>350</v>
      </c>
      <c r="C378" s="52">
        <v>4</v>
      </c>
      <c r="D378" s="16">
        <v>1</v>
      </c>
      <c r="E378" s="16">
        <v>3</v>
      </c>
      <c r="F378" s="16">
        <v>1</v>
      </c>
      <c r="G378" s="17">
        <f t="shared" si="91"/>
        <v>2.403846153846154E-3</v>
      </c>
      <c r="H378" s="17">
        <f t="shared" si="92"/>
        <v>7.173601147776184E-4</v>
      </c>
      <c r="I378" s="17">
        <f t="shared" si="93"/>
        <v>1.4734774066797642E-3</v>
      </c>
      <c r="J378" s="17">
        <f t="shared" si="94"/>
        <v>5.5370985603543741E-4</v>
      </c>
      <c r="K378" s="17">
        <f t="shared" si="97"/>
        <v>-0.25</v>
      </c>
      <c r="L378" s="17">
        <f t="shared" si="98"/>
        <v>0</v>
      </c>
      <c r="M378" s="17">
        <f t="shared" si="95"/>
        <v>-6.0096153846153849E-4</v>
      </c>
      <c r="N378" s="48">
        <f t="shared" si="96"/>
        <v>0</v>
      </c>
    </row>
    <row r="379" spans="1:14" x14ac:dyDescent="0.2">
      <c r="A379" s="15"/>
      <c r="B379" s="55" t="s">
        <v>351</v>
      </c>
      <c r="C379" s="52">
        <v>0</v>
      </c>
      <c r="D379" s="16">
        <v>1</v>
      </c>
      <c r="E379" s="16">
        <v>0</v>
      </c>
      <c r="F379" s="16">
        <v>1</v>
      </c>
      <c r="G379" s="17" t="str">
        <f t="shared" si="91"/>
        <v/>
      </c>
      <c r="H379" s="17">
        <f t="shared" si="92"/>
        <v>7.173601147776184E-4</v>
      </c>
      <c r="I379" s="17" t="str">
        <f t="shared" si="93"/>
        <v/>
      </c>
      <c r="J379" s="17">
        <f t="shared" si="94"/>
        <v>5.5370985603543741E-4</v>
      </c>
      <c r="K379" s="17" t="str">
        <f t="shared" si="97"/>
        <v xml:space="preserve"> </v>
      </c>
      <c r="L379" s="17">
        <f t="shared" si="98"/>
        <v>0</v>
      </c>
      <c r="M379" s="17" t="str">
        <f t="shared" si="95"/>
        <v/>
      </c>
      <c r="N379" s="48">
        <f t="shared" si="96"/>
        <v>0</v>
      </c>
    </row>
    <row r="380" spans="1:14" x14ac:dyDescent="0.2">
      <c r="A380" s="15"/>
      <c r="B380" s="55" t="s">
        <v>352</v>
      </c>
      <c r="C380" s="52">
        <v>1</v>
      </c>
      <c r="D380" s="16">
        <v>0</v>
      </c>
      <c r="E380" s="16">
        <v>1</v>
      </c>
      <c r="F380" s="16">
        <v>1</v>
      </c>
      <c r="G380" s="17">
        <f t="shared" si="91"/>
        <v>6.0096153846153849E-4</v>
      </c>
      <c r="H380" s="17" t="str">
        <f t="shared" si="92"/>
        <v/>
      </c>
      <c r="I380" s="17">
        <f t="shared" si="93"/>
        <v>4.9115913555992138E-4</v>
      </c>
      <c r="J380" s="17">
        <f t="shared" si="94"/>
        <v>5.5370985603543741E-4</v>
      </c>
      <c r="K380" s="17">
        <f t="shared" si="97"/>
        <v>0</v>
      </c>
      <c r="L380" s="17">
        <f t="shared" si="98"/>
        <v>1</v>
      </c>
      <c r="M380" s="17">
        <f t="shared" si="95"/>
        <v>0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2</v>
      </c>
      <c r="D381" s="16">
        <v>1</v>
      </c>
      <c r="E381" s="16">
        <v>0</v>
      </c>
      <c r="F381" s="16">
        <v>0</v>
      </c>
      <c r="G381" s="17">
        <f t="shared" si="91"/>
        <v>1.201923076923077E-3</v>
      </c>
      <c r="H381" s="17">
        <f t="shared" si="92"/>
        <v>7.173601147776184E-4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-1.201923076923077E-3</v>
      </c>
      <c r="N381" s="48">
        <f t="shared" si="96"/>
        <v>-7.173601147776184E-4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171</v>
      </c>
      <c r="D383" s="16">
        <v>159</v>
      </c>
      <c r="E383" s="16">
        <v>156</v>
      </c>
      <c r="F383" s="16">
        <v>112</v>
      </c>
      <c r="G383" s="17">
        <f t="shared" si="91"/>
        <v>0.10276442307692307</v>
      </c>
      <c r="H383" s="17">
        <f t="shared" si="92"/>
        <v>0.11406025824964132</v>
      </c>
      <c r="I383" s="17">
        <f t="shared" si="93"/>
        <v>7.6620825147347735E-2</v>
      </c>
      <c r="J383" s="17">
        <f t="shared" si="94"/>
        <v>6.2015503875968991E-2</v>
      </c>
      <c r="K383" s="17">
        <f t="shared" si="97"/>
        <v>-8.771929824561403E-2</v>
      </c>
      <c r="L383" s="17">
        <f t="shared" si="98"/>
        <v>-0.29559748427672955</v>
      </c>
      <c r="M383" s="17">
        <f t="shared" si="95"/>
        <v>-9.0144230769230761E-3</v>
      </c>
      <c r="N383" s="48">
        <f t="shared" si="96"/>
        <v>-3.3715925394548062E-2</v>
      </c>
    </row>
    <row r="384" spans="1:14" x14ac:dyDescent="0.2">
      <c r="A384" s="15"/>
      <c r="B384" s="55" t="s">
        <v>356</v>
      </c>
      <c r="C384" s="52">
        <v>48</v>
      </c>
      <c r="D384" s="16">
        <v>18</v>
      </c>
      <c r="E384" s="16">
        <v>13</v>
      </c>
      <c r="F384" s="16">
        <v>2</v>
      </c>
      <c r="G384" s="17">
        <f t="shared" si="91"/>
        <v>2.8846153846153848E-2</v>
      </c>
      <c r="H384" s="17">
        <f t="shared" si="92"/>
        <v>1.2912482065997131E-2</v>
      </c>
      <c r="I384" s="17">
        <f t="shared" si="93"/>
        <v>6.3850687622789785E-3</v>
      </c>
      <c r="J384" s="17">
        <f t="shared" si="94"/>
        <v>1.1074197120708748E-3</v>
      </c>
      <c r="K384" s="17">
        <f t="shared" si="97"/>
        <v>-0.72916666666666663</v>
      </c>
      <c r="L384" s="17">
        <f t="shared" si="98"/>
        <v>-0.88888888888888884</v>
      </c>
      <c r="M384" s="17">
        <f t="shared" si="95"/>
        <v>-2.1033653846153848E-2</v>
      </c>
      <c r="N384" s="48">
        <f t="shared" si="96"/>
        <v>-1.1477761836441893E-2</v>
      </c>
    </row>
    <row r="385" spans="1:14" x14ac:dyDescent="0.2">
      <c r="A385" s="15"/>
      <c r="B385" s="55" t="s">
        <v>357</v>
      </c>
      <c r="C385" s="52">
        <v>1</v>
      </c>
      <c r="D385" s="16">
        <v>1</v>
      </c>
      <c r="E385" s="16">
        <v>0</v>
      </c>
      <c r="F385" s="16">
        <v>0</v>
      </c>
      <c r="G385" s="17">
        <f t="shared" si="91"/>
        <v>6.0096153846153849E-4</v>
      </c>
      <c r="H385" s="17">
        <f t="shared" si="92"/>
        <v>7.173601147776184E-4</v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>
        <f t="shared" si="98"/>
        <v>-1</v>
      </c>
      <c r="M385" s="17">
        <f t="shared" si="95"/>
        <v>-6.0096153846153849E-4</v>
      </c>
      <c r="N385" s="48">
        <f t="shared" si="96"/>
        <v>-7.173601147776184E-4</v>
      </c>
    </row>
    <row r="386" spans="1:14" x14ac:dyDescent="0.2">
      <c r="A386" s="15"/>
      <c r="B386" s="55" t="s">
        <v>358</v>
      </c>
      <c r="C386" s="52">
        <v>38</v>
      </c>
      <c r="D386" s="16">
        <v>24</v>
      </c>
      <c r="E386" s="16">
        <v>134</v>
      </c>
      <c r="F386" s="16">
        <v>92</v>
      </c>
      <c r="G386" s="17">
        <f t="shared" si="91"/>
        <v>2.283653846153846E-2</v>
      </c>
      <c r="H386" s="17">
        <f t="shared" si="92"/>
        <v>1.721664275466284E-2</v>
      </c>
      <c r="I386" s="17">
        <f t="shared" si="93"/>
        <v>6.5815324165029471E-2</v>
      </c>
      <c r="J386" s="17">
        <f t="shared" si="94"/>
        <v>5.0941306755260242E-2</v>
      </c>
      <c r="K386" s="17">
        <f t="shared" si="97"/>
        <v>2.5263157894736841</v>
      </c>
      <c r="L386" s="17">
        <f t="shared" si="98"/>
        <v>2.8333333333333335</v>
      </c>
      <c r="M386" s="17">
        <f t="shared" si="95"/>
        <v>5.7692307692307689E-2</v>
      </c>
      <c r="N386" s="48">
        <f t="shared" si="96"/>
        <v>4.878048780487805E-2</v>
      </c>
    </row>
    <row r="387" spans="1:14" x14ac:dyDescent="0.2">
      <c r="A387" s="15"/>
      <c r="B387" s="55" t="s">
        <v>359</v>
      </c>
      <c r="C387" s="52">
        <v>22</v>
      </c>
      <c r="D387" s="16">
        <v>5</v>
      </c>
      <c r="E387" s="16">
        <v>2</v>
      </c>
      <c r="F387" s="16">
        <v>0</v>
      </c>
      <c r="G387" s="17">
        <f t="shared" si="91"/>
        <v>1.3221153846153846E-2</v>
      </c>
      <c r="H387" s="17">
        <f t="shared" si="92"/>
        <v>3.5868005738880918E-3</v>
      </c>
      <c r="I387" s="17">
        <f t="shared" si="93"/>
        <v>9.8231827111984276E-4</v>
      </c>
      <c r="J387" s="17" t="str">
        <f t="shared" si="94"/>
        <v/>
      </c>
      <c r="K387" s="17">
        <f t="shared" si="97"/>
        <v>-0.90909090909090906</v>
      </c>
      <c r="L387" s="17">
        <f t="shared" si="98"/>
        <v>-1</v>
      </c>
      <c r="M387" s="17">
        <f t="shared" si="95"/>
        <v>-1.2019230769230768E-2</v>
      </c>
      <c r="N387" s="48">
        <f t="shared" si="96"/>
        <v>-3.5868005738880918E-3</v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1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>
        <f t="shared" si="94"/>
        <v>5.5370985603543741E-4</v>
      </c>
      <c r="K389" s="17" t="str">
        <f t="shared" si="97"/>
        <v xml:space="preserve"> </v>
      </c>
      <c r="L389" s="17">
        <f t="shared" si="98"/>
        <v>1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1</v>
      </c>
      <c r="F390" s="16">
        <v>0</v>
      </c>
      <c r="G390" s="17" t="str">
        <f t="shared" si="91"/>
        <v/>
      </c>
      <c r="H390" s="17" t="str">
        <f t="shared" si="92"/>
        <v/>
      </c>
      <c r="I390" s="17">
        <f t="shared" si="93"/>
        <v>4.9115913555992138E-4</v>
      </c>
      <c r="J390" s="17" t="str">
        <f t="shared" si="94"/>
        <v/>
      </c>
      <c r="K390" s="17">
        <f t="shared" si="97"/>
        <v>1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126</v>
      </c>
      <c r="D391" s="16">
        <v>94</v>
      </c>
      <c r="E391" s="16">
        <v>145</v>
      </c>
      <c r="F391" s="16">
        <v>102</v>
      </c>
      <c r="G391" s="17">
        <f t="shared" si="91"/>
        <v>7.5721153846153841E-2</v>
      </c>
      <c r="H391" s="17">
        <f t="shared" si="92"/>
        <v>6.7431850789096123E-2</v>
      </c>
      <c r="I391" s="17">
        <f t="shared" si="93"/>
        <v>7.121807465618861E-2</v>
      </c>
      <c r="J391" s="17">
        <f t="shared" si="94"/>
        <v>5.647840531561462E-2</v>
      </c>
      <c r="K391" s="17">
        <f t="shared" si="97"/>
        <v>0.15079365079365079</v>
      </c>
      <c r="L391" s="17">
        <f t="shared" si="98"/>
        <v>8.5106382978723402E-2</v>
      </c>
      <c r="M391" s="17">
        <f t="shared" si="95"/>
        <v>1.141826923076923E-2</v>
      </c>
      <c r="N391" s="48">
        <f t="shared" si="96"/>
        <v>5.7388809182209463E-3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3</v>
      </c>
      <c r="E394" s="16">
        <v>0</v>
      </c>
      <c r="F394" s="16">
        <v>3</v>
      </c>
      <c r="G394" s="17" t="str">
        <f t="shared" si="91"/>
        <v/>
      </c>
      <c r="H394" s="17">
        <f t="shared" si="92"/>
        <v>2.152080344332855E-3</v>
      </c>
      <c r="I394" s="17" t="str">
        <f t="shared" si="93"/>
        <v/>
      </c>
      <c r="J394" s="17">
        <f t="shared" si="94"/>
        <v>1.6611295681063123E-3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11</v>
      </c>
      <c r="D395" s="16">
        <v>28</v>
      </c>
      <c r="E395" s="16">
        <v>22</v>
      </c>
      <c r="F395" s="16">
        <v>38</v>
      </c>
      <c r="G395" s="17">
        <f t="shared" si="91"/>
        <v>6.610576923076923E-3</v>
      </c>
      <c r="H395" s="17">
        <f t="shared" si="92"/>
        <v>2.0086083213773313E-2</v>
      </c>
      <c r="I395" s="17">
        <f t="shared" si="93"/>
        <v>1.0805500982318271E-2</v>
      </c>
      <c r="J395" s="17">
        <f t="shared" si="94"/>
        <v>2.1040974529346623E-2</v>
      </c>
      <c r="K395" s="17">
        <f t="shared" si="97"/>
        <v>1</v>
      </c>
      <c r="L395" s="17">
        <f t="shared" si="98"/>
        <v>0.35714285714285715</v>
      </c>
      <c r="M395" s="17">
        <f t="shared" si="95"/>
        <v>6.610576923076923E-3</v>
      </c>
      <c r="N395" s="48">
        <f t="shared" si="96"/>
        <v>7.1736011477761836E-3</v>
      </c>
    </row>
    <row r="396" spans="1:14" x14ac:dyDescent="0.2">
      <c r="A396" s="15"/>
      <c r="B396" s="55" t="s">
        <v>368</v>
      </c>
      <c r="C396" s="52">
        <v>2</v>
      </c>
      <c r="D396" s="16">
        <v>2</v>
      </c>
      <c r="E396" s="16">
        <v>2</v>
      </c>
      <c r="F396" s="16">
        <v>2</v>
      </c>
      <c r="G396" s="17">
        <f t="shared" si="91"/>
        <v>1.201923076923077E-3</v>
      </c>
      <c r="H396" s="17">
        <f t="shared" si="92"/>
        <v>1.4347202295552368E-3</v>
      </c>
      <c r="I396" s="17">
        <f t="shared" si="93"/>
        <v>9.8231827111984276E-4</v>
      </c>
      <c r="J396" s="17">
        <f t="shared" si="94"/>
        <v>1.1074197120708748E-3</v>
      </c>
      <c r="K396" s="17">
        <f t="shared" si="97"/>
        <v>0</v>
      </c>
      <c r="L396" s="17">
        <f t="shared" si="98"/>
        <v>0</v>
      </c>
      <c r="M396" s="17">
        <f t="shared" si="95"/>
        <v>0</v>
      </c>
      <c r="N396" s="48">
        <f t="shared" si="96"/>
        <v>0</v>
      </c>
    </row>
    <row r="397" spans="1:14" x14ac:dyDescent="0.2">
      <c r="A397" s="15"/>
      <c r="B397" s="55" t="s">
        <v>369</v>
      </c>
      <c r="C397" s="52">
        <v>0</v>
      </c>
      <c r="D397" s="16">
        <v>1</v>
      </c>
      <c r="E397" s="16">
        <v>0</v>
      </c>
      <c r="F397" s="16">
        <v>0</v>
      </c>
      <c r="G397" s="17" t="str">
        <f t="shared" si="91"/>
        <v/>
      </c>
      <c r="H397" s="17">
        <f t="shared" si="92"/>
        <v>7.173601147776184E-4</v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>
        <f t="shared" si="98"/>
        <v>-1</v>
      </c>
      <c r="M397" s="17" t="str">
        <f t="shared" si="95"/>
        <v/>
      </c>
      <c r="N397" s="48">
        <f t="shared" si="96"/>
        <v>-7.173601147776184E-4</v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0</v>
      </c>
      <c r="G398" s="17" t="str">
        <f t="shared" si="91"/>
        <v/>
      </c>
      <c r="H398" s="17">
        <f t="shared" si="92"/>
        <v>7.173601147776184E-4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48">
        <f t="shared" si="96"/>
        <v>-7.173601147776184E-4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1</v>
      </c>
      <c r="D401" s="16">
        <v>1</v>
      </c>
      <c r="E401" s="16">
        <v>4</v>
      </c>
      <c r="F401" s="16">
        <v>0</v>
      </c>
      <c r="G401" s="17">
        <f t="shared" si="91"/>
        <v>6.0096153846153849E-4</v>
      </c>
      <c r="H401" s="17">
        <f t="shared" si="92"/>
        <v>7.173601147776184E-4</v>
      </c>
      <c r="I401" s="17">
        <f t="shared" si="93"/>
        <v>1.9646365422396855E-3</v>
      </c>
      <c r="J401" s="17" t="str">
        <f t="shared" si="94"/>
        <v/>
      </c>
      <c r="K401" s="17">
        <f t="shared" si="97"/>
        <v>3</v>
      </c>
      <c r="L401" s="17">
        <f t="shared" si="98"/>
        <v>-1</v>
      </c>
      <c r="M401" s="17">
        <f t="shared" si="95"/>
        <v>1.8028846153846155E-3</v>
      </c>
      <c r="N401" s="48">
        <f t="shared" si="96"/>
        <v>-7.173601147776184E-4</v>
      </c>
    </row>
    <row r="402" spans="1:14" x14ac:dyDescent="0.2">
      <c r="A402" s="15"/>
      <c r="B402" s="55" t="s">
        <v>374</v>
      </c>
      <c r="C402" s="52">
        <v>7</v>
      </c>
      <c r="D402" s="16">
        <v>6</v>
      </c>
      <c r="E402" s="16">
        <v>7</v>
      </c>
      <c r="F402" s="16">
        <v>1</v>
      </c>
      <c r="G402" s="17">
        <f t="shared" si="91"/>
        <v>4.206730769230769E-3</v>
      </c>
      <c r="H402" s="17">
        <f t="shared" si="92"/>
        <v>4.30416068866571E-3</v>
      </c>
      <c r="I402" s="17">
        <f t="shared" si="93"/>
        <v>3.43811394891945E-3</v>
      </c>
      <c r="J402" s="17">
        <f t="shared" si="94"/>
        <v>5.5370985603543741E-4</v>
      </c>
      <c r="K402" s="17">
        <f t="shared" si="97"/>
        <v>0</v>
      </c>
      <c r="L402" s="17">
        <f t="shared" si="98"/>
        <v>-0.83333333333333337</v>
      </c>
      <c r="M402" s="17">
        <f t="shared" si="95"/>
        <v>0</v>
      </c>
      <c r="N402" s="48">
        <f t="shared" si="96"/>
        <v>-3.5868005738880918E-3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3</v>
      </c>
      <c r="E404" s="16">
        <v>0</v>
      </c>
      <c r="F404" s="16">
        <v>0</v>
      </c>
      <c r="G404" s="17" t="str">
        <f t="shared" si="91"/>
        <v/>
      </c>
      <c r="H404" s="17">
        <f t="shared" si="92"/>
        <v>2.152080344332855E-3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48">
        <f t="shared" si="96"/>
        <v>-2.152080344332855E-3</v>
      </c>
    </row>
    <row r="405" spans="1:14" ht="25.5" x14ac:dyDescent="0.2">
      <c r="A405" s="15"/>
      <c r="B405" s="55" t="s">
        <v>377</v>
      </c>
      <c r="C405" s="52">
        <v>119</v>
      </c>
      <c r="D405" s="16">
        <v>118</v>
      </c>
      <c r="E405" s="16">
        <v>29</v>
      </c>
      <c r="F405" s="16">
        <v>16</v>
      </c>
      <c r="G405" s="17">
        <f t="shared" si="91"/>
        <v>7.1514423076923073E-2</v>
      </c>
      <c r="H405" s="17">
        <f t="shared" si="92"/>
        <v>8.4648493543758974E-2</v>
      </c>
      <c r="I405" s="17">
        <f t="shared" si="93"/>
        <v>1.4243614931237721E-2</v>
      </c>
      <c r="J405" s="17">
        <f t="shared" si="94"/>
        <v>8.8593576965669985E-3</v>
      </c>
      <c r="K405" s="17">
        <f t="shared" si="97"/>
        <v>-0.75630252100840334</v>
      </c>
      <c r="L405" s="17">
        <f t="shared" si="98"/>
        <v>-0.86440677966101698</v>
      </c>
      <c r="M405" s="17">
        <f t="shared" si="95"/>
        <v>-5.4086538461538457E-2</v>
      </c>
      <c r="N405" s="48">
        <f t="shared" si="96"/>
        <v>-7.3170731707317083E-2</v>
      </c>
    </row>
    <row r="406" spans="1:14" x14ac:dyDescent="0.2">
      <c r="A406" s="15"/>
      <c r="B406" s="55" t="s">
        <v>378</v>
      </c>
      <c r="C406" s="52">
        <v>30</v>
      </c>
      <c r="D406" s="16">
        <v>6</v>
      </c>
      <c r="E406" s="16">
        <v>47</v>
      </c>
      <c r="F406" s="16">
        <v>10</v>
      </c>
      <c r="G406" s="17">
        <f t="shared" si="91"/>
        <v>1.8028846153846152E-2</v>
      </c>
      <c r="H406" s="17">
        <f t="shared" si="92"/>
        <v>4.30416068866571E-3</v>
      </c>
      <c r="I406" s="17">
        <f t="shared" si="93"/>
        <v>2.3084479371316306E-2</v>
      </c>
      <c r="J406" s="17">
        <f t="shared" si="94"/>
        <v>5.5370985603543747E-3</v>
      </c>
      <c r="K406" s="17">
        <f t="shared" si="97"/>
        <v>0.56666666666666665</v>
      </c>
      <c r="L406" s="17">
        <f t="shared" si="98"/>
        <v>0.66666666666666663</v>
      </c>
      <c r="M406" s="17">
        <f t="shared" si="95"/>
        <v>1.0216346153846152E-2</v>
      </c>
      <c r="N406" s="48">
        <f t="shared" si="96"/>
        <v>2.8694404591104732E-3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4</v>
      </c>
      <c r="F407" s="16">
        <v>0</v>
      </c>
      <c r="G407" s="17">
        <f t="shared" si="91"/>
        <v>2.403846153846154E-3</v>
      </c>
      <c r="H407" s="17" t="str">
        <f t="shared" si="92"/>
        <v/>
      </c>
      <c r="I407" s="17">
        <f t="shared" si="93"/>
        <v>1.9646365422396855E-3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5</v>
      </c>
      <c r="D408" s="16">
        <v>3</v>
      </c>
      <c r="E408" s="16">
        <v>3</v>
      </c>
      <c r="F408" s="16">
        <v>0</v>
      </c>
      <c r="G408" s="17">
        <f t="shared" si="91"/>
        <v>3.0048076923076925E-3</v>
      </c>
      <c r="H408" s="17">
        <f t="shared" si="92"/>
        <v>2.152080344332855E-3</v>
      </c>
      <c r="I408" s="17">
        <f t="shared" si="93"/>
        <v>1.4734774066797642E-3</v>
      </c>
      <c r="J408" s="17" t="str">
        <f t="shared" si="94"/>
        <v/>
      </c>
      <c r="K408" s="17">
        <f t="shared" si="97"/>
        <v>-0.4</v>
      </c>
      <c r="L408" s="17">
        <f t="shared" si="98"/>
        <v>-1</v>
      </c>
      <c r="M408" s="17">
        <f t="shared" si="95"/>
        <v>-1.201923076923077E-3</v>
      </c>
      <c r="N408" s="48">
        <f t="shared" si="96"/>
        <v>-2.152080344332855E-3</v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2</v>
      </c>
      <c r="F409" s="16">
        <v>1</v>
      </c>
      <c r="G409" s="17" t="str">
        <f t="shared" si="91"/>
        <v/>
      </c>
      <c r="H409" s="17" t="str">
        <f t="shared" si="92"/>
        <v/>
      </c>
      <c r="I409" s="17">
        <f t="shared" si="93"/>
        <v>9.8231827111984276E-4</v>
      </c>
      <c r="J409" s="17">
        <f t="shared" si="94"/>
        <v>5.5370985603543741E-4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11</v>
      </c>
      <c r="D410" s="16">
        <v>0</v>
      </c>
      <c r="E410" s="16">
        <v>9</v>
      </c>
      <c r="F410" s="16">
        <v>1</v>
      </c>
      <c r="G410" s="17">
        <f t="shared" si="91"/>
        <v>6.610576923076923E-3</v>
      </c>
      <c r="H410" s="17" t="str">
        <f t="shared" si="92"/>
        <v/>
      </c>
      <c r="I410" s="17">
        <f t="shared" si="93"/>
        <v>4.4204322200392925E-3</v>
      </c>
      <c r="J410" s="17">
        <f t="shared" si="94"/>
        <v>5.5370985603543741E-4</v>
      </c>
      <c r="K410" s="17">
        <f t="shared" si="97"/>
        <v>-0.18181818181818182</v>
      </c>
      <c r="L410" s="17">
        <f t="shared" si="98"/>
        <v>1</v>
      </c>
      <c r="M410" s="17">
        <f t="shared" si="95"/>
        <v>-1.201923076923077E-3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15</v>
      </c>
      <c r="D413" s="16">
        <v>0</v>
      </c>
      <c r="E413" s="16">
        <v>9</v>
      </c>
      <c r="F413" s="16">
        <v>1</v>
      </c>
      <c r="G413" s="17">
        <f t="shared" si="91"/>
        <v>9.0144230769230761E-3</v>
      </c>
      <c r="H413" s="17" t="str">
        <f t="shared" si="92"/>
        <v/>
      </c>
      <c r="I413" s="17">
        <f t="shared" si="93"/>
        <v>4.4204322200392925E-3</v>
      </c>
      <c r="J413" s="17">
        <f t="shared" si="94"/>
        <v>5.5370985603543741E-4</v>
      </c>
      <c r="K413" s="17">
        <f t="shared" si="97"/>
        <v>-0.4</v>
      </c>
      <c r="L413" s="17">
        <f t="shared" si="98"/>
        <v>1</v>
      </c>
      <c r="M413" s="17">
        <f t="shared" si="95"/>
        <v>-3.6057692307692305E-3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1</v>
      </c>
      <c r="D415" s="16">
        <v>2</v>
      </c>
      <c r="E415" s="16">
        <v>0</v>
      </c>
      <c r="F415" s="16">
        <v>0</v>
      </c>
      <c r="G415" s="17">
        <f t="shared" si="91"/>
        <v>6.0096153846153849E-4</v>
      </c>
      <c r="H415" s="17">
        <f t="shared" si="92"/>
        <v>1.4347202295552368E-3</v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>
        <f t="shared" si="98"/>
        <v>-1</v>
      </c>
      <c r="M415" s="17">
        <f t="shared" si="95"/>
        <v>-6.0096153846153849E-4</v>
      </c>
      <c r="N415" s="48">
        <f t="shared" si="96"/>
        <v>-1.4347202295552368E-3</v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2</v>
      </c>
      <c r="F416" s="16">
        <v>0</v>
      </c>
      <c r="G416" s="17" t="str">
        <f t="shared" si="91"/>
        <v/>
      </c>
      <c r="H416" s="17" t="str">
        <f t="shared" si="92"/>
        <v/>
      </c>
      <c r="I416" s="17">
        <f t="shared" si="93"/>
        <v>9.8231827111984276E-4</v>
      </c>
      <c r="J416" s="17" t="str">
        <f t="shared" si="94"/>
        <v/>
      </c>
      <c r="K416" s="17">
        <f t="shared" si="97"/>
        <v>1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489</v>
      </c>
      <c r="D419" s="16">
        <v>351</v>
      </c>
      <c r="E419" s="16">
        <v>653</v>
      </c>
      <c r="F419" s="16">
        <v>622</v>
      </c>
      <c r="G419" s="17">
        <f t="shared" si="91"/>
        <v>0.29387019230769229</v>
      </c>
      <c r="H419" s="17">
        <f t="shared" si="92"/>
        <v>0.25179340028694402</v>
      </c>
      <c r="I419" s="17">
        <f t="shared" si="93"/>
        <v>0.32072691552062871</v>
      </c>
      <c r="J419" s="17">
        <f t="shared" si="94"/>
        <v>0.3444075304540421</v>
      </c>
      <c r="K419" s="17">
        <f t="shared" si="97"/>
        <v>0.33537832310838445</v>
      </c>
      <c r="L419" s="17">
        <f t="shared" si="98"/>
        <v>0.77207977207977208</v>
      </c>
      <c r="M419" s="17">
        <f t="shared" si="95"/>
        <v>9.8557692307692304E-2</v>
      </c>
      <c r="N419" s="48">
        <f t="shared" si="96"/>
        <v>0.19440459110473457</v>
      </c>
    </row>
    <row r="420" spans="1:14" x14ac:dyDescent="0.2">
      <c r="A420" s="15"/>
      <c r="B420" s="55" t="s">
        <v>392</v>
      </c>
      <c r="C420" s="52">
        <v>1</v>
      </c>
      <c r="D420" s="16">
        <v>1</v>
      </c>
      <c r="E420" s="16">
        <v>0</v>
      </c>
      <c r="F420" s="16">
        <v>0</v>
      </c>
      <c r="G420" s="17">
        <f t="shared" si="91"/>
        <v>6.0096153846153849E-4</v>
      </c>
      <c r="H420" s="17">
        <f t="shared" si="92"/>
        <v>7.173601147776184E-4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-6.0096153846153849E-4</v>
      </c>
      <c r="N420" s="48">
        <f t="shared" si="96"/>
        <v>-7.173601147776184E-4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31</v>
      </c>
      <c r="D422" s="16">
        <v>18</v>
      </c>
      <c r="E422" s="16">
        <v>72</v>
      </c>
      <c r="F422" s="16">
        <v>23</v>
      </c>
      <c r="G422" s="17">
        <f t="shared" si="91"/>
        <v>1.8629807692307692E-2</v>
      </c>
      <c r="H422" s="17">
        <f t="shared" si="92"/>
        <v>1.2912482065997131E-2</v>
      </c>
      <c r="I422" s="17">
        <f t="shared" si="93"/>
        <v>3.536345776031434E-2</v>
      </c>
      <c r="J422" s="17">
        <f t="shared" si="94"/>
        <v>1.273532668881506E-2</v>
      </c>
      <c r="K422" s="17">
        <f t="shared" si="97"/>
        <v>1.3225806451612903</v>
      </c>
      <c r="L422" s="17">
        <f t="shared" si="98"/>
        <v>0.27777777777777779</v>
      </c>
      <c r="M422" s="17">
        <f t="shared" si="95"/>
        <v>2.4639423076923076E-2</v>
      </c>
      <c r="N422" s="48">
        <f t="shared" si="96"/>
        <v>3.5868005738880922E-3</v>
      </c>
    </row>
    <row r="423" spans="1:14" x14ac:dyDescent="0.2">
      <c r="A423" s="15"/>
      <c r="B423" s="55" t="s">
        <v>395</v>
      </c>
      <c r="C423" s="52">
        <v>110</v>
      </c>
      <c r="D423" s="16">
        <v>56</v>
      </c>
      <c r="E423" s="16">
        <v>59</v>
      </c>
      <c r="F423" s="16">
        <v>39</v>
      </c>
      <c r="G423" s="17">
        <f t="shared" si="91"/>
        <v>6.6105769230769232E-2</v>
      </c>
      <c r="H423" s="17">
        <f t="shared" si="92"/>
        <v>4.0172166427546625E-2</v>
      </c>
      <c r="I423" s="17">
        <f t="shared" si="93"/>
        <v>2.8978388998035363E-2</v>
      </c>
      <c r="J423" s="17">
        <f t="shared" si="94"/>
        <v>2.1594684385382059E-2</v>
      </c>
      <c r="K423" s="17">
        <f t="shared" si="97"/>
        <v>-0.46363636363636362</v>
      </c>
      <c r="L423" s="17">
        <f t="shared" si="98"/>
        <v>-0.30357142857142855</v>
      </c>
      <c r="M423" s="17">
        <f t="shared" si="95"/>
        <v>-3.064903846153846E-2</v>
      </c>
      <c r="N423" s="48">
        <f t="shared" si="96"/>
        <v>-1.2195121951219511E-2</v>
      </c>
    </row>
    <row r="424" spans="1:14" x14ac:dyDescent="0.2">
      <c r="A424" s="15"/>
      <c r="B424" s="55" t="s">
        <v>396</v>
      </c>
      <c r="C424" s="52">
        <v>29</v>
      </c>
      <c r="D424" s="16">
        <v>9</v>
      </c>
      <c r="E424" s="16">
        <v>11</v>
      </c>
      <c r="F424" s="16">
        <v>7</v>
      </c>
      <c r="G424" s="17">
        <f t="shared" si="91"/>
        <v>1.7427884615384616E-2</v>
      </c>
      <c r="H424" s="17">
        <f t="shared" si="92"/>
        <v>6.4562410329985654E-3</v>
      </c>
      <c r="I424" s="17">
        <f t="shared" si="93"/>
        <v>5.4027504911591355E-3</v>
      </c>
      <c r="J424" s="17">
        <f t="shared" si="94"/>
        <v>3.875968992248062E-3</v>
      </c>
      <c r="K424" s="17">
        <f t="shared" si="97"/>
        <v>-0.62068965517241381</v>
      </c>
      <c r="L424" s="17">
        <f t="shared" si="98"/>
        <v>-0.22222222222222221</v>
      </c>
      <c r="M424" s="17">
        <f t="shared" si="95"/>
        <v>-1.0817307692307694E-2</v>
      </c>
      <c r="N424" s="48">
        <f t="shared" si="96"/>
        <v>-1.4347202295552366E-3</v>
      </c>
    </row>
    <row r="425" spans="1:14" x14ac:dyDescent="0.2">
      <c r="A425" s="15"/>
      <c r="B425" s="55" t="s">
        <v>397</v>
      </c>
      <c r="C425" s="52">
        <v>0</v>
      </c>
      <c r="D425" s="16">
        <v>1</v>
      </c>
      <c r="E425" s="16">
        <v>0</v>
      </c>
      <c r="F425" s="16">
        <v>0</v>
      </c>
      <c r="G425" s="17" t="str">
        <f t="shared" si="91"/>
        <v/>
      </c>
      <c r="H425" s="17">
        <f t="shared" si="92"/>
        <v>7.173601147776184E-4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48">
        <f t="shared" si="96"/>
        <v>-7.173601147776184E-4</v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2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>
        <f t="shared" si="94"/>
        <v>1.1074197120708748E-3</v>
      </c>
      <c r="K426" s="17" t="str">
        <f t="shared" si="97"/>
        <v xml:space="preserve"> </v>
      </c>
      <c r="L426" s="17">
        <f t="shared" si="98"/>
        <v>1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1</v>
      </c>
      <c r="F427" s="16">
        <v>2</v>
      </c>
      <c r="G427" s="17">
        <f t="shared" si="91"/>
        <v>6.0096153846153849E-4</v>
      </c>
      <c r="H427" s="17" t="str">
        <f t="shared" si="92"/>
        <v/>
      </c>
      <c r="I427" s="17">
        <f t="shared" si="93"/>
        <v>4.9115913555992138E-4</v>
      </c>
      <c r="J427" s="17">
        <f t="shared" si="94"/>
        <v>1.1074197120708748E-3</v>
      </c>
      <c r="K427" s="17">
        <f t="shared" si="97"/>
        <v>0</v>
      </c>
      <c r="L427" s="17">
        <f t="shared" si="98"/>
        <v>1</v>
      </c>
      <c r="M427" s="17">
        <f t="shared" si="95"/>
        <v>0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3</v>
      </c>
      <c r="D428" s="16">
        <v>1</v>
      </c>
      <c r="E428" s="16">
        <v>4</v>
      </c>
      <c r="F428" s="16">
        <v>1</v>
      </c>
      <c r="G428" s="17">
        <f t="shared" si="91"/>
        <v>1.8028846153846155E-3</v>
      </c>
      <c r="H428" s="17">
        <f t="shared" si="92"/>
        <v>7.173601147776184E-4</v>
      </c>
      <c r="I428" s="17">
        <f t="shared" si="93"/>
        <v>1.9646365422396855E-3</v>
      </c>
      <c r="J428" s="17">
        <f t="shared" si="94"/>
        <v>5.5370985603543741E-4</v>
      </c>
      <c r="K428" s="17">
        <f t="shared" si="97"/>
        <v>0.33333333333333331</v>
      </c>
      <c r="L428" s="17">
        <f t="shared" si="98"/>
        <v>0</v>
      </c>
      <c r="M428" s="17">
        <f t="shared" si="95"/>
        <v>6.0096153846153849E-4</v>
      </c>
      <c r="N428" s="48">
        <f t="shared" si="96"/>
        <v>0</v>
      </c>
    </row>
    <row r="429" spans="1:14" x14ac:dyDescent="0.2">
      <c r="A429" s="15"/>
      <c r="B429" s="55" t="s">
        <v>401</v>
      </c>
      <c r="C429" s="52">
        <v>1</v>
      </c>
      <c r="D429" s="16">
        <v>1</v>
      </c>
      <c r="E429" s="16">
        <v>33</v>
      </c>
      <c r="F429" s="16">
        <v>18</v>
      </c>
      <c r="G429" s="17">
        <f t="shared" si="91"/>
        <v>6.0096153846153849E-4</v>
      </c>
      <c r="H429" s="17">
        <f t="shared" si="92"/>
        <v>7.173601147776184E-4</v>
      </c>
      <c r="I429" s="17">
        <f t="shared" si="93"/>
        <v>1.6208251473477406E-2</v>
      </c>
      <c r="J429" s="17">
        <f t="shared" si="94"/>
        <v>9.9667774086378731E-3</v>
      </c>
      <c r="K429" s="17">
        <f t="shared" si="97"/>
        <v>32</v>
      </c>
      <c r="L429" s="17">
        <f t="shared" si="98"/>
        <v>17</v>
      </c>
      <c r="M429" s="17">
        <f t="shared" si="95"/>
        <v>1.9230769230769232E-2</v>
      </c>
      <c r="N429" s="48">
        <f t="shared" si="96"/>
        <v>1.2195121951219513E-2</v>
      </c>
    </row>
    <row r="430" spans="1:14" x14ac:dyDescent="0.2">
      <c r="A430" s="15"/>
      <c r="B430" s="55" t="s">
        <v>402</v>
      </c>
      <c r="C430" s="52">
        <v>8</v>
      </c>
      <c r="D430" s="16">
        <v>2</v>
      </c>
      <c r="E430" s="16">
        <v>8</v>
      </c>
      <c r="F430" s="16">
        <v>3</v>
      </c>
      <c r="G430" s="17">
        <f t="shared" si="91"/>
        <v>4.807692307692308E-3</v>
      </c>
      <c r="H430" s="17">
        <f t="shared" si="92"/>
        <v>1.4347202295552368E-3</v>
      </c>
      <c r="I430" s="17">
        <f t="shared" si="93"/>
        <v>3.929273084479371E-3</v>
      </c>
      <c r="J430" s="17">
        <f t="shared" si="94"/>
        <v>1.6611295681063123E-3</v>
      </c>
      <c r="K430" s="17">
        <f t="shared" si="97"/>
        <v>0</v>
      </c>
      <c r="L430" s="17">
        <f t="shared" si="98"/>
        <v>0.5</v>
      </c>
      <c r="M430" s="17">
        <f t="shared" si="95"/>
        <v>0</v>
      </c>
      <c r="N430" s="48">
        <f t="shared" si="96"/>
        <v>7.173601147776184E-4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1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>
        <f t="shared" si="94"/>
        <v>5.5370985603543741E-4</v>
      </c>
      <c r="K431" s="17" t="str">
        <f t="shared" si="97"/>
        <v xml:space="preserve"> </v>
      </c>
      <c r="L431" s="17">
        <f t="shared" si="98"/>
        <v>1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1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7.173601147776184E-4</v>
      </c>
      <c r="I433" s="17" t="str">
        <f t="shared" si="93"/>
        <v/>
      </c>
      <c r="J433" s="17">
        <f t="shared" si="94"/>
        <v>5.5370985603543741E-4</v>
      </c>
      <c r="K433" s="17" t="str">
        <f t="shared" si="97"/>
        <v xml:space="preserve"> </v>
      </c>
      <c r="L433" s="17">
        <f t="shared" si="98"/>
        <v>0</v>
      </c>
      <c r="M433" s="17" t="str">
        <f t="shared" si="95"/>
        <v/>
      </c>
      <c r="N433" s="48">
        <f t="shared" si="96"/>
        <v>0</v>
      </c>
    </row>
    <row r="434" spans="1:14" x14ac:dyDescent="0.2">
      <c r="A434" s="15"/>
      <c r="B434" s="55" t="s">
        <v>406</v>
      </c>
      <c r="C434" s="52">
        <v>0</v>
      </c>
      <c r="D434" s="16">
        <v>11</v>
      </c>
      <c r="E434" s="16">
        <v>5</v>
      </c>
      <c r="F434" s="16">
        <v>7</v>
      </c>
      <c r="G434" s="17" t="str">
        <f t="shared" si="91"/>
        <v/>
      </c>
      <c r="H434" s="17">
        <f t="shared" si="92"/>
        <v>7.8909612625538018E-3</v>
      </c>
      <c r="I434" s="17">
        <f t="shared" si="93"/>
        <v>2.455795677799607E-3</v>
      </c>
      <c r="J434" s="17">
        <f t="shared" si="94"/>
        <v>3.875968992248062E-3</v>
      </c>
      <c r="K434" s="17">
        <f t="shared" si="97"/>
        <v>1</v>
      </c>
      <c r="L434" s="17">
        <f t="shared" si="98"/>
        <v>-0.36363636363636365</v>
      </c>
      <c r="M434" s="17" t="str">
        <f t="shared" si="95"/>
        <v/>
      </c>
      <c r="N434" s="48">
        <f t="shared" si="96"/>
        <v>-2.8694404591104736E-3</v>
      </c>
    </row>
    <row r="435" spans="1:14" x14ac:dyDescent="0.2">
      <c r="A435" s="15"/>
      <c r="B435" s="55" t="s">
        <v>407</v>
      </c>
      <c r="C435" s="52">
        <v>14</v>
      </c>
      <c r="D435" s="16">
        <v>4</v>
      </c>
      <c r="E435" s="16">
        <v>52</v>
      </c>
      <c r="F435" s="16">
        <v>27</v>
      </c>
      <c r="G435" s="17">
        <f t="shared" ref="G435:G498" si="99">+IF(C435=0,"",C435/C$371)</f>
        <v>8.4134615384615381E-3</v>
      </c>
      <c r="H435" s="17">
        <f t="shared" ref="H435:H498" si="100">+IF(D435=0,"",D435/D$371)</f>
        <v>2.8694404591104736E-3</v>
      </c>
      <c r="I435" s="17">
        <f t="shared" ref="I435:I498" si="101">+IF(E435=0,"",E435/E$371)</f>
        <v>2.5540275049115914E-2</v>
      </c>
      <c r="J435" s="17">
        <f t="shared" ref="J435:J498" si="102">+IF(F435=0,"",F435/F$371)</f>
        <v>1.4950166112956811E-2</v>
      </c>
      <c r="K435" s="17">
        <f t="shared" si="97"/>
        <v>2.7142857142857144</v>
      </c>
      <c r="L435" s="17">
        <f t="shared" si="98"/>
        <v>5.75</v>
      </c>
      <c r="M435" s="17">
        <f t="shared" ref="M435:M498" si="103">+IF(OR(AND(G435=""),(K435="")),"",G435*K435)</f>
        <v>2.283653846153846E-2</v>
      </c>
      <c r="N435" s="48">
        <f t="shared" ref="N435:N498" si="104">+IF(OR(AND(H435=""),(L435="")),"",H435*L435)</f>
        <v>1.6499282639885222E-2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4</v>
      </c>
      <c r="F437" s="16">
        <v>7</v>
      </c>
      <c r="G437" s="17" t="str">
        <f t="shared" si="99"/>
        <v/>
      </c>
      <c r="H437" s="17" t="str">
        <f t="shared" si="100"/>
        <v/>
      </c>
      <c r="I437" s="17">
        <f t="shared" si="101"/>
        <v>1.9646365422396855E-3</v>
      </c>
      <c r="J437" s="17">
        <f t="shared" si="102"/>
        <v>3.875968992248062E-3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13</v>
      </c>
      <c r="F442" s="16">
        <v>8</v>
      </c>
      <c r="G442" s="17" t="str">
        <f t="shared" si="99"/>
        <v/>
      </c>
      <c r="H442" s="17" t="str">
        <f t="shared" si="100"/>
        <v/>
      </c>
      <c r="I442" s="17">
        <f t="shared" si="101"/>
        <v>6.3850687622789785E-3</v>
      </c>
      <c r="J442" s="17">
        <f t="shared" si="102"/>
        <v>4.4296788482834993E-3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2</v>
      </c>
      <c r="E445" s="16">
        <v>0</v>
      </c>
      <c r="F445" s="16">
        <v>8</v>
      </c>
      <c r="G445" s="17" t="str">
        <f t="shared" si="99"/>
        <v/>
      </c>
      <c r="H445" s="17">
        <f t="shared" si="100"/>
        <v>1.4347202295552368E-3</v>
      </c>
      <c r="I445" s="17" t="str">
        <f t="shared" si="101"/>
        <v/>
      </c>
      <c r="J445" s="17">
        <f t="shared" si="102"/>
        <v>4.4296788482834993E-3</v>
      </c>
      <c r="K445" s="17" t="str">
        <f t="shared" si="105"/>
        <v xml:space="preserve"> </v>
      </c>
      <c r="L445" s="17">
        <f t="shared" si="106"/>
        <v>3</v>
      </c>
      <c r="M445" s="17" t="str">
        <f t="shared" si="103"/>
        <v/>
      </c>
      <c r="N445" s="48">
        <f t="shared" si="104"/>
        <v>4.3041606886657108E-3</v>
      </c>
    </row>
    <row r="446" spans="1:14" x14ac:dyDescent="0.2">
      <c r="A446" s="15"/>
      <c r="B446" s="55" t="s">
        <v>418</v>
      </c>
      <c r="C446" s="52">
        <v>17</v>
      </c>
      <c r="D446" s="16">
        <v>64</v>
      </c>
      <c r="E446" s="16">
        <v>9</v>
      </c>
      <c r="F446" s="16">
        <v>83</v>
      </c>
      <c r="G446" s="17">
        <f t="shared" si="99"/>
        <v>1.0216346153846154E-2</v>
      </c>
      <c r="H446" s="17">
        <f t="shared" si="100"/>
        <v>4.5911047345767578E-2</v>
      </c>
      <c r="I446" s="17">
        <f t="shared" si="101"/>
        <v>4.4204322200392925E-3</v>
      </c>
      <c r="J446" s="17">
        <f t="shared" si="102"/>
        <v>4.5957918050941307E-2</v>
      </c>
      <c r="K446" s="17">
        <f t="shared" si="105"/>
        <v>-0.47058823529411764</v>
      </c>
      <c r="L446" s="17">
        <f t="shared" si="106"/>
        <v>0.296875</v>
      </c>
      <c r="M446" s="17">
        <f t="shared" si="103"/>
        <v>-4.807692307692308E-3</v>
      </c>
      <c r="N446" s="48">
        <f t="shared" si="104"/>
        <v>1.3629842180774749E-2</v>
      </c>
    </row>
    <row r="447" spans="1:14" ht="24" customHeight="1" x14ac:dyDescent="0.2">
      <c r="A447" s="15"/>
      <c r="B447" s="55" t="s">
        <v>419</v>
      </c>
      <c r="C447" s="52">
        <v>1</v>
      </c>
      <c r="D447" s="16">
        <v>1</v>
      </c>
      <c r="E447" s="16">
        <v>0</v>
      </c>
      <c r="F447" s="16">
        <v>1</v>
      </c>
      <c r="G447" s="17">
        <f t="shared" si="99"/>
        <v>6.0096153846153849E-4</v>
      </c>
      <c r="H447" s="17">
        <f t="shared" si="100"/>
        <v>7.173601147776184E-4</v>
      </c>
      <c r="I447" s="17" t="str">
        <f t="shared" si="101"/>
        <v/>
      </c>
      <c r="J447" s="17">
        <f t="shared" si="102"/>
        <v>5.5370985603543741E-4</v>
      </c>
      <c r="K447" s="17">
        <f t="shared" si="105"/>
        <v>-1</v>
      </c>
      <c r="L447" s="17">
        <f t="shared" si="106"/>
        <v>0</v>
      </c>
      <c r="M447" s="17">
        <f t="shared" si="103"/>
        <v>-6.0096153846153849E-4</v>
      </c>
      <c r="N447" s="48">
        <f t="shared" si="104"/>
        <v>0</v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86</v>
      </c>
      <c r="F448" s="16">
        <v>3</v>
      </c>
      <c r="G448" s="17" t="str">
        <f t="shared" si="99"/>
        <v/>
      </c>
      <c r="H448" s="17" t="str">
        <f t="shared" si="100"/>
        <v/>
      </c>
      <c r="I448" s="17">
        <f t="shared" si="101"/>
        <v>4.2239685658153239E-2</v>
      </c>
      <c r="J448" s="17">
        <f t="shared" si="102"/>
        <v>1.6611295681063123E-3</v>
      </c>
      <c r="K448" s="17">
        <f t="shared" si="105"/>
        <v>1</v>
      </c>
      <c r="L448" s="17">
        <f t="shared" si="106"/>
        <v>1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3</v>
      </c>
      <c r="D449" s="16">
        <v>0</v>
      </c>
      <c r="E449" s="16">
        <v>4</v>
      </c>
      <c r="F449" s="16">
        <v>0</v>
      </c>
      <c r="G449" s="17">
        <f t="shared" si="99"/>
        <v>1.8028846153846155E-3</v>
      </c>
      <c r="H449" s="17" t="str">
        <f t="shared" si="100"/>
        <v/>
      </c>
      <c r="I449" s="17">
        <f t="shared" si="101"/>
        <v>1.9646365422396855E-3</v>
      </c>
      <c r="J449" s="17" t="str">
        <f t="shared" si="102"/>
        <v/>
      </c>
      <c r="K449" s="17">
        <f t="shared" si="105"/>
        <v>0.33333333333333331</v>
      </c>
      <c r="L449" s="17" t="str">
        <f t="shared" si="106"/>
        <v xml:space="preserve"> </v>
      </c>
      <c r="M449" s="17">
        <f t="shared" si="103"/>
        <v>6.0096153846153849E-4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30</v>
      </c>
      <c r="D450" s="16">
        <v>21</v>
      </c>
      <c r="E450" s="16">
        <v>27</v>
      </c>
      <c r="F450" s="16">
        <v>43</v>
      </c>
      <c r="G450" s="17">
        <f t="shared" si="99"/>
        <v>1.8028846153846152E-2</v>
      </c>
      <c r="H450" s="17">
        <f t="shared" si="100"/>
        <v>1.5064562410329985E-2</v>
      </c>
      <c r="I450" s="17">
        <f t="shared" si="101"/>
        <v>1.3261296660117878E-2</v>
      </c>
      <c r="J450" s="17">
        <f t="shared" si="102"/>
        <v>2.3809523809523808E-2</v>
      </c>
      <c r="K450" s="17">
        <f t="shared" si="105"/>
        <v>-0.1</v>
      </c>
      <c r="L450" s="17">
        <f t="shared" si="106"/>
        <v>1.0476190476190477</v>
      </c>
      <c r="M450" s="17">
        <f t="shared" si="103"/>
        <v>-1.8028846153846153E-3</v>
      </c>
      <c r="N450" s="48">
        <f t="shared" si="104"/>
        <v>1.5781922525107604E-2</v>
      </c>
    </row>
    <row r="451" spans="1:14" x14ac:dyDescent="0.2">
      <c r="A451" s="15"/>
      <c r="B451" s="55" t="s">
        <v>423</v>
      </c>
      <c r="C451" s="52">
        <v>1</v>
      </c>
      <c r="D451" s="16">
        <v>0</v>
      </c>
      <c r="E451" s="16">
        <v>3</v>
      </c>
      <c r="F451" s="16">
        <v>6</v>
      </c>
      <c r="G451" s="17">
        <f t="shared" si="99"/>
        <v>6.0096153846153849E-4</v>
      </c>
      <c r="H451" s="17" t="str">
        <f t="shared" si="100"/>
        <v/>
      </c>
      <c r="I451" s="17">
        <f t="shared" si="101"/>
        <v>1.4734774066797642E-3</v>
      </c>
      <c r="J451" s="17">
        <f t="shared" si="102"/>
        <v>3.3222591362126247E-3</v>
      </c>
      <c r="K451" s="17">
        <f t="shared" si="105"/>
        <v>2</v>
      </c>
      <c r="L451" s="17">
        <f t="shared" si="106"/>
        <v>1</v>
      </c>
      <c r="M451" s="17">
        <f t="shared" si="103"/>
        <v>1.201923076923077E-3</v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42</v>
      </c>
      <c r="D454" s="16">
        <v>2</v>
      </c>
      <c r="E454" s="16">
        <v>2</v>
      </c>
      <c r="F454" s="16">
        <v>0</v>
      </c>
      <c r="G454" s="17">
        <f t="shared" si="99"/>
        <v>2.5240384615384616E-2</v>
      </c>
      <c r="H454" s="17">
        <f t="shared" si="100"/>
        <v>1.4347202295552368E-3</v>
      </c>
      <c r="I454" s="17">
        <f t="shared" si="101"/>
        <v>9.8231827111984276E-4</v>
      </c>
      <c r="J454" s="17" t="str">
        <f t="shared" si="102"/>
        <v/>
      </c>
      <c r="K454" s="17">
        <f t="shared" si="105"/>
        <v>-0.95238095238095233</v>
      </c>
      <c r="L454" s="17">
        <f t="shared" si="106"/>
        <v>-1</v>
      </c>
      <c r="M454" s="17">
        <f t="shared" si="103"/>
        <v>-2.4038461538461536E-2</v>
      </c>
      <c r="N454" s="48">
        <f t="shared" si="104"/>
        <v>-1.4347202295552368E-3</v>
      </c>
    </row>
    <row r="455" spans="1:14" x14ac:dyDescent="0.2">
      <c r="A455" s="15"/>
      <c r="B455" s="55" t="s">
        <v>427</v>
      </c>
      <c r="C455" s="52">
        <v>6</v>
      </c>
      <c r="D455" s="16">
        <v>1</v>
      </c>
      <c r="E455" s="16">
        <v>14</v>
      </c>
      <c r="F455" s="16">
        <v>0</v>
      </c>
      <c r="G455" s="17">
        <f t="shared" si="99"/>
        <v>3.605769230769231E-3</v>
      </c>
      <c r="H455" s="17">
        <f t="shared" si="100"/>
        <v>7.173601147776184E-4</v>
      </c>
      <c r="I455" s="17">
        <f t="shared" si="101"/>
        <v>6.8762278978389E-3</v>
      </c>
      <c r="J455" s="17" t="str">
        <f t="shared" si="102"/>
        <v/>
      </c>
      <c r="K455" s="17">
        <f t="shared" si="105"/>
        <v>1.3333333333333333</v>
      </c>
      <c r="L455" s="17">
        <f t="shared" si="106"/>
        <v>-1</v>
      </c>
      <c r="M455" s="17">
        <f t="shared" si="103"/>
        <v>4.807692307692308E-3</v>
      </c>
      <c r="N455" s="48">
        <f t="shared" si="104"/>
        <v>-7.173601147776184E-4</v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</v>
      </c>
      <c r="E459" s="16">
        <v>0</v>
      </c>
      <c r="F459" s="16">
        <v>0</v>
      </c>
      <c r="G459" s="17" t="str">
        <f t="shared" si="99"/>
        <v/>
      </c>
      <c r="H459" s="17">
        <f t="shared" si="100"/>
        <v>7.173601147776184E-4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48">
        <f t="shared" si="104"/>
        <v>-7.173601147776184E-4</v>
      </c>
    </row>
    <row r="460" spans="1:14" ht="25.5" x14ac:dyDescent="0.2">
      <c r="A460" s="15"/>
      <c r="B460" s="55" t="s">
        <v>432</v>
      </c>
      <c r="C460" s="52">
        <v>2</v>
      </c>
      <c r="D460" s="16">
        <v>14</v>
      </c>
      <c r="E460" s="16">
        <v>0</v>
      </c>
      <c r="F460" s="16">
        <v>1</v>
      </c>
      <c r="G460" s="17">
        <f t="shared" si="99"/>
        <v>1.201923076923077E-3</v>
      </c>
      <c r="H460" s="17">
        <f t="shared" si="100"/>
        <v>1.0043041606886656E-2</v>
      </c>
      <c r="I460" s="17" t="str">
        <f t="shared" si="101"/>
        <v/>
      </c>
      <c r="J460" s="17">
        <f t="shared" si="102"/>
        <v>5.5370985603543741E-4</v>
      </c>
      <c r="K460" s="17">
        <f t="shared" si="105"/>
        <v>-1</v>
      </c>
      <c r="L460" s="17">
        <f t="shared" si="106"/>
        <v>-0.9285714285714286</v>
      </c>
      <c r="M460" s="17">
        <f t="shared" si="103"/>
        <v>-1.201923076923077E-3</v>
      </c>
      <c r="N460" s="48">
        <f t="shared" si="104"/>
        <v>-9.3256814921090381E-3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1</v>
      </c>
      <c r="E462" s="16">
        <v>0</v>
      </c>
      <c r="F462" s="16">
        <v>1</v>
      </c>
      <c r="G462" s="17" t="str">
        <f t="shared" si="99"/>
        <v/>
      </c>
      <c r="H462" s="17">
        <f t="shared" si="100"/>
        <v>7.173601147776184E-4</v>
      </c>
      <c r="I462" s="17" t="str">
        <f t="shared" si="101"/>
        <v/>
      </c>
      <c r="J462" s="17">
        <f t="shared" si="102"/>
        <v>5.5370985603543741E-4</v>
      </c>
      <c r="K462" s="17" t="str">
        <f t="shared" si="105"/>
        <v xml:space="preserve"> </v>
      </c>
      <c r="L462" s="17">
        <f t="shared" si="106"/>
        <v>0</v>
      </c>
      <c r="M462" s="17" t="str">
        <f t="shared" si="103"/>
        <v/>
      </c>
      <c r="N462" s="48">
        <f t="shared" si="104"/>
        <v>0</v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1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>
        <f t="shared" si="102"/>
        <v>5.5370985603543741E-4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3</v>
      </c>
      <c r="E469" s="16">
        <v>0</v>
      </c>
      <c r="F469" s="16">
        <v>3</v>
      </c>
      <c r="G469" s="17">
        <f t="shared" si="99"/>
        <v>6.0096153846153849E-4</v>
      </c>
      <c r="H469" s="17">
        <f t="shared" si="100"/>
        <v>2.152080344332855E-3</v>
      </c>
      <c r="I469" s="17" t="str">
        <f t="shared" si="101"/>
        <v/>
      </c>
      <c r="J469" s="17">
        <f t="shared" si="102"/>
        <v>1.6611295681063123E-3</v>
      </c>
      <c r="K469" s="17">
        <f t="shared" si="105"/>
        <v>-1</v>
      </c>
      <c r="L469" s="17">
        <f t="shared" si="106"/>
        <v>0</v>
      </c>
      <c r="M469" s="17">
        <f t="shared" si="103"/>
        <v>-6.0096153846153849E-4</v>
      </c>
      <c r="N469" s="48">
        <f t="shared" si="104"/>
        <v>0</v>
      </c>
    </row>
    <row r="470" spans="1:14" x14ac:dyDescent="0.2">
      <c r="A470" s="15"/>
      <c r="B470" s="55" t="s">
        <v>442</v>
      </c>
      <c r="C470" s="52">
        <v>3</v>
      </c>
      <c r="D470" s="16">
        <v>7</v>
      </c>
      <c r="E470" s="16">
        <v>36</v>
      </c>
      <c r="F470" s="16">
        <v>67</v>
      </c>
      <c r="G470" s="17">
        <f t="shared" si="99"/>
        <v>1.8028846153846155E-3</v>
      </c>
      <c r="H470" s="17">
        <f t="shared" si="100"/>
        <v>5.0215208034433282E-3</v>
      </c>
      <c r="I470" s="17">
        <f t="shared" si="101"/>
        <v>1.768172888015717E-2</v>
      </c>
      <c r="J470" s="17">
        <f t="shared" si="102"/>
        <v>3.709856035437431E-2</v>
      </c>
      <c r="K470" s="17">
        <f t="shared" si="105"/>
        <v>11</v>
      </c>
      <c r="L470" s="17">
        <f t="shared" si="106"/>
        <v>8.5714285714285712</v>
      </c>
      <c r="M470" s="17">
        <f t="shared" si="103"/>
        <v>1.9831730769230772E-2</v>
      </c>
      <c r="N470" s="48">
        <f t="shared" si="104"/>
        <v>4.3041606886657098E-2</v>
      </c>
    </row>
    <row r="471" spans="1:14" x14ac:dyDescent="0.2">
      <c r="A471" s="15"/>
      <c r="B471" s="55" t="s">
        <v>443</v>
      </c>
      <c r="C471" s="52">
        <v>0</v>
      </c>
      <c r="D471" s="16">
        <v>4</v>
      </c>
      <c r="E471" s="16">
        <v>36</v>
      </c>
      <c r="F471" s="16">
        <v>21</v>
      </c>
      <c r="G471" s="17" t="str">
        <f t="shared" si="99"/>
        <v/>
      </c>
      <c r="H471" s="17">
        <f t="shared" si="100"/>
        <v>2.8694404591104736E-3</v>
      </c>
      <c r="I471" s="17">
        <f t="shared" si="101"/>
        <v>1.768172888015717E-2</v>
      </c>
      <c r="J471" s="17">
        <f t="shared" si="102"/>
        <v>1.1627906976744186E-2</v>
      </c>
      <c r="K471" s="17">
        <f t="shared" si="105"/>
        <v>1</v>
      </c>
      <c r="L471" s="17">
        <f t="shared" si="106"/>
        <v>4.25</v>
      </c>
      <c r="M471" s="17" t="str">
        <f t="shared" si="103"/>
        <v/>
      </c>
      <c r="N471" s="48">
        <f t="shared" si="104"/>
        <v>1.2195121951219513E-2</v>
      </c>
    </row>
    <row r="472" spans="1:14" x14ac:dyDescent="0.2">
      <c r="A472" s="15"/>
      <c r="B472" s="55" t="s">
        <v>444</v>
      </c>
      <c r="C472" s="52">
        <v>33</v>
      </c>
      <c r="D472" s="16">
        <v>7</v>
      </c>
      <c r="E472" s="16">
        <v>0</v>
      </c>
      <c r="F472" s="16">
        <v>0</v>
      </c>
      <c r="G472" s="17">
        <f t="shared" si="99"/>
        <v>1.9831730769230768E-2</v>
      </c>
      <c r="H472" s="17">
        <f t="shared" si="100"/>
        <v>5.0215208034433282E-3</v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>
        <f t="shared" si="106"/>
        <v>-1</v>
      </c>
      <c r="M472" s="17">
        <f t="shared" si="103"/>
        <v>-1.9831730769230768E-2</v>
      </c>
      <c r="N472" s="48">
        <f t="shared" si="104"/>
        <v>-5.0215208034433282E-3</v>
      </c>
    </row>
    <row r="473" spans="1:14" x14ac:dyDescent="0.2">
      <c r="A473" s="15"/>
      <c r="B473" s="55" t="s">
        <v>445</v>
      </c>
      <c r="C473" s="52">
        <v>6</v>
      </c>
      <c r="D473" s="16">
        <v>2</v>
      </c>
      <c r="E473" s="16">
        <v>13</v>
      </c>
      <c r="F473" s="16">
        <v>7</v>
      </c>
      <c r="G473" s="17">
        <f t="shared" si="99"/>
        <v>3.605769230769231E-3</v>
      </c>
      <c r="H473" s="17">
        <f t="shared" si="100"/>
        <v>1.4347202295552368E-3</v>
      </c>
      <c r="I473" s="17">
        <f t="shared" si="101"/>
        <v>6.3850687622789785E-3</v>
      </c>
      <c r="J473" s="17">
        <f t="shared" si="102"/>
        <v>3.875968992248062E-3</v>
      </c>
      <c r="K473" s="17">
        <f t="shared" si="105"/>
        <v>1.1666666666666667</v>
      </c>
      <c r="L473" s="17">
        <f t="shared" si="106"/>
        <v>2.5</v>
      </c>
      <c r="M473" s="17">
        <f t="shared" si="103"/>
        <v>4.2067307692307699E-3</v>
      </c>
      <c r="N473" s="48">
        <f t="shared" si="104"/>
        <v>3.5868005738880918E-3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2</v>
      </c>
      <c r="F474" s="16">
        <v>2</v>
      </c>
      <c r="G474" s="17" t="str">
        <f t="shared" si="99"/>
        <v/>
      </c>
      <c r="H474" s="17" t="str">
        <f t="shared" si="100"/>
        <v/>
      </c>
      <c r="I474" s="17">
        <f t="shared" si="101"/>
        <v>9.8231827111984276E-4</v>
      </c>
      <c r="J474" s="17">
        <f t="shared" si="102"/>
        <v>1.1074197120708748E-3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4</v>
      </c>
      <c r="E477" s="16">
        <v>0</v>
      </c>
      <c r="F477" s="16">
        <v>0</v>
      </c>
      <c r="G477" s="17" t="str">
        <f t="shared" si="99"/>
        <v/>
      </c>
      <c r="H477" s="17">
        <f t="shared" si="100"/>
        <v>2.8694404591104736E-3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48">
        <f t="shared" si="104"/>
        <v>-2.8694404591104736E-3</v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1</v>
      </c>
      <c r="F478" s="16">
        <v>0</v>
      </c>
      <c r="G478" s="17" t="str">
        <f t="shared" si="99"/>
        <v/>
      </c>
      <c r="H478" s="17" t="str">
        <f t="shared" si="100"/>
        <v/>
      </c>
      <c r="I478" s="17">
        <f t="shared" si="101"/>
        <v>4.9115913555992138E-4</v>
      </c>
      <c r="J478" s="17" t="str">
        <f t="shared" si="102"/>
        <v/>
      </c>
      <c r="K478" s="17">
        <f t="shared" si="105"/>
        <v>1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1</v>
      </c>
      <c r="D480" s="16">
        <v>0</v>
      </c>
      <c r="E480" s="16">
        <v>0</v>
      </c>
      <c r="F480" s="16">
        <v>0</v>
      </c>
      <c r="G480" s="17">
        <f t="shared" si="99"/>
        <v>6.0096153846153849E-4</v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 t="str">
        <f t="shared" si="106"/>
        <v xml:space="preserve"> </v>
      </c>
      <c r="M480" s="17">
        <f t="shared" si="103"/>
        <v>-6.0096153846153849E-4</v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2</v>
      </c>
      <c r="D481" s="16">
        <v>2</v>
      </c>
      <c r="E481" s="16">
        <v>0</v>
      </c>
      <c r="F481" s="16">
        <v>0</v>
      </c>
      <c r="G481" s="17">
        <f t="shared" si="99"/>
        <v>1.201923076923077E-3</v>
      </c>
      <c r="H481" s="17">
        <f t="shared" si="100"/>
        <v>1.4347202295552368E-3</v>
      </c>
      <c r="I481" s="17" t="str">
        <f t="shared" si="101"/>
        <v/>
      </c>
      <c r="J481" s="17" t="str">
        <f t="shared" si="102"/>
        <v/>
      </c>
      <c r="K481" s="17">
        <f t="shared" si="105"/>
        <v>-1</v>
      </c>
      <c r="L481" s="17">
        <f t="shared" si="106"/>
        <v>-1</v>
      </c>
      <c r="M481" s="17">
        <f t="shared" si="103"/>
        <v>-1.201923076923077E-3</v>
      </c>
      <c r="N481" s="48">
        <f t="shared" si="104"/>
        <v>-1.4347202295552368E-3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0</v>
      </c>
      <c r="F483" s="16">
        <v>0</v>
      </c>
      <c r="G483" s="17" t="str">
        <f t="shared" si="99"/>
        <v/>
      </c>
      <c r="H483" s="17">
        <f t="shared" si="100"/>
        <v>7.173601147776184E-4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48">
        <f t="shared" si="104"/>
        <v>-7.173601147776184E-4</v>
      </c>
    </row>
    <row r="484" spans="1:14" x14ac:dyDescent="0.2">
      <c r="A484" s="15"/>
      <c r="B484" s="55" t="s">
        <v>456</v>
      </c>
      <c r="C484" s="52">
        <v>4</v>
      </c>
      <c r="D484" s="16">
        <v>3</v>
      </c>
      <c r="E484" s="16">
        <v>0</v>
      </c>
      <c r="F484" s="16">
        <v>0</v>
      </c>
      <c r="G484" s="17">
        <f t="shared" si="99"/>
        <v>2.403846153846154E-3</v>
      </c>
      <c r="H484" s="17">
        <f t="shared" si="100"/>
        <v>2.152080344332855E-3</v>
      </c>
      <c r="I484" s="17" t="str">
        <f t="shared" si="101"/>
        <v/>
      </c>
      <c r="J484" s="17" t="str">
        <f t="shared" si="102"/>
        <v/>
      </c>
      <c r="K484" s="17">
        <f t="shared" si="105"/>
        <v>-1</v>
      </c>
      <c r="L484" s="17">
        <f t="shared" si="106"/>
        <v>-1</v>
      </c>
      <c r="M484" s="17">
        <f t="shared" si="103"/>
        <v>-2.403846153846154E-3</v>
      </c>
      <c r="N484" s="48">
        <f t="shared" si="104"/>
        <v>-2.152080344332855E-3</v>
      </c>
    </row>
    <row r="485" spans="1:14" x14ac:dyDescent="0.2">
      <c r="A485" s="15"/>
      <c r="B485" s="55" t="s">
        <v>457</v>
      </c>
      <c r="C485" s="52">
        <v>0</v>
      </c>
      <c r="D485" s="16">
        <v>2</v>
      </c>
      <c r="E485" s="16">
        <v>1</v>
      </c>
      <c r="F485" s="16">
        <v>2</v>
      </c>
      <c r="G485" s="17" t="str">
        <f t="shared" si="99"/>
        <v/>
      </c>
      <c r="H485" s="17">
        <f t="shared" si="100"/>
        <v>1.4347202295552368E-3</v>
      </c>
      <c r="I485" s="17">
        <f t="shared" si="101"/>
        <v>4.9115913555992138E-4</v>
      </c>
      <c r="J485" s="17">
        <f t="shared" si="102"/>
        <v>1.1074197120708748E-3</v>
      </c>
      <c r="K485" s="17">
        <f t="shared" si="105"/>
        <v>1</v>
      </c>
      <c r="L485" s="17">
        <f t="shared" si="106"/>
        <v>0</v>
      </c>
      <c r="M485" s="17" t="str">
        <f t="shared" si="103"/>
        <v/>
      </c>
      <c r="N485" s="48">
        <f t="shared" si="104"/>
        <v>0</v>
      </c>
    </row>
    <row r="486" spans="1:14" ht="25.5" x14ac:dyDescent="0.2">
      <c r="A486" s="15"/>
      <c r="B486" s="55" t="s">
        <v>458</v>
      </c>
      <c r="C486" s="52">
        <v>2</v>
      </c>
      <c r="D486" s="16">
        <v>0</v>
      </c>
      <c r="E486" s="16">
        <v>0</v>
      </c>
      <c r="F486" s="16">
        <v>3</v>
      </c>
      <c r="G486" s="17">
        <f t="shared" si="99"/>
        <v>1.201923076923077E-3</v>
      </c>
      <c r="H486" s="17" t="str">
        <f t="shared" si="100"/>
        <v/>
      </c>
      <c r="I486" s="17" t="str">
        <f t="shared" si="101"/>
        <v/>
      </c>
      <c r="J486" s="17">
        <f t="shared" si="102"/>
        <v>1.6611295681063123E-3</v>
      </c>
      <c r="K486" s="17">
        <f t="shared" si="105"/>
        <v>-1</v>
      </c>
      <c r="L486" s="17">
        <f t="shared" si="106"/>
        <v>1</v>
      </c>
      <c r="M486" s="17">
        <f t="shared" si="103"/>
        <v>-1.201923076923077E-3</v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2</v>
      </c>
      <c r="E487" s="16">
        <v>0</v>
      </c>
      <c r="F487" s="16">
        <v>3</v>
      </c>
      <c r="G487" s="17" t="str">
        <f t="shared" si="99"/>
        <v/>
      </c>
      <c r="H487" s="17">
        <f t="shared" si="100"/>
        <v>1.4347202295552368E-3</v>
      </c>
      <c r="I487" s="17" t="str">
        <f t="shared" si="101"/>
        <v/>
      </c>
      <c r="J487" s="17">
        <f t="shared" si="102"/>
        <v>1.6611295681063123E-3</v>
      </c>
      <c r="K487" s="17" t="str">
        <f t="shared" si="105"/>
        <v xml:space="preserve"> </v>
      </c>
      <c r="L487" s="17">
        <f t="shared" si="106"/>
        <v>0.5</v>
      </c>
      <c r="M487" s="17" t="str">
        <f t="shared" si="103"/>
        <v/>
      </c>
      <c r="N487" s="48">
        <f t="shared" si="104"/>
        <v>7.173601147776184E-4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2</v>
      </c>
      <c r="E489" s="16">
        <v>0</v>
      </c>
      <c r="F489" s="16">
        <v>3</v>
      </c>
      <c r="G489" s="17" t="str">
        <f t="shared" si="99"/>
        <v/>
      </c>
      <c r="H489" s="17">
        <f t="shared" si="100"/>
        <v>1.4347202295552368E-3</v>
      </c>
      <c r="I489" s="17" t="str">
        <f t="shared" si="101"/>
        <v/>
      </c>
      <c r="J489" s="17">
        <f t="shared" si="102"/>
        <v>1.6611295681063123E-3</v>
      </c>
      <c r="K489" s="17" t="str">
        <f t="shared" si="105"/>
        <v xml:space="preserve"> </v>
      </c>
      <c r="L489" s="17">
        <f t="shared" si="106"/>
        <v>0.5</v>
      </c>
      <c r="M489" s="17" t="str">
        <f t="shared" si="103"/>
        <v/>
      </c>
      <c r="N489" s="48">
        <f t="shared" si="104"/>
        <v>7.173601147776184E-4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12</v>
      </c>
      <c r="D493" s="16">
        <v>31</v>
      </c>
      <c r="E493" s="16">
        <v>0</v>
      </c>
      <c r="F493" s="16">
        <v>14</v>
      </c>
      <c r="G493" s="17">
        <f t="shared" si="99"/>
        <v>7.2115384615384619E-3</v>
      </c>
      <c r="H493" s="17">
        <f t="shared" si="100"/>
        <v>2.2238163558106171E-2</v>
      </c>
      <c r="I493" s="17" t="str">
        <f t="shared" si="101"/>
        <v/>
      </c>
      <c r="J493" s="17">
        <f t="shared" si="102"/>
        <v>7.7519379844961239E-3</v>
      </c>
      <c r="K493" s="17">
        <f t="shared" si="105"/>
        <v>-1</v>
      </c>
      <c r="L493" s="17">
        <f t="shared" si="106"/>
        <v>-0.54838709677419351</v>
      </c>
      <c r="M493" s="17">
        <f t="shared" si="103"/>
        <v>-7.2115384615384619E-3</v>
      </c>
      <c r="N493" s="48">
        <f t="shared" si="104"/>
        <v>-1.2195121951219513E-2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5</v>
      </c>
      <c r="D497" s="16">
        <v>4</v>
      </c>
      <c r="E497" s="16">
        <v>0</v>
      </c>
      <c r="F497" s="16">
        <v>8</v>
      </c>
      <c r="G497" s="17">
        <f t="shared" si="99"/>
        <v>3.0048076923076925E-3</v>
      </c>
      <c r="H497" s="17">
        <f t="shared" si="100"/>
        <v>2.8694404591104736E-3</v>
      </c>
      <c r="I497" s="17" t="str">
        <f t="shared" si="101"/>
        <v/>
      </c>
      <c r="J497" s="17">
        <f t="shared" si="102"/>
        <v>4.4296788482834993E-3</v>
      </c>
      <c r="K497" s="17">
        <f t="shared" si="105"/>
        <v>-1</v>
      </c>
      <c r="L497" s="17">
        <f t="shared" si="106"/>
        <v>1</v>
      </c>
      <c r="M497" s="17">
        <f t="shared" si="103"/>
        <v>-3.0048076923076925E-3</v>
      </c>
      <c r="N497" s="48">
        <f t="shared" si="104"/>
        <v>2.8694404591104736E-3</v>
      </c>
    </row>
    <row r="498" spans="1:14" x14ac:dyDescent="0.2">
      <c r="A498" s="15"/>
      <c r="B498" s="55" t="s">
        <v>470</v>
      </c>
      <c r="C498" s="52">
        <v>0</v>
      </c>
      <c r="D498" s="16">
        <v>3</v>
      </c>
      <c r="E498" s="16">
        <v>0</v>
      </c>
      <c r="F498" s="16">
        <v>2</v>
      </c>
      <c r="G498" s="17" t="str">
        <f t="shared" si="99"/>
        <v/>
      </c>
      <c r="H498" s="17">
        <f t="shared" si="100"/>
        <v>2.152080344332855E-3</v>
      </c>
      <c r="I498" s="17" t="str">
        <f t="shared" si="101"/>
        <v/>
      </c>
      <c r="J498" s="17">
        <f t="shared" si="102"/>
        <v>1.1074197120708748E-3</v>
      </c>
      <c r="K498" s="17" t="str">
        <f t="shared" si="105"/>
        <v xml:space="preserve"> </v>
      </c>
      <c r="L498" s="17">
        <f t="shared" si="106"/>
        <v>-0.33333333333333331</v>
      </c>
      <c r="M498" s="17" t="str">
        <f t="shared" si="103"/>
        <v/>
      </c>
      <c r="N498" s="48">
        <f t="shared" si="104"/>
        <v>-7.1736011477761829E-4</v>
      </c>
    </row>
    <row r="499" spans="1:14" x14ac:dyDescent="0.2">
      <c r="A499" s="15"/>
      <c r="B499" s="55" t="s">
        <v>471</v>
      </c>
      <c r="C499" s="52">
        <v>0</v>
      </c>
      <c r="D499" s="16">
        <v>16</v>
      </c>
      <c r="E499" s="16">
        <v>0</v>
      </c>
      <c r="F499" s="16">
        <v>16</v>
      </c>
      <c r="G499" s="17" t="str">
        <f t="shared" ref="G499:G562" si="107">+IF(C499=0,"",C499/C$371)</f>
        <v/>
      </c>
      <c r="H499" s="17">
        <f t="shared" ref="H499:H562" si="108">+IF(D499=0,"",D499/D$371)</f>
        <v>1.1477761836441894E-2</v>
      </c>
      <c r="I499" s="17" t="str">
        <f t="shared" ref="I499:I562" si="109">+IF(E499=0,"",E499/E$371)</f>
        <v/>
      </c>
      <c r="J499" s="17">
        <f t="shared" ref="J499:J562" si="110">+IF(F499=0,"",F499/F$371)</f>
        <v>8.8593576965669985E-3</v>
      </c>
      <c r="K499" s="17" t="str">
        <f t="shared" si="105"/>
        <v xml:space="preserve"> </v>
      </c>
      <c r="L499" s="17">
        <f t="shared" si="106"/>
        <v>0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0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5.5370985603543741E-4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1</v>
      </c>
      <c r="E504" s="16">
        <v>0</v>
      </c>
      <c r="F504" s="16">
        <v>0</v>
      </c>
      <c r="G504" s="17" t="str">
        <f t="shared" si="107"/>
        <v/>
      </c>
      <c r="H504" s="17">
        <f t="shared" si="108"/>
        <v>7.173601147776184E-4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48">
        <f t="shared" si="112"/>
        <v>-7.173601147776184E-4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4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2.2148394241417496E-3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4</v>
      </c>
      <c r="E507" s="16">
        <v>0</v>
      </c>
      <c r="F507" s="16">
        <v>3</v>
      </c>
      <c r="G507" s="17" t="str">
        <f t="shared" si="107"/>
        <v/>
      </c>
      <c r="H507" s="17">
        <f t="shared" si="108"/>
        <v>2.8694404591104736E-3</v>
      </c>
      <c r="I507" s="17" t="str">
        <f t="shared" si="109"/>
        <v/>
      </c>
      <c r="J507" s="17">
        <f t="shared" si="110"/>
        <v>1.6611295681063123E-3</v>
      </c>
      <c r="K507" s="17" t="str">
        <f t="shared" si="113"/>
        <v xml:space="preserve"> </v>
      </c>
      <c r="L507" s="17">
        <f t="shared" si="114"/>
        <v>-0.25</v>
      </c>
      <c r="M507" s="17" t="str">
        <f t="shared" si="111"/>
        <v/>
      </c>
      <c r="N507" s="48">
        <f t="shared" si="112"/>
        <v>-7.173601147776184E-4</v>
      </c>
    </row>
    <row r="508" spans="1:14" ht="25.5" x14ac:dyDescent="0.2">
      <c r="A508" s="15"/>
      <c r="B508" s="55" t="s">
        <v>480</v>
      </c>
      <c r="C508" s="52">
        <v>1</v>
      </c>
      <c r="D508" s="16">
        <v>1</v>
      </c>
      <c r="E508" s="16">
        <v>0</v>
      </c>
      <c r="F508" s="16">
        <v>0</v>
      </c>
      <c r="G508" s="17">
        <f t="shared" si="107"/>
        <v>6.0096153846153849E-4</v>
      </c>
      <c r="H508" s="17">
        <f t="shared" si="108"/>
        <v>7.173601147776184E-4</v>
      </c>
      <c r="I508" s="17" t="str">
        <f t="shared" si="109"/>
        <v/>
      </c>
      <c r="J508" s="17" t="str">
        <f t="shared" si="110"/>
        <v/>
      </c>
      <c r="K508" s="17">
        <f t="shared" si="113"/>
        <v>-1</v>
      </c>
      <c r="L508" s="17">
        <f t="shared" si="114"/>
        <v>-1</v>
      </c>
      <c r="M508" s="17">
        <f t="shared" si="111"/>
        <v>-6.0096153846153849E-4</v>
      </c>
      <c r="N508" s="48">
        <f t="shared" si="112"/>
        <v>-7.173601147776184E-4</v>
      </c>
    </row>
    <row r="509" spans="1:14" x14ac:dyDescent="0.2">
      <c r="A509" s="15"/>
      <c r="B509" s="55" t="s">
        <v>481</v>
      </c>
      <c r="C509" s="52">
        <v>2</v>
      </c>
      <c r="D509" s="16">
        <v>0</v>
      </c>
      <c r="E509" s="16">
        <v>0</v>
      </c>
      <c r="F509" s="16">
        <v>2</v>
      </c>
      <c r="G509" s="17">
        <f t="shared" si="107"/>
        <v>1.201923076923077E-3</v>
      </c>
      <c r="H509" s="17" t="str">
        <f t="shared" si="108"/>
        <v/>
      </c>
      <c r="I509" s="17" t="str">
        <f t="shared" si="109"/>
        <v/>
      </c>
      <c r="J509" s="17">
        <f t="shared" si="110"/>
        <v>1.1074197120708748E-3</v>
      </c>
      <c r="K509" s="17">
        <f t="shared" si="113"/>
        <v>-1</v>
      </c>
      <c r="L509" s="17">
        <f t="shared" si="114"/>
        <v>1</v>
      </c>
      <c r="M509" s="17">
        <f t="shared" si="111"/>
        <v>-1.201923076923077E-3</v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7.173601147776184E-4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-7.173601147776184E-4</v>
      </c>
    </row>
    <row r="512" spans="1:14" x14ac:dyDescent="0.2">
      <c r="A512" s="15"/>
      <c r="B512" s="55" t="s">
        <v>484</v>
      </c>
      <c r="C512" s="52">
        <v>0</v>
      </c>
      <c r="D512" s="16">
        <v>2</v>
      </c>
      <c r="E512" s="16">
        <v>0</v>
      </c>
      <c r="F512" s="16">
        <v>1</v>
      </c>
      <c r="G512" s="17" t="str">
        <f t="shared" si="107"/>
        <v/>
      </c>
      <c r="H512" s="17">
        <f t="shared" si="108"/>
        <v>1.4347202295552368E-3</v>
      </c>
      <c r="I512" s="17" t="str">
        <f t="shared" si="109"/>
        <v/>
      </c>
      <c r="J512" s="17">
        <f t="shared" si="110"/>
        <v>5.5370985603543741E-4</v>
      </c>
      <c r="K512" s="17" t="str">
        <f t="shared" si="113"/>
        <v xml:space="preserve"> </v>
      </c>
      <c r="L512" s="17">
        <f t="shared" si="114"/>
        <v>-0.5</v>
      </c>
      <c r="M512" s="17" t="str">
        <f t="shared" si="111"/>
        <v/>
      </c>
      <c r="N512" s="48">
        <f t="shared" si="112"/>
        <v>-7.173601147776184E-4</v>
      </c>
    </row>
    <row r="513" spans="1:14" x14ac:dyDescent="0.2">
      <c r="A513" s="15"/>
      <c r="B513" s="55" t="s">
        <v>485</v>
      </c>
      <c r="C513" s="52">
        <v>0</v>
      </c>
      <c r="D513" s="16">
        <v>1</v>
      </c>
      <c r="E513" s="16">
        <v>0</v>
      </c>
      <c r="F513" s="16">
        <v>0</v>
      </c>
      <c r="G513" s="17" t="str">
        <f t="shared" si="107"/>
        <v/>
      </c>
      <c r="H513" s="17">
        <f t="shared" si="108"/>
        <v>7.173601147776184E-4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48">
        <f t="shared" si="112"/>
        <v>-7.173601147776184E-4</v>
      </c>
    </row>
    <row r="514" spans="1:14" x14ac:dyDescent="0.2">
      <c r="A514" s="15"/>
      <c r="B514" s="55" t="s">
        <v>486</v>
      </c>
      <c r="C514" s="52">
        <v>0</v>
      </c>
      <c r="D514" s="16">
        <v>8</v>
      </c>
      <c r="E514" s="16">
        <v>0</v>
      </c>
      <c r="F514" s="16">
        <v>5</v>
      </c>
      <c r="G514" s="17" t="str">
        <f t="shared" si="107"/>
        <v/>
      </c>
      <c r="H514" s="17">
        <f t="shared" si="108"/>
        <v>5.7388809182209472E-3</v>
      </c>
      <c r="I514" s="17" t="str">
        <f t="shared" si="109"/>
        <v/>
      </c>
      <c r="J514" s="17">
        <f t="shared" si="110"/>
        <v>2.7685492801771874E-3</v>
      </c>
      <c r="K514" s="17" t="str">
        <f t="shared" si="113"/>
        <v xml:space="preserve"> </v>
      </c>
      <c r="L514" s="17">
        <f t="shared" si="114"/>
        <v>-0.375</v>
      </c>
      <c r="M514" s="17" t="str">
        <f t="shared" si="111"/>
        <v/>
      </c>
      <c r="N514" s="48">
        <f t="shared" si="112"/>
        <v>-2.1520803443328554E-3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4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2.2148394241417496E-3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1</v>
      </c>
      <c r="E517" s="16">
        <v>0</v>
      </c>
      <c r="F517" s="16">
        <v>3</v>
      </c>
      <c r="G517" s="17" t="str">
        <f t="shared" si="107"/>
        <v/>
      </c>
      <c r="H517" s="17">
        <f t="shared" si="108"/>
        <v>7.173601147776184E-4</v>
      </c>
      <c r="I517" s="17" t="str">
        <f t="shared" si="109"/>
        <v/>
      </c>
      <c r="J517" s="17">
        <f t="shared" si="110"/>
        <v>1.6611295681063123E-3</v>
      </c>
      <c r="K517" s="17" t="str">
        <f t="shared" si="113"/>
        <v xml:space="preserve"> </v>
      </c>
      <c r="L517" s="17">
        <f t="shared" si="114"/>
        <v>2</v>
      </c>
      <c r="M517" s="17" t="str">
        <f t="shared" si="111"/>
        <v/>
      </c>
      <c r="N517" s="48">
        <f t="shared" si="112"/>
        <v>1.4347202295552368E-3</v>
      </c>
    </row>
    <row r="518" spans="1:14" x14ac:dyDescent="0.2">
      <c r="A518" s="15"/>
      <c r="B518" s="55" t="s">
        <v>490</v>
      </c>
      <c r="C518" s="52">
        <v>4</v>
      </c>
      <c r="D518" s="16">
        <v>2</v>
      </c>
      <c r="E518" s="16">
        <v>0</v>
      </c>
      <c r="F518" s="16">
        <v>5</v>
      </c>
      <c r="G518" s="17">
        <f t="shared" si="107"/>
        <v>2.403846153846154E-3</v>
      </c>
      <c r="H518" s="17">
        <f t="shared" si="108"/>
        <v>1.4347202295552368E-3</v>
      </c>
      <c r="I518" s="17" t="str">
        <f t="shared" si="109"/>
        <v/>
      </c>
      <c r="J518" s="17">
        <f t="shared" si="110"/>
        <v>2.7685492801771874E-3</v>
      </c>
      <c r="K518" s="17">
        <f t="shared" si="113"/>
        <v>-1</v>
      </c>
      <c r="L518" s="17">
        <f t="shared" si="114"/>
        <v>1.5</v>
      </c>
      <c r="M518" s="17">
        <f t="shared" si="111"/>
        <v>-2.403846153846154E-3</v>
      </c>
      <c r="N518" s="48">
        <f t="shared" si="112"/>
        <v>2.1520803443328554E-3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1</v>
      </c>
      <c r="E519" s="16">
        <v>0</v>
      </c>
      <c r="F519" s="16">
        <v>0</v>
      </c>
      <c r="G519" s="17" t="str">
        <f t="shared" si="107"/>
        <v/>
      </c>
      <c r="H519" s="17">
        <f t="shared" si="108"/>
        <v>7.173601147776184E-4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48">
        <f t="shared" si="112"/>
        <v>-7.173601147776184E-4</v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1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5.5370985603543741E-4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1</v>
      </c>
      <c r="E526" s="16">
        <v>0</v>
      </c>
      <c r="F526" s="16">
        <v>1</v>
      </c>
      <c r="G526" s="17" t="str">
        <f t="shared" si="107"/>
        <v/>
      </c>
      <c r="H526" s="17">
        <f t="shared" si="108"/>
        <v>7.173601147776184E-4</v>
      </c>
      <c r="I526" s="17" t="str">
        <f t="shared" si="109"/>
        <v/>
      </c>
      <c r="J526" s="17">
        <f t="shared" si="110"/>
        <v>5.5370985603543741E-4</v>
      </c>
      <c r="K526" s="17" t="str">
        <f t="shared" si="113"/>
        <v xml:space="preserve"> </v>
      </c>
      <c r="L526" s="17">
        <f t="shared" si="114"/>
        <v>0</v>
      </c>
      <c r="M526" s="17" t="str">
        <f t="shared" si="111"/>
        <v/>
      </c>
      <c r="N526" s="48">
        <f t="shared" si="112"/>
        <v>0</v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0</v>
      </c>
      <c r="G527" s="17" t="str">
        <f t="shared" si="107"/>
        <v/>
      </c>
      <c r="H527" s="17">
        <f t="shared" si="108"/>
        <v>7.173601147776184E-4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48">
        <f t="shared" si="112"/>
        <v>-7.173601147776184E-4</v>
      </c>
    </row>
    <row r="528" spans="1:14" x14ac:dyDescent="0.2">
      <c r="A528" s="15"/>
      <c r="B528" s="55" t="s">
        <v>500</v>
      </c>
      <c r="C528" s="52">
        <v>1</v>
      </c>
      <c r="D528" s="16">
        <v>1</v>
      </c>
      <c r="E528" s="16">
        <v>0</v>
      </c>
      <c r="F528" s="16">
        <v>0</v>
      </c>
      <c r="G528" s="17">
        <f t="shared" si="107"/>
        <v>6.0096153846153849E-4</v>
      </c>
      <c r="H528" s="17">
        <f t="shared" si="108"/>
        <v>7.173601147776184E-4</v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>
        <f t="shared" si="114"/>
        <v>-1</v>
      </c>
      <c r="M528" s="17">
        <f t="shared" si="111"/>
        <v>-6.0096153846153849E-4</v>
      </c>
      <c r="N528" s="48">
        <f t="shared" si="112"/>
        <v>-7.173601147776184E-4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2</v>
      </c>
      <c r="E535" s="16">
        <v>0</v>
      </c>
      <c r="F535" s="16">
        <v>0</v>
      </c>
      <c r="G535" s="17" t="str">
        <f t="shared" si="107"/>
        <v/>
      </c>
      <c r="H535" s="17">
        <f t="shared" si="108"/>
        <v>1.4347202295552368E-3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48">
        <f t="shared" si="112"/>
        <v>-1.4347202295552368E-3</v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1</v>
      </c>
      <c r="F537" s="16">
        <v>1</v>
      </c>
      <c r="G537" s="17" t="str">
        <f t="shared" si="107"/>
        <v/>
      </c>
      <c r="H537" s="17" t="str">
        <f t="shared" si="108"/>
        <v/>
      </c>
      <c r="I537" s="17">
        <f t="shared" si="109"/>
        <v>4.9115913555992138E-4</v>
      </c>
      <c r="J537" s="17">
        <f t="shared" si="110"/>
        <v>5.5370985603543741E-4</v>
      </c>
      <c r="K537" s="17">
        <f t="shared" si="113"/>
        <v>1</v>
      </c>
      <c r="L537" s="17">
        <f t="shared" si="114"/>
        <v>1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19</v>
      </c>
      <c r="D539" s="16">
        <v>5</v>
      </c>
      <c r="E539" s="16">
        <v>8</v>
      </c>
      <c r="F539" s="16">
        <v>5</v>
      </c>
      <c r="G539" s="17">
        <f t="shared" si="107"/>
        <v>1.141826923076923E-2</v>
      </c>
      <c r="H539" s="17">
        <f t="shared" si="108"/>
        <v>3.5868005738880918E-3</v>
      </c>
      <c r="I539" s="17">
        <f t="shared" si="109"/>
        <v>3.929273084479371E-3</v>
      </c>
      <c r="J539" s="17">
        <f t="shared" si="110"/>
        <v>2.7685492801771874E-3</v>
      </c>
      <c r="K539" s="17">
        <f t="shared" si="113"/>
        <v>-0.57894736842105265</v>
      </c>
      <c r="L539" s="17">
        <f t="shared" si="114"/>
        <v>0</v>
      </c>
      <c r="M539" s="17">
        <f t="shared" si="111"/>
        <v>-6.610576923076923E-3</v>
      </c>
      <c r="N539" s="48">
        <f t="shared" si="112"/>
        <v>0</v>
      </c>
    </row>
    <row r="540" spans="1:14" x14ac:dyDescent="0.2">
      <c r="A540" s="15"/>
      <c r="B540" s="55" t="s">
        <v>512</v>
      </c>
      <c r="C540" s="52">
        <v>8</v>
      </c>
      <c r="D540" s="16">
        <v>2</v>
      </c>
      <c r="E540" s="16">
        <v>9</v>
      </c>
      <c r="F540" s="16">
        <v>3</v>
      </c>
      <c r="G540" s="17">
        <f t="shared" si="107"/>
        <v>4.807692307692308E-3</v>
      </c>
      <c r="H540" s="17">
        <f t="shared" si="108"/>
        <v>1.4347202295552368E-3</v>
      </c>
      <c r="I540" s="17">
        <f t="shared" si="109"/>
        <v>4.4204322200392925E-3</v>
      </c>
      <c r="J540" s="17">
        <f t="shared" si="110"/>
        <v>1.6611295681063123E-3</v>
      </c>
      <c r="K540" s="17">
        <f t="shared" si="113"/>
        <v>0.125</v>
      </c>
      <c r="L540" s="17">
        <f t="shared" si="114"/>
        <v>0.5</v>
      </c>
      <c r="M540" s="17">
        <f t="shared" si="111"/>
        <v>6.0096153846153849E-4</v>
      </c>
      <c r="N540" s="48">
        <f t="shared" si="112"/>
        <v>7.173601147776184E-4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4.9115913555992138E-4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</v>
      </c>
      <c r="D543" s="16">
        <v>0</v>
      </c>
      <c r="E543" s="16">
        <v>0</v>
      </c>
      <c r="F543" s="16">
        <v>0</v>
      </c>
      <c r="G543" s="17">
        <f t="shared" si="107"/>
        <v>6.0096153846153849E-4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-6.0096153846153849E-4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14</v>
      </c>
      <c r="D544" s="16">
        <v>2</v>
      </c>
      <c r="E544" s="16">
        <v>1</v>
      </c>
      <c r="F544" s="16">
        <v>1</v>
      </c>
      <c r="G544" s="17">
        <f t="shared" si="107"/>
        <v>8.4134615384615381E-3</v>
      </c>
      <c r="H544" s="17">
        <f t="shared" si="108"/>
        <v>1.4347202295552368E-3</v>
      </c>
      <c r="I544" s="17">
        <f t="shared" si="109"/>
        <v>4.9115913555992138E-4</v>
      </c>
      <c r="J544" s="17">
        <f t="shared" si="110"/>
        <v>5.5370985603543741E-4</v>
      </c>
      <c r="K544" s="17">
        <f t="shared" si="113"/>
        <v>-0.9285714285714286</v>
      </c>
      <c r="L544" s="17">
        <f t="shared" si="114"/>
        <v>-0.5</v>
      </c>
      <c r="M544" s="17">
        <f t="shared" si="111"/>
        <v>-7.8125E-3</v>
      </c>
      <c r="N544" s="48">
        <f t="shared" si="112"/>
        <v>-7.173601147776184E-4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1</v>
      </c>
      <c r="F545" s="16">
        <v>2</v>
      </c>
      <c r="G545" s="17" t="str">
        <f t="shared" si="107"/>
        <v/>
      </c>
      <c r="H545" s="17" t="str">
        <f t="shared" si="108"/>
        <v/>
      </c>
      <c r="I545" s="17">
        <f t="shared" si="109"/>
        <v>4.9115913555992138E-4</v>
      </c>
      <c r="J545" s="17">
        <f t="shared" si="110"/>
        <v>1.1074197120708748E-3</v>
      </c>
      <c r="K545" s="17">
        <f t="shared" si="113"/>
        <v>1</v>
      </c>
      <c r="L545" s="17">
        <f t="shared" si="114"/>
        <v>1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1</v>
      </c>
      <c r="E546" s="16">
        <v>0</v>
      </c>
      <c r="F546" s="16">
        <v>0</v>
      </c>
      <c r="G546" s="17" t="str">
        <f t="shared" si="107"/>
        <v/>
      </c>
      <c r="H546" s="17">
        <f t="shared" si="108"/>
        <v>7.173601147776184E-4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48">
        <f t="shared" si="112"/>
        <v>-7.173601147776184E-4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1</v>
      </c>
      <c r="E548" s="16">
        <v>0</v>
      </c>
      <c r="F548" s="16">
        <v>0</v>
      </c>
      <c r="G548" s="17" t="str">
        <f t="shared" si="107"/>
        <v/>
      </c>
      <c r="H548" s="17">
        <f t="shared" si="108"/>
        <v>7.173601147776184E-4</v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>
        <f t="shared" si="114"/>
        <v>-1</v>
      </c>
      <c r="M548" s="17" t="str">
        <f t="shared" si="111"/>
        <v/>
      </c>
      <c r="N548" s="48">
        <f t="shared" si="112"/>
        <v>-7.173601147776184E-4</v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0</v>
      </c>
      <c r="G549" s="17" t="str">
        <f t="shared" si="107"/>
        <v/>
      </c>
      <c r="H549" s="17">
        <f t="shared" si="108"/>
        <v>7.173601147776184E-4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48">
        <f t="shared" si="112"/>
        <v>-7.173601147776184E-4</v>
      </c>
    </row>
    <row r="550" spans="1:14" x14ac:dyDescent="0.2">
      <c r="A550" s="15"/>
      <c r="B550" s="55" t="s">
        <v>522</v>
      </c>
      <c r="C550" s="52">
        <v>0</v>
      </c>
      <c r="D550" s="16">
        <v>1</v>
      </c>
      <c r="E550" s="16">
        <v>0</v>
      </c>
      <c r="F550" s="16">
        <v>0</v>
      </c>
      <c r="G550" s="17" t="str">
        <f t="shared" si="107"/>
        <v/>
      </c>
      <c r="H550" s="17">
        <f t="shared" si="108"/>
        <v>7.173601147776184E-4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48">
        <f t="shared" si="112"/>
        <v>-7.173601147776184E-4</v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1</v>
      </c>
      <c r="D553" s="16">
        <v>2</v>
      </c>
      <c r="E553" s="16">
        <v>0</v>
      </c>
      <c r="F553" s="16">
        <v>0</v>
      </c>
      <c r="G553" s="17">
        <f t="shared" si="107"/>
        <v>6.0096153846153849E-4</v>
      </c>
      <c r="H553" s="17">
        <f t="shared" si="108"/>
        <v>1.4347202295552368E-3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-6.0096153846153849E-4</v>
      </c>
      <c r="N553" s="48">
        <f t="shared" si="112"/>
        <v>-1.4347202295552368E-3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2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>
        <f t="shared" si="110"/>
        <v>1.1074197120708748E-3</v>
      </c>
      <c r="K559" s="17" t="str">
        <f t="shared" si="113"/>
        <v xml:space="preserve"> </v>
      </c>
      <c r="L559" s="17">
        <f t="shared" si="114"/>
        <v>1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28</v>
      </c>
      <c r="D563" s="16">
        <v>9</v>
      </c>
      <c r="E563" s="16">
        <v>11</v>
      </c>
      <c r="F563" s="16">
        <v>10</v>
      </c>
      <c r="G563" s="17">
        <f t="shared" ref="G563:G604" si="115">+IF(C563=0,"",C563/C$371)</f>
        <v>1.6826923076923076E-2</v>
      </c>
      <c r="H563" s="17">
        <f t="shared" ref="H563:H604" si="116">+IF(D563=0,"",D563/D$371)</f>
        <v>6.4562410329985654E-3</v>
      </c>
      <c r="I563" s="17">
        <f t="shared" ref="I563:I604" si="117">+IF(E563=0,"",E563/E$371)</f>
        <v>5.4027504911591355E-3</v>
      </c>
      <c r="J563" s="17">
        <f t="shared" ref="J563:J604" si="118">+IF(F563=0,"",F563/F$371)</f>
        <v>5.5370985603543747E-3</v>
      </c>
      <c r="K563" s="17">
        <f t="shared" si="113"/>
        <v>-0.6071428571428571</v>
      </c>
      <c r="L563" s="17">
        <f t="shared" si="114"/>
        <v>0.1111111111111111</v>
      </c>
      <c r="M563" s="17">
        <f t="shared" ref="M563:M604" si="119">+IF(OR(AND(G563=""),(K563="")),"",G563*K563)</f>
        <v>-1.0216346153846152E-2</v>
      </c>
      <c r="N563" s="48">
        <f t="shared" ref="N563:N604" si="120">+IF(OR(AND(H563=""),(L563="")),"",H563*L563)</f>
        <v>7.1736011477761829E-4</v>
      </c>
    </row>
    <row r="564" spans="1:14" x14ac:dyDescent="0.2">
      <c r="A564" s="15"/>
      <c r="B564" s="55" t="s">
        <v>536</v>
      </c>
      <c r="C564" s="52">
        <v>1</v>
      </c>
      <c r="D564" s="16">
        <v>0</v>
      </c>
      <c r="E564" s="16">
        <v>3</v>
      </c>
      <c r="F564" s="16">
        <v>4</v>
      </c>
      <c r="G564" s="17">
        <f t="shared" si="115"/>
        <v>6.0096153846153849E-4</v>
      </c>
      <c r="H564" s="17" t="str">
        <f t="shared" si="116"/>
        <v/>
      </c>
      <c r="I564" s="17">
        <f t="shared" si="117"/>
        <v>1.4734774066797642E-3</v>
      </c>
      <c r="J564" s="17">
        <f t="shared" si="118"/>
        <v>2.2148394241417496E-3</v>
      </c>
      <c r="K564" s="17">
        <f t="shared" ref="K564:K604" si="121">+IF(AND(C564=0,E564=0)," ",IF(C564=0,1,IF(E564=0,-1,(E564-C564)/C564)))</f>
        <v>2</v>
      </c>
      <c r="L564" s="17">
        <f t="shared" ref="L564:L604" si="122">+IF(AND(D564=0,F564=0)," ",IF(D564=0,1,IF(F564=0,-1,(F564-D564)/D564)))</f>
        <v>1</v>
      </c>
      <c r="M564" s="17">
        <f t="shared" si="119"/>
        <v>1.201923076923077E-3</v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5.5370985603543741E-4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20</v>
      </c>
      <c r="D567" s="16">
        <v>36</v>
      </c>
      <c r="E567" s="16">
        <v>1</v>
      </c>
      <c r="F567" s="16">
        <v>7</v>
      </c>
      <c r="G567" s="17">
        <f t="shared" si="115"/>
        <v>1.201923076923077E-2</v>
      </c>
      <c r="H567" s="17">
        <f t="shared" si="116"/>
        <v>2.5824964131994262E-2</v>
      </c>
      <c r="I567" s="17">
        <f t="shared" si="117"/>
        <v>4.9115913555992138E-4</v>
      </c>
      <c r="J567" s="17">
        <f t="shared" si="118"/>
        <v>3.875968992248062E-3</v>
      </c>
      <c r="K567" s="17">
        <f t="shared" si="121"/>
        <v>-0.95</v>
      </c>
      <c r="L567" s="17">
        <f t="shared" si="122"/>
        <v>-0.80555555555555558</v>
      </c>
      <c r="M567" s="17">
        <f t="shared" si="119"/>
        <v>-1.141826923076923E-2</v>
      </c>
      <c r="N567" s="48">
        <f t="shared" si="120"/>
        <v>-2.0803443328550934E-2</v>
      </c>
    </row>
    <row r="568" spans="1:14" x14ac:dyDescent="0.2">
      <c r="A568" s="15"/>
      <c r="B568" s="55" t="s">
        <v>540</v>
      </c>
      <c r="C568" s="52">
        <v>0</v>
      </c>
      <c r="D568" s="16">
        <v>6</v>
      </c>
      <c r="E568" s="16">
        <v>0</v>
      </c>
      <c r="F568" s="16">
        <v>3</v>
      </c>
      <c r="G568" s="17" t="str">
        <f t="shared" si="115"/>
        <v/>
      </c>
      <c r="H568" s="17">
        <f t="shared" si="116"/>
        <v>4.30416068866571E-3</v>
      </c>
      <c r="I568" s="17" t="str">
        <f t="shared" si="117"/>
        <v/>
      </c>
      <c r="J568" s="17">
        <f t="shared" si="118"/>
        <v>1.6611295681063123E-3</v>
      </c>
      <c r="K568" s="17" t="str">
        <f t="shared" si="121"/>
        <v xml:space="preserve"> </v>
      </c>
      <c r="L568" s="17">
        <f t="shared" si="122"/>
        <v>-0.5</v>
      </c>
      <c r="M568" s="17" t="str">
        <f t="shared" si="119"/>
        <v/>
      </c>
      <c r="N568" s="48">
        <f t="shared" si="120"/>
        <v>-2.152080344332855E-3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1</v>
      </c>
      <c r="E570" s="16">
        <v>0</v>
      </c>
      <c r="F570" s="16">
        <v>0</v>
      </c>
      <c r="G570" s="17" t="str">
        <f t="shared" si="115"/>
        <v/>
      </c>
      <c r="H570" s="17">
        <f t="shared" si="116"/>
        <v>7.173601147776184E-4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48">
        <f t="shared" si="120"/>
        <v>-7.173601147776184E-4</v>
      </c>
    </row>
    <row r="571" spans="1:14" x14ac:dyDescent="0.2">
      <c r="A571" s="15"/>
      <c r="B571" s="55" t="s">
        <v>543</v>
      </c>
      <c r="C571" s="52">
        <v>1</v>
      </c>
      <c r="D571" s="16">
        <v>0</v>
      </c>
      <c r="E571" s="16">
        <v>6</v>
      </c>
      <c r="F571" s="16">
        <v>0</v>
      </c>
      <c r="G571" s="17">
        <f t="shared" si="115"/>
        <v>6.0096153846153849E-4</v>
      </c>
      <c r="H571" s="17" t="str">
        <f t="shared" si="116"/>
        <v/>
      </c>
      <c r="I571" s="17">
        <f t="shared" si="117"/>
        <v>2.9469548133595285E-3</v>
      </c>
      <c r="J571" s="17" t="str">
        <f t="shared" si="118"/>
        <v/>
      </c>
      <c r="K571" s="17">
        <f t="shared" si="121"/>
        <v>5</v>
      </c>
      <c r="L571" s="17" t="str">
        <f t="shared" si="122"/>
        <v xml:space="preserve"> </v>
      </c>
      <c r="M571" s="17">
        <f t="shared" si="119"/>
        <v>3.0048076923076925E-3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1</v>
      </c>
      <c r="E572" s="16">
        <v>0</v>
      </c>
      <c r="F572" s="16">
        <v>0</v>
      </c>
      <c r="G572" s="17" t="str">
        <f t="shared" si="115"/>
        <v/>
      </c>
      <c r="H572" s="17">
        <f t="shared" si="116"/>
        <v>7.173601147776184E-4</v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>
        <f t="shared" si="122"/>
        <v>-1</v>
      </c>
      <c r="M572" s="17" t="str">
        <f t="shared" si="119"/>
        <v/>
      </c>
      <c r="N572" s="48">
        <f t="shared" si="120"/>
        <v>-7.173601147776184E-4</v>
      </c>
    </row>
    <row r="573" spans="1:14" x14ac:dyDescent="0.2">
      <c r="A573" s="15"/>
      <c r="B573" s="55" t="s">
        <v>545</v>
      </c>
      <c r="C573" s="52">
        <v>2</v>
      </c>
      <c r="D573" s="16">
        <v>0</v>
      </c>
      <c r="E573" s="16">
        <v>0</v>
      </c>
      <c r="F573" s="16">
        <v>0</v>
      </c>
      <c r="G573" s="17">
        <f t="shared" si="115"/>
        <v>1.201923076923077E-3</v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>
        <f t="shared" si="121"/>
        <v>-1</v>
      </c>
      <c r="L573" s="17" t="str">
        <f t="shared" si="122"/>
        <v xml:space="preserve"> </v>
      </c>
      <c r="M573" s="17">
        <f t="shared" si="119"/>
        <v>-1.201923076923077E-3</v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1</v>
      </c>
      <c r="E576" s="16">
        <v>0</v>
      </c>
      <c r="F576" s="16">
        <v>0</v>
      </c>
      <c r="G576" s="17" t="str">
        <f t="shared" si="115"/>
        <v/>
      </c>
      <c r="H576" s="17">
        <f t="shared" si="116"/>
        <v>7.173601147776184E-4</v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>
        <f t="shared" si="122"/>
        <v>-1</v>
      </c>
      <c r="M576" s="17" t="str">
        <f t="shared" si="119"/>
        <v/>
      </c>
      <c r="N576" s="48">
        <f t="shared" si="120"/>
        <v>-7.173601147776184E-4</v>
      </c>
    </row>
    <row r="577" spans="1:14" ht="25.5" x14ac:dyDescent="0.2">
      <c r="A577" s="15"/>
      <c r="B577" s="55" t="s">
        <v>549</v>
      </c>
      <c r="C577" s="52">
        <v>1</v>
      </c>
      <c r="D577" s="16">
        <v>1</v>
      </c>
      <c r="E577" s="16">
        <v>0</v>
      </c>
      <c r="F577" s="16">
        <v>0</v>
      </c>
      <c r="G577" s="17">
        <f t="shared" si="115"/>
        <v>6.0096153846153849E-4</v>
      </c>
      <c r="H577" s="17">
        <f t="shared" si="116"/>
        <v>7.173601147776184E-4</v>
      </c>
      <c r="I577" s="17" t="str">
        <f t="shared" si="117"/>
        <v/>
      </c>
      <c r="J577" s="17" t="str">
        <f t="shared" si="118"/>
        <v/>
      </c>
      <c r="K577" s="17">
        <f t="shared" si="121"/>
        <v>-1</v>
      </c>
      <c r="L577" s="17">
        <f t="shared" si="122"/>
        <v>-1</v>
      </c>
      <c r="M577" s="17">
        <f t="shared" si="119"/>
        <v>-6.0096153846153849E-4</v>
      </c>
      <c r="N577" s="48">
        <f t="shared" si="120"/>
        <v>-7.173601147776184E-4</v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6</v>
      </c>
      <c r="E583" s="16">
        <v>0</v>
      </c>
      <c r="F583" s="16">
        <v>10</v>
      </c>
      <c r="G583" s="17" t="str">
        <f t="shared" si="115"/>
        <v/>
      </c>
      <c r="H583" s="17">
        <f t="shared" si="116"/>
        <v>4.30416068866571E-3</v>
      </c>
      <c r="I583" s="17" t="str">
        <f t="shared" si="117"/>
        <v/>
      </c>
      <c r="J583" s="17">
        <f t="shared" si="118"/>
        <v>5.5370985603543747E-3</v>
      </c>
      <c r="K583" s="17" t="str">
        <f t="shared" si="121"/>
        <v xml:space="preserve"> </v>
      </c>
      <c r="L583" s="17">
        <f t="shared" si="122"/>
        <v>0.66666666666666663</v>
      </c>
      <c r="M583" s="17" t="str">
        <f t="shared" si="119"/>
        <v/>
      </c>
      <c r="N583" s="48">
        <f t="shared" si="120"/>
        <v>2.8694404591104732E-3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2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1.1074197120708748E-3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29</v>
      </c>
      <c r="E588" s="16">
        <v>1</v>
      </c>
      <c r="F588" s="16">
        <v>36</v>
      </c>
      <c r="G588" s="17" t="str">
        <f t="shared" si="115"/>
        <v/>
      </c>
      <c r="H588" s="17">
        <f t="shared" si="116"/>
        <v>2.0803443328550931E-2</v>
      </c>
      <c r="I588" s="17">
        <f t="shared" si="117"/>
        <v>4.9115913555992138E-4</v>
      </c>
      <c r="J588" s="17">
        <f t="shared" si="118"/>
        <v>1.9933554817275746E-2</v>
      </c>
      <c r="K588" s="17">
        <f t="shared" si="121"/>
        <v>1</v>
      </c>
      <c r="L588" s="17">
        <f t="shared" si="122"/>
        <v>0.2413793103448276</v>
      </c>
      <c r="M588" s="17" t="str">
        <f t="shared" si="119"/>
        <v/>
      </c>
      <c r="N588" s="48">
        <f t="shared" si="120"/>
        <v>5.0215208034433282E-3</v>
      </c>
    </row>
    <row r="589" spans="1:14" ht="25.5" x14ac:dyDescent="0.2">
      <c r="A589" s="15"/>
      <c r="B589" s="55" t="s">
        <v>561</v>
      </c>
      <c r="C589" s="52">
        <v>1</v>
      </c>
      <c r="D589" s="16">
        <v>9</v>
      </c>
      <c r="E589" s="16">
        <v>1</v>
      </c>
      <c r="F589" s="16">
        <v>13</v>
      </c>
      <c r="G589" s="17">
        <f t="shared" si="115"/>
        <v>6.0096153846153849E-4</v>
      </c>
      <c r="H589" s="17">
        <f t="shared" si="116"/>
        <v>6.4562410329985654E-3</v>
      </c>
      <c r="I589" s="17">
        <f t="shared" si="117"/>
        <v>4.9115913555992138E-4</v>
      </c>
      <c r="J589" s="17">
        <f t="shared" si="118"/>
        <v>7.1982281284606866E-3</v>
      </c>
      <c r="K589" s="17">
        <f t="shared" si="121"/>
        <v>0</v>
      </c>
      <c r="L589" s="17">
        <f t="shared" si="122"/>
        <v>0.44444444444444442</v>
      </c>
      <c r="M589" s="17">
        <f t="shared" si="119"/>
        <v>0</v>
      </c>
      <c r="N589" s="48">
        <f t="shared" si="120"/>
        <v>2.8694404591104732E-3</v>
      </c>
    </row>
    <row r="590" spans="1:14" x14ac:dyDescent="0.2">
      <c r="A590" s="15"/>
      <c r="B590" s="55" t="s">
        <v>562</v>
      </c>
      <c r="C590" s="52">
        <v>1</v>
      </c>
      <c r="D590" s="16">
        <v>33</v>
      </c>
      <c r="E590" s="16">
        <v>1</v>
      </c>
      <c r="F590" s="16">
        <v>24</v>
      </c>
      <c r="G590" s="17">
        <f t="shared" si="115"/>
        <v>6.0096153846153849E-4</v>
      </c>
      <c r="H590" s="17">
        <f t="shared" si="116"/>
        <v>2.3672883787661407E-2</v>
      </c>
      <c r="I590" s="17">
        <f t="shared" si="117"/>
        <v>4.9115913555992138E-4</v>
      </c>
      <c r="J590" s="17">
        <f t="shared" si="118"/>
        <v>1.3289036544850499E-2</v>
      </c>
      <c r="K590" s="17">
        <f t="shared" si="121"/>
        <v>0</v>
      </c>
      <c r="L590" s="17">
        <f t="shared" si="122"/>
        <v>-0.27272727272727271</v>
      </c>
      <c r="M590" s="17">
        <f t="shared" si="119"/>
        <v>0</v>
      </c>
      <c r="N590" s="48">
        <f t="shared" si="120"/>
        <v>-6.4562410329985654E-3</v>
      </c>
    </row>
    <row r="591" spans="1:14" x14ac:dyDescent="0.2">
      <c r="A591" s="15"/>
      <c r="B591" s="55" t="s">
        <v>563</v>
      </c>
      <c r="C591" s="52">
        <v>0</v>
      </c>
      <c r="D591" s="16">
        <v>4</v>
      </c>
      <c r="E591" s="16">
        <v>0</v>
      </c>
      <c r="F591" s="16">
        <v>5</v>
      </c>
      <c r="G591" s="17" t="str">
        <f t="shared" si="115"/>
        <v/>
      </c>
      <c r="H591" s="17">
        <f t="shared" si="116"/>
        <v>2.8694404591104736E-3</v>
      </c>
      <c r="I591" s="17" t="str">
        <f t="shared" si="117"/>
        <v/>
      </c>
      <c r="J591" s="17">
        <f t="shared" si="118"/>
        <v>2.7685492801771874E-3</v>
      </c>
      <c r="K591" s="17" t="str">
        <f t="shared" si="121"/>
        <v xml:space="preserve"> </v>
      </c>
      <c r="L591" s="17">
        <f t="shared" si="122"/>
        <v>0.25</v>
      </c>
      <c r="M591" s="17" t="str">
        <f t="shared" si="119"/>
        <v/>
      </c>
      <c r="N591" s="48">
        <f t="shared" si="120"/>
        <v>7.173601147776184E-4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3</v>
      </c>
      <c r="E597" s="16">
        <v>0</v>
      </c>
      <c r="F597" s="16">
        <v>3</v>
      </c>
      <c r="G597" s="17" t="str">
        <f t="shared" si="115"/>
        <v/>
      </c>
      <c r="H597" s="17">
        <f t="shared" si="116"/>
        <v>2.152080344332855E-3</v>
      </c>
      <c r="I597" s="17" t="str">
        <f t="shared" si="117"/>
        <v/>
      </c>
      <c r="J597" s="17">
        <f t="shared" si="118"/>
        <v>1.6611295681063123E-3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1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5.5370985603543741E-4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14</v>
      </c>
      <c r="D602" s="16">
        <v>27</v>
      </c>
      <c r="E602" s="16">
        <v>0</v>
      </c>
      <c r="F602" s="16">
        <v>1</v>
      </c>
      <c r="G602" s="17">
        <f t="shared" si="115"/>
        <v>8.4134615384615381E-3</v>
      </c>
      <c r="H602" s="17">
        <f t="shared" si="116"/>
        <v>1.9368723098995694E-2</v>
      </c>
      <c r="I602" s="17" t="str">
        <f t="shared" si="117"/>
        <v/>
      </c>
      <c r="J602" s="17">
        <f t="shared" si="118"/>
        <v>5.5370985603543741E-4</v>
      </c>
      <c r="K602" s="17">
        <f t="shared" si="121"/>
        <v>-1</v>
      </c>
      <c r="L602" s="17">
        <f t="shared" si="122"/>
        <v>-0.96296296296296291</v>
      </c>
      <c r="M602" s="17">
        <f t="shared" si="119"/>
        <v>-8.4134615384615381E-3</v>
      </c>
      <c r="N602" s="48">
        <f t="shared" si="120"/>
        <v>-1.8651362984218076E-2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366</v>
      </c>
      <c r="D612" s="10">
        <f>SUM(D613:D640)</f>
        <v>291</v>
      </c>
      <c r="E612" s="10">
        <f>SUM(E613:E640)</f>
        <v>492</v>
      </c>
      <c r="F612" s="9">
        <f>SUM(F613:F640)</f>
        <v>453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0.34426229508196721</v>
      </c>
      <c r="L612" s="11">
        <f>+IF(AND(D612=0,F612=0),"",IF(D612=0,1,IF(F612=0,-1,(F612-D612)/D612)))</f>
        <v>0.55670103092783507</v>
      </c>
      <c r="M612" s="12">
        <f t="shared" ref="M612:M640" si="127">+IF(OR(AND(G612=""),(K612="")),"",G612*K612)</f>
        <v>0.34426229508196721</v>
      </c>
      <c r="N612" s="12">
        <f t="shared" ref="N612:N640" si="128">+IF(OR(AND(H612=""),(L612="")),"",H612*L612)</f>
        <v>0.55670103092783507</v>
      </c>
    </row>
    <row r="613" spans="1:14" x14ac:dyDescent="0.2">
      <c r="A613" s="15"/>
      <c r="B613" s="54" t="s">
        <v>577</v>
      </c>
      <c r="C613" s="52">
        <v>1</v>
      </c>
      <c r="D613" s="16">
        <v>0</v>
      </c>
      <c r="E613" s="16">
        <v>0</v>
      </c>
      <c r="F613" s="16">
        <v>1</v>
      </c>
      <c r="G613" s="17">
        <f t="shared" si="123"/>
        <v>2.7322404371584699E-3</v>
      </c>
      <c r="H613" s="17" t="str">
        <f t="shared" si="124"/>
        <v/>
      </c>
      <c r="I613" s="17" t="str">
        <f t="shared" si="125"/>
        <v/>
      </c>
      <c r="J613" s="17">
        <f t="shared" si="126"/>
        <v>2.2075055187637969E-3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1</v>
      </c>
      <c r="M613" s="17">
        <f t="shared" si="127"/>
        <v>-2.7322404371584699E-3</v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1</v>
      </c>
      <c r="D614" s="16">
        <v>8</v>
      </c>
      <c r="E614" s="16">
        <v>8</v>
      </c>
      <c r="F614" s="16">
        <v>6</v>
      </c>
      <c r="G614" s="17">
        <f t="shared" si="123"/>
        <v>2.7322404371584699E-3</v>
      </c>
      <c r="H614" s="17">
        <f t="shared" si="124"/>
        <v>2.7491408934707903E-2</v>
      </c>
      <c r="I614" s="17">
        <f t="shared" si="125"/>
        <v>1.6260162601626018E-2</v>
      </c>
      <c r="J614" s="17">
        <f t="shared" si="126"/>
        <v>1.3245033112582781E-2</v>
      </c>
      <c r="K614" s="17">
        <f t="shared" si="129"/>
        <v>7</v>
      </c>
      <c r="L614" s="17">
        <f t="shared" si="130"/>
        <v>-0.25</v>
      </c>
      <c r="M614" s="17">
        <f t="shared" si="127"/>
        <v>1.912568306010929E-2</v>
      </c>
      <c r="N614" s="48">
        <f t="shared" si="128"/>
        <v>-6.8728522336769758E-3</v>
      </c>
    </row>
    <row r="615" spans="1:14" ht="25.5" x14ac:dyDescent="0.2">
      <c r="A615" s="15"/>
      <c r="B615" s="55" t="s">
        <v>579</v>
      </c>
      <c r="C615" s="52">
        <v>95</v>
      </c>
      <c r="D615" s="16">
        <v>24</v>
      </c>
      <c r="E615" s="16">
        <v>92</v>
      </c>
      <c r="F615" s="16">
        <v>79</v>
      </c>
      <c r="G615" s="17">
        <f t="shared" si="123"/>
        <v>0.25956284153005466</v>
      </c>
      <c r="H615" s="17">
        <f t="shared" si="124"/>
        <v>8.247422680412371E-2</v>
      </c>
      <c r="I615" s="17">
        <f t="shared" si="125"/>
        <v>0.18699186991869918</v>
      </c>
      <c r="J615" s="17">
        <f t="shared" si="126"/>
        <v>0.17439293598233996</v>
      </c>
      <c r="K615" s="17">
        <f t="shared" si="129"/>
        <v>-3.1578947368421054E-2</v>
      </c>
      <c r="L615" s="17">
        <f t="shared" si="130"/>
        <v>2.2916666666666665</v>
      </c>
      <c r="M615" s="17">
        <f t="shared" si="127"/>
        <v>-8.1967213114754103E-3</v>
      </c>
      <c r="N615" s="48">
        <f t="shared" si="128"/>
        <v>0.18900343642611683</v>
      </c>
    </row>
    <row r="616" spans="1:14" x14ac:dyDescent="0.2">
      <c r="A616" s="15"/>
      <c r="B616" s="55" t="s">
        <v>580</v>
      </c>
      <c r="C616" s="52">
        <v>67</v>
      </c>
      <c r="D616" s="16">
        <v>10</v>
      </c>
      <c r="E616" s="16">
        <v>131</v>
      </c>
      <c r="F616" s="16">
        <v>11</v>
      </c>
      <c r="G616" s="17">
        <f t="shared" si="123"/>
        <v>0.1830601092896175</v>
      </c>
      <c r="H616" s="17">
        <f t="shared" si="124"/>
        <v>3.4364261168384883E-2</v>
      </c>
      <c r="I616" s="17">
        <f t="shared" si="125"/>
        <v>0.26626016260162599</v>
      </c>
      <c r="J616" s="17">
        <f t="shared" si="126"/>
        <v>2.4282560706401765E-2</v>
      </c>
      <c r="K616" s="17">
        <f t="shared" si="129"/>
        <v>0.95522388059701491</v>
      </c>
      <c r="L616" s="17">
        <f t="shared" si="130"/>
        <v>0.1</v>
      </c>
      <c r="M616" s="17">
        <f t="shared" si="127"/>
        <v>0.17486338797814208</v>
      </c>
      <c r="N616" s="48">
        <f t="shared" si="128"/>
        <v>3.4364261168384883E-3</v>
      </c>
    </row>
    <row r="617" spans="1:14" x14ac:dyDescent="0.2">
      <c r="A617" s="15"/>
      <c r="B617" s="55" t="s">
        <v>581</v>
      </c>
      <c r="C617" s="52">
        <v>1</v>
      </c>
      <c r="D617" s="16">
        <v>0</v>
      </c>
      <c r="E617" s="16">
        <v>6</v>
      </c>
      <c r="F617" s="16">
        <v>4</v>
      </c>
      <c r="G617" s="17">
        <f t="shared" si="123"/>
        <v>2.7322404371584699E-3</v>
      </c>
      <c r="H617" s="17" t="str">
        <f t="shared" si="124"/>
        <v/>
      </c>
      <c r="I617" s="17">
        <f t="shared" si="125"/>
        <v>1.2195121951219513E-2</v>
      </c>
      <c r="J617" s="17">
        <f t="shared" si="126"/>
        <v>8.8300220750551876E-3</v>
      </c>
      <c r="K617" s="17">
        <f t="shared" si="129"/>
        <v>5</v>
      </c>
      <c r="L617" s="17">
        <f t="shared" si="130"/>
        <v>1</v>
      </c>
      <c r="M617" s="17">
        <f t="shared" si="127"/>
        <v>1.3661202185792349E-2</v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1</v>
      </c>
      <c r="F618" s="16">
        <v>0</v>
      </c>
      <c r="G618" s="17" t="str">
        <f t="shared" si="123"/>
        <v/>
      </c>
      <c r="H618" s="17" t="str">
        <f t="shared" si="124"/>
        <v/>
      </c>
      <c r="I618" s="17">
        <f t="shared" si="125"/>
        <v>2.0325203252032522E-3</v>
      </c>
      <c r="J618" s="17" t="str">
        <f t="shared" si="126"/>
        <v/>
      </c>
      <c r="K618" s="17">
        <f t="shared" si="129"/>
        <v>1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4</v>
      </c>
      <c r="E620" s="16">
        <v>4</v>
      </c>
      <c r="F620" s="16">
        <v>2</v>
      </c>
      <c r="G620" s="17" t="str">
        <f t="shared" si="123"/>
        <v/>
      </c>
      <c r="H620" s="17">
        <f t="shared" si="124"/>
        <v>1.3745704467353952E-2</v>
      </c>
      <c r="I620" s="17">
        <f t="shared" si="125"/>
        <v>8.130081300813009E-3</v>
      </c>
      <c r="J620" s="17">
        <f t="shared" si="126"/>
        <v>4.4150110375275938E-3</v>
      </c>
      <c r="K620" s="17">
        <f t="shared" si="129"/>
        <v>1</v>
      </c>
      <c r="L620" s="17">
        <f t="shared" si="130"/>
        <v>-0.5</v>
      </c>
      <c r="M620" s="17" t="str">
        <f t="shared" si="127"/>
        <v/>
      </c>
      <c r="N620" s="48">
        <f t="shared" si="128"/>
        <v>-6.8728522336769758E-3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2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4.4150110375275938E-3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3</v>
      </c>
      <c r="D623" s="16">
        <v>1</v>
      </c>
      <c r="E623" s="16">
        <v>10</v>
      </c>
      <c r="F623" s="16">
        <v>5</v>
      </c>
      <c r="G623" s="17">
        <f t="shared" si="123"/>
        <v>8.1967213114754103E-3</v>
      </c>
      <c r="H623" s="17">
        <f t="shared" si="124"/>
        <v>3.4364261168384879E-3</v>
      </c>
      <c r="I623" s="17">
        <f t="shared" si="125"/>
        <v>2.032520325203252E-2</v>
      </c>
      <c r="J623" s="17">
        <f t="shared" si="126"/>
        <v>1.1037527593818985E-2</v>
      </c>
      <c r="K623" s="17">
        <f t="shared" si="129"/>
        <v>2.3333333333333335</v>
      </c>
      <c r="L623" s="17">
        <f t="shared" si="130"/>
        <v>4</v>
      </c>
      <c r="M623" s="17">
        <f t="shared" si="127"/>
        <v>1.9125683060109294E-2</v>
      </c>
      <c r="N623" s="48">
        <f t="shared" si="128"/>
        <v>1.3745704467353952E-2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5</v>
      </c>
      <c r="E627" s="16">
        <v>1</v>
      </c>
      <c r="F627" s="16">
        <v>7</v>
      </c>
      <c r="G627" s="17" t="str">
        <f t="shared" si="123"/>
        <v/>
      </c>
      <c r="H627" s="17">
        <f t="shared" si="124"/>
        <v>1.7182130584192441E-2</v>
      </c>
      <c r="I627" s="17">
        <f t="shared" si="125"/>
        <v>2.0325203252032522E-3</v>
      </c>
      <c r="J627" s="17">
        <f t="shared" si="126"/>
        <v>1.5452538631346579E-2</v>
      </c>
      <c r="K627" s="17">
        <f t="shared" si="129"/>
        <v>1</v>
      </c>
      <c r="L627" s="17">
        <f t="shared" si="130"/>
        <v>0.4</v>
      </c>
      <c r="M627" s="17" t="str">
        <f t="shared" si="127"/>
        <v/>
      </c>
      <c r="N627" s="48">
        <f t="shared" si="128"/>
        <v>6.8728522336769767E-3</v>
      </c>
    </row>
    <row r="628" spans="1:14" x14ac:dyDescent="0.2">
      <c r="A628" s="15"/>
      <c r="B628" s="55" t="s">
        <v>592</v>
      </c>
      <c r="C628" s="52">
        <v>20</v>
      </c>
      <c r="D628" s="16">
        <v>15</v>
      </c>
      <c r="E628" s="16">
        <v>25</v>
      </c>
      <c r="F628" s="16">
        <v>26</v>
      </c>
      <c r="G628" s="17">
        <f t="shared" si="123"/>
        <v>5.4644808743169397E-2</v>
      </c>
      <c r="H628" s="17">
        <f t="shared" si="124"/>
        <v>5.1546391752577317E-2</v>
      </c>
      <c r="I628" s="17">
        <f t="shared" si="125"/>
        <v>5.08130081300813E-2</v>
      </c>
      <c r="J628" s="17">
        <f t="shared" si="126"/>
        <v>5.7395143487858721E-2</v>
      </c>
      <c r="K628" s="17">
        <f t="shared" si="129"/>
        <v>0.25</v>
      </c>
      <c r="L628" s="17">
        <f t="shared" si="130"/>
        <v>0.73333333333333328</v>
      </c>
      <c r="M628" s="17">
        <f t="shared" si="127"/>
        <v>1.3661202185792349E-2</v>
      </c>
      <c r="N628" s="48">
        <f t="shared" si="128"/>
        <v>3.7800687285223365E-2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4</v>
      </c>
      <c r="G629" s="17" t="str">
        <f t="shared" si="123"/>
        <v/>
      </c>
      <c r="H629" s="17">
        <f t="shared" si="124"/>
        <v>3.4364261168384879E-3</v>
      </c>
      <c r="I629" s="17" t="str">
        <f t="shared" si="125"/>
        <v/>
      </c>
      <c r="J629" s="17">
        <f t="shared" si="126"/>
        <v>8.8300220750551876E-3</v>
      </c>
      <c r="K629" s="17" t="str">
        <f t="shared" si="129"/>
        <v xml:space="preserve"> </v>
      </c>
      <c r="L629" s="17">
        <f t="shared" si="130"/>
        <v>3</v>
      </c>
      <c r="M629" s="17" t="str">
        <f t="shared" si="127"/>
        <v/>
      </c>
      <c r="N629" s="48">
        <f t="shared" si="128"/>
        <v>1.0309278350515464E-2</v>
      </c>
    </row>
    <row r="630" spans="1:14" x14ac:dyDescent="0.2">
      <c r="A630" s="15"/>
      <c r="B630" s="55" t="s">
        <v>594</v>
      </c>
      <c r="C630" s="52">
        <v>14</v>
      </c>
      <c r="D630" s="16">
        <v>65</v>
      </c>
      <c r="E630" s="16">
        <v>10</v>
      </c>
      <c r="F630" s="16">
        <v>113</v>
      </c>
      <c r="G630" s="17">
        <f t="shared" si="123"/>
        <v>3.825136612021858E-2</v>
      </c>
      <c r="H630" s="17">
        <f t="shared" si="124"/>
        <v>0.22336769759450173</v>
      </c>
      <c r="I630" s="17">
        <f t="shared" si="125"/>
        <v>2.032520325203252E-2</v>
      </c>
      <c r="J630" s="17">
        <f t="shared" si="126"/>
        <v>0.24944812362030905</v>
      </c>
      <c r="K630" s="17">
        <f t="shared" si="129"/>
        <v>-0.2857142857142857</v>
      </c>
      <c r="L630" s="17">
        <f t="shared" si="130"/>
        <v>0.7384615384615385</v>
      </c>
      <c r="M630" s="17">
        <f t="shared" si="127"/>
        <v>-1.092896174863388E-2</v>
      </c>
      <c r="N630" s="48">
        <f t="shared" si="128"/>
        <v>0.16494845360824745</v>
      </c>
    </row>
    <row r="631" spans="1:14" x14ac:dyDescent="0.2">
      <c r="A631" s="15"/>
      <c r="B631" s="55" t="s">
        <v>595</v>
      </c>
      <c r="C631" s="52">
        <v>134</v>
      </c>
      <c r="D631" s="16">
        <v>144</v>
      </c>
      <c r="E631" s="16">
        <v>136</v>
      </c>
      <c r="F631" s="16">
        <v>166</v>
      </c>
      <c r="G631" s="17">
        <f t="shared" si="123"/>
        <v>0.36612021857923499</v>
      </c>
      <c r="H631" s="17">
        <f t="shared" si="124"/>
        <v>0.49484536082474229</v>
      </c>
      <c r="I631" s="17">
        <f t="shared" si="125"/>
        <v>0.27642276422764228</v>
      </c>
      <c r="J631" s="17">
        <f t="shared" si="126"/>
        <v>0.36644591611479027</v>
      </c>
      <c r="K631" s="17">
        <f t="shared" si="129"/>
        <v>1.4925373134328358E-2</v>
      </c>
      <c r="L631" s="17">
        <f t="shared" si="130"/>
        <v>0.15277777777777779</v>
      </c>
      <c r="M631" s="17">
        <f t="shared" si="127"/>
        <v>5.4644808743169399E-3</v>
      </c>
      <c r="N631" s="48">
        <f t="shared" si="128"/>
        <v>7.5601374570446744E-2</v>
      </c>
    </row>
    <row r="632" spans="1:14" x14ac:dyDescent="0.2">
      <c r="A632" s="15"/>
      <c r="B632" s="55" t="s">
        <v>596</v>
      </c>
      <c r="C632" s="52">
        <v>0</v>
      </c>
      <c r="D632" s="16">
        <v>2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6.8728522336769758E-3</v>
      </c>
      <c r="I632" s="17" t="str">
        <f t="shared" si="125"/>
        <v/>
      </c>
      <c r="J632" s="17">
        <f t="shared" si="126"/>
        <v>2.2075055187637969E-3</v>
      </c>
      <c r="K632" s="17" t="str">
        <f t="shared" si="129"/>
        <v xml:space="preserve"> </v>
      </c>
      <c r="L632" s="17">
        <f t="shared" si="130"/>
        <v>-0.5</v>
      </c>
      <c r="M632" s="17" t="str">
        <f t="shared" si="127"/>
        <v/>
      </c>
      <c r="N632" s="48">
        <f t="shared" si="128"/>
        <v>-3.4364261168384879E-3</v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1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2.2075055187637969E-3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1</v>
      </c>
      <c r="E635" s="16">
        <v>0</v>
      </c>
      <c r="F635" s="16">
        <v>0</v>
      </c>
      <c r="G635" s="17" t="str">
        <f t="shared" si="123"/>
        <v/>
      </c>
      <c r="H635" s="17">
        <f t="shared" si="124"/>
        <v>3.4364261168384879E-3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48">
        <f t="shared" si="128"/>
        <v>-3.4364261168384879E-3</v>
      </c>
    </row>
    <row r="636" spans="1:14" x14ac:dyDescent="0.2">
      <c r="A636" s="15"/>
      <c r="B636" s="55" t="s">
        <v>600</v>
      </c>
      <c r="C636" s="52">
        <v>3</v>
      </c>
      <c r="D636" s="16">
        <v>6</v>
      </c>
      <c r="E636" s="16">
        <v>0</v>
      </c>
      <c r="F636" s="16">
        <v>7</v>
      </c>
      <c r="G636" s="17">
        <f t="shared" si="123"/>
        <v>8.1967213114754103E-3</v>
      </c>
      <c r="H636" s="17">
        <f t="shared" si="124"/>
        <v>2.0618556701030927E-2</v>
      </c>
      <c r="I636" s="17" t="str">
        <f t="shared" si="125"/>
        <v/>
      </c>
      <c r="J636" s="17">
        <f t="shared" si="126"/>
        <v>1.5452538631346579E-2</v>
      </c>
      <c r="K636" s="17">
        <f t="shared" si="129"/>
        <v>-1</v>
      </c>
      <c r="L636" s="17">
        <f t="shared" si="130"/>
        <v>0.16666666666666666</v>
      </c>
      <c r="M636" s="17">
        <f t="shared" si="127"/>
        <v>-8.1967213114754103E-3</v>
      </c>
      <c r="N636" s="48">
        <f t="shared" si="128"/>
        <v>3.4364261168384879E-3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0</v>
      </c>
      <c r="F637" s="16">
        <v>0</v>
      </c>
      <c r="G637" s="17" t="str">
        <f t="shared" si="123"/>
        <v/>
      </c>
      <c r="H637" s="17">
        <f t="shared" si="124"/>
        <v>3.4364261168384879E-3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48">
        <f t="shared" si="128"/>
        <v>-3.4364261168384879E-3</v>
      </c>
    </row>
    <row r="638" spans="1:14" ht="25.5" x14ac:dyDescent="0.2">
      <c r="A638" s="15"/>
      <c r="B638" s="55" t="s">
        <v>602</v>
      </c>
      <c r="C638" s="52">
        <v>12</v>
      </c>
      <c r="D638" s="16">
        <v>3</v>
      </c>
      <c r="E638" s="16">
        <v>0</v>
      </c>
      <c r="F638" s="16">
        <v>0</v>
      </c>
      <c r="G638" s="17">
        <f t="shared" si="123"/>
        <v>3.2786885245901641E-2</v>
      </c>
      <c r="H638" s="17">
        <f t="shared" si="124"/>
        <v>1.0309278350515464E-2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-3.2786885245901641E-2</v>
      </c>
      <c r="N638" s="48">
        <f t="shared" si="128"/>
        <v>-1.0309278350515464E-2</v>
      </c>
    </row>
    <row r="639" spans="1:14" ht="25.5" x14ac:dyDescent="0.2">
      <c r="A639" s="15"/>
      <c r="B639" s="55" t="s">
        <v>603</v>
      </c>
      <c r="C639" s="52">
        <v>9</v>
      </c>
      <c r="D639" s="16">
        <v>0</v>
      </c>
      <c r="E639" s="16">
        <v>47</v>
      </c>
      <c r="F639" s="16">
        <v>11</v>
      </c>
      <c r="G639" s="17">
        <f t="shared" si="123"/>
        <v>2.4590163934426229E-2</v>
      </c>
      <c r="H639" s="17" t="str">
        <f t="shared" si="124"/>
        <v/>
      </c>
      <c r="I639" s="17">
        <f t="shared" si="125"/>
        <v>9.5528455284552852E-2</v>
      </c>
      <c r="J639" s="17">
        <f t="shared" si="126"/>
        <v>2.4282560706401765E-2</v>
      </c>
      <c r="K639" s="17">
        <f t="shared" si="129"/>
        <v>4.2222222222222223</v>
      </c>
      <c r="L639" s="17">
        <f t="shared" si="130"/>
        <v>1</v>
      </c>
      <c r="M639" s="17">
        <f t="shared" si="127"/>
        <v>0.10382513661202186</v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6</v>
      </c>
      <c r="D640" s="49">
        <v>1</v>
      </c>
      <c r="E640" s="49">
        <v>21</v>
      </c>
      <c r="F640" s="49">
        <v>7</v>
      </c>
      <c r="G640" s="50">
        <f t="shared" si="123"/>
        <v>1.6393442622950821E-2</v>
      </c>
      <c r="H640" s="50">
        <f t="shared" si="124"/>
        <v>3.4364261168384879E-3</v>
      </c>
      <c r="I640" s="50">
        <f t="shared" si="125"/>
        <v>4.2682926829268296E-2</v>
      </c>
      <c r="J640" s="50">
        <f t="shared" si="126"/>
        <v>1.5452538631346579E-2</v>
      </c>
      <c r="K640" s="50">
        <f t="shared" si="129"/>
        <v>2.5</v>
      </c>
      <c r="L640" s="50">
        <f t="shared" si="130"/>
        <v>6</v>
      </c>
      <c r="M640" s="50">
        <f t="shared" si="127"/>
        <v>4.0983606557377053E-2</v>
      </c>
      <c r="N640" s="51">
        <f t="shared" si="128"/>
        <v>2.0618556701030927E-2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665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666</v>
      </c>
      <c r="C9" s="10">
        <f>+C22+C81+C188+C371+C612</f>
        <v>8999</v>
      </c>
      <c r="D9" s="10">
        <f>+D22+D81+D188+D371+D612</f>
        <v>9302</v>
      </c>
      <c r="E9" s="10">
        <f>+E22+E81+E188+E371+E612</f>
        <v>10419</v>
      </c>
      <c r="F9" s="9">
        <f>+F22+F81+F188+F371+F612</f>
        <v>9411</v>
      </c>
      <c r="G9" s="12">
        <f>SUM(G10:G14)</f>
        <v>1</v>
      </c>
      <c r="H9" s="12">
        <f>SUM(H10:H14)</f>
        <v>1</v>
      </c>
      <c r="I9" s="12">
        <f>SUM(I10:I14)</f>
        <v>1.0000000000000002</v>
      </c>
      <c r="J9" s="12">
        <f>SUM(J10:J14)</f>
        <v>1</v>
      </c>
      <c r="K9" s="12">
        <f t="shared" ref="K9:L14" si="0">+IF(AND(C9=0,E9=0),"",IF(C9=0,1,IF(E9=0,-1,(E9-C9)/C9)))</f>
        <v>0.15779531059006557</v>
      </c>
      <c r="L9" s="11">
        <f t="shared" si="0"/>
        <v>1.171791012685444E-2</v>
      </c>
      <c r="M9" s="12">
        <f t="shared" ref="M9:N14" si="1">+IF(OR(AND(G9=""),(K9="")),"",G9*K9)</f>
        <v>0.15779531059006557</v>
      </c>
      <c r="N9" s="12">
        <f t="shared" si="1"/>
        <v>1.171791012685444E-2</v>
      </c>
    </row>
    <row r="10" spans="1:14" x14ac:dyDescent="0.2">
      <c r="A10" s="15"/>
      <c r="B10" s="54" t="s">
        <v>10</v>
      </c>
      <c r="C10" s="52">
        <f>+C22</f>
        <v>60</v>
      </c>
      <c r="D10" s="16">
        <f>+D22</f>
        <v>73</v>
      </c>
      <c r="E10" s="16">
        <f>+E22</f>
        <v>41</v>
      </c>
      <c r="F10" s="16">
        <f>+F22</f>
        <v>44</v>
      </c>
      <c r="G10" s="17">
        <f t="shared" ref="G10:J14" si="2">+C10/C$9</f>
        <v>6.6674074897210799E-3</v>
      </c>
      <c r="H10" s="17">
        <f t="shared" si="2"/>
        <v>7.8477746721135246E-3</v>
      </c>
      <c r="I10" s="17">
        <f t="shared" si="2"/>
        <v>3.9351185334485072E-3</v>
      </c>
      <c r="J10" s="17">
        <f t="shared" si="2"/>
        <v>4.6753798746148123E-3</v>
      </c>
      <c r="K10" s="17">
        <f t="shared" si="0"/>
        <v>-0.31666666666666665</v>
      </c>
      <c r="L10" s="17">
        <f t="shared" si="0"/>
        <v>-0.39726027397260272</v>
      </c>
      <c r="M10" s="17">
        <f t="shared" si="1"/>
        <v>-2.1113457050783418E-3</v>
      </c>
      <c r="N10" s="48">
        <f t="shared" si="1"/>
        <v>-3.117609116319071E-3</v>
      </c>
    </row>
    <row r="11" spans="1:14" x14ac:dyDescent="0.2">
      <c r="A11" s="15"/>
      <c r="B11" s="55" t="s">
        <v>11</v>
      </c>
      <c r="C11" s="52">
        <f>+C81</f>
        <v>451</v>
      </c>
      <c r="D11" s="16">
        <f>+D81</f>
        <v>476</v>
      </c>
      <c r="E11" s="16">
        <f>+E81</f>
        <v>572</v>
      </c>
      <c r="F11" s="16">
        <f>+F81</f>
        <v>500</v>
      </c>
      <c r="G11" s="17">
        <f t="shared" si="2"/>
        <v>5.0116679631070117E-2</v>
      </c>
      <c r="H11" s="17">
        <f t="shared" si="2"/>
        <v>5.1171791012685444E-2</v>
      </c>
      <c r="I11" s="17">
        <f t="shared" si="2"/>
        <v>5.4899702466647472E-2</v>
      </c>
      <c r="J11" s="17">
        <f t="shared" si="2"/>
        <v>5.3129316756986504E-2</v>
      </c>
      <c r="K11" s="17">
        <f t="shared" si="0"/>
        <v>0.26829268292682928</v>
      </c>
      <c r="L11" s="17">
        <f t="shared" si="0"/>
        <v>5.0420168067226892E-2</v>
      </c>
      <c r="M11" s="17">
        <f t="shared" si="1"/>
        <v>1.3445938437604178E-2</v>
      </c>
      <c r="N11" s="48">
        <f t="shared" si="1"/>
        <v>2.5800903031606105E-3</v>
      </c>
    </row>
    <row r="12" spans="1:14" ht="25.5" x14ac:dyDescent="0.2">
      <c r="A12" s="15"/>
      <c r="B12" s="55" t="s">
        <v>12</v>
      </c>
      <c r="C12" s="52">
        <f>+C188</f>
        <v>1901</v>
      </c>
      <c r="D12" s="16">
        <f>+D188</f>
        <v>1965</v>
      </c>
      <c r="E12" s="16">
        <f>+E188</f>
        <v>1528</v>
      </c>
      <c r="F12" s="16">
        <f>+F188</f>
        <v>1420</v>
      </c>
      <c r="G12" s="17">
        <f t="shared" si="2"/>
        <v>0.21124569396599621</v>
      </c>
      <c r="H12" s="17">
        <f t="shared" si="2"/>
        <v>0.21124489357127499</v>
      </c>
      <c r="I12" s="17">
        <f t="shared" si="2"/>
        <v>0.14665514924656878</v>
      </c>
      <c r="J12" s="17">
        <f t="shared" si="2"/>
        <v>0.15088725958984167</v>
      </c>
      <c r="K12" s="17">
        <f t="shared" si="0"/>
        <v>-0.19621251972645976</v>
      </c>
      <c r="L12" s="17">
        <f t="shared" si="0"/>
        <v>-0.27735368956743001</v>
      </c>
      <c r="M12" s="17">
        <f t="shared" si="1"/>
        <v>-4.144904989443271E-2</v>
      </c>
      <c r="N12" s="48">
        <f t="shared" si="1"/>
        <v>-5.8589550634272194E-2</v>
      </c>
    </row>
    <row r="13" spans="1:14" x14ac:dyDescent="0.2">
      <c r="A13" s="15"/>
      <c r="B13" s="55" t="s">
        <v>13</v>
      </c>
      <c r="C13" s="52">
        <f>+C371</f>
        <v>3723</v>
      </c>
      <c r="D13" s="16">
        <f>+D371</f>
        <v>4404</v>
      </c>
      <c r="E13" s="16">
        <f>+E371</f>
        <v>5954</v>
      </c>
      <c r="F13" s="16">
        <f>+F371</f>
        <v>5188</v>
      </c>
      <c r="G13" s="17">
        <f t="shared" si="2"/>
        <v>0.413712634737193</v>
      </c>
      <c r="H13" s="17">
        <f t="shared" si="2"/>
        <v>0.47344657062997203</v>
      </c>
      <c r="I13" s="17">
        <f t="shared" si="2"/>
        <v>0.571455993857376</v>
      </c>
      <c r="J13" s="17">
        <f t="shared" si="2"/>
        <v>0.55126979067049198</v>
      </c>
      <c r="K13" s="17">
        <f t="shared" si="0"/>
        <v>0.59924791834542035</v>
      </c>
      <c r="L13" s="17">
        <f t="shared" si="0"/>
        <v>0.17801998183469572</v>
      </c>
      <c r="M13" s="17">
        <f t="shared" si="1"/>
        <v>0.24791643515946216</v>
      </c>
      <c r="N13" s="48">
        <f t="shared" si="1"/>
        <v>8.4282949903246612E-2</v>
      </c>
    </row>
    <row r="14" spans="1:14" ht="15.75" thickBot="1" x14ac:dyDescent="0.25">
      <c r="A14" s="15"/>
      <c r="B14" s="56" t="s">
        <v>14</v>
      </c>
      <c r="C14" s="53">
        <f>+C612</f>
        <v>2864</v>
      </c>
      <c r="D14" s="49">
        <f>+D612</f>
        <v>2384</v>
      </c>
      <c r="E14" s="49">
        <f>+E612</f>
        <v>2324</v>
      </c>
      <c r="F14" s="49">
        <f>+F612</f>
        <v>2259</v>
      </c>
      <c r="G14" s="50">
        <f t="shared" si="2"/>
        <v>0.31825758417601957</v>
      </c>
      <c r="H14" s="50">
        <f t="shared" si="2"/>
        <v>0.25628897011395396</v>
      </c>
      <c r="I14" s="50">
        <f t="shared" si="2"/>
        <v>0.22305403589595932</v>
      </c>
      <c r="J14" s="50">
        <f t="shared" si="2"/>
        <v>0.24003825310806504</v>
      </c>
      <c r="K14" s="50">
        <f t="shared" si="0"/>
        <v>-0.18854748603351956</v>
      </c>
      <c r="L14" s="50">
        <f t="shared" si="0"/>
        <v>-5.2432885906040269E-2</v>
      </c>
      <c r="M14" s="50">
        <f t="shared" si="1"/>
        <v>-6.0006667407489729E-2</v>
      </c>
      <c r="N14" s="51">
        <f t="shared" si="1"/>
        <v>-1.3437970328961513E-2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60</v>
      </c>
      <c r="D22" s="10">
        <f>SUM(D23:D73)</f>
        <v>73</v>
      </c>
      <c r="E22" s="10">
        <f>SUM(E23:E73)</f>
        <v>41</v>
      </c>
      <c r="F22" s="9">
        <f>SUM(F23:F73)</f>
        <v>44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-0.31666666666666665</v>
      </c>
      <c r="L22" s="11">
        <f>+IF(AND(D22=0,F22=0),"",IF(D22=0,1,IF(F22=0,-1,(F22-D22)/D22)))</f>
        <v>-0.39726027397260272</v>
      </c>
      <c r="M22" s="12">
        <f t="shared" ref="M22:M53" si="7">+IF(OR(AND(G22=""),(K22="")),"",G22*K22)</f>
        <v>-0.31666666666666665</v>
      </c>
      <c r="N22" s="12">
        <f t="shared" ref="N22:N53" si="8">+IF(OR(AND(H22=""),(L22="")),"",H22*L22)</f>
        <v>-0.39726027397260272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3</v>
      </c>
      <c r="D24" s="16">
        <v>1</v>
      </c>
      <c r="E24" s="16">
        <v>2</v>
      </c>
      <c r="F24" s="16">
        <v>1</v>
      </c>
      <c r="G24" s="17">
        <f t="shared" si="3"/>
        <v>0.05</v>
      </c>
      <c r="H24" s="17">
        <f t="shared" si="4"/>
        <v>1.3698630136986301E-2</v>
      </c>
      <c r="I24" s="17">
        <f t="shared" si="5"/>
        <v>4.878048780487805E-2</v>
      </c>
      <c r="J24" s="17">
        <f t="shared" si="6"/>
        <v>2.2727272727272728E-2</v>
      </c>
      <c r="K24" s="17">
        <f t="shared" si="9"/>
        <v>-0.33333333333333331</v>
      </c>
      <c r="L24" s="17">
        <f t="shared" si="10"/>
        <v>0</v>
      </c>
      <c r="M24" s="17">
        <f t="shared" si="7"/>
        <v>-1.6666666666666666E-2</v>
      </c>
      <c r="N24" s="48">
        <f t="shared" si="8"/>
        <v>0</v>
      </c>
    </row>
    <row r="25" spans="1:14" ht="38.25" x14ac:dyDescent="0.2">
      <c r="A25" s="15"/>
      <c r="B25" s="55" t="s">
        <v>20</v>
      </c>
      <c r="C25" s="52">
        <v>0</v>
      </c>
      <c r="D25" s="16">
        <v>1</v>
      </c>
      <c r="E25" s="16">
        <v>0</v>
      </c>
      <c r="F25" s="16">
        <v>0</v>
      </c>
      <c r="G25" s="17" t="str">
        <f t="shared" si="3"/>
        <v/>
      </c>
      <c r="H25" s="17">
        <f t="shared" si="4"/>
        <v>1.3698630136986301E-2</v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>
        <f t="shared" si="10"/>
        <v>-1</v>
      </c>
      <c r="M25" s="17" t="str">
        <f t="shared" si="7"/>
        <v/>
      </c>
      <c r="N25" s="48">
        <f t="shared" si="8"/>
        <v>-1.3698630136986301E-2</v>
      </c>
    </row>
    <row r="26" spans="1:14" ht="38.25" x14ac:dyDescent="0.2">
      <c r="A26" s="15"/>
      <c r="B26" s="55" t="s">
        <v>21</v>
      </c>
      <c r="C26" s="52">
        <v>1</v>
      </c>
      <c r="D26" s="16">
        <v>1</v>
      </c>
      <c r="E26" s="16">
        <v>0</v>
      </c>
      <c r="F26" s="16">
        <v>0</v>
      </c>
      <c r="G26" s="17">
        <f t="shared" si="3"/>
        <v>1.6666666666666666E-2</v>
      </c>
      <c r="H26" s="17">
        <f t="shared" si="4"/>
        <v>1.3698630136986301E-2</v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>
        <f t="shared" si="10"/>
        <v>-1</v>
      </c>
      <c r="M26" s="17">
        <f t="shared" si="7"/>
        <v>-1.6666666666666666E-2</v>
      </c>
      <c r="N26" s="48">
        <f t="shared" si="8"/>
        <v>-1.3698630136986301E-2</v>
      </c>
    </row>
    <row r="27" spans="1:14" ht="25.5" x14ac:dyDescent="0.2">
      <c r="A27" s="15"/>
      <c r="B27" s="55" t="s">
        <v>22</v>
      </c>
      <c r="C27" s="52">
        <v>4</v>
      </c>
      <c r="D27" s="16">
        <v>3</v>
      </c>
      <c r="E27" s="16">
        <v>0</v>
      </c>
      <c r="F27" s="16">
        <v>0</v>
      </c>
      <c r="G27" s="17">
        <f t="shared" si="3"/>
        <v>6.6666666666666666E-2</v>
      </c>
      <c r="H27" s="17">
        <f t="shared" si="4"/>
        <v>4.1095890410958902E-2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-6.6666666666666666E-2</v>
      </c>
      <c r="N27" s="48">
        <f t="shared" si="8"/>
        <v>-4.1095890410958902E-2</v>
      </c>
    </row>
    <row r="28" spans="1:14" ht="25.5" x14ac:dyDescent="0.2">
      <c r="A28" s="15"/>
      <c r="B28" s="55" t="s">
        <v>23</v>
      </c>
      <c r="C28" s="52">
        <v>1</v>
      </c>
      <c r="D28" s="16">
        <v>1</v>
      </c>
      <c r="E28" s="16">
        <v>0</v>
      </c>
      <c r="F28" s="16">
        <v>1</v>
      </c>
      <c r="G28" s="17">
        <f t="shared" si="3"/>
        <v>1.6666666666666666E-2</v>
      </c>
      <c r="H28" s="17">
        <f t="shared" si="4"/>
        <v>1.3698630136986301E-2</v>
      </c>
      <c r="I28" s="17" t="str">
        <f t="shared" si="5"/>
        <v/>
      </c>
      <c r="J28" s="17">
        <f t="shared" si="6"/>
        <v>2.2727272727272728E-2</v>
      </c>
      <c r="K28" s="17">
        <f t="shared" si="9"/>
        <v>-1</v>
      </c>
      <c r="L28" s="17">
        <f t="shared" si="10"/>
        <v>0</v>
      </c>
      <c r="M28" s="17">
        <f t="shared" si="7"/>
        <v>-1.6666666666666666E-2</v>
      </c>
      <c r="N28" s="48">
        <f t="shared" si="8"/>
        <v>0</v>
      </c>
    </row>
    <row r="29" spans="1:14" ht="25.5" x14ac:dyDescent="0.2">
      <c r="A29" s="15"/>
      <c r="B29" s="55" t="s">
        <v>24</v>
      </c>
      <c r="C29" s="52">
        <v>0</v>
      </c>
      <c r="D29" s="16">
        <v>1</v>
      </c>
      <c r="E29" s="16">
        <v>0</v>
      </c>
      <c r="F29" s="16">
        <v>0</v>
      </c>
      <c r="G29" s="17" t="str">
        <f t="shared" si="3"/>
        <v/>
      </c>
      <c r="H29" s="17">
        <f t="shared" si="4"/>
        <v>1.3698630136986301E-2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48">
        <f t="shared" si="8"/>
        <v>-1.3698630136986301E-2</v>
      </c>
    </row>
    <row r="30" spans="1:14" x14ac:dyDescent="0.2">
      <c r="A30" s="15"/>
      <c r="B30" s="55" t="s">
        <v>25</v>
      </c>
      <c r="C30" s="52">
        <v>1</v>
      </c>
      <c r="D30" s="16">
        <v>2</v>
      </c>
      <c r="E30" s="16">
        <v>1</v>
      </c>
      <c r="F30" s="16">
        <v>1</v>
      </c>
      <c r="G30" s="17">
        <f t="shared" si="3"/>
        <v>1.6666666666666666E-2</v>
      </c>
      <c r="H30" s="17">
        <f t="shared" si="4"/>
        <v>2.7397260273972601E-2</v>
      </c>
      <c r="I30" s="17">
        <f t="shared" si="5"/>
        <v>2.4390243902439025E-2</v>
      </c>
      <c r="J30" s="17">
        <f t="shared" si="6"/>
        <v>2.2727272727272728E-2</v>
      </c>
      <c r="K30" s="17">
        <f t="shared" si="9"/>
        <v>0</v>
      </c>
      <c r="L30" s="17">
        <f t="shared" si="10"/>
        <v>-0.5</v>
      </c>
      <c r="M30" s="17">
        <f t="shared" si="7"/>
        <v>0</v>
      </c>
      <c r="N30" s="48">
        <f t="shared" si="8"/>
        <v>-1.3698630136986301E-2</v>
      </c>
    </row>
    <row r="31" spans="1:14" x14ac:dyDescent="0.2">
      <c r="A31" s="15"/>
      <c r="B31" s="55" t="s">
        <v>26</v>
      </c>
      <c r="C31" s="52">
        <v>1</v>
      </c>
      <c r="D31" s="16">
        <v>0</v>
      </c>
      <c r="E31" s="16">
        <v>0</v>
      </c>
      <c r="F31" s="16">
        <v>0</v>
      </c>
      <c r="G31" s="17">
        <f t="shared" si="3"/>
        <v>1.6666666666666666E-2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-1.6666666666666666E-2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1</v>
      </c>
      <c r="D32" s="16">
        <v>0</v>
      </c>
      <c r="E32" s="16">
        <v>0</v>
      </c>
      <c r="F32" s="16">
        <v>1</v>
      </c>
      <c r="G32" s="17">
        <f t="shared" si="3"/>
        <v>1.6666666666666666E-2</v>
      </c>
      <c r="H32" s="17" t="str">
        <f t="shared" si="4"/>
        <v/>
      </c>
      <c r="I32" s="17" t="str">
        <f t="shared" si="5"/>
        <v/>
      </c>
      <c r="J32" s="17">
        <f t="shared" si="6"/>
        <v>2.2727272727272728E-2</v>
      </c>
      <c r="K32" s="17">
        <f t="shared" si="9"/>
        <v>-1</v>
      </c>
      <c r="L32" s="17">
        <f t="shared" si="10"/>
        <v>1</v>
      </c>
      <c r="M32" s="17">
        <f t="shared" si="7"/>
        <v>-1.6666666666666666E-2</v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3</v>
      </c>
      <c r="D33" s="16">
        <v>3</v>
      </c>
      <c r="E33" s="16">
        <v>1</v>
      </c>
      <c r="F33" s="16">
        <v>3</v>
      </c>
      <c r="G33" s="17">
        <f t="shared" si="3"/>
        <v>0.05</v>
      </c>
      <c r="H33" s="17">
        <f t="shared" si="4"/>
        <v>4.1095890410958902E-2</v>
      </c>
      <c r="I33" s="17">
        <f t="shared" si="5"/>
        <v>2.4390243902439025E-2</v>
      </c>
      <c r="J33" s="17">
        <f t="shared" si="6"/>
        <v>6.8181818181818177E-2</v>
      </c>
      <c r="K33" s="17">
        <f t="shared" si="9"/>
        <v>-0.66666666666666663</v>
      </c>
      <c r="L33" s="17">
        <f t="shared" si="10"/>
        <v>0</v>
      </c>
      <c r="M33" s="17">
        <f t="shared" si="7"/>
        <v>-3.3333333333333333E-2</v>
      </c>
      <c r="N33" s="48">
        <f t="shared" si="8"/>
        <v>0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1</v>
      </c>
      <c r="F34" s="16">
        <v>1</v>
      </c>
      <c r="G34" s="17" t="str">
        <f t="shared" si="3"/>
        <v/>
      </c>
      <c r="H34" s="17" t="str">
        <f t="shared" si="4"/>
        <v/>
      </c>
      <c r="I34" s="17">
        <f t="shared" si="5"/>
        <v>2.4390243902439025E-2</v>
      </c>
      <c r="J34" s="17">
        <f t="shared" si="6"/>
        <v>2.2727272727272728E-2</v>
      </c>
      <c r="K34" s="17">
        <f t="shared" si="9"/>
        <v>1</v>
      </c>
      <c r="L34" s="17">
        <f t="shared" si="10"/>
        <v>1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1</v>
      </c>
      <c r="F35" s="16">
        <v>1</v>
      </c>
      <c r="G35" s="17" t="str">
        <f t="shared" si="3"/>
        <v/>
      </c>
      <c r="H35" s="17" t="str">
        <f t="shared" si="4"/>
        <v/>
      </c>
      <c r="I35" s="17">
        <f t="shared" si="5"/>
        <v>2.4390243902439025E-2</v>
      </c>
      <c r="J35" s="17">
        <f t="shared" si="6"/>
        <v>2.2727272727272728E-2</v>
      </c>
      <c r="K35" s="17">
        <f t="shared" si="9"/>
        <v>1</v>
      </c>
      <c r="L35" s="17">
        <f t="shared" si="10"/>
        <v>1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1</v>
      </c>
      <c r="D36" s="16">
        <v>1</v>
      </c>
      <c r="E36" s="16">
        <v>0</v>
      </c>
      <c r="F36" s="16">
        <v>2</v>
      </c>
      <c r="G36" s="17">
        <f t="shared" si="3"/>
        <v>1.6666666666666666E-2</v>
      </c>
      <c r="H36" s="17">
        <f t="shared" si="4"/>
        <v>1.3698630136986301E-2</v>
      </c>
      <c r="I36" s="17" t="str">
        <f t="shared" si="5"/>
        <v/>
      </c>
      <c r="J36" s="17">
        <f t="shared" si="6"/>
        <v>4.5454545454545456E-2</v>
      </c>
      <c r="K36" s="17">
        <f t="shared" si="9"/>
        <v>-1</v>
      </c>
      <c r="L36" s="17">
        <f t="shared" si="10"/>
        <v>1</v>
      </c>
      <c r="M36" s="17">
        <f t="shared" si="7"/>
        <v>-1.6666666666666666E-2</v>
      </c>
      <c r="N36" s="48">
        <f t="shared" si="8"/>
        <v>1.3698630136986301E-2</v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3</v>
      </c>
      <c r="E39" s="16">
        <v>0</v>
      </c>
      <c r="F39" s="16">
        <v>3</v>
      </c>
      <c r="G39" s="17" t="str">
        <f t="shared" si="3"/>
        <v/>
      </c>
      <c r="H39" s="17">
        <f t="shared" si="4"/>
        <v>4.1095890410958902E-2</v>
      </c>
      <c r="I39" s="17" t="str">
        <f t="shared" si="5"/>
        <v/>
      </c>
      <c r="J39" s="17">
        <f t="shared" si="6"/>
        <v>6.8181818181818177E-2</v>
      </c>
      <c r="K39" s="17" t="str">
        <f t="shared" si="9"/>
        <v xml:space="preserve"> </v>
      </c>
      <c r="L39" s="17">
        <f t="shared" si="10"/>
        <v>0</v>
      </c>
      <c r="M39" s="17" t="str">
        <f t="shared" si="7"/>
        <v/>
      </c>
      <c r="N39" s="48">
        <f t="shared" si="8"/>
        <v>0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1</v>
      </c>
      <c r="D41" s="16">
        <v>1</v>
      </c>
      <c r="E41" s="16">
        <v>0</v>
      </c>
      <c r="F41" s="16">
        <v>0</v>
      </c>
      <c r="G41" s="17">
        <f t="shared" si="3"/>
        <v>1.6666666666666666E-2</v>
      </c>
      <c r="H41" s="17">
        <f t="shared" si="4"/>
        <v>1.3698630136986301E-2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-1.6666666666666666E-2</v>
      </c>
      <c r="N41" s="48">
        <f t="shared" si="8"/>
        <v>-1.3698630136986301E-2</v>
      </c>
    </row>
    <row r="42" spans="1:14" x14ac:dyDescent="0.2">
      <c r="A42" s="15"/>
      <c r="B42" s="55" t="s">
        <v>37</v>
      </c>
      <c r="C42" s="52">
        <v>1</v>
      </c>
      <c r="D42" s="16">
        <v>3</v>
      </c>
      <c r="E42" s="16">
        <v>4</v>
      </c>
      <c r="F42" s="16">
        <v>2</v>
      </c>
      <c r="G42" s="17">
        <f t="shared" si="3"/>
        <v>1.6666666666666666E-2</v>
      </c>
      <c r="H42" s="17">
        <f t="shared" si="4"/>
        <v>4.1095890410958902E-2</v>
      </c>
      <c r="I42" s="17">
        <f t="shared" si="5"/>
        <v>9.7560975609756101E-2</v>
      </c>
      <c r="J42" s="17">
        <f t="shared" si="6"/>
        <v>4.5454545454545456E-2</v>
      </c>
      <c r="K42" s="17">
        <f t="shared" si="9"/>
        <v>3</v>
      </c>
      <c r="L42" s="17">
        <f t="shared" si="10"/>
        <v>-0.33333333333333331</v>
      </c>
      <c r="M42" s="17">
        <f t="shared" si="7"/>
        <v>0.05</v>
      </c>
      <c r="N42" s="48">
        <f t="shared" si="8"/>
        <v>-1.3698630136986301E-2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2</v>
      </c>
      <c r="D47" s="16">
        <v>0</v>
      </c>
      <c r="E47" s="16">
        <v>5</v>
      </c>
      <c r="F47" s="16">
        <v>0</v>
      </c>
      <c r="G47" s="17">
        <f t="shared" si="3"/>
        <v>3.3333333333333333E-2</v>
      </c>
      <c r="H47" s="17" t="str">
        <f t="shared" si="4"/>
        <v/>
      </c>
      <c r="I47" s="17">
        <f t="shared" si="5"/>
        <v>0.12195121951219512</v>
      </c>
      <c r="J47" s="17" t="str">
        <f t="shared" si="6"/>
        <v/>
      </c>
      <c r="K47" s="17">
        <f t="shared" si="9"/>
        <v>1.5</v>
      </c>
      <c r="L47" s="17" t="str">
        <f t="shared" si="10"/>
        <v xml:space="preserve"> </v>
      </c>
      <c r="M47" s="17">
        <f t="shared" si="7"/>
        <v>0.05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2</v>
      </c>
      <c r="D48" s="16">
        <v>1</v>
      </c>
      <c r="E48" s="16">
        <v>3</v>
      </c>
      <c r="F48" s="16">
        <v>0</v>
      </c>
      <c r="G48" s="17">
        <f t="shared" si="3"/>
        <v>3.3333333333333333E-2</v>
      </c>
      <c r="H48" s="17">
        <f t="shared" si="4"/>
        <v>1.3698630136986301E-2</v>
      </c>
      <c r="I48" s="17">
        <f t="shared" si="5"/>
        <v>7.3170731707317069E-2</v>
      </c>
      <c r="J48" s="17" t="str">
        <f t="shared" si="6"/>
        <v/>
      </c>
      <c r="K48" s="17">
        <f t="shared" si="9"/>
        <v>0.5</v>
      </c>
      <c r="L48" s="17">
        <f t="shared" si="10"/>
        <v>-1</v>
      </c>
      <c r="M48" s="17">
        <f t="shared" si="7"/>
        <v>1.6666666666666666E-2</v>
      </c>
      <c r="N48" s="48">
        <f t="shared" si="8"/>
        <v>-1.3698630136986301E-2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1</v>
      </c>
      <c r="F49" s="16">
        <v>0</v>
      </c>
      <c r="G49" s="17" t="str">
        <f t="shared" si="3"/>
        <v/>
      </c>
      <c r="H49" s="17" t="str">
        <f t="shared" si="4"/>
        <v/>
      </c>
      <c r="I49" s="17">
        <f t="shared" si="5"/>
        <v>2.4390243902439025E-2</v>
      </c>
      <c r="J49" s="17" t="str">
        <f t="shared" si="6"/>
        <v/>
      </c>
      <c r="K49" s="17">
        <f t="shared" si="9"/>
        <v>1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2.2727272727272728E-2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4</v>
      </c>
      <c r="D52" s="16">
        <v>7</v>
      </c>
      <c r="E52" s="16">
        <v>1</v>
      </c>
      <c r="F52" s="16">
        <v>0</v>
      </c>
      <c r="G52" s="17">
        <f t="shared" si="3"/>
        <v>6.6666666666666666E-2</v>
      </c>
      <c r="H52" s="17">
        <f t="shared" si="4"/>
        <v>9.5890410958904104E-2</v>
      </c>
      <c r="I52" s="17">
        <f t="shared" si="5"/>
        <v>2.4390243902439025E-2</v>
      </c>
      <c r="J52" s="17" t="str">
        <f t="shared" si="6"/>
        <v/>
      </c>
      <c r="K52" s="17">
        <f t="shared" si="9"/>
        <v>-0.75</v>
      </c>
      <c r="L52" s="17">
        <f t="shared" si="10"/>
        <v>-1</v>
      </c>
      <c r="M52" s="17">
        <f t="shared" si="7"/>
        <v>-0.05</v>
      </c>
      <c r="N52" s="48">
        <f t="shared" si="8"/>
        <v>-9.5890410958904104E-2</v>
      </c>
    </row>
    <row r="53" spans="1:14" x14ac:dyDescent="0.2">
      <c r="A53" s="15"/>
      <c r="B53" s="55" t="s">
        <v>48</v>
      </c>
      <c r="C53" s="52">
        <v>5</v>
      </c>
      <c r="D53" s="16">
        <v>9</v>
      </c>
      <c r="E53" s="16">
        <v>11</v>
      </c>
      <c r="F53" s="16">
        <v>8</v>
      </c>
      <c r="G53" s="17">
        <f t="shared" si="3"/>
        <v>8.3333333333333329E-2</v>
      </c>
      <c r="H53" s="17">
        <f t="shared" si="4"/>
        <v>0.12328767123287671</v>
      </c>
      <c r="I53" s="17">
        <f t="shared" si="5"/>
        <v>0.26829268292682928</v>
      </c>
      <c r="J53" s="17">
        <f t="shared" si="6"/>
        <v>0.18181818181818182</v>
      </c>
      <c r="K53" s="17">
        <f t="shared" si="9"/>
        <v>1.2</v>
      </c>
      <c r="L53" s="17">
        <f t="shared" si="10"/>
        <v>-0.1111111111111111</v>
      </c>
      <c r="M53" s="17">
        <f t="shared" si="7"/>
        <v>9.9999999999999992E-2</v>
      </c>
      <c r="N53" s="48">
        <f t="shared" si="8"/>
        <v>-1.3698630136986301E-2</v>
      </c>
    </row>
    <row r="54" spans="1:14" x14ac:dyDescent="0.2">
      <c r="A54" s="15"/>
      <c r="B54" s="55" t="s">
        <v>49</v>
      </c>
      <c r="C54" s="52">
        <v>2</v>
      </c>
      <c r="D54" s="16">
        <v>3</v>
      </c>
      <c r="E54" s="16">
        <v>1</v>
      </c>
      <c r="F54" s="16">
        <v>0</v>
      </c>
      <c r="G54" s="17">
        <f t="shared" ref="G54:G73" si="11">+IF(C54=0,"",C54/C$22)</f>
        <v>3.3333333333333333E-2</v>
      </c>
      <c r="H54" s="17">
        <f t="shared" ref="H54:H73" si="12">+IF(D54=0,"",D54/D$22)</f>
        <v>4.1095890410958902E-2</v>
      </c>
      <c r="I54" s="17">
        <f t="shared" ref="I54:I73" si="13">+IF(E54=0,"",E54/E$22)</f>
        <v>2.4390243902439025E-2</v>
      </c>
      <c r="J54" s="17" t="str">
        <f t="shared" ref="J54:J73" si="14">+IF(F54=0,"",F54/F$22)</f>
        <v/>
      </c>
      <c r="K54" s="17">
        <f t="shared" si="9"/>
        <v>-0.5</v>
      </c>
      <c r="L54" s="17">
        <f t="shared" si="10"/>
        <v>-1</v>
      </c>
      <c r="M54" s="17">
        <f t="shared" ref="M54:M73" si="15">+IF(OR(AND(G54=""),(K54="")),"",G54*K54)</f>
        <v>-1.6666666666666666E-2</v>
      </c>
      <c r="N54" s="48">
        <f t="shared" ref="N54:N73" si="16">+IF(OR(AND(H54=""),(L54="")),"",H54*L54)</f>
        <v>-4.1095890410958902E-2</v>
      </c>
    </row>
    <row r="55" spans="1:14" x14ac:dyDescent="0.2">
      <c r="A55" s="15"/>
      <c r="B55" s="55" t="s">
        <v>50</v>
      </c>
      <c r="C55" s="52">
        <v>1</v>
      </c>
      <c r="D55" s="16">
        <v>0</v>
      </c>
      <c r="E55" s="16">
        <v>0</v>
      </c>
      <c r="F55" s="16">
        <v>1</v>
      </c>
      <c r="G55" s="17">
        <f t="shared" si="11"/>
        <v>1.6666666666666666E-2</v>
      </c>
      <c r="H55" s="17" t="str">
        <f t="shared" si="12"/>
        <v/>
      </c>
      <c r="I55" s="17" t="str">
        <f t="shared" si="13"/>
        <v/>
      </c>
      <c r="J55" s="17">
        <f t="shared" si="14"/>
        <v>2.2727272727272728E-2</v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1</v>
      </c>
      <c r="M55" s="17">
        <f t="shared" si="15"/>
        <v>-1.6666666666666666E-2</v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3</v>
      </c>
      <c r="D57" s="16">
        <v>3</v>
      </c>
      <c r="E57" s="16">
        <v>0</v>
      </c>
      <c r="F57" s="16">
        <v>0</v>
      </c>
      <c r="G57" s="17">
        <f t="shared" si="11"/>
        <v>0.05</v>
      </c>
      <c r="H57" s="17">
        <f t="shared" si="12"/>
        <v>4.1095890410958902E-2</v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>
        <f t="shared" si="18"/>
        <v>-1</v>
      </c>
      <c r="M57" s="17">
        <f t="shared" si="15"/>
        <v>-0.05</v>
      </c>
      <c r="N57" s="48">
        <f t="shared" si="16"/>
        <v>-4.1095890410958902E-2</v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1</v>
      </c>
      <c r="F58" s="16">
        <v>0</v>
      </c>
      <c r="G58" s="17" t="str">
        <f t="shared" si="11"/>
        <v/>
      </c>
      <c r="H58" s="17" t="str">
        <f t="shared" si="12"/>
        <v/>
      </c>
      <c r="I58" s="17">
        <f t="shared" si="13"/>
        <v>2.4390243902439025E-2</v>
      </c>
      <c r="J58" s="17" t="str">
        <f t="shared" si="14"/>
        <v/>
      </c>
      <c r="K58" s="17">
        <f t="shared" si="17"/>
        <v>1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1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2.2727272727272728E-2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11</v>
      </c>
      <c r="D62" s="16">
        <v>9</v>
      </c>
      <c r="E62" s="16">
        <v>2</v>
      </c>
      <c r="F62" s="16">
        <v>1</v>
      </c>
      <c r="G62" s="17">
        <f t="shared" si="11"/>
        <v>0.18333333333333332</v>
      </c>
      <c r="H62" s="17">
        <f t="shared" si="12"/>
        <v>0.12328767123287671</v>
      </c>
      <c r="I62" s="17">
        <f t="shared" si="13"/>
        <v>4.878048780487805E-2</v>
      </c>
      <c r="J62" s="17">
        <f t="shared" si="14"/>
        <v>2.2727272727272728E-2</v>
      </c>
      <c r="K62" s="17">
        <f t="shared" si="17"/>
        <v>-0.81818181818181823</v>
      </c>
      <c r="L62" s="17">
        <f t="shared" si="18"/>
        <v>-0.88888888888888884</v>
      </c>
      <c r="M62" s="17">
        <f t="shared" si="15"/>
        <v>-0.15</v>
      </c>
      <c r="N62" s="48">
        <f t="shared" si="16"/>
        <v>-0.1095890410958904</v>
      </c>
    </row>
    <row r="63" spans="1:14" ht="25.5" x14ac:dyDescent="0.2">
      <c r="A63" s="15"/>
      <c r="B63" s="55" t="s">
        <v>58</v>
      </c>
      <c r="C63" s="52">
        <v>0</v>
      </c>
      <c r="D63" s="16">
        <v>1</v>
      </c>
      <c r="E63" s="16">
        <v>0</v>
      </c>
      <c r="F63" s="16">
        <v>0</v>
      </c>
      <c r="G63" s="17" t="str">
        <f t="shared" si="11"/>
        <v/>
      </c>
      <c r="H63" s="17">
        <f t="shared" si="12"/>
        <v>1.3698630136986301E-2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48">
        <f t="shared" si="16"/>
        <v>-1.3698630136986301E-2</v>
      </c>
    </row>
    <row r="64" spans="1:14" ht="25.5" x14ac:dyDescent="0.2">
      <c r="A64" s="15"/>
      <c r="B64" s="55" t="s">
        <v>59</v>
      </c>
      <c r="C64" s="52">
        <v>2</v>
      </c>
      <c r="D64" s="16">
        <v>4</v>
      </c>
      <c r="E64" s="16">
        <v>1</v>
      </c>
      <c r="F64" s="16">
        <v>3</v>
      </c>
      <c r="G64" s="17">
        <f t="shared" si="11"/>
        <v>3.3333333333333333E-2</v>
      </c>
      <c r="H64" s="17">
        <f t="shared" si="12"/>
        <v>5.4794520547945202E-2</v>
      </c>
      <c r="I64" s="17">
        <f t="shared" si="13"/>
        <v>2.4390243902439025E-2</v>
      </c>
      <c r="J64" s="17">
        <f t="shared" si="14"/>
        <v>6.8181818181818177E-2</v>
      </c>
      <c r="K64" s="17">
        <f t="shared" si="17"/>
        <v>-0.5</v>
      </c>
      <c r="L64" s="17">
        <f t="shared" si="18"/>
        <v>-0.25</v>
      </c>
      <c r="M64" s="17">
        <f t="shared" si="15"/>
        <v>-1.6666666666666666E-2</v>
      </c>
      <c r="N64" s="48">
        <f t="shared" si="16"/>
        <v>-1.3698630136986301E-2</v>
      </c>
    </row>
    <row r="65" spans="1:14" x14ac:dyDescent="0.2">
      <c r="A65" s="15"/>
      <c r="B65" s="55" t="s">
        <v>60</v>
      </c>
      <c r="C65" s="52">
        <v>0</v>
      </c>
      <c r="D65" s="16">
        <v>3</v>
      </c>
      <c r="E65" s="16">
        <v>0</v>
      </c>
      <c r="F65" s="16">
        <v>0</v>
      </c>
      <c r="G65" s="17" t="str">
        <f t="shared" si="11"/>
        <v/>
      </c>
      <c r="H65" s="17">
        <f t="shared" si="12"/>
        <v>4.1095890410958902E-2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48">
        <f t="shared" si="16"/>
        <v>-4.1095890410958902E-2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2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>
        <f t="shared" si="14"/>
        <v>4.5454545454545456E-2</v>
      </c>
      <c r="K66" s="17" t="str">
        <f t="shared" si="17"/>
        <v xml:space="preserve"> </v>
      </c>
      <c r="L66" s="17">
        <f t="shared" si="18"/>
        <v>1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6</v>
      </c>
      <c r="D67" s="16">
        <v>8</v>
      </c>
      <c r="E67" s="16">
        <v>5</v>
      </c>
      <c r="F67" s="16">
        <v>8</v>
      </c>
      <c r="G67" s="17">
        <f t="shared" si="11"/>
        <v>0.1</v>
      </c>
      <c r="H67" s="17">
        <f t="shared" si="12"/>
        <v>0.1095890410958904</v>
      </c>
      <c r="I67" s="17">
        <f t="shared" si="13"/>
        <v>0.12195121951219512</v>
      </c>
      <c r="J67" s="17">
        <f t="shared" si="14"/>
        <v>0.18181818181818182</v>
      </c>
      <c r="K67" s="17">
        <f t="shared" si="17"/>
        <v>-0.16666666666666666</v>
      </c>
      <c r="L67" s="17">
        <f t="shared" si="18"/>
        <v>0</v>
      </c>
      <c r="M67" s="17">
        <f t="shared" si="15"/>
        <v>-1.6666666666666666E-2</v>
      </c>
      <c r="N67" s="48">
        <f t="shared" si="16"/>
        <v>0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3</v>
      </c>
      <c r="D70" s="16">
        <v>0</v>
      </c>
      <c r="E70" s="16">
        <v>0</v>
      </c>
      <c r="F70" s="16">
        <v>1</v>
      </c>
      <c r="G70" s="17">
        <f t="shared" si="11"/>
        <v>0.05</v>
      </c>
      <c r="H70" s="17" t="str">
        <f t="shared" si="12"/>
        <v/>
      </c>
      <c r="I70" s="17" t="str">
        <f t="shared" si="13"/>
        <v/>
      </c>
      <c r="J70" s="17">
        <f t="shared" si="14"/>
        <v>2.2727272727272728E-2</v>
      </c>
      <c r="K70" s="17">
        <f t="shared" si="17"/>
        <v>-1</v>
      </c>
      <c r="L70" s="17">
        <f t="shared" si="18"/>
        <v>1</v>
      </c>
      <c r="M70" s="17">
        <f t="shared" si="15"/>
        <v>-0.05</v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0</v>
      </c>
      <c r="F71" s="16">
        <v>1</v>
      </c>
      <c r="G71" s="17" t="str">
        <f t="shared" si="11"/>
        <v/>
      </c>
      <c r="H71" s="17">
        <f t="shared" si="12"/>
        <v>1.3698630136986301E-2</v>
      </c>
      <c r="I71" s="17" t="str">
        <f t="shared" si="13"/>
        <v/>
      </c>
      <c r="J71" s="17">
        <f t="shared" si="14"/>
        <v>2.2727272727272728E-2</v>
      </c>
      <c r="K71" s="17" t="str">
        <f t="shared" si="17"/>
        <v xml:space="preserve"> </v>
      </c>
      <c r="L71" s="17">
        <f t="shared" si="18"/>
        <v>0</v>
      </c>
      <c r="M71" s="17" t="str">
        <f t="shared" si="15"/>
        <v/>
      </c>
      <c r="N71" s="48">
        <f t="shared" si="16"/>
        <v>0</v>
      </c>
    </row>
    <row r="72" spans="1:14" x14ac:dyDescent="0.2">
      <c r="A72" s="15"/>
      <c r="B72" s="55" t="s">
        <v>67</v>
      </c>
      <c r="C72" s="52">
        <v>1</v>
      </c>
      <c r="D72" s="16">
        <v>3</v>
      </c>
      <c r="E72" s="16">
        <v>0</v>
      </c>
      <c r="F72" s="16">
        <v>0</v>
      </c>
      <c r="G72" s="17">
        <f t="shared" si="11"/>
        <v>1.6666666666666666E-2</v>
      </c>
      <c r="H72" s="17">
        <f t="shared" si="12"/>
        <v>4.1095890410958902E-2</v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>
        <f t="shared" si="18"/>
        <v>-1</v>
      </c>
      <c r="M72" s="17">
        <f t="shared" si="15"/>
        <v>-1.6666666666666666E-2</v>
      </c>
      <c r="N72" s="48">
        <f t="shared" si="16"/>
        <v>-4.1095890410958902E-2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1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>
        <f t="shared" si="14"/>
        <v>2.2727272727272728E-2</v>
      </c>
      <c r="K73" s="50" t="str">
        <f t="shared" si="17"/>
        <v xml:space="preserve"> 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451</v>
      </c>
      <c r="D81" s="10">
        <f>SUM(D82:D180)</f>
        <v>476</v>
      </c>
      <c r="E81" s="10">
        <f>SUM(E82:E180)</f>
        <v>572</v>
      </c>
      <c r="F81" s="9">
        <f>SUM(F82:F180)</f>
        <v>500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0.26829268292682928</v>
      </c>
      <c r="L81" s="11">
        <f>+IF(AND(D81=0,F81=0),"",IF(D81=0,1,IF(F81=0,-1,(F81-D81)/D81)))</f>
        <v>5.0420168067226892E-2</v>
      </c>
      <c r="M81" s="12">
        <f t="shared" ref="M81:M112" si="23">+IF(OR(AND(G81=""),(K81="")),"",G81*K81)</f>
        <v>0.26829268292682928</v>
      </c>
      <c r="N81" s="12">
        <f t="shared" ref="N81:N112" si="24">+IF(OR(AND(H81=""),(L81="")),"",H81*L81)</f>
        <v>5.0420168067226892E-2</v>
      </c>
    </row>
    <row r="82" spans="1:14" x14ac:dyDescent="0.2">
      <c r="A82" s="15"/>
      <c r="B82" s="54" t="s">
        <v>69</v>
      </c>
      <c r="C82" s="52">
        <v>7</v>
      </c>
      <c r="D82" s="16">
        <v>3</v>
      </c>
      <c r="E82" s="16">
        <v>18</v>
      </c>
      <c r="F82" s="16">
        <v>8</v>
      </c>
      <c r="G82" s="17">
        <f t="shared" si="19"/>
        <v>1.5521064301552107E-2</v>
      </c>
      <c r="H82" s="17">
        <f t="shared" si="20"/>
        <v>6.3025210084033615E-3</v>
      </c>
      <c r="I82" s="17">
        <f t="shared" si="21"/>
        <v>3.1468531468531472E-2</v>
      </c>
      <c r="J82" s="17">
        <f t="shared" si="22"/>
        <v>1.6E-2</v>
      </c>
      <c r="K82" s="17">
        <f t="shared" ref="K82:K113" si="25">+IF(AND(C82=0,E82=0)," ",IF(C82=0,1,IF(E82=0,-1,(E82-C82)/C82)))</f>
        <v>1.5714285714285714</v>
      </c>
      <c r="L82" s="17">
        <f t="shared" ref="L82:L113" si="26">+IF(AND(D82=0,F82=0)," ",IF(D82=0,1,IF(F82=0,-1,(F82-D82)/D82)))</f>
        <v>1.6666666666666667</v>
      </c>
      <c r="M82" s="17">
        <f t="shared" si="23"/>
        <v>2.4390243902439025E-2</v>
      </c>
      <c r="N82" s="48">
        <f t="shared" si="24"/>
        <v>1.050420168067227E-2</v>
      </c>
    </row>
    <row r="83" spans="1:14" ht="26.25" customHeight="1" x14ac:dyDescent="0.2">
      <c r="A83" s="15"/>
      <c r="B83" s="55" t="s">
        <v>70</v>
      </c>
      <c r="C83" s="52">
        <v>3</v>
      </c>
      <c r="D83" s="16">
        <v>3</v>
      </c>
      <c r="E83" s="16">
        <v>4</v>
      </c>
      <c r="F83" s="16">
        <v>5</v>
      </c>
      <c r="G83" s="17">
        <f t="shared" si="19"/>
        <v>6.6518847006651885E-3</v>
      </c>
      <c r="H83" s="17">
        <f t="shared" si="20"/>
        <v>6.3025210084033615E-3</v>
      </c>
      <c r="I83" s="17">
        <f t="shared" si="21"/>
        <v>6.993006993006993E-3</v>
      </c>
      <c r="J83" s="17">
        <f t="shared" si="22"/>
        <v>0.01</v>
      </c>
      <c r="K83" s="17">
        <f t="shared" si="25"/>
        <v>0.33333333333333331</v>
      </c>
      <c r="L83" s="17">
        <f t="shared" si="26"/>
        <v>0.66666666666666663</v>
      </c>
      <c r="M83" s="17">
        <f t="shared" si="23"/>
        <v>2.2172949002217295E-3</v>
      </c>
      <c r="N83" s="48">
        <f t="shared" si="24"/>
        <v>4.2016806722689074E-3</v>
      </c>
    </row>
    <row r="84" spans="1:14" x14ac:dyDescent="0.2">
      <c r="A84" s="15"/>
      <c r="B84" s="55" t="s">
        <v>71</v>
      </c>
      <c r="C84" s="52">
        <v>3</v>
      </c>
      <c r="D84" s="16">
        <v>6</v>
      </c>
      <c r="E84" s="16">
        <v>2</v>
      </c>
      <c r="F84" s="16">
        <v>2</v>
      </c>
      <c r="G84" s="17">
        <f t="shared" si="19"/>
        <v>6.6518847006651885E-3</v>
      </c>
      <c r="H84" s="17">
        <f t="shared" si="20"/>
        <v>1.2605042016806723E-2</v>
      </c>
      <c r="I84" s="17">
        <f t="shared" si="21"/>
        <v>3.4965034965034965E-3</v>
      </c>
      <c r="J84" s="17">
        <f t="shared" si="22"/>
        <v>4.0000000000000001E-3</v>
      </c>
      <c r="K84" s="17">
        <f t="shared" si="25"/>
        <v>-0.33333333333333331</v>
      </c>
      <c r="L84" s="17">
        <f t="shared" si="26"/>
        <v>-0.66666666666666663</v>
      </c>
      <c r="M84" s="17">
        <f t="shared" si="23"/>
        <v>-2.2172949002217295E-3</v>
      </c>
      <c r="N84" s="48">
        <f t="shared" si="24"/>
        <v>-8.4033613445378148E-3</v>
      </c>
    </row>
    <row r="85" spans="1:14" x14ac:dyDescent="0.2">
      <c r="A85" s="15"/>
      <c r="B85" s="55" t="s">
        <v>72</v>
      </c>
      <c r="C85" s="52">
        <v>27</v>
      </c>
      <c r="D85" s="16">
        <v>14</v>
      </c>
      <c r="E85" s="16">
        <v>18</v>
      </c>
      <c r="F85" s="16">
        <v>5</v>
      </c>
      <c r="G85" s="17">
        <f t="shared" si="19"/>
        <v>5.9866962305986697E-2</v>
      </c>
      <c r="H85" s="17">
        <f t="shared" si="20"/>
        <v>2.9411764705882353E-2</v>
      </c>
      <c r="I85" s="17">
        <f t="shared" si="21"/>
        <v>3.1468531468531472E-2</v>
      </c>
      <c r="J85" s="17">
        <f t="shared" si="22"/>
        <v>0.01</v>
      </c>
      <c r="K85" s="17">
        <f t="shared" si="25"/>
        <v>-0.33333333333333331</v>
      </c>
      <c r="L85" s="17">
        <f t="shared" si="26"/>
        <v>-0.6428571428571429</v>
      </c>
      <c r="M85" s="17">
        <f t="shared" si="23"/>
        <v>-1.9955654101995565E-2</v>
      </c>
      <c r="N85" s="48">
        <f t="shared" si="24"/>
        <v>-1.8907563025210086E-2</v>
      </c>
    </row>
    <row r="86" spans="1:14" ht="25.5" x14ac:dyDescent="0.2">
      <c r="A86" s="15"/>
      <c r="B86" s="55" t="s">
        <v>73</v>
      </c>
      <c r="C86" s="52">
        <v>22</v>
      </c>
      <c r="D86" s="16">
        <v>22</v>
      </c>
      <c r="E86" s="16">
        <v>32</v>
      </c>
      <c r="F86" s="16">
        <v>21</v>
      </c>
      <c r="G86" s="17">
        <f t="shared" si="19"/>
        <v>4.878048780487805E-2</v>
      </c>
      <c r="H86" s="17">
        <f t="shared" si="20"/>
        <v>4.6218487394957986E-2</v>
      </c>
      <c r="I86" s="17">
        <f t="shared" si="21"/>
        <v>5.5944055944055944E-2</v>
      </c>
      <c r="J86" s="17">
        <f t="shared" si="22"/>
        <v>4.2000000000000003E-2</v>
      </c>
      <c r="K86" s="17">
        <f t="shared" si="25"/>
        <v>0.45454545454545453</v>
      </c>
      <c r="L86" s="17">
        <f t="shared" si="26"/>
        <v>-4.5454545454545456E-2</v>
      </c>
      <c r="M86" s="17">
        <f t="shared" si="23"/>
        <v>2.2172949002217297E-2</v>
      </c>
      <c r="N86" s="48">
        <f t="shared" si="24"/>
        <v>-2.1008403361344541E-3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4</v>
      </c>
      <c r="D88" s="16">
        <v>1</v>
      </c>
      <c r="E88" s="16">
        <v>4</v>
      </c>
      <c r="F88" s="16">
        <v>1</v>
      </c>
      <c r="G88" s="17">
        <f t="shared" si="19"/>
        <v>8.869179600886918E-3</v>
      </c>
      <c r="H88" s="17">
        <f t="shared" si="20"/>
        <v>2.1008403361344537E-3</v>
      </c>
      <c r="I88" s="17">
        <f t="shared" si="21"/>
        <v>6.993006993006993E-3</v>
      </c>
      <c r="J88" s="17">
        <f t="shared" si="22"/>
        <v>2E-3</v>
      </c>
      <c r="K88" s="17">
        <f t="shared" si="25"/>
        <v>0</v>
      </c>
      <c r="L88" s="17">
        <f t="shared" si="26"/>
        <v>0</v>
      </c>
      <c r="M88" s="17">
        <f t="shared" si="23"/>
        <v>0</v>
      </c>
      <c r="N88" s="48">
        <f t="shared" si="24"/>
        <v>0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1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>
        <f t="shared" si="22"/>
        <v>2E-3</v>
      </c>
      <c r="K90" s="17" t="str">
        <f t="shared" si="25"/>
        <v xml:space="preserve"> 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1</v>
      </c>
      <c r="F91" s="16">
        <v>0</v>
      </c>
      <c r="G91" s="17" t="str">
        <f t="shared" si="19"/>
        <v/>
      </c>
      <c r="H91" s="17" t="str">
        <f t="shared" si="20"/>
        <v/>
      </c>
      <c r="I91" s="17">
        <f t="shared" si="21"/>
        <v>1.7482517482517483E-3</v>
      </c>
      <c r="J91" s="17" t="str">
        <f t="shared" si="22"/>
        <v/>
      </c>
      <c r="K91" s="17">
        <f t="shared" si="25"/>
        <v>1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1</v>
      </c>
      <c r="D92" s="16">
        <v>1</v>
      </c>
      <c r="E92" s="16">
        <v>0</v>
      </c>
      <c r="F92" s="16">
        <v>4</v>
      </c>
      <c r="G92" s="17">
        <f t="shared" si="19"/>
        <v>2.2172949002217295E-3</v>
      </c>
      <c r="H92" s="17">
        <f t="shared" si="20"/>
        <v>2.1008403361344537E-3</v>
      </c>
      <c r="I92" s="17" t="str">
        <f t="shared" si="21"/>
        <v/>
      </c>
      <c r="J92" s="17">
        <f t="shared" si="22"/>
        <v>8.0000000000000002E-3</v>
      </c>
      <c r="K92" s="17">
        <f t="shared" si="25"/>
        <v>-1</v>
      </c>
      <c r="L92" s="17">
        <f t="shared" si="26"/>
        <v>3</v>
      </c>
      <c r="M92" s="17">
        <f t="shared" si="23"/>
        <v>-2.2172949002217295E-3</v>
      </c>
      <c r="N92" s="48">
        <f t="shared" si="24"/>
        <v>6.3025210084033615E-3</v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2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4.0000000000000001E-3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1</v>
      </c>
      <c r="F96" s="16">
        <v>0</v>
      </c>
      <c r="G96" s="17" t="str">
        <f t="shared" si="19"/>
        <v/>
      </c>
      <c r="H96" s="17" t="str">
        <f t="shared" si="20"/>
        <v/>
      </c>
      <c r="I96" s="17">
        <f t="shared" si="21"/>
        <v>1.7482517482517483E-3</v>
      </c>
      <c r="J96" s="17" t="str">
        <f t="shared" si="22"/>
        <v/>
      </c>
      <c r="K96" s="17">
        <f t="shared" si="25"/>
        <v>1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3</v>
      </c>
      <c r="E97" s="16">
        <v>11</v>
      </c>
      <c r="F97" s="16">
        <v>6</v>
      </c>
      <c r="G97" s="17">
        <f t="shared" si="19"/>
        <v>6.6518847006651885E-3</v>
      </c>
      <c r="H97" s="17">
        <f t="shared" si="20"/>
        <v>6.3025210084033615E-3</v>
      </c>
      <c r="I97" s="17">
        <f t="shared" si="21"/>
        <v>1.9230769230769232E-2</v>
      </c>
      <c r="J97" s="17">
        <f t="shared" si="22"/>
        <v>1.2E-2</v>
      </c>
      <c r="K97" s="17">
        <f t="shared" si="25"/>
        <v>2.6666666666666665</v>
      </c>
      <c r="L97" s="17">
        <f t="shared" si="26"/>
        <v>1</v>
      </c>
      <c r="M97" s="17">
        <f t="shared" si="23"/>
        <v>1.7738359201773836E-2</v>
      </c>
      <c r="N97" s="48">
        <f t="shared" si="24"/>
        <v>6.3025210084033615E-3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3</v>
      </c>
      <c r="D99" s="16">
        <v>8</v>
      </c>
      <c r="E99" s="16">
        <v>9</v>
      </c>
      <c r="F99" s="16">
        <v>3</v>
      </c>
      <c r="G99" s="17">
        <f t="shared" si="19"/>
        <v>6.6518847006651885E-3</v>
      </c>
      <c r="H99" s="17">
        <f t="shared" si="20"/>
        <v>1.680672268907563E-2</v>
      </c>
      <c r="I99" s="17">
        <f t="shared" si="21"/>
        <v>1.5734265734265736E-2</v>
      </c>
      <c r="J99" s="17">
        <f t="shared" si="22"/>
        <v>6.0000000000000001E-3</v>
      </c>
      <c r="K99" s="17">
        <f t="shared" si="25"/>
        <v>2</v>
      </c>
      <c r="L99" s="17">
        <f t="shared" si="26"/>
        <v>-0.625</v>
      </c>
      <c r="M99" s="17">
        <f t="shared" si="23"/>
        <v>1.3303769401330377E-2</v>
      </c>
      <c r="N99" s="48">
        <f t="shared" si="24"/>
        <v>-1.0504201680672268E-2</v>
      </c>
    </row>
    <row r="100" spans="1:14" x14ac:dyDescent="0.2">
      <c r="A100" s="15"/>
      <c r="B100" s="55" t="s">
        <v>88</v>
      </c>
      <c r="C100" s="52">
        <v>16</v>
      </c>
      <c r="D100" s="16">
        <v>21</v>
      </c>
      <c r="E100" s="16">
        <v>25</v>
      </c>
      <c r="F100" s="16">
        <v>16</v>
      </c>
      <c r="G100" s="17">
        <f t="shared" si="19"/>
        <v>3.5476718403547672E-2</v>
      </c>
      <c r="H100" s="17">
        <f t="shared" si="20"/>
        <v>4.4117647058823532E-2</v>
      </c>
      <c r="I100" s="17">
        <f t="shared" si="21"/>
        <v>4.3706293706293704E-2</v>
      </c>
      <c r="J100" s="17">
        <f t="shared" si="22"/>
        <v>3.2000000000000001E-2</v>
      </c>
      <c r="K100" s="17">
        <f t="shared" si="25"/>
        <v>0.5625</v>
      </c>
      <c r="L100" s="17">
        <f t="shared" si="26"/>
        <v>-0.23809523809523808</v>
      </c>
      <c r="M100" s="17">
        <f t="shared" si="23"/>
        <v>1.9955654101995565E-2</v>
      </c>
      <c r="N100" s="48">
        <f t="shared" si="24"/>
        <v>-1.050420168067227E-2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2</v>
      </c>
      <c r="F101" s="16">
        <v>4</v>
      </c>
      <c r="G101" s="17" t="str">
        <f t="shared" si="19"/>
        <v/>
      </c>
      <c r="H101" s="17" t="str">
        <f t="shared" si="20"/>
        <v/>
      </c>
      <c r="I101" s="17">
        <f t="shared" si="21"/>
        <v>3.4965034965034965E-3</v>
      </c>
      <c r="J101" s="17">
        <f t="shared" si="22"/>
        <v>8.0000000000000002E-3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1.7482517482517483E-3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6</v>
      </c>
      <c r="D103" s="16">
        <v>9</v>
      </c>
      <c r="E103" s="16">
        <v>5</v>
      </c>
      <c r="F103" s="16">
        <v>23</v>
      </c>
      <c r="G103" s="17">
        <f t="shared" si="19"/>
        <v>1.3303769401330377E-2</v>
      </c>
      <c r="H103" s="17">
        <f t="shared" si="20"/>
        <v>1.8907563025210083E-2</v>
      </c>
      <c r="I103" s="17">
        <f t="shared" si="21"/>
        <v>8.7412587412587419E-3</v>
      </c>
      <c r="J103" s="17">
        <f t="shared" si="22"/>
        <v>4.5999999999999999E-2</v>
      </c>
      <c r="K103" s="17">
        <f t="shared" si="25"/>
        <v>-0.16666666666666666</v>
      </c>
      <c r="L103" s="17">
        <f t="shared" si="26"/>
        <v>1.5555555555555556</v>
      </c>
      <c r="M103" s="17">
        <f t="shared" si="23"/>
        <v>-2.2172949002217295E-3</v>
      </c>
      <c r="N103" s="48">
        <f t="shared" si="24"/>
        <v>2.9411764705882353E-2</v>
      </c>
    </row>
    <row r="104" spans="1:14" x14ac:dyDescent="0.2">
      <c r="A104" s="15"/>
      <c r="B104" s="55" t="s">
        <v>92</v>
      </c>
      <c r="C104" s="52">
        <v>0</v>
      </c>
      <c r="D104" s="16">
        <v>6</v>
      </c>
      <c r="E104" s="16">
        <v>2</v>
      </c>
      <c r="F104" s="16">
        <v>11</v>
      </c>
      <c r="G104" s="17" t="str">
        <f t="shared" si="19"/>
        <v/>
      </c>
      <c r="H104" s="17">
        <f t="shared" si="20"/>
        <v>1.2605042016806723E-2</v>
      </c>
      <c r="I104" s="17">
        <f t="shared" si="21"/>
        <v>3.4965034965034965E-3</v>
      </c>
      <c r="J104" s="17">
        <f t="shared" si="22"/>
        <v>2.1999999999999999E-2</v>
      </c>
      <c r="K104" s="17">
        <f t="shared" si="25"/>
        <v>1</v>
      </c>
      <c r="L104" s="17">
        <f t="shared" si="26"/>
        <v>0.83333333333333337</v>
      </c>
      <c r="M104" s="17" t="str">
        <f t="shared" si="23"/>
        <v/>
      </c>
      <c r="N104" s="48">
        <f t="shared" si="24"/>
        <v>1.050420168067227E-2</v>
      </c>
    </row>
    <row r="105" spans="1:14" x14ac:dyDescent="0.2">
      <c r="A105" s="15"/>
      <c r="B105" s="55" t="s">
        <v>93</v>
      </c>
      <c r="C105" s="52">
        <v>2</v>
      </c>
      <c r="D105" s="16">
        <v>4</v>
      </c>
      <c r="E105" s="16">
        <v>0</v>
      </c>
      <c r="F105" s="16">
        <v>7</v>
      </c>
      <c r="G105" s="17">
        <f t="shared" si="19"/>
        <v>4.434589800443459E-3</v>
      </c>
      <c r="H105" s="17">
        <f t="shared" si="20"/>
        <v>8.4033613445378148E-3</v>
      </c>
      <c r="I105" s="17" t="str">
        <f t="shared" si="21"/>
        <v/>
      </c>
      <c r="J105" s="17">
        <f t="shared" si="22"/>
        <v>1.4E-2</v>
      </c>
      <c r="K105" s="17">
        <f t="shared" si="25"/>
        <v>-1</v>
      </c>
      <c r="L105" s="17">
        <f t="shared" si="26"/>
        <v>0.75</v>
      </c>
      <c r="M105" s="17">
        <f t="shared" si="23"/>
        <v>-4.434589800443459E-3</v>
      </c>
      <c r="N105" s="48">
        <f t="shared" si="24"/>
        <v>6.3025210084033615E-3</v>
      </c>
    </row>
    <row r="106" spans="1:14" x14ac:dyDescent="0.2">
      <c r="A106" s="15"/>
      <c r="B106" s="55" t="s">
        <v>94</v>
      </c>
      <c r="C106" s="52">
        <v>2</v>
      </c>
      <c r="D106" s="16">
        <v>10</v>
      </c>
      <c r="E106" s="16">
        <v>1</v>
      </c>
      <c r="F106" s="16">
        <v>3</v>
      </c>
      <c r="G106" s="17">
        <f t="shared" si="19"/>
        <v>4.434589800443459E-3</v>
      </c>
      <c r="H106" s="17">
        <f t="shared" si="20"/>
        <v>2.100840336134454E-2</v>
      </c>
      <c r="I106" s="17">
        <f t="shared" si="21"/>
        <v>1.7482517482517483E-3</v>
      </c>
      <c r="J106" s="17">
        <f t="shared" si="22"/>
        <v>6.0000000000000001E-3</v>
      </c>
      <c r="K106" s="17">
        <f t="shared" si="25"/>
        <v>-0.5</v>
      </c>
      <c r="L106" s="17">
        <f t="shared" si="26"/>
        <v>-0.7</v>
      </c>
      <c r="M106" s="17">
        <f t="shared" si="23"/>
        <v>-2.2172949002217295E-3</v>
      </c>
      <c r="N106" s="48">
        <f t="shared" si="24"/>
        <v>-1.4705882352941176E-2</v>
      </c>
    </row>
    <row r="107" spans="1:14" x14ac:dyDescent="0.2">
      <c r="A107" s="15"/>
      <c r="B107" s="55" t="s">
        <v>95</v>
      </c>
      <c r="C107" s="52">
        <v>3</v>
      </c>
      <c r="D107" s="16">
        <v>2</v>
      </c>
      <c r="E107" s="16">
        <v>6</v>
      </c>
      <c r="F107" s="16">
        <v>3</v>
      </c>
      <c r="G107" s="17">
        <f t="shared" si="19"/>
        <v>6.6518847006651885E-3</v>
      </c>
      <c r="H107" s="17">
        <f t="shared" si="20"/>
        <v>4.2016806722689074E-3</v>
      </c>
      <c r="I107" s="17">
        <f t="shared" si="21"/>
        <v>1.048951048951049E-2</v>
      </c>
      <c r="J107" s="17">
        <f t="shared" si="22"/>
        <v>6.0000000000000001E-3</v>
      </c>
      <c r="K107" s="17">
        <f t="shared" si="25"/>
        <v>1</v>
      </c>
      <c r="L107" s="17">
        <f t="shared" si="26"/>
        <v>0.5</v>
      </c>
      <c r="M107" s="17">
        <f t="shared" si="23"/>
        <v>6.6518847006651885E-3</v>
      </c>
      <c r="N107" s="48">
        <f t="shared" si="24"/>
        <v>2.1008403361344537E-3</v>
      </c>
    </row>
    <row r="108" spans="1:14" x14ac:dyDescent="0.2">
      <c r="A108" s="15"/>
      <c r="B108" s="55" t="s">
        <v>96</v>
      </c>
      <c r="C108" s="52">
        <v>0</v>
      </c>
      <c r="D108" s="16">
        <v>3</v>
      </c>
      <c r="E108" s="16">
        <v>1</v>
      </c>
      <c r="F108" s="16">
        <v>9</v>
      </c>
      <c r="G108" s="17" t="str">
        <f t="shared" si="19"/>
        <v/>
      </c>
      <c r="H108" s="17">
        <f t="shared" si="20"/>
        <v>6.3025210084033615E-3</v>
      </c>
      <c r="I108" s="17">
        <f t="shared" si="21"/>
        <v>1.7482517482517483E-3</v>
      </c>
      <c r="J108" s="17">
        <f t="shared" si="22"/>
        <v>1.7999999999999999E-2</v>
      </c>
      <c r="K108" s="17">
        <f t="shared" si="25"/>
        <v>1</v>
      </c>
      <c r="L108" s="17">
        <f t="shared" si="26"/>
        <v>2</v>
      </c>
      <c r="M108" s="17" t="str">
        <f t="shared" si="23"/>
        <v/>
      </c>
      <c r="N108" s="48">
        <f t="shared" si="24"/>
        <v>1.2605042016806723E-2</v>
      </c>
    </row>
    <row r="109" spans="1:14" x14ac:dyDescent="0.2">
      <c r="A109" s="15"/>
      <c r="B109" s="55" t="s">
        <v>97</v>
      </c>
      <c r="C109" s="52">
        <v>1</v>
      </c>
      <c r="D109" s="16">
        <v>1</v>
      </c>
      <c r="E109" s="16">
        <v>2</v>
      </c>
      <c r="F109" s="16">
        <v>3</v>
      </c>
      <c r="G109" s="17">
        <f t="shared" si="19"/>
        <v>2.2172949002217295E-3</v>
      </c>
      <c r="H109" s="17">
        <f t="shared" si="20"/>
        <v>2.1008403361344537E-3</v>
      </c>
      <c r="I109" s="17">
        <f t="shared" si="21"/>
        <v>3.4965034965034965E-3</v>
      </c>
      <c r="J109" s="17">
        <f t="shared" si="22"/>
        <v>6.0000000000000001E-3</v>
      </c>
      <c r="K109" s="17">
        <f t="shared" si="25"/>
        <v>1</v>
      </c>
      <c r="L109" s="17">
        <f t="shared" si="26"/>
        <v>2</v>
      </c>
      <c r="M109" s="17">
        <f t="shared" si="23"/>
        <v>2.2172949002217295E-3</v>
      </c>
      <c r="N109" s="48">
        <f t="shared" si="24"/>
        <v>4.2016806722689074E-3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11</v>
      </c>
      <c r="D111" s="16">
        <v>21</v>
      </c>
      <c r="E111" s="16">
        <v>12</v>
      </c>
      <c r="F111" s="16">
        <v>24</v>
      </c>
      <c r="G111" s="17">
        <f t="shared" si="19"/>
        <v>2.4390243902439025E-2</v>
      </c>
      <c r="H111" s="17">
        <f t="shared" si="20"/>
        <v>4.4117647058823532E-2</v>
      </c>
      <c r="I111" s="17">
        <f t="shared" si="21"/>
        <v>2.097902097902098E-2</v>
      </c>
      <c r="J111" s="17">
        <f t="shared" si="22"/>
        <v>4.8000000000000001E-2</v>
      </c>
      <c r="K111" s="17">
        <f t="shared" si="25"/>
        <v>9.0909090909090912E-2</v>
      </c>
      <c r="L111" s="17">
        <f t="shared" si="26"/>
        <v>0.14285714285714285</v>
      </c>
      <c r="M111" s="17">
        <f t="shared" si="23"/>
        <v>2.2172949002217295E-3</v>
      </c>
      <c r="N111" s="48">
        <f t="shared" si="24"/>
        <v>6.3025210084033615E-3</v>
      </c>
    </row>
    <row r="112" spans="1:14" x14ac:dyDescent="0.2">
      <c r="A112" s="15"/>
      <c r="B112" s="55" t="s">
        <v>100</v>
      </c>
      <c r="C112" s="52">
        <v>2</v>
      </c>
      <c r="D112" s="16">
        <v>0</v>
      </c>
      <c r="E112" s="16">
        <v>0</v>
      </c>
      <c r="F112" s="16">
        <v>0</v>
      </c>
      <c r="G112" s="17">
        <f t="shared" si="19"/>
        <v>4.434589800443459E-3</v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 t="str">
        <f t="shared" si="26"/>
        <v xml:space="preserve"> </v>
      </c>
      <c r="M112" s="17">
        <f t="shared" si="23"/>
        <v>-4.434589800443459E-3</v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1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>
        <f t="shared" ref="H113:H144" si="28">+IF(D113=0,"",D113/D$81)</f>
        <v>2.1008403361344537E-3</v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>
        <f t="shared" si="26"/>
        <v>-1</v>
      </c>
      <c r="M113" s="17" t="str">
        <f t="shared" ref="M113:M144" si="31">+IF(OR(AND(G113=""),(K113="")),"",G113*K113)</f>
        <v/>
      </c>
      <c r="N113" s="48">
        <f t="shared" ref="N113:N144" si="32">+IF(OR(AND(H113=""),(L113="")),"",H113*L113)</f>
        <v>-2.1008403361344537E-3</v>
      </c>
    </row>
    <row r="114" spans="1:14" x14ac:dyDescent="0.2">
      <c r="A114" s="15"/>
      <c r="B114" s="55" t="s">
        <v>102</v>
      </c>
      <c r="C114" s="52">
        <v>1</v>
      </c>
      <c r="D114" s="16">
        <v>0</v>
      </c>
      <c r="E114" s="16">
        <v>0</v>
      </c>
      <c r="F114" s="16">
        <v>1</v>
      </c>
      <c r="G114" s="17">
        <f t="shared" si="27"/>
        <v>2.2172949002217295E-3</v>
      </c>
      <c r="H114" s="17" t="str">
        <f t="shared" si="28"/>
        <v/>
      </c>
      <c r="I114" s="17" t="str">
        <f t="shared" si="29"/>
        <v/>
      </c>
      <c r="J114" s="17">
        <f t="shared" si="30"/>
        <v>2E-3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1</v>
      </c>
      <c r="M114" s="17">
        <f t="shared" si="31"/>
        <v>-2.2172949002217295E-3</v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8</v>
      </c>
      <c r="D115" s="16">
        <v>13</v>
      </c>
      <c r="E115" s="16">
        <v>5</v>
      </c>
      <c r="F115" s="16">
        <v>11</v>
      </c>
      <c r="G115" s="17">
        <f t="shared" si="27"/>
        <v>1.7738359201773836E-2</v>
      </c>
      <c r="H115" s="17">
        <f t="shared" si="28"/>
        <v>2.7310924369747899E-2</v>
      </c>
      <c r="I115" s="17">
        <f t="shared" si="29"/>
        <v>8.7412587412587419E-3</v>
      </c>
      <c r="J115" s="17">
        <f t="shared" si="30"/>
        <v>2.1999999999999999E-2</v>
      </c>
      <c r="K115" s="17">
        <f t="shared" si="33"/>
        <v>-0.375</v>
      </c>
      <c r="L115" s="17">
        <f t="shared" si="34"/>
        <v>-0.15384615384615385</v>
      </c>
      <c r="M115" s="17">
        <f t="shared" si="31"/>
        <v>-6.6518847006651885E-3</v>
      </c>
      <c r="N115" s="48">
        <f t="shared" si="32"/>
        <v>-4.2016806722689074E-3</v>
      </c>
    </row>
    <row r="116" spans="1:14" x14ac:dyDescent="0.2">
      <c r="A116" s="15"/>
      <c r="B116" s="55" t="s">
        <v>104</v>
      </c>
      <c r="C116" s="52">
        <v>11</v>
      </c>
      <c r="D116" s="16">
        <v>10</v>
      </c>
      <c r="E116" s="16">
        <v>6</v>
      </c>
      <c r="F116" s="16">
        <v>5</v>
      </c>
      <c r="G116" s="17">
        <f t="shared" si="27"/>
        <v>2.4390243902439025E-2</v>
      </c>
      <c r="H116" s="17">
        <f t="shared" si="28"/>
        <v>2.100840336134454E-2</v>
      </c>
      <c r="I116" s="17">
        <f t="shared" si="29"/>
        <v>1.048951048951049E-2</v>
      </c>
      <c r="J116" s="17">
        <f t="shared" si="30"/>
        <v>0.01</v>
      </c>
      <c r="K116" s="17">
        <f t="shared" si="33"/>
        <v>-0.45454545454545453</v>
      </c>
      <c r="L116" s="17">
        <f t="shared" si="34"/>
        <v>-0.5</v>
      </c>
      <c r="M116" s="17">
        <f t="shared" si="31"/>
        <v>-1.1086474501108648E-2</v>
      </c>
      <c r="N116" s="48">
        <f t="shared" si="32"/>
        <v>-1.050420168067227E-2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3</v>
      </c>
      <c r="D118" s="16">
        <v>11</v>
      </c>
      <c r="E118" s="16">
        <v>8</v>
      </c>
      <c r="F118" s="16">
        <v>13</v>
      </c>
      <c r="G118" s="17">
        <f t="shared" si="27"/>
        <v>6.6518847006651885E-3</v>
      </c>
      <c r="H118" s="17">
        <f t="shared" si="28"/>
        <v>2.3109243697478993E-2</v>
      </c>
      <c r="I118" s="17">
        <f t="shared" si="29"/>
        <v>1.3986013986013986E-2</v>
      </c>
      <c r="J118" s="17">
        <f t="shared" si="30"/>
        <v>2.5999999999999999E-2</v>
      </c>
      <c r="K118" s="17">
        <f t="shared" si="33"/>
        <v>1.6666666666666667</v>
      </c>
      <c r="L118" s="17">
        <f t="shared" si="34"/>
        <v>0.18181818181818182</v>
      </c>
      <c r="M118" s="17">
        <f t="shared" si="31"/>
        <v>1.1086474501108648E-2</v>
      </c>
      <c r="N118" s="48">
        <f t="shared" si="32"/>
        <v>4.2016806722689082E-3</v>
      </c>
    </row>
    <row r="119" spans="1:14" x14ac:dyDescent="0.2">
      <c r="A119" s="15"/>
      <c r="B119" s="55" t="s">
        <v>107</v>
      </c>
      <c r="C119" s="52">
        <v>1</v>
      </c>
      <c r="D119" s="16">
        <v>0</v>
      </c>
      <c r="E119" s="16">
        <v>0</v>
      </c>
      <c r="F119" s="16">
        <v>0</v>
      </c>
      <c r="G119" s="17">
        <f t="shared" si="27"/>
        <v>2.2172949002217295E-3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-2.2172949002217295E-3</v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1</v>
      </c>
      <c r="F120" s="16">
        <v>0</v>
      </c>
      <c r="G120" s="17" t="str">
        <f t="shared" si="27"/>
        <v/>
      </c>
      <c r="H120" s="17" t="str">
        <f t="shared" si="28"/>
        <v/>
      </c>
      <c r="I120" s="17">
        <f t="shared" si="29"/>
        <v>1.7482517482517483E-3</v>
      </c>
      <c r="J120" s="17" t="str">
        <f t="shared" si="30"/>
        <v/>
      </c>
      <c r="K120" s="17">
        <f t="shared" si="33"/>
        <v>1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5</v>
      </c>
      <c r="D121" s="16">
        <v>4</v>
      </c>
      <c r="E121" s="16">
        <v>3</v>
      </c>
      <c r="F121" s="16">
        <v>4</v>
      </c>
      <c r="G121" s="17">
        <f t="shared" si="27"/>
        <v>1.1086474501108648E-2</v>
      </c>
      <c r="H121" s="17">
        <f t="shared" si="28"/>
        <v>8.4033613445378148E-3</v>
      </c>
      <c r="I121" s="17">
        <f t="shared" si="29"/>
        <v>5.244755244755245E-3</v>
      </c>
      <c r="J121" s="17">
        <f t="shared" si="30"/>
        <v>8.0000000000000002E-3</v>
      </c>
      <c r="K121" s="17">
        <f t="shared" si="33"/>
        <v>-0.4</v>
      </c>
      <c r="L121" s="17">
        <f t="shared" si="34"/>
        <v>0</v>
      </c>
      <c r="M121" s="17">
        <f t="shared" si="31"/>
        <v>-4.4345898004434598E-3</v>
      </c>
      <c r="N121" s="48">
        <f t="shared" si="32"/>
        <v>0</v>
      </c>
    </row>
    <row r="122" spans="1:14" x14ac:dyDescent="0.2">
      <c r="A122" s="15"/>
      <c r="B122" s="55" t="s">
        <v>110</v>
      </c>
      <c r="C122" s="52">
        <v>4</v>
      </c>
      <c r="D122" s="16">
        <v>1</v>
      </c>
      <c r="E122" s="16">
        <v>0</v>
      </c>
      <c r="F122" s="16">
        <v>1</v>
      </c>
      <c r="G122" s="17">
        <f t="shared" si="27"/>
        <v>8.869179600886918E-3</v>
      </c>
      <c r="H122" s="17">
        <f t="shared" si="28"/>
        <v>2.1008403361344537E-3</v>
      </c>
      <c r="I122" s="17" t="str">
        <f t="shared" si="29"/>
        <v/>
      </c>
      <c r="J122" s="17">
        <f t="shared" si="30"/>
        <v>2E-3</v>
      </c>
      <c r="K122" s="17">
        <f t="shared" si="33"/>
        <v>-1</v>
      </c>
      <c r="L122" s="17">
        <f t="shared" si="34"/>
        <v>0</v>
      </c>
      <c r="M122" s="17">
        <f t="shared" si="31"/>
        <v>-8.869179600886918E-3</v>
      </c>
      <c r="N122" s="48">
        <f t="shared" si="32"/>
        <v>0</v>
      </c>
    </row>
    <row r="123" spans="1:14" x14ac:dyDescent="0.2">
      <c r="A123" s="15"/>
      <c r="B123" s="55" t="s">
        <v>111</v>
      </c>
      <c r="C123" s="52">
        <v>15</v>
      </c>
      <c r="D123" s="16">
        <v>16</v>
      </c>
      <c r="E123" s="16">
        <v>14</v>
      </c>
      <c r="F123" s="16">
        <v>23</v>
      </c>
      <c r="G123" s="17">
        <f t="shared" si="27"/>
        <v>3.325942350332594E-2</v>
      </c>
      <c r="H123" s="17">
        <f t="shared" si="28"/>
        <v>3.3613445378151259E-2</v>
      </c>
      <c r="I123" s="17">
        <f t="shared" si="29"/>
        <v>2.4475524475524476E-2</v>
      </c>
      <c r="J123" s="17">
        <f t="shared" si="30"/>
        <v>4.5999999999999999E-2</v>
      </c>
      <c r="K123" s="17">
        <f t="shared" si="33"/>
        <v>-6.6666666666666666E-2</v>
      </c>
      <c r="L123" s="17">
        <f t="shared" si="34"/>
        <v>0.4375</v>
      </c>
      <c r="M123" s="17">
        <f t="shared" si="31"/>
        <v>-2.2172949002217295E-3</v>
      </c>
      <c r="N123" s="48">
        <f t="shared" si="32"/>
        <v>1.4705882352941176E-2</v>
      </c>
    </row>
    <row r="124" spans="1:14" ht="25.5" x14ac:dyDescent="0.2">
      <c r="A124" s="15"/>
      <c r="B124" s="55" t="s">
        <v>112</v>
      </c>
      <c r="C124" s="52">
        <v>15</v>
      </c>
      <c r="D124" s="16">
        <v>23</v>
      </c>
      <c r="E124" s="16">
        <v>6</v>
      </c>
      <c r="F124" s="16">
        <v>6</v>
      </c>
      <c r="G124" s="17">
        <f t="shared" si="27"/>
        <v>3.325942350332594E-2</v>
      </c>
      <c r="H124" s="17">
        <f t="shared" si="28"/>
        <v>4.8319327731092439E-2</v>
      </c>
      <c r="I124" s="17">
        <f t="shared" si="29"/>
        <v>1.048951048951049E-2</v>
      </c>
      <c r="J124" s="17">
        <f t="shared" si="30"/>
        <v>1.2E-2</v>
      </c>
      <c r="K124" s="17">
        <f t="shared" si="33"/>
        <v>-0.6</v>
      </c>
      <c r="L124" s="17">
        <f t="shared" si="34"/>
        <v>-0.73913043478260865</v>
      </c>
      <c r="M124" s="17">
        <f t="shared" si="31"/>
        <v>-1.9955654101995565E-2</v>
      </c>
      <c r="N124" s="48">
        <f t="shared" si="32"/>
        <v>-3.5714285714285712E-2</v>
      </c>
    </row>
    <row r="125" spans="1:14" ht="25.5" x14ac:dyDescent="0.2">
      <c r="A125" s="15"/>
      <c r="B125" s="55" t="s">
        <v>113</v>
      </c>
      <c r="C125" s="52">
        <v>69</v>
      </c>
      <c r="D125" s="16">
        <v>106</v>
      </c>
      <c r="E125" s="16">
        <v>38</v>
      </c>
      <c r="F125" s="16">
        <v>58</v>
      </c>
      <c r="G125" s="17">
        <f t="shared" si="27"/>
        <v>0.15299334811529933</v>
      </c>
      <c r="H125" s="17">
        <f t="shared" si="28"/>
        <v>0.22268907563025211</v>
      </c>
      <c r="I125" s="17">
        <f t="shared" si="29"/>
        <v>6.6433566433566432E-2</v>
      </c>
      <c r="J125" s="17">
        <f t="shared" si="30"/>
        <v>0.11600000000000001</v>
      </c>
      <c r="K125" s="17">
        <f t="shared" si="33"/>
        <v>-0.44927536231884058</v>
      </c>
      <c r="L125" s="17">
        <f t="shared" si="34"/>
        <v>-0.45283018867924529</v>
      </c>
      <c r="M125" s="17">
        <f t="shared" si="31"/>
        <v>-6.8736141906873605E-2</v>
      </c>
      <c r="N125" s="48">
        <f t="shared" si="32"/>
        <v>-0.10084033613445378</v>
      </c>
    </row>
    <row r="126" spans="1:14" x14ac:dyDescent="0.2">
      <c r="A126" s="15"/>
      <c r="B126" s="55" t="s">
        <v>114</v>
      </c>
      <c r="C126" s="52">
        <v>1</v>
      </c>
      <c r="D126" s="16">
        <v>1</v>
      </c>
      <c r="E126" s="16">
        <v>1</v>
      </c>
      <c r="F126" s="16">
        <v>1</v>
      </c>
      <c r="G126" s="17">
        <f t="shared" si="27"/>
        <v>2.2172949002217295E-3</v>
      </c>
      <c r="H126" s="17">
        <f t="shared" si="28"/>
        <v>2.1008403361344537E-3</v>
      </c>
      <c r="I126" s="17">
        <f t="shared" si="29"/>
        <v>1.7482517482517483E-3</v>
      </c>
      <c r="J126" s="17">
        <f t="shared" si="30"/>
        <v>2E-3</v>
      </c>
      <c r="K126" s="17">
        <f t="shared" si="33"/>
        <v>0</v>
      </c>
      <c r="L126" s="17">
        <f t="shared" si="34"/>
        <v>0</v>
      </c>
      <c r="M126" s="17">
        <f t="shared" si="31"/>
        <v>0</v>
      </c>
      <c r="N126" s="48">
        <f t="shared" si="32"/>
        <v>0</v>
      </c>
    </row>
    <row r="127" spans="1:14" x14ac:dyDescent="0.2">
      <c r="A127" s="15"/>
      <c r="B127" s="55" t="s">
        <v>115</v>
      </c>
      <c r="C127" s="52">
        <v>10</v>
      </c>
      <c r="D127" s="16">
        <v>2</v>
      </c>
      <c r="E127" s="16">
        <v>17</v>
      </c>
      <c r="F127" s="16">
        <v>15</v>
      </c>
      <c r="G127" s="17">
        <f t="shared" si="27"/>
        <v>2.2172949002217297E-2</v>
      </c>
      <c r="H127" s="17">
        <f t="shared" si="28"/>
        <v>4.2016806722689074E-3</v>
      </c>
      <c r="I127" s="17">
        <f t="shared" si="29"/>
        <v>2.972027972027972E-2</v>
      </c>
      <c r="J127" s="17">
        <f t="shared" si="30"/>
        <v>0.03</v>
      </c>
      <c r="K127" s="17">
        <f t="shared" si="33"/>
        <v>0.7</v>
      </c>
      <c r="L127" s="17">
        <f t="shared" si="34"/>
        <v>6.5</v>
      </c>
      <c r="M127" s="17">
        <f t="shared" si="31"/>
        <v>1.5521064301552107E-2</v>
      </c>
      <c r="N127" s="48">
        <f t="shared" si="32"/>
        <v>2.7310924369747899E-2</v>
      </c>
    </row>
    <row r="128" spans="1:14" x14ac:dyDescent="0.2">
      <c r="A128" s="15"/>
      <c r="B128" s="55" t="s">
        <v>116</v>
      </c>
      <c r="C128" s="52">
        <v>4</v>
      </c>
      <c r="D128" s="16">
        <v>1</v>
      </c>
      <c r="E128" s="16">
        <v>3</v>
      </c>
      <c r="F128" s="16">
        <v>1</v>
      </c>
      <c r="G128" s="17">
        <f t="shared" si="27"/>
        <v>8.869179600886918E-3</v>
      </c>
      <c r="H128" s="17">
        <f t="shared" si="28"/>
        <v>2.1008403361344537E-3</v>
      </c>
      <c r="I128" s="17">
        <f t="shared" si="29"/>
        <v>5.244755244755245E-3</v>
      </c>
      <c r="J128" s="17">
        <f t="shared" si="30"/>
        <v>2E-3</v>
      </c>
      <c r="K128" s="17">
        <f t="shared" si="33"/>
        <v>-0.25</v>
      </c>
      <c r="L128" s="17">
        <f t="shared" si="34"/>
        <v>0</v>
      </c>
      <c r="M128" s="17">
        <f t="shared" si="31"/>
        <v>-2.2172949002217295E-3</v>
      </c>
      <c r="N128" s="48">
        <f t="shared" si="32"/>
        <v>0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1</v>
      </c>
      <c r="F129" s="16">
        <v>2</v>
      </c>
      <c r="G129" s="17" t="str">
        <f t="shared" si="27"/>
        <v/>
      </c>
      <c r="H129" s="17" t="str">
        <f t="shared" si="28"/>
        <v/>
      </c>
      <c r="I129" s="17">
        <f t="shared" si="29"/>
        <v>1.7482517482517483E-3</v>
      </c>
      <c r="J129" s="17">
        <f t="shared" si="30"/>
        <v>4.0000000000000001E-3</v>
      </c>
      <c r="K129" s="17">
        <f t="shared" si="33"/>
        <v>1</v>
      </c>
      <c r="L129" s="17">
        <f t="shared" si="34"/>
        <v>1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2</v>
      </c>
      <c r="F132" s="16">
        <v>1</v>
      </c>
      <c r="G132" s="17">
        <f t="shared" si="27"/>
        <v>2.2172949002217295E-3</v>
      </c>
      <c r="H132" s="17" t="str">
        <f t="shared" si="28"/>
        <v/>
      </c>
      <c r="I132" s="17">
        <f t="shared" si="29"/>
        <v>3.4965034965034965E-3</v>
      </c>
      <c r="J132" s="17">
        <f t="shared" si="30"/>
        <v>2E-3</v>
      </c>
      <c r="K132" s="17">
        <f t="shared" si="33"/>
        <v>1</v>
      </c>
      <c r="L132" s="17">
        <f t="shared" si="34"/>
        <v>1</v>
      </c>
      <c r="M132" s="17">
        <f t="shared" si="31"/>
        <v>2.2172949002217295E-3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2</v>
      </c>
      <c r="D133" s="16">
        <v>3</v>
      </c>
      <c r="E133" s="16">
        <v>7</v>
      </c>
      <c r="F133" s="16">
        <v>1</v>
      </c>
      <c r="G133" s="17">
        <f t="shared" si="27"/>
        <v>4.434589800443459E-3</v>
      </c>
      <c r="H133" s="17">
        <f t="shared" si="28"/>
        <v>6.3025210084033615E-3</v>
      </c>
      <c r="I133" s="17">
        <f t="shared" si="29"/>
        <v>1.2237762237762238E-2</v>
      </c>
      <c r="J133" s="17">
        <f t="shared" si="30"/>
        <v>2E-3</v>
      </c>
      <c r="K133" s="17">
        <f t="shared" si="33"/>
        <v>2.5</v>
      </c>
      <c r="L133" s="17">
        <f t="shared" si="34"/>
        <v>-0.66666666666666663</v>
      </c>
      <c r="M133" s="17">
        <f t="shared" si="31"/>
        <v>1.1086474501108647E-2</v>
      </c>
      <c r="N133" s="48">
        <f t="shared" si="32"/>
        <v>-4.2016806722689074E-3</v>
      </c>
    </row>
    <row r="134" spans="1:14" x14ac:dyDescent="0.2">
      <c r="A134" s="15"/>
      <c r="B134" s="55" t="s">
        <v>122</v>
      </c>
      <c r="C134" s="52">
        <v>2</v>
      </c>
      <c r="D134" s="16">
        <v>2</v>
      </c>
      <c r="E134" s="16">
        <v>3</v>
      </c>
      <c r="F134" s="16">
        <v>0</v>
      </c>
      <c r="G134" s="17">
        <f t="shared" si="27"/>
        <v>4.434589800443459E-3</v>
      </c>
      <c r="H134" s="17">
        <f t="shared" si="28"/>
        <v>4.2016806722689074E-3</v>
      </c>
      <c r="I134" s="17">
        <f t="shared" si="29"/>
        <v>5.244755244755245E-3</v>
      </c>
      <c r="J134" s="17" t="str">
        <f t="shared" si="30"/>
        <v/>
      </c>
      <c r="K134" s="17">
        <f t="shared" si="33"/>
        <v>0.5</v>
      </c>
      <c r="L134" s="17">
        <f t="shared" si="34"/>
        <v>-1</v>
      </c>
      <c r="M134" s="17">
        <f t="shared" si="31"/>
        <v>2.2172949002217295E-3</v>
      </c>
      <c r="N134" s="48">
        <f t="shared" si="32"/>
        <v>-4.2016806722689074E-3</v>
      </c>
    </row>
    <row r="135" spans="1:14" x14ac:dyDescent="0.2">
      <c r="A135" s="15"/>
      <c r="B135" s="55" t="s">
        <v>123</v>
      </c>
      <c r="C135" s="52">
        <v>4</v>
      </c>
      <c r="D135" s="16">
        <v>1</v>
      </c>
      <c r="E135" s="16">
        <v>8</v>
      </c>
      <c r="F135" s="16">
        <v>5</v>
      </c>
      <c r="G135" s="17">
        <f t="shared" si="27"/>
        <v>8.869179600886918E-3</v>
      </c>
      <c r="H135" s="17">
        <f t="shared" si="28"/>
        <v>2.1008403361344537E-3</v>
      </c>
      <c r="I135" s="17">
        <f t="shared" si="29"/>
        <v>1.3986013986013986E-2</v>
      </c>
      <c r="J135" s="17">
        <f t="shared" si="30"/>
        <v>0.01</v>
      </c>
      <c r="K135" s="17">
        <f t="shared" si="33"/>
        <v>1</v>
      </c>
      <c r="L135" s="17">
        <f t="shared" si="34"/>
        <v>4</v>
      </c>
      <c r="M135" s="17">
        <f t="shared" si="31"/>
        <v>8.869179600886918E-3</v>
      </c>
      <c r="N135" s="48">
        <f t="shared" si="32"/>
        <v>8.4033613445378148E-3</v>
      </c>
    </row>
    <row r="136" spans="1:14" x14ac:dyDescent="0.2">
      <c r="A136" s="15"/>
      <c r="B136" s="55" t="s">
        <v>124</v>
      </c>
      <c r="C136" s="52">
        <v>6</v>
      </c>
      <c r="D136" s="16">
        <v>1</v>
      </c>
      <c r="E136" s="16">
        <v>0</v>
      </c>
      <c r="F136" s="16">
        <v>0</v>
      </c>
      <c r="G136" s="17">
        <f t="shared" si="27"/>
        <v>1.3303769401330377E-2</v>
      </c>
      <c r="H136" s="17">
        <f t="shared" si="28"/>
        <v>2.1008403361344537E-3</v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>
        <f t="shared" si="34"/>
        <v>-1</v>
      </c>
      <c r="M136" s="17">
        <f t="shared" si="31"/>
        <v>-1.3303769401330377E-2</v>
      </c>
      <c r="N136" s="48">
        <f t="shared" si="32"/>
        <v>-2.1008403361344537E-3</v>
      </c>
    </row>
    <row r="137" spans="1:14" x14ac:dyDescent="0.2">
      <c r="A137" s="15"/>
      <c r="B137" s="55" t="s">
        <v>125</v>
      </c>
      <c r="C137" s="52">
        <v>13</v>
      </c>
      <c r="D137" s="16">
        <v>4</v>
      </c>
      <c r="E137" s="16">
        <v>39</v>
      </c>
      <c r="F137" s="16">
        <v>14</v>
      </c>
      <c r="G137" s="17">
        <f t="shared" si="27"/>
        <v>2.8824833702882482E-2</v>
      </c>
      <c r="H137" s="17">
        <f t="shared" si="28"/>
        <v>8.4033613445378148E-3</v>
      </c>
      <c r="I137" s="17">
        <f t="shared" si="29"/>
        <v>6.8181818181818177E-2</v>
      </c>
      <c r="J137" s="17">
        <f t="shared" si="30"/>
        <v>2.8000000000000001E-2</v>
      </c>
      <c r="K137" s="17">
        <f t="shared" si="33"/>
        <v>2</v>
      </c>
      <c r="L137" s="17">
        <f t="shared" si="34"/>
        <v>2.5</v>
      </c>
      <c r="M137" s="17">
        <f t="shared" si="31"/>
        <v>5.7649667405764965E-2</v>
      </c>
      <c r="N137" s="48">
        <f t="shared" si="32"/>
        <v>2.1008403361344536E-2</v>
      </c>
    </row>
    <row r="138" spans="1:14" x14ac:dyDescent="0.2">
      <c r="A138" s="15"/>
      <c r="B138" s="55" t="s">
        <v>126</v>
      </c>
      <c r="C138" s="52">
        <v>3</v>
      </c>
      <c r="D138" s="16">
        <v>0</v>
      </c>
      <c r="E138" s="16">
        <v>1</v>
      </c>
      <c r="F138" s="16">
        <v>0</v>
      </c>
      <c r="G138" s="17">
        <f t="shared" si="27"/>
        <v>6.6518847006651885E-3</v>
      </c>
      <c r="H138" s="17" t="str">
        <f t="shared" si="28"/>
        <v/>
      </c>
      <c r="I138" s="17">
        <f t="shared" si="29"/>
        <v>1.7482517482517483E-3</v>
      </c>
      <c r="J138" s="17" t="str">
        <f t="shared" si="30"/>
        <v/>
      </c>
      <c r="K138" s="17">
        <f t="shared" si="33"/>
        <v>-0.66666666666666663</v>
      </c>
      <c r="L138" s="17" t="str">
        <f t="shared" si="34"/>
        <v xml:space="preserve"> </v>
      </c>
      <c r="M138" s="17">
        <f t="shared" si="31"/>
        <v>-4.434589800443459E-3</v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29</v>
      </c>
      <c r="D139" s="16">
        <v>7</v>
      </c>
      <c r="E139" s="16">
        <v>37</v>
      </c>
      <c r="F139" s="16">
        <v>15</v>
      </c>
      <c r="G139" s="17">
        <f t="shared" si="27"/>
        <v>6.4301552106430154E-2</v>
      </c>
      <c r="H139" s="17">
        <f t="shared" si="28"/>
        <v>1.4705882352941176E-2</v>
      </c>
      <c r="I139" s="17">
        <f t="shared" si="29"/>
        <v>6.4685314685314688E-2</v>
      </c>
      <c r="J139" s="17">
        <f t="shared" si="30"/>
        <v>0.03</v>
      </c>
      <c r="K139" s="17">
        <f t="shared" si="33"/>
        <v>0.27586206896551724</v>
      </c>
      <c r="L139" s="17">
        <f t="shared" si="34"/>
        <v>1.1428571428571428</v>
      </c>
      <c r="M139" s="17">
        <f t="shared" si="31"/>
        <v>1.7738359201773836E-2</v>
      </c>
      <c r="N139" s="48">
        <f t="shared" si="32"/>
        <v>1.680672268907563E-2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11</v>
      </c>
      <c r="D141" s="16">
        <v>9</v>
      </c>
      <c r="E141" s="16">
        <v>30</v>
      </c>
      <c r="F141" s="16">
        <v>12</v>
      </c>
      <c r="G141" s="17">
        <f t="shared" si="27"/>
        <v>2.4390243902439025E-2</v>
      </c>
      <c r="H141" s="17">
        <f t="shared" si="28"/>
        <v>1.8907563025210083E-2</v>
      </c>
      <c r="I141" s="17">
        <f t="shared" si="29"/>
        <v>5.2447552447552448E-2</v>
      </c>
      <c r="J141" s="17">
        <f t="shared" si="30"/>
        <v>2.4E-2</v>
      </c>
      <c r="K141" s="17">
        <f t="shared" si="33"/>
        <v>1.7272727272727273</v>
      </c>
      <c r="L141" s="17">
        <f t="shared" si="34"/>
        <v>0.33333333333333331</v>
      </c>
      <c r="M141" s="17">
        <f t="shared" si="31"/>
        <v>4.2128603104212861E-2</v>
      </c>
      <c r="N141" s="48">
        <f t="shared" si="32"/>
        <v>6.3025210084033606E-3</v>
      </c>
    </row>
    <row r="142" spans="1:14" x14ac:dyDescent="0.2">
      <c r="A142" s="15"/>
      <c r="B142" s="55" t="s">
        <v>130</v>
      </c>
      <c r="C142" s="52">
        <v>4</v>
      </c>
      <c r="D142" s="16">
        <v>8</v>
      </c>
      <c r="E142" s="16">
        <v>14</v>
      </c>
      <c r="F142" s="16">
        <v>9</v>
      </c>
      <c r="G142" s="17">
        <f t="shared" si="27"/>
        <v>8.869179600886918E-3</v>
      </c>
      <c r="H142" s="17">
        <f t="shared" si="28"/>
        <v>1.680672268907563E-2</v>
      </c>
      <c r="I142" s="17">
        <f t="shared" si="29"/>
        <v>2.4475524475524476E-2</v>
      </c>
      <c r="J142" s="17">
        <f t="shared" si="30"/>
        <v>1.7999999999999999E-2</v>
      </c>
      <c r="K142" s="17">
        <f t="shared" si="33"/>
        <v>2.5</v>
      </c>
      <c r="L142" s="17">
        <f t="shared" si="34"/>
        <v>0.125</v>
      </c>
      <c r="M142" s="17">
        <f t="shared" si="31"/>
        <v>2.2172949002217293E-2</v>
      </c>
      <c r="N142" s="48">
        <f t="shared" si="32"/>
        <v>2.1008403361344537E-3</v>
      </c>
    </row>
    <row r="143" spans="1:14" x14ac:dyDescent="0.2">
      <c r="A143" s="15"/>
      <c r="B143" s="55" t="s">
        <v>131</v>
      </c>
      <c r="C143" s="52">
        <v>0</v>
      </c>
      <c r="D143" s="16">
        <v>1</v>
      </c>
      <c r="E143" s="16">
        <v>1</v>
      </c>
      <c r="F143" s="16">
        <v>0</v>
      </c>
      <c r="G143" s="17" t="str">
        <f t="shared" si="27"/>
        <v/>
      </c>
      <c r="H143" s="17">
        <f t="shared" si="28"/>
        <v>2.1008403361344537E-3</v>
      </c>
      <c r="I143" s="17">
        <f t="shared" si="29"/>
        <v>1.7482517482517483E-3</v>
      </c>
      <c r="J143" s="17" t="str">
        <f t="shared" si="30"/>
        <v/>
      </c>
      <c r="K143" s="17">
        <f t="shared" si="33"/>
        <v>1</v>
      </c>
      <c r="L143" s="17">
        <f t="shared" si="34"/>
        <v>-1</v>
      </c>
      <c r="M143" s="17" t="str">
        <f t="shared" si="31"/>
        <v/>
      </c>
      <c r="N143" s="48">
        <f t="shared" si="32"/>
        <v>-2.1008403361344537E-3</v>
      </c>
    </row>
    <row r="144" spans="1:14" ht="25.5" x14ac:dyDescent="0.2">
      <c r="A144" s="15"/>
      <c r="B144" s="55" t="s">
        <v>132</v>
      </c>
      <c r="C144" s="52">
        <v>8</v>
      </c>
      <c r="D144" s="16">
        <v>14</v>
      </c>
      <c r="E144" s="16">
        <v>15</v>
      </c>
      <c r="F144" s="16">
        <v>14</v>
      </c>
      <c r="G144" s="17">
        <f t="shared" si="27"/>
        <v>1.7738359201773836E-2</v>
      </c>
      <c r="H144" s="17">
        <f t="shared" si="28"/>
        <v>2.9411764705882353E-2</v>
      </c>
      <c r="I144" s="17">
        <f t="shared" si="29"/>
        <v>2.6223776223776224E-2</v>
      </c>
      <c r="J144" s="17">
        <f t="shared" si="30"/>
        <v>2.8000000000000001E-2</v>
      </c>
      <c r="K144" s="17">
        <f t="shared" si="33"/>
        <v>0.875</v>
      </c>
      <c r="L144" s="17">
        <f t="shared" si="34"/>
        <v>0</v>
      </c>
      <c r="M144" s="17">
        <f t="shared" si="31"/>
        <v>1.5521064301552107E-2</v>
      </c>
      <c r="N144" s="48">
        <f t="shared" si="32"/>
        <v>0</v>
      </c>
    </row>
    <row r="145" spans="1:14" ht="27.75" customHeight="1" x14ac:dyDescent="0.2">
      <c r="A145" s="15"/>
      <c r="B145" s="55" t="s">
        <v>133</v>
      </c>
      <c r="C145" s="52">
        <v>13</v>
      </c>
      <c r="D145" s="16">
        <v>9</v>
      </c>
      <c r="E145" s="16">
        <v>15</v>
      </c>
      <c r="F145" s="16">
        <v>12</v>
      </c>
      <c r="G145" s="17">
        <f t="shared" ref="G145:G180" si="35">+IF(C145=0,"",C145/C$81)</f>
        <v>2.8824833702882482E-2</v>
      </c>
      <c r="H145" s="17">
        <f t="shared" ref="H145:H180" si="36">+IF(D145=0,"",D145/D$81)</f>
        <v>1.8907563025210083E-2</v>
      </c>
      <c r="I145" s="17">
        <f t="shared" ref="I145:I180" si="37">+IF(E145=0,"",E145/E$81)</f>
        <v>2.6223776223776224E-2</v>
      </c>
      <c r="J145" s="17">
        <f t="shared" ref="J145:J180" si="38">+IF(F145=0,"",F145/F$81)</f>
        <v>2.4E-2</v>
      </c>
      <c r="K145" s="17">
        <f t="shared" si="33"/>
        <v>0.15384615384615385</v>
      </c>
      <c r="L145" s="17">
        <f t="shared" si="34"/>
        <v>0.33333333333333331</v>
      </c>
      <c r="M145" s="17">
        <f t="shared" ref="M145:M180" si="39">+IF(OR(AND(G145=""),(K145="")),"",G145*K145)</f>
        <v>4.434589800443459E-3</v>
      </c>
      <c r="N145" s="48">
        <f t="shared" ref="N145:N180" si="40">+IF(OR(AND(H145=""),(L145="")),"",H145*L145)</f>
        <v>6.3025210084033606E-3</v>
      </c>
    </row>
    <row r="146" spans="1:14" x14ac:dyDescent="0.2">
      <c r="A146" s="15"/>
      <c r="B146" s="55" t="s">
        <v>134</v>
      </c>
      <c r="C146" s="52">
        <v>11</v>
      </c>
      <c r="D146" s="16">
        <v>1</v>
      </c>
      <c r="E146" s="16">
        <v>22</v>
      </c>
      <c r="F146" s="16">
        <v>4</v>
      </c>
      <c r="G146" s="17">
        <f t="shared" si="35"/>
        <v>2.4390243902439025E-2</v>
      </c>
      <c r="H146" s="17">
        <f t="shared" si="36"/>
        <v>2.1008403361344537E-3</v>
      </c>
      <c r="I146" s="17">
        <f t="shared" si="37"/>
        <v>3.8461538461538464E-2</v>
      </c>
      <c r="J146" s="17">
        <f t="shared" si="38"/>
        <v>8.0000000000000002E-3</v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3</v>
      </c>
      <c r="M146" s="17">
        <f t="shared" si="39"/>
        <v>2.4390243902439025E-2</v>
      </c>
      <c r="N146" s="48">
        <f t="shared" si="40"/>
        <v>6.3025210084033615E-3</v>
      </c>
    </row>
    <row r="147" spans="1:14" x14ac:dyDescent="0.2">
      <c r="A147" s="15"/>
      <c r="B147" s="55" t="s">
        <v>135</v>
      </c>
      <c r="C147" s="52">
        <v>6</v>
      </c>
      <c r="D147" s="16">
        <v>0</v>
      </c>
      <c r="E147" s="16">
        <v>16</v>
      </c>
      <c r="F147" s="16">
        <v>2</v>
      </c>
      <c r="G147" s="17">
        <f t="shared" si="35"/>
        <v>1.3303769401330377E-2</v>
      </c>
      <c r="H147" s="17" t="str">
        <f t="shared" si="36"/>
        <v/>
      </c>
      <c r="I147" s="17">
        <f t="shared" si="37"/>
        <v>2.7972027972027972E-2</v>
      </c>
      <c r="J147" s="17">
        <f t="shared" si="38"/>
        <v>4.0000000000000001E-3</v>
      </c>
      <c r="K147" s="17">
        <f t="shared" si="41"/>
        <v>1.6666666666666667</v>
      </c>
      <c r="L147" s="17">
        <f t="shared" si="42"/>
        <v>1</v>
      </c>
      <c r="M147" s="17">
        <f t="shared" si="39"/>
        <v>2.2172949002217297E-2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2E-3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6</v>
      </c>
      <c r="D149" s="16">
        <v>1</v>
      </c>
      <c r="E149" s="16">
        <v>0</v>
      </c>
      <c r="F149" s="16">
        <v>1</v>
      </c>
      <c r="G149" s="17">
        <f t="shared" si="35"/>
        <v>1.3303769401330377E-2</v>
      </c>
      <c r="H149" s="17">
        <f t="shared" si="36"/>
        <v>2.1008403361344537E-3</v>
      </c>
      <c r="I149" s="17" t="str">
        <f t="shared" si="37"/>
        <v/>
      </c>
      <c r="J149" s="17">
        <f t="shared" si="38"/>
        <v>2E-3</v>
      </c>
      <c r="K149" s="17">
        <f t="shared" si="41"/>
        <v>-1</v>
      </c>
      <c r="L149" s="17">
        <f t="shared" si="42"/>
        <v>0</v>
      </c>
      <c r="M149" s="17">
        <f t="shared" si="39"/>
        <v>-1.3303769401330377E-2</v>
      </c>
      <c r="N149" s="48">
        <f t="shared" si="40"/>
        <v>0</v>
      </c>
    </row>
    <row r="150" spans="1:14" x14ac:dyDescent="0.2">
      <c r="A150" s="15"/>
      <c r="B150" s="55" t="s">
        <v>138</v>
      </c>
      <c r="C150" s="52">
        <v>3</v>
      </c>
      <c r="D150" s="16">
        <v>0</v>
      </c>
      <c r="E150" s="16">
        <v>7</v>
      </c>
      <c r="F150" s="16">
        <v>1</v>
      </c>
      <c r="G150" s="17">
        <f t="shared" si="35"/>
        <v>6.6518847006651885E-3</v>
      </c>
      <c r="H150" s="17" t="str">
        <f t="shared" si="36"/>
        <v/>
      </c>
      <c r="I150" s="17">
        <f t="shared" si="37"/>
        <v>1.2237762237762238E-2</v>
      </c>
      <c r="J150" s="17">
        <f t="shared" si="38"/>
        <v>2E-3</v>
      </c>
      <c r="K150" s="17">
        <f t="shared" si="41"/>
        <v>1.3333333333333333</v>
      </c>
      <c r="L150" s="17">
        <f t="shared" si="42"/>
        <v>1</v>
      </c>
      <c r="M150" s="17">
        <f t="shared" si="39"/>
        <v>8.869179600886918E-3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1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>
        <f t="shared" si="38"/>
        <v>2E-3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3</v>
      </c>
      <c r="D152" s="16">
        <v>0</v>
      </c>
      <c r="E152" s="16">
        <v>7</v>
      </c>
      <c r="F152" s="16">
        <v>1</v>
      </c>
      <c r="G152" s="17">
        <f t="shared" si="35"/>
        <v>6.6518847006651885E-3</v>
      </c>
      <c r="H152" s="17" t="str">
        <f t="shared" si="36"/>
        <v/>
      </c>
      <c r="I152" s="17">
        <f t="shared" si="37"/>
        <v>1.2237762237762238E-2</v>
      </c>
      <c r="J152" s="17">
        <f t="shared" si="38"/>
        <v>2E-3</v>
      </c>
      <c r="K152" s="17">
        <f t="shared" si="41"/>
        <v>1.3333333333333333</v>
      </c>
      <c r="L152" s="17">
        <f t="shared" si="42"/>
        <v>1</v>
      </c>
      <c r="M152" s="17">
        <f t="shared" si="39"/>
        <v>8.869179600886918E-3</v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1</v>
      </c>
      <c r="D153" s="16">
        <v>0</v>
      </c>
      <c r="E153" s="16">
        <v>1</v>
      </c>
      <c r="F153" s="16">
        <v>3</v>
      </c>
      <c r="G153" s="17">
        <f t="shared" si="35"/>
        <v>2.2172949002217295E-3</v>
      </c>
      <c r="H153" s="17" t="str">
        <f t="shared" si="36"/>
        <v/>
      </c>
      <c r="I153" s="17">
        <f t="shared" si="37"/>
        <v>1.7482517482517483E-3</v>
      </c>
      <c r="J153" s="17">
        <f t="shared" si="38"/>
        <v>6.0000000000000001E-3</v>
      </c>
      <c r="K153" s="17">
        <f t="shared" si="41"/>
        <v>0</v>
      </c>
      <c r="L153" s="17">
        <f t="shared" si="42"/>
        <v>1</v>
      </c>
      <c r="M153" s="17">
        <f t="shared" si="39"/>
        <v>0</v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3</v>
      </c>
      <c r="D154" s="16">
        <v>8</v>
      </c>
      <c r="E154" s="16">
        <v>4</v>
      </c>
      <c r="F154" s="16">
        <v>1</v>
      </c>
      <c r="G154" s="17">
        <f t="shared" si="35"/>
        <v>6.6518847006651885E-3</v>
      </c>
      <c r="H154" s="17">
        <f t="shared" si="36"/>
        <v>1.680672268907563E-2</v>
      </c>
      <c r="I154" s="17">
        <f t="shared" si="37"/>
        <v>6.993006993006993E-3</v>
      </c>
      <c r="J154" s="17">
        <f t="shared" si="38"/>
        <v>2E-3</v>
      </c>
      <c r="K154" s="17">
        <f t="shared" si="41"/>
        <v>0.33333333333333331</v>
      </c>
      <c r="L154" s="17">
        <f t="shared" si="42"/>
        <v>-0.875</v>
      </c>
      <c r="M154" s="17">
        <f t="shared" si="39"/>
        <v>2.2172949002217295E-3</v>
      </c>
      <c r="N154" s="48">
        <f t="shared" si="40"/>
        <v>-1.4705882352941176E-2</v>
      </c>
    </row>
    <row r="155" spans="1:14" ht="25.5" x14ac:dyDescent="0.2">
      <c r="A155" s="15"/>
      <c r="B155" s="55" t="s">
        <v>143</v>
      </c>
      <c r="C155" s="52">
        <v>2</v>
      </c>
      <c r="D155" s="16">
        <v>4</v>
      </c>
      <c r="E155" s="16">
        <v>4</v>
      </c>
      <c r="F155" s="16">
        <v>1</v>
      </c>
      <c r="G155" s="17">
        <f t="shared" si="35"/>
        <v>4.434589800443459E-3</v>
      </c>
      <c r="H155" s="17">
        <f t="shared" si="36"/>
        <v>8.4033613445378148E-3</v>
      </c>
      <c r="I155" s="17">
        <f t="shared" si="37"/>
        <v>6.993006993006993E-3</v>
      </c>
      <c r="J155" s="17">
        <f t="shared" si="38"/>
        <v>2E-3</v>
      </c>
      <c r="K155" s="17">
        <f t="shared" si="41"/>
        <v>1</v>
      </c>
      <c r="L155" s="17">
        <f t="shared" si="42"/>
        <v>-0.75</v>
      </c>
      <c r="M155" s="17">
        <f t="shared" si="39"/>
        <v>4.434589800443459E-3</v>
      </c>
      <c r="N155" s="48">
        <f t="shared" si="40"/>
        <v>-6.3025210084033615E-3</v>
      </c>
    </row>
    <row r="156" spans="1:14" ht="25.5" x14ac:dyDescent="0.2">
      <c r="A156" s="15"/>
      <c r="B156" s="55" t="s">
        <v>144</v>
      </c>
      <c r="C156" s="52">
        <v>0</v>
      </c>
      <c r="D156" s="16">
        <v>2</v>
      </c>
      <c r="E156" s="16">
        <v>1</v>
      </c>
      <c r="F156" s="16">
        <v>1</v>
      </c>
      <c r="G156" s="17" t="str">
        <f t="shared" si="35"/>
        <v/>
      </c>
      <c r="H156" s="17">
        <f t="shared" si="36"/>
        <v>4.2016806722689074E-3</v>
      </c>
      <c r="I156" s="17">
        <f t="shared" si="37"/>
        <v>1.7482517482517483E-3</v>
      </c>
      <c r="J156" s="17">
        <f t="shared" si="38"/>
        <v>2E-3</v>
      </c>
      <c r="K156" s="17">
        <f t="shared" si="41"/>
        <v>1</v>
      </c>
      <c r="L156" s="17">
        <f t="shared" si="42"/>
        <v>-0.5</v>
      </c>
      <c r="M156" s="17" t="str">
        <f t="shared" si="39"/>
        <v/>
      </c>
      <c r="N156" s="48">
        <f t="shared" si="40"/>
        <v>-2.1008403361344537E-3</v>
      </c>
    </row>
    <row r="157" spans="1:14" ht="25.5" x14ac:dyDescent="0.2">
      <c r="A157" s="15"/>
      <c r="B157" s="55" t="s">
        <v>145</v>
      </c>
      <c r="C157" s="52">
        <v>0</v>
      </c>
      <c r="D157" s="16">
        <v>3</v>
      </c>
      <c r="E157" s="16">
        <v>2</v>
      </c>
      <c r="F157" s="16">
        <v>0</v>
      </c>
      <c r="G157" s="17" t="str">
        <f t="shared" si="35"/>
        <v/>
      </c>
      <c r="H157" s="17">
        <f t="shared" si="36"/>
        <v>6.3025210084033615E-3</v>
      </c>
      <c r="I157" s="17">
        <f t="shared" si="37"/>
        <v>3.4965034965034965E-3</v>
      </c>
      <c r="J157" s="17" t="str">
        <f t="shared" si="38"/>
        <v/>
      </c>
      <c r="K157" s="17">
        <f t="shared" si="41"/>
        <v>1</v>
      </c>
      <c r="L157" s="17">
        <f t="shared" si="42"/>
        <v>-1</v>
      </c>
      <c r="M157" s="17" t="str">
        <f t="shared" si="39"/>
        <v/>
      </c>
      <c r="N157" s="48">
        <f t="shared" si="40"/>
        <v>-6.3025210084033615E-3</v>
      </c>
    </row>
    <row r="158" spans="1:14" ht="25.5" x14ac:dyDescent="0.2">
      <c r="A158" s="15"/>
      <c r="B158" s="55" t="s">
        <v>146</v>
      </c>
      <c r="C158" s="52">
        <v>0</v>
      </c>
      <c r="D158" s="16">
        <v>2</v>
      </c>
      <c r="E158" s="16">
        <v>0</v>
      </c>
      <c r="F158" s="16">
        <v>0</v>
      </c>
      <c r="G158" s="17" t="str">
        <f t="shared" si="35"/>
        <v/>
      </c>
      <c r="H158" s="17">
        <f t="shared" si="36"/>
        <v>4.2016806722689074E-3</v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>
        <f t="shared" si="42"/>
        <v>-1</v>
      </c>
      <c r="M158" s="17" t="str">
        <f t="shared" si="39"/>
        <v/>
      </c>
      <c r="N158" s="48">
        <f t="shared" si="40"/>
        <v>-4.2016806722689074E-3</v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1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>
        <f t="shared" si="38"/>
        <v>2E-3</v>
      </c>
      <c r="K159" s="17" t="str">
        <f t="shared" si="41"/>
        <v xml:space="preserve"> </v>
      </c>
      <c r="L159" s="17">
        <f t="shared" si="42"/>
        <v>1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1.7482517482517483E-3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1</v>
      </c>
      <c r="D164" s="16">
        <v>0</v>
      </c>
      <c r="E164" s="16">
        <v>0</v>
      </c>
      <c r="F164" s="16">
        <v>0</v>
      </c>
      <c r="G164" s="17">
        <f t="shared" si="35"/>
        <v>2.2172949002217295E-3</v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>
        <f t="shared" si="41"/>
        <v>-1</v>
      </c>
      <c r="L164" s="17" t="str">
        <f t="shared" si="42"/>
        <v xml:space="preserve"> </v>
      </c>
      <c r="M164" s="17">
        <f t="shared" si="39"/>
        <v>-2.2172949002217295E-3</v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2</v>
      </c>
      <c r="E165" s="16">
        <v>1</v>
      </c>
      <c r="F165" s="16">
        <v>3</v>
      </c>
      <c r="G165" s="17" t="str">
        <f t="shared" si="35"/>
        <v/>
      </c>
      <c r="H165" s="17">
        <f t="shared" si="36"/>
        <v>4.2016806722689074E-3</v>
      </c>
      <c r="I165" s="17">
        <f t="shared" si="37"/>
        <v>1.7482517482517483E-3</v>
      </c>
      <c r="J165" s="17">
        <f t="shared" si="38"/>
        <v>6.0000000000000001E-3</v>
      </c>
      <c r="K165" s="17">
        <f t="shared" si="41"/>
        <v>1</v>
      </c>
      <c r="L165" s="17">
        <f t="shared" si="42"/>
        <v>0.5</v>
      </c>
      <c r="M165" s="17" t="str">
        <f t="shared" si="39"/>
        <v/>
      </c>
      <c r="N165" s="48">
        <f t="shared" si="40"/>
        <v>2.1008403361344537E-3</v>
      </c>
    </row>
    <row r="166" spans="1:14" x14ac:dyDescent="0.2">
      <c r="A166" s="15"/>
      <c r="B166" s="55" t="s">
        <v>154</v>
      </c>
      <c r="C166" s="52">
        <v>6</v>
      </c>
      <c r="D166" s="16">
        <v>3</v>
      </c>
      <c r="E166" s="16">
        <v>11</v>
      </c>
      <c r="F166" s="16">
        <v>2</v>
      </c>
      <c r="G166" s="17">
        <f t="shared" si="35"/>
        <v>1.3303769401330377E-2</v>
      </c>
      <c r="H166" s="17">
        <f t="shared" si="36"/>
        <v>6.3025210084033615E-3</v>
      </c>
      <c r="I166" s="17">
        <f t="shared" si="37"/>
        <v>1.9230769230769232E-2</v>
      </c>
      <c r="J166" s="17">
        <f t="shared" si="38"/>
        <v>4.0000000000000001E-3</v>
      </c>
      <c r="K166" s="17">
        <f t="shared" si="41"/>
        <v>0.83333333333333337</v>
      </c>
      <c r="L166" s="17">
        <f t="shared" si="42"/>
        <v>-0.33333333333333331</v>
      </c>
      <c r="M166" s="17">
        <f t="shared" si="39"/>
        <v>1.1086474501108648E-2</v>
      </c>
      <c r="N166" s="48">
        <f t="shared" si="40"/>
        <v>-2.1008403361344537E-3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1</v>
      </c>
      <c r="F167" s="16">
        <v>0</v>
      </c>
      <c r="G167" s="17" t="str">
        <f t="shared" si="35"/>
        <v/>
      </c>
      <c r="H167" s="17" t="str">
        <f t="shared" si="36"/>
        <v/>
      </c>
      <c r="I167" s="17">
        <f t="shared" si="37"/>
        <v>1.7482517482517483E-3</v>
      </c>
      <c r="J167" s="17" t="str">
        <f t="shared" si="38"/>
        <v/>
      </c>
      <c r="K167" s="17">
        <f t="shared" si="41"/>
        <v>1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2</v>
      </c>
      <c r="D168" s="16">
        <v>1</v>
      </c>
      <c r="E168" s="16">
        <v>5</v>
      </c>
      <c r="F168" s="16">
        <v>2</v>
      </c>
      <c r="G168" s="17">
        <f t="shared" si="35"/>
        <v>4.434589800443459E-3</v>
      </c>
      <c r="H168" s="17">
        <f t="shared" si="36"/>
        <v>2.1008403361344537E-3</v>
      </c>
      <c r="I168" s="17">
        <f t="shared" si="37"/>
        <v>8.7412587412587419E-3</v>
      </c>
      <c r="J168" s="17">
        <f t="shared" si="38"/>
        <v>4.0000000000000001E-3</v>
      </c>
      <c r="K168" s="17">
        <f t="shared" si="41"/>
        <v>1.5</v>
      </c>
      <c r="L168" s="17">
        <f t="shared" si="42"/>
        <v>1</v>
      </c>
      <c r="M168" s="17">
        <f t="shared" si="39"/>
        <v>6.6518847006651885E-3</v>
      </c>
      <c r="N168" s="48">
        <f t="shared" si="40"/>
        <v>2.1008403361344537E-3</v>
      </c>
    </row>
    <row r="169" spans="1:14" x14ac:dyDescent="0.2">
      <c r="A169" s="15"/>
      <c r="B169" s="55" t="s">
        <v>157</v>
      </c>
      <c r="C169" s="52">
        <v>2</v>
      </c>
      <c r="D169" s="16">
        <v>1</v>
      </c>
      <c r="E169" s="16">
        <v>2</v>
      </c>
      <c r="F169" s="16">
        <v>0</v>
      </c>
      <c r="G169" s="17">
        <f t="shared" si="35"/>
        <v>4.434589800443459E-3</v>
      </c>
      <c r="H169" s="17">
        <f t="shared" si="36"/>
        <v>2.1008403361344537E-3</v>
      </c>
      <c r="I169" s="17">
        <f t="shared" si="37"/>
        <v>3.4965034965034965E-3</v>
      </c>
      <c r="J169" s="17" t="str">
        <f t="shared" si="38"/>
        <v/>
      </c>
      <c r="K169" s="17">
        <f t="shared" si="41"/>
        <v>0</v>
      </c>
      <c r="L169" s="17">
        <f t="shared" si="42"/>
        <v>-1</v>
      </c>
      <c r="M169" s="17">
        <f t="shared" si="39"/>
        <v>0</v>
      </c>
      <c r="N169" s="48">
        <f t="shared" si="40"/>
        <v>-2.1008403361344537E-3</v>
      </c>
    </row>
    <row r="170" spans="1:14" ht="25.5" x14ac:dyDescent="0.2">
      <c r="A170" s="15"/>
      <c r="B170" s="55" t="s">
        <v>158</v>
      </c>
      <c r="C170" s="52">
        <v>0</v>
      </c>
      <c r="D170" s="16">
        <v>3</v>
      </c>
      <c r="E170" s="16">
        <v>2</v>
      </c>
      <c r="F170" s="16">
        <v>4</v>
      </c>
      <c r="G170" s="17" t="str">
        <f t="shared" si="35"/>
        <v/>
      </c>
      <c r="H170" s="17">
        <f t="shared" si="36"/>
        <v>6.3025210084033615E-3</v>
      </c>
      <c r="I170" s="17">
        <f t="shared" si="37"/>
        <v>3.4965034965034965E-3</v>
      </c>
      <c r="J170" s="17">
        <f t="shared" si="38"/>
        <v>8.0000000000000002E-3</v>
      </c>
      <c r="K170" s="17">
        <f t="shared" si="41"/>
        <v>1</v>
      </c>
      <c r="L170" s="17">
        <f t="shared" si="42"/>
        <v>0.33333333333333331</v>
      </c>
      <c r="M170" s="17" t="str">
        <f t="shared" si="39"/>
        <v/>
      </c>
      <c r="N170" s="48">
        <f t="shared" si="40"/>
        <v>2.1008403361344537E-3</v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1</v>
      </c>
      <c r="F171" s="16">
        <v>2</v>
      </c>
      <c r="G171" s="17" t="str">
        <f t="shared" si="35"/>
        <v/>
      </c>
      <c r="H171" s="17">
        <f t="shared" si="36"/>
        <v>2.1008403361344537E-3</v>
      </c>
      <c r="I171" s="17">
        <f t="shared" si="37"/>
        <v>1.7482517482517483E-3</v>
      </c>
      <c r="J171" s="17">
        <f t="shared" si="38"/>
        <v>4.0000000000000001E-3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48">
        <f t="shared" si="40"/>
        <v>2.1008403361344537E-3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1</v>
      </c>
      <c r="F173" s="16">
        <v>0</v>
      </c>
      <c r="G173" s="17" t="str">
        <f t="shared" si="35"/>
        <v/>
      </c>
      <c r="H173" s="17" t="str">
        <f t="shared" si="36"/>
        <v/>
      </c>
      <c r="I173" s="17">
        <f t="shared" si="37"/>
        <v>1.7482517482517483E-3</v>
      </c>
      <c r="J173" s="17" t="str">
        <f t="shared" si="38"/>
        <v/>
      </c>
      <c r="K173" s="17">
        <f t="shared" si="41"/>
        <v>1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1</v>
      </c>
      <c r="D174" s="16">
        <v>0</v>
      </c>
      <c r="E174" s="16">
        <v>0</v>
      </c>
      <c r="F174" s="16">
        <v>1</v>
      </c>
      <c r="G174" s="17">
        <f t="shared" si="35"/>
        <v>2.2172949002217295E-3</v>
      </c>
      <c r="H174" s="17" t="str">
        <f t="shared" si="36"/>
        <v/>
      </c>
      <c r="I174" s="17" t="str">
        <f t="shared" si="37"/>
        <v/>
      </c>
      <c r="J174" s="17">
        <f t="shared" si="38"/>
        <v>2E-3</v>
      </c>
      <c r="K174" s="17">
        <f t="shared" si="41"/>
        <v>-1</v>
      </c>
      <c r="L174" s="17">
        <f t="shared" si="42"/>
        <v>1</v>
      </c>
      <c r="M174" s="17">
        <f t="shared" si="39"/>
        <v>-2.2172949002217295E-3</v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2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4.0000000000000001E-3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45</v>
      </c>
      <c r="D177" s="16">
        <v>57</v>
      </c>
      <c r="E177" s="16">
        <v>50</v>
      </c>
      <c r="F177" s="16">
        <v>80</v>
      </c>
      <c r="G177" s="17">
        <f t="shared" si="35"/>
        <v>9.9778270509977826E-2</v>
      </c>
      <c r="H177" s="17">
        <f t="shared" si="36"/>
        <v>0.11974789915966387</v>
      </c>
      <c r="I177" s="17">
        <f t="shared" si="37"/>
        <v>8.7412587412587409E-2</v>
      </c>
      <c r="J177" s="17">
        <f t="shared" si="38"/>
        <v>0.16</v>
      </c>
      <c r="K177" s="17">
        <f t="shared" si="41"/>
        <v>0.1111111111111111</v>
      </c>
      <c r="L177" s="17">
        <f t="shared" si="42"/>
        <v>0.40350877192982454</v>
      </c>
      <c r="M177" s="17">
        <f t="shared" si="39"/>
        <v>1.1086474501108647E-2</v>
      </c>
      <c r="N177" s="48">
        <f t="shared" si="40"/>
        <v>4.8319327731092439E-2</v>
      </c>
    </row>
    <row r="178" spans="1:14" ht="25.5" x14ac:dyDescent="0.2">
      <c r="A178" s="15"/>
      <c r="B178" s="55" t="s">
        <v>166</v>
      </c>
      <c r="C178" s="52">
        <v>0</v>
      </c>
      <c r="D178" s="16">
        <v>1</v>
      </c>
      <c r="E178" s="16">
        <v>1</v>
      </c>
      <c r="F178" s="16">
        <v>1</v>
      </c>
      <c r="G178" s="17" t="str">
        <f t="shared" si="35"/>
        <v/>
      </c>
      <c r="H178" s="17">
        <f t="shared" si="36"/>
        <v>2.1008403361344537E-3</v>
      </c>
      <c r="I178" s="17">
        <f t="shared" si="37"/>
        <v>1.7482517482517483E-3</v>
      </c>
      <c r="J178" s="17">
        <f t="shared" si="38"/>
        <v>2E-3</v>
      </c>
      <c r="K178" s="17">
        <f t="shared" si="41"/>
        <v>1</v>
      </c>
      <c r="L178" s="17">
        <f t="shared" si="42"/>
        <v>0</v>
      </c>
      <c r="M178" s="17" t="str">
        <f t="shared" si="39"/>
        <v/>
      </c>
      <c r="N178" s="48">
        <f t="shared" si="40"/>
        <v>0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1901</v>
      </c>
      <c r="D188" s="10">
        <f>SUM(D189:D363)</f>
        <v>1965</v>
      </c>
      <c r="E188" s="10">
        <f>SUM(E189:E363)</f>
        <v>1528</v>
      </c>
      <c r="F188" s="9">
        <f>SUM(F189:F363)</f>
        <v>1420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-0.19621251972645976</v>
      </c>
      <c r="L188" s="11">
        <f>+IF(AND(D188=0,F188=0),"",IF(D188=0,1,IF(F188=0,-1,(F188-D188)/D188)))</f>
        <v>-0.27735368956743001</v>
      </c>
      <c r="M188" s="12">
        <f t="shared" ref="M188:M219" si="47">+IF(OR(AND(G188=""),(K188="")),"",G188*K188)</f>
        <v>-0.19621251972645976</v>
      </c>
      <c r="N188" s="12">
        <f t="shared" ref="N188:N219" si="48">+IF(OR(AND(H188=""),(L188="")),"",H188*L188)</f>
        <v>-0.27735368956743001</v>
      </c>
    </row>
    <row r="189" spans="1:14" ht="22.5" customHeight="1" x14ac:dyDescent="0.2">
      <c r="A189" s="15"/>
      <c r="B189" s="54" t="s">
        <v>169</v>
      </c>
      <c r="C189" s="52">
        <v>10</v>
      </c>
      <c r="D189" s="16">
        <v>6</v>
      </c>
      <c r="E189" s="16">
        <v>9</v>
      </c>
      <c r="F189" s="16">
        <v>8</v>
      </c>
      <c r="G189" s="17">
        <f t="shared" si="43"/>
        <v>5.2603892688058915E-3</v>
      </c>
      <c r="H189" s="17">
        <f t="shared" si="44"/>
        <v>3.0534351145038168E-3</v>
      </c>
      <c r="I189" s="17">
        <f t="shared" si="45"/>
        <v>5.8900523560209425E-3</v>
      </c>
      <c r="J189" s="17">
        <f t="shared" si="46"/>
        <v>5.6338028169014088E-3</v>
      </c>
      <c r="K189" s="17">
        <f t="shared" ref="K189:K220" si="49">+IF(AND(C189=0,E189=0)," ",IF(C189=0,1,IF(E189=0,-1,(E189-C189)/C189)))</f>
        <v>-0.1</v>
      </c>
      <c r="L189" s="17">
        <f t="shared" ref="L189:L220" si="50">+IF(AND(D189=0,F189=0)," ",IF(D189=0,1,IF(F189=0,-1,(F189-D189)/D189)))</f>
        <v>0.33333333333333331</v>
      </c>
      <c r="M189" s="17">
        <f t="shared" si="47"/>
        <v>-5.2603892688058915E-4</v>
      </c>
      <c r="N189" s="48">
        <f t="shared" si="48"/>
        <v>1.0178117048346056E-3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4</v>
      </c>
      <c r="F190" s="16">
        <v>1</v>
      </c>
      <c r="G190" s="17" t="str">
        <f t="shared" si="43"/>
        <v/>
      </c>
      <c r="H190" s="17" t="str">
        <f t="shared" si="44"/>
        <v/>
      </c>
      <c r="I190" s="17">
        <f t="shared" si="45"/>
        <v>2.617801047120419E-3</v>
      </c>
      <c r="J190" s="17">
        <f t="shared" si="46"/>
        <v>7.0422535211267609E-4</v>
      </c>
      <c r="K190" s="17">
        <f t="shared" si="49"/>
        <v>1</v>
      </c>
      <c r="L190" s="17">
        <f t="shared" si="50"/>
        <v>1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3</v>
      </c>
      <c r="D191" s="16">
        <v>3</v>
      </c>
      <c r="E191" s="16">
        <v>1</v>
      </c>
      <c r="F191" s="16">
        <v>4</v>
      </c>
      <c r="G191" s="17">
        <f t="shared" si="43"/>
        <v>1.5781167806417674E-3</v>
      </c>
      <c r="H191" s="17">
        <f t="shared" si="44"/>
        <v>1.5267175572519084E-3</v>
      </c>
      <c r="I191" s="17">
        <f t="shared" si="45"/>
        <v>6.5445026178010475E-4</v>
      </c>
      <c r="J191" s="17">
        <f t="shared" si="46"/>
        <v>2.8169014084507044E-3</v>
      </c>
      <c r="K191" s="17">
        <f t="shared" si="49"/>
        <v>-0.66666666666666663</v>
      </c>
      <c r="L191" s="17">
        <f t="shared" si="50"/>
        <v>0.33333333333333331</v>
      </c>
      <c r="M191" s="17">
        <f t="shared" si="47"/>
        <v>-1.0520778537611783E-3</v>
      </c>
      <c r="N191" s="48">
        <f t="shared" si="48"/>
        <v>5.0890585241730279E-4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3</v>
      </c>
      <c r="D193" s="16">
        <v>12</v>
      </c>
      <c r="E193" s="16">
        <v>3</v>
      </c>
      <c r="F193" s="16">
        <v>16</v>
      </c>
      <c r="G193" s="17">
        <f t="shared" si="43"/>
        <v>1.5781167806417674E-3</v>
      </c>
      <c r="H193" s="17">
        <f t="shared" si="44"/>
        <v>6.1068702290076335E-3</v>
      </c>
      <c r="I193" s="17">
        <f t="shared" si="45"/>
        <v>1.963350785340314E-3</v>
      </c>
      <c r="J193" s="17">
        <f t="shared" si="46"/>
        <v>1.1267605633802818E-2</v>
      </c>
      <c r="K193" s="17">
        <f t="shared" si="49"/>
        <v>0</v>
      </c>
      <c r="L193" s="17">
        <f t="shared" si="50"/>
        <v>0.33333333333333331</v>
      </c>
      <c r="M193" s="17">
        <f t="shared" si="47"/>
        <v>0</v>
      </c>
      <c r="N193" s="48">
        <f t="shared" si="48"/>
        <v>2.0356234096692112E-3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519</v>
      </c>
      <c r="D195" s="16">
        <v>257</v>
      </c>
      <c r="E195" s="16">
        <v>265</v>
      </c>
      <c r="F195" s="16">
        <v>129</v>
      </c>
      <c r="G195" s="17">
        <f t="shared" si="43"/>
        <v>0.27301420305102575</v>
      </c>
      <c r="H195" s="17">
        <f t="shared" si="44"/>
        <v>0.13078880407124682</v>
      </c>
      <c r="I195" s="17">
        <f t="shared" si="45"/>
        <v>0.17342931937172776</v>
      </c>
      <c r="J195" s="17">
        <f t="shared" si="46"/>
        <v>9.0845070422535215E-2</v>
      </c>
      <c r="K195" s="17">
        <f t="shared" si="49"/>
        <v>-0.48940269749518306</v>
      </c>
      <c r="L195" s="17">
        <f t="shared" si="50"/>
        <v>-0.49805447470817121</v>
      </c>
      <c r="M195" s="17">
        <f t="shared" si="47"/>
        <v>-0.13361388742766964</v>
      </c>
      <c r="N195" s="48">
        <f t="shared" si="48"/>
        <v>-6.5139949109414758E-2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103</v>
      </c>
      <c r="D197" s="16">
        <v>22</v>
      </c>
      <c r="E197" s="16">
        <v>44</v>
      </c>
      <c r="F197" s="16">
        <v>11</v>
      </c>
      <c r="G197" s="17">
        <f t="shared" si="43"/>
        <v>5.4182009468700686E-2</v>
      </c>
      <c r="H197" s="17">
        <f t="shared" si="44"/>
        <v>1.1195928753180661E-2</v>
      </c>
      <c r="I197" s="17">
        <f t="shared" si="45"/>
        <v>2.8795811518324606E-2</v>
      </c>
      <c r="J197" s="17">
        <f t="shared" si="46"/>
        <v>7.7464788732394367E-3</v>
      </c>
      <c r="K197" s="17">
        <f t="shared" si="49"/>
        <v>-0.57281553398058249</v>
      </c>
      <c r="L197" s="17">
        <f t="shared" si="50"/>
        <v>-0.5</v>
      </c>
      <c r="M197" s="17">
        <f t="shared" si="47"/>
        <v>-3.103629668595476E-2</v>
      </c>
      <c r="N197" s="48">
        <f t="shared" si="48"/>
        <v>-5.5979643765903305E-3</v>
      </c>
    </row>
    <row r="198" spans="1:14" x14ac:dyDescent="0.2">
      <c r="A198" s="15"/>
      <c r="B198" s="55" t="s">
        <v>178</v>
      </c>
      <c r="C198" s="52">
        <v>3</v>
      </c>
      <c r="D198" s="16">
        <v>1</v>
      </c>
      <c r="E198" s="16">
        <v>0</v>
      </c>
      <c r="F198" s="16">
        <v>2</v>
      </c>
      <c r="G198" s="17">
        <f t="shared" si="43"/>
        <v>1.5781167806417674E-3</v>
      </c>
      <c r="H198" s="17">
        <f t="shared" si="44"/>
        <v>5.0890585241730279E-4</v>
      </c>
      <c r="I198" s="17" t="str">
        <f t="shared" si="45"/>
        <v/>
      </c>
      <c r="J198" s="17">
        <f t="shared" si="46"/>
        <v>1.4084507042253522E-3</v>
      </c>
      <c r="K198" s="17">
        <f t="shared" si="49"/>
        <v>-1</v>
      </c>
      <c r="L198" s="17">
        <f t="shared" si="50"/>
        <v>1</v>
      </c>
      <c r="M198" s="17">
        <f t="shared" si="47"/>
        <v>-1.5781167806417674E-3</v>
      </c>
      <c r="N198" s="48">
        <f t="shared" si="48"/>
        <v>5.0890585241730279E-4</v>
      </c>
    </row>
    <row r="199" spans="1:14" x14ac:dyDescent="0.2">
      <c r="A199" s="15"/>
      <c r="B199" s="55" t="s">
        <v>179</v>
      </c>
      <c r="C199" s="52">
        <v>2</v>
      </c>
      <c r="D199" s="16">
        <v>0</v>
      </c>
      <c r="E199" s="16">
        <v>0</v>
      </c>
      <c r="F199" s="16">
        <v>0</v>
      </c>
      <c r="G199" s="17">
        <f t="shared" si="43"/>
        <v>1.0520778537611783E-3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-1.0520778537611783E-3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61</v>
      </c>
      <c r="D201" s="16">
        <v>56</v>
      </c>
      <c r="E201" s="16">
        <v>9</v>
      </c>
      <c r="F201" s="16">
        <v>6</v>
      </c>
      <c r="G201" s="17">
        <f t="shared" si="43"/>
        <v>3.2088374539715941E-2</v>
      </c>
      <c r="H201" s="17">
        <f t="shared" si="44"/>
        <v>2.8498727735368958E-2</v>
      </c>
      <c r="I201" s="17">
        <f t="shared" si="45"/>
        <v>5.8900523560209425E-3</v>
      </c>
      <c r="J201" s="17">
        <f t="shared" si="46"/>
        <v>4.2253521126760559E-3</v>
      </c>
      <c r="K201" s="17">
        <f t="shared" si="49"/>
        <v>-0.85245901639344257</v>
      </c>
      <c r="L201" s="17">
        <f t="shared" si="50"/>
        <v>-0.8928571428571429</v>
      </c>
      <c r="M201" s="17">
        <f t="shared" si="47"/>
        <v>-2.7354024197790636E-2</v>
      </c>
      <c r="N201" s="48">
        <f t="shared" si="48"/>
        <v>-2.5445292620865142E-2</v>
      </c>
    </row>
    <row r="202" spans="1:14" x14ac:dyDescent="0.2">
      <c r="A202" s="15"/>
      <c r="B202" s="55" t="s">
        <v>182</v>
      </c>
      <c r="C202" s="52">
        <v>7</v>
      </c>
      <c r="D202" s="16">
        <v>1</v>
      </c>
      <c r="E202" s="16">
        <v>24</v>
      </c>
      <c r="F202" s="16">
        <v>21</v>
      </c>
      <c r="G202" s="17">
        <f t="shared" si="43"/>
        <v>3.682272488164124E-3</v>
      </c>
      <c r="H202" s="17">
        <f t="shared" si="44"/>
        <v>5.0890585241730279E-4</v>
      </c>
      <c r="I202" s="17">
        <f t="shared" si="45"/>
        <v>1.5706806282722512E-2</v>
      </c>
      <c r="J202" s="17">
        <f t="shared" si="46"/>
        <v>1.4788732394366197E-2</v>
      </c>
      <c r="K202" s="17">
        <f t="shared" si="49"/>
        <v>2.4285714285714284</v>
      </c>
      <c r="L202" s="17">
        <f t="shared" si="50"/>
        <v>20</v>
      </c>
      <c r="M202" s="17">
        <f t="shared" si="47"/>
        <v>8.9426617569700155E-3</v>
      </c>
      <c r="N202" s="48">
        <f t="shared" si="48"/>
        <v>1.0178117048346057E-2</v>
      </c>
    </row>
    <row r="203" spans="1:14" x14ac:dyDescent="0.2">
      <c r="A203" s="15"/>
      <c r="B203" s="55" t="s">
        <v>183</v>
      </c>
      <c r="C203" s="52">
        <v>43</v>
      </c>
      <c r="D203" s="16">
        <v>26</v>
      </c>
      <c r="E203" s="16">
        <v>52</v>
      </c>
      <c r="F203" s="16">
        <v>19</v>
      </c>
      <c r="G203" s="17">
        <f t="shared" si="43"/>
        <v>2.2619673855865333E-2</v>
      </c>
      <c r="H203" s="17">
        <f t="shared" si="44"/>
        <v>1.3231552162849873E-2</v>
      </c>
      <c r="I203" s="17">
        <f t="shared" si="45"/>
        <v>3.4031413612565446E-2</v>
      </c>
      <c r="J203" s="17">
        <f t="shared" si="46"/>
        <v>1.3380281690140845E-2</v>
      </c>
      <c r="K203" s="17">
        <f t="shared" si="49"/>
        <v>0.20930232558139536</v>
      </c>
      <c r="L203" s="17">
        <f t="shared" si="50"/>
        <v>-0.26923076923076922</v>
      </c>
      <c r="M203" s="17">
        <f t="shared" si="47"/>
        <v>4.7343503419253023E-3</v>
      </c>
      <c r="N203" s="48">
        <f t="shared" si="48"/>
        <v>-3.5623409669211193E-3</v>
      </c>
    </row>
    <row r="204" spans="1:14" ht="25.5" x14ac:dyDescent="0.2">
      <c r="A204" s="15"/>
      <c r="B204" s="55" t="s">
        <v>184</v>
      </c>
      <c r="C204" s="52">
        <v>29</v>
      </c>
      <c r="D204" s="16">
        <v>25</v>
      </c>
      <c r="E204" s="16">
        <v>33</v>
      </c>
      <c r="F204" s="16">
        <v>25</v>
      </c>
      <c r="G204" s="17">
        <f t="shared" si="43"/>
        <v>1.5255128879537085E-2</v>
      </c>
      <c r="H204" s="17">
        <f t="shared" si="44"/>
        <v>1.2722646310432569E-2</v>
      </c>
      <c r="I204" s="17">
        <f t="shared" si="45"/>
        <v>2.1596858638743454E-2</v>
      </c>
      <c r="J204" s="17">
        <f t="shared" si="46"/>
        <v>1.7605633802816902E-2</v>
      </c>
      <c r="K204" s="17">
        <f t="shared" si="49"/>
        <v>0.13793103448275862</v>
      </c>
      <c r="L204" s="17">
        <f t="shared" si="50"/>
        <v>0</v>
      </c>
      <c r="M204" s="17">
        <f t="shared" si="47"/>
        <v>2.1041557075223566E-3</v>
      </c>
      <c r="N204" s="48">
        <f t="shared" si="48"/>
        <v>0</v>
      </c>
    </row>
    <row r="205" spans="1:14" ht="25.5" x14ac:dyDescent="0.2">
      <c r="A205" s="15"/>
      <c r="B205" s="55" t="s">
        <v>185</v>
      </c>
      <c r="C205" s="52">
        <v>0</v>
      </c>
      <c r="D205" s="16">
        <v>4</v>
      </c>
      <c r="E205" s="16">
        <v>2</v>
      </c>
      <c r="F205" s="16">
        <v>1</v>
      </c>
      <c r="G205" s="17" t="str">
        <f t="shared" si="43"/>
        <v/>
      </c>
      <c r="H205" s="17">
        <f t="shared" si="44"/>
        <v>2.0356234096692112E-3</v>
      </c>
      <c r="I205" s="17">
        <f t="shared" si="45"/>
        <v>1.3089005235602095E-3</v>
      </c>
      <c r="J205" s="17">
        <f t="shared" si="46"/>
        <v>7.0422535211267609E-4</v>
      </c>
      <c r="K205" s="17">
        <f t="shared" si="49"/>
        <v>1</v>
      </c>
      <c r="L205" s="17">
        <f t="shared" si="50"/>
        <v>-0.75</v>
      </c>
      <c r="M205" s="17" t="str">
        <f t="shared" si="47"/>
        <v/>
      </c>
      <c r="N205" s="48">
        <f t="shared" si="48"/>
        <v>-1.5267175572519084E-3</v>
      </c>
    </row>
    <row r="206" spans="1:14" x14ac:dyDescent="0.2">
      <c r="A206" s="15"/>
      <c r="B206" s="55" t="s">
        <v>186</v>
      </c>
      <c r="C206" s="52">
        <v>65</v>
      </c>
      <c r="D206" s="16">
        <v>107</v>
      </c>
      <c r="E206" s="16">
        <v>21</v>
      </c>
      <c r="F206" s="16">
        <v>60</v>
      </c>
      <c r="G206" s="17">
        <f t="shared" si="43"/>
        <v>3.4192530247238298E-2</v>
      </c>
      <c r="H206" s="17">
        <f t="shared" si="44"/>
        <v>5.44529262086514E-2</v>
      </c>
      <c r="I206" s="17">
        <f t="shared" si="45"/>
        <v>1.37434554973822E-2</v>
      </c>
      <c r="J206" s="17">
        <f t="shared" si="46"/>
        <v>4.2253521126760563E-2</v>
      </c>
      <c r="K206" s="17">
        <f t="shared" si="49"/>
        <v>-0.67692307692307696</v>
      </c>
      <c r="L206" s="17">
        <f t="shared" si="50"/>
        <v>-0.43925233644859812</v>
      </c>
      <c r="M206" s="17">
        <f t="shared" si="47"/>
        <v>-2.3145712782745926E-2</v>
      </c>
      <c r="N206" s="48">
        <f t="shared" si="48"/>
        <v>-2.391857506361323E-2</v>
      </c>
    </row>
    <row r="207" spans="1:14" x14ac:dyDescent="0.2">
      <c r="A207" s="15"/>
      <c r="B207" s="55" t="s">
        <v>187</v>
      </c>
      <c r="C207" s="52">
        <v>1</v>
      </c>
      <c r="D207" s="16">
        <v>1</v>
      </c>
      <c r="E207" s="16">
        <v>0</v>
      </c>
      <c r="F207" s="16">
        <v>0</v>
      </c>
      <c r="G207" s="17">
        <f t="shared" si="43"/>
        <v>5.2603892688058915E-4</v>
      </c>
      <c r="H207" s="17">
        <f t="shared" si="44"/>
        <v>5.0890585241730279E-4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-5.2603892688058915E-4</v>
      </c>
      <c r="N207" s="48">
        <f t="shared" si="48"/>
        <v>-5.0890585241730279E-4</v>
      </c>
    </row>
    <row r="208" spans="1:14" x14ac:dyDescent="0.2">
      <c r="A208" s="15"/>
      <c r="B208" s="55" t="s">
        <v>188</v>
      </c>
      <c r="C208" s="52">
        <v>1</v>
      </c>
      <c r="D208" s="16">
        <v>0</v>
      </c>
      <c r="E208" s="16">
        <v>2</v>
      </c>
      <c r="F208" s="16">
        <v>0</v>
      </c>
      <c r="G208" s="17">
        <f t="shared" si="43"/>
        <v>5.2603892688058915E-4</v>
      </c>
      <c r="H208" s="17" t="str">
        <f t="shared" si="44"/>
        <v/>
      </c>
      <c r="I208" s="17">
        <f t="shared" si="45"/>
        <v>1.3089005235602095E-3</v>
      </c>
      <c r="J208" s="17" t="str">
        <f t="shared" si="46"/>
        <v/>
      </c>
      <c r="K208" s="17">
        <f t="shared" si="49"/>
        <v>1</v>
      </c>
      <c r="L208" s="17" t="str">
        <f t="shared" si="50"/>
        <v xml:space="preserve"> </v>
      </c>
      <c r="M208" s="17">
        <f t="shared" si="47"/>
        <v>5.2603892688058915E-4</v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18</v>
      </c>
      <c r="D209" s="16">
        <v>16</v>
      </c>
      <c r="E209" s="16">
        <v>50</v>
      </c>
      <c r="F209" s="16">
        <v>37</v>
      </c>
      <c r="G209" s="17">
        <f t="shared" si="43"/>
        <v>9.4687006838506046E-3</v>
      </c>
      <c r="H209" s="17">
        <f t="shared" si="44"/>
        <v>8.1424936386768447E-3</v>
      </c>
      <c r="I209" s="17">
        <f t="shared" si="45"/>
        <v>3.2722513089005235E-2</v>
      </c>
      <c r="J209" s="17">
        <f t="shared" si="46"/>
        <v>2.6056338028169014E-2</v>
      </c>
      <c r="K209" s="17">
        <f t="shared" si="49"/>
        <v>1.7777777777777777</v>
      </c>
      <c r="L209" s="17">
        <f t="shared" si="50"/>
        <v>1.3125</v>
      </c>
      <c r="M209" s="17">
        <f t="shared" si="47"/>
        <v>1.6833245660178853E-2</v>
      </c>
      <c r="N209" s="48">
        <f t="shared" si="48"/>
        <v>1.0687022900763359E-2</v>
      </c>
    </row>
    <row r="210" spans="1:14" x14ac:dyDescent="0.2">
      <c r="A210" s="15"/>
      <c r="B210" s="55" t="s">
        <v>190</v>
      </c>
      <c r="C210" s="52">
        <v>142</v>
      </c>
      <c r="D210" s="16">
        <v>84</v>
      </c>
      <c r="E210" s="16">
        <v>30</v>
      </c>
      <c r="F210" s="16">
        <v>19</v>
      </c>
      <c r="G210" s="17">
        <f t="shared" si="43"/>
        <v>7.4697527617043666E-2</v>
      </c>
      <c r="H210" s="17">
        <f t="shared" si="44"/>
        <v>4.2748091603053436E-2</v>
      </c>
      <c r="I210" s="17">
        <f t="shared" si="45"/>
        <v>1.9633507853403141E-2</v>
      </c>
      <c r="J210" s="17">
        <f t="shared" si="46"/>
        <v>1.3380281690140845E-2</v>
      </c>
      <c r="K210" s="17">
        <f t="shared" si="49"/>
        <v>-0.78873239436619713</v>
      </c>
      <c r="L210" s="17">
        <f t="shared" si="50"/>
        <v>-0.77380952380952384</v>
      </c>
      <c r="M210" s="17">
        <f t="shared" si="47"/>
        <v>-5.8916359810625984E-2</v>
      </c>
      <c r="N210" s="48">
        <f t="shared" si="48"/>
        <v>-3.3078880407124686E-2</v>
      </c>
    </row>
    <row r="211" spans="1:14" x14ac:dyDescent="0.2">
      <c r="A211" s="15"/>
      <c r="B211" s="55" t="s">
        <v>191</v>
      </c>
      <c r="C211" s="52">
        <v>0</v>
      </c>
      <c r="D211" s="16">
        <v>1</v>
      </c>
      <c r="E211" s="16">
        <v>0</v>
      </c>
      <c r="F211" s="16">
        <v>0</v>
      </c>
      <c r="G211" s="17" t="str">
        <f t="shared" si="43"/>
        <v/>
      </c>
      <c r="H211" s="17">
        <f t="shared" si="44"/>
        <v>5.0890585241730279E-4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48">
        <f t="shared" si="48"/>
        <v>-5.0890585241730279E-4</v>
      </c>
    </row>
    <row r="212" spans="1:14" x14ac:dyDescent="0.2">
      <c r="A212" s="15"/>
      <c r="B212" s="55" t="s">
        <v>192</v>
      </c>
      <c r="C212" s="52">
        <v>1</v>
      </c>
      <c r="D212" s="16">
        <v>0</v>
      </c>
      <c r="E212" s="16">
        <v>0</v>
      </c>
      <c r="F212" s="16">
        <v>0</v>
      </c>
      <c r="G212" s="17">
        <f t="shared" si="43"/>
        <v>5.2603892688058915E-4</v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>
        <f t="shared" si="49"/>
        <v>-1</v>
      </c>
      <c r="L212" s="17" t="str">
        <f t="shared" si="50"/>
        <v xml:space="preserve"> </v>
      </c>
      <c r="M212" s="17">
        <f t="shared" si="47"/>
        <v>-5.2603892688058915E-4</v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1</v>
      </c>
      <c r="E213" s="16">
        <v>0</v>
      </c>
      <c r="F213" s="16">
        <v>1</v>
      </c>
      <c r="G213" s="17" t="str">
        <f t="shared" si="43"/>
        <v/>
      </c>
      <c r="H213" s="17">
        <f t="shared" si="44"/>
        <v>5.0890585241730279E-4</v>
      </c>
      <c r="I213" s="17" t="str">
        <f t="shared" si="45"/>
        <v/>
      </c>
      <c r="J213" s="17">
        <f t="shared" si="46"/>
        <v>7.0422535211267609E-4</v>
      </c>
      <c r="K213" s="17" t="str">
        <f t="shared" si="49"/>
        <v xml:space="preserve"> </v>
      </c>
      <c r="L213" s="17">
        <f t="shared" si="50"/>
        <v>0</v>
      </c>
      <c r="M213" s="17" t="str">
        <f t="shared" si="47"/>
        <v/>
      </c>
      <c r="N213" s="48">
        <f t="shared" si="48"/>
        <v>0</v>
      </c>
    </row>
    <row r="214" spans="1:14" x14ac:dyDescent="0.2">
      <c r="A214" s="15"/>
      <c r="B214" s="55" t="s">
        <v>194</v>
      </c>
      <c r="C214" s="52">
        <v>0</v>
      </c>
      <c r="D214" s="16">
        <v>2</v>
      </c>
      <c r="E214" s="16">
        <v>0</v>
      </c>
      <c r="F214" s="16">
        <v>0</v>
      </c>
      <c r="G214" s="17" t="str">
        <f t="shared" si="43"/>
        <v/>
      </c>
      <c r="H214" s="17">
        <f t="shared" si="44"/>
        <v>1.0178117048346056E-3</v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>
        <f t="shared" si="50"/>
        <v>-1</v>
      </c>
      <c r="M214" s="17" t="str">
        <f t="shared" si="47"/>
        <v/>
      </c>
      <c r="N214" s="48">
        <f t="shared" si="48"/>
        <v>-1.0178117048346056E-3</v>
      </c>
    </row>
    <row r="215" spans="1:14" x14ac:dyDescent="0.2">
      <c r="A215" s="15"/>
      <c r="B215" s="55" t="s">
        <v>195</v>
      </c>
      <c r="C215" s="52">
        <v>15</v>
      </c>
      <c r="D215" s="16">
        <v>11</v>
      </c>
      <c r="E215" s="16">
        <v>35</v>
      </c>
      <c r="F215" s="16">
        <v>24</v>
      </c>
      <c r="G215" s="17">
        <f t="shared" si="43"/>
        <v>7.8905839032088372E-3</v>
      </c>
      <c r="H215" s="17">
        <f t="shared" si="44"/>
        <v>5.5979643765903305E-3</v>
      </c>
      <c r="I215" s="17">
        <f t="shared" si="45"/>
        <v>2.2905759162303665E-2</v>
      </c>
      <c r="J215" s="17">
        <f t="shared" si="46"/>
        <v>1.6901408450704224E-2</v>
      </c>
      <c r="K215" s="17">
        <f t="shared" si="49"/>
        <v>1.3333333333333333</v>
      </c>
      <c r="L215" s="17">
        <f t="shared" si="50"/>
        <v>1.1818181818181819</v>
      </c>
      <c r="M215" s="17">
        <f t="shared" si="47"/>
        <v>1.0520778537611783E-2</v>
      </c>
      <c r="N215" s="48">
        <f t="shared" si="48"/>
        <v>6.6157760814249365E-3</v>
      </c>
    </row>
    <row r="216" spans="1:14" ht="24" customHeight="1" x14ac:dyDescent="0.2">
      <c r="A216" s="15"/>
      <c r="B216" s="55" t="s">
        <v>196</v>
      </c>
      <c r="C216" s="52">
        <v>13</v>
      </c>
      <c r="D216" s="16">
        <v>9</v>
      </c>
      <c r="E216" s="16">
        <v>29</v>
      </c>
      <c r="F216" s="16">
        <v>18</v>
      </c>
      <c r="G216" s="17">
        <f t="shared" si="43"/>
        <v>6.8385060494476589E-3</v>
      </c>
      <c r="H216" s="17">
        <f t="shared" si="44"/>
        <v>4.5801526717557254E-3</v>
      </c>
      <c r="I216" s="17">
        <f t="shared" si="45"/>
        <v>1.8979057591623036E-2</v>
      </c>
      <c r="J216" s="17">
        <f t="shared" si="46"/>
        <v>1.2676056338028169E-2</v>
      </c>
      <c r="K216" s="17">
        <f t="shared" si="49"/>
        <v>1.2307692307692308</v>
      </c>
      <c r="L216" s="17">
        <f t="shared" si="50"/>
        <v>1</v>
      </c>
      <c r="M216" s="17">
        <f t="shared" si="47"/>
        <v>8.4166228300894264E-3</v>
      </c>
      <c r="N216" s="48">
        <f t="shared" si="48"/>
        <v>4.5801526717557254E-3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</v>
      </c>
      <c r="D218" s="16">
        <v>16</v>
      </c>
      <c r="E218" s="16">
        <v>3</v>
      </c>
      <c r="F218" s="16">
        <v>8</v>
      </c>
      <c r="G218" s="17">
        <f t="shared" si="43"/>
        <v>1.0520778537611783E-3</v>
      </c>
      <c r="H218" s="17">
        <f t="shared" si="44"/>
        <v>8.1424936386768447E-3</v>
      </c>
      <c r="I218" s="17">
        <f t="shared" si="45"/>
        <v>1.963350785340314E-3</v>
      </c>
      <c r="J218" s="17">
        <f t="shared" si="46"/>
        <v>5.6338028169014088E-3</v>
      </c>
      <c r="K218" s="17">
        <f t="shared" si="49"/>
        <v>0.5</v>
      </c>
      <c r="L218" s="17">
        <f t="shared" si="50"/>
        <v>-0.5</v>
      </c>
      <c r="M218" s="17">
        <f t="shared" si="47"/>
        <v>5.2603892688058915E-4</v>
      </c>
      <c r="N218" s="48">
        <f t="shared" si="48"/>
        <v>-4.0712468193384223E-3</v>
      </c>
    </row>
    <row r="219" spans="1:14" x14ac:dyDescent="0.2">
      <c r="A219" s="15"/>
      <c r="B219" s="55" t="s">
        <v>199</v>
      </c>
      <c r="C219" s="52">
        <v>1</v>
      </c>
      <c r="D219" s="16">
        <v>14</v>
      </c>
      <c r="E219" s="16">
        <v>5</v>
      </c>
      <c r="F219" s="16">
        <v>11</v>
      </c>
      <c r="G219" s="17">
        <f t="shared" si="43"/>
        <v>5.2603892688058915E-4</v>
      </c>
      <c r="H219" s="17">
        <f t="shared" si="44"/>
        <v>7.1246819338422395E-3</v>
      </c>
      <c r="I219" s="17">
        <f t="shared" si="45"/>
        <v>3.2722513089005235E-3</v>
      </c>
      <c r="J219" s="17">
        <f t="shared" si="46"/>
        <v>7.7464788732394367E-3</v>
      </c>
      <c r="K219" s="17">
        <f t="shared" si="49"/>
        <v>4</v>
      </c>
      <c r="L219" s="17">
        <f t="shared" si="50"/>
        <v>-0.21428571428571427</v>
      </c>
      <c r="M219" s="17">
        <f t="shared" si="47"/>
        <v>2.1041557075223566E-3</v>
      </c>
      <c r="N219" s="48">
        <f t="shared" si="48"/>
        <v>-1.5267175572519084E-3</v>
      </c>
    </row>
    <row r="220" spans="1:14" x14ac:dyDescent="0.2">
      <c r="A220" s="15"/>
      <c r="B220" s="55" t="s">
        <v>200</v>
      </c>
      <c r="C220" s="52">
        <v>162</v>
      </c>
      <c r="D220" s="16">
        <v>135</v>
      </c>
      <c r="E220" s="16">
        <v>53</v>
      </c>
      <c r="F220" s="16">
        <v>54</v>
      </c>
      <c r="G220" s="17">
        <f t="shared" ref="G220:G251" si="51">+IF(C220=0,"",C220/C$188)</f>
        <v>8.5218306154655449E-2</v>
      </c>
      <c r="H220" s="17">
        <f t="shared" ref="H220:H251" si="52">+IF(D220=0,"",D220/D$188)</f>
        <v>6.8702290076335881E-2</v>
      </c>
      <c r="I220" s="17">
        <f t="shared" ref="I220:I251" si="53">+IF(E220=0,"",E220/E$188)</f>
        <v>3.4685863874345552E-2</v>
      </c>
      <c r="J220" s="17">
        <f t="shared" ref="J220:J251" si="54">+IF(F220=0,"",F220/F$188)</f>
        <v>3.8028169014084505E-2</v>
      </c>
      <c r="K220" s="17">
        <f t="shared" si="49"/>
        <v>-0.6728395061728395</v>
      </c>
      <c r="L220" s="17">
        <f t="shared" si="50"/>
        <v>-0.6</v>
      </c>
      <c r="M220" s="17">
        <f t="shared" ref="M220:M251" si="55">+IF(OR(AND(G220=""),(K220="")),"",G220*K220)</f>
        <v>-5.7338243029984221E-2</v>
      </c>
      <c r="N220" s="48">
        <f t="shared" ref="N220:N251" si="56">+IF(OR(AND(H220=""),(L220="")),"",H220*L220)</f>
        <v>-4.1221374045801527E-2</v>
      </c>
    </row>
    <row r="221" spans="1:14" x14ac:dyDescent="0.2">
      <c r="A221" s="15"/>
      <c r="B221" s="55" t="s">
        <v>201</v>
      </c>
      <c r="C221" s="52">
        <v>6</v>
      </c>
      <c r="D221" s="16">
        <v>20</v>
      </c>
      <c r="E221" s="16">
        <v>5</v>
      </c>
      <c r="F221" s="16">
        <v>14</v>
      </c>
      <c r="G221" s="17">
        <f t="shared" si="51"/>
        <v>3.1562335612835349E-3</v>
      </c>
      <c r="H221" s="17">
        <f t="shared" si="52"/>
        <v>1.0178117048346057E-2</v>
      </c>
      <c r="I221" s="17">
        <f t="shared" si="53"/>
        <v>3.2722513089005235E-3</v>
      </c>
      <c r="J221" s="17">
        <f t="shared" si="54"/>
        <v>9.8591549295774655E-3</v>
      </c>
      <c r="K221" s="17">
        <f t="shared" ref="K221:K252" si="57">+IF(AND(C221=0,E221=0)," ",IF(C221=0,1,IF(E221=0,-1,(E221-C221)/C221)))</f>
        <v>-0.16666666666666666</v>
      </c>
      <c r="L221" s="17">
        <f t="shared" ref="L221:L252" si="58">+IF(AND(D221=0,F221=0)," ",IF(D221=0,1,IF(F221=0,-1,(F221-D221)/D221)))</f>
        <v>-0.3</v>
      </c>
      <c r="M221" s="17">
        <f t="shared" si="55"/>
        <v>-5.2603892688058915E-4</v>
      </c>
      <c r="N221" s="48">
        <f t="shared" si="56"/>
        <v>-3.0534351145038168E-3</v>
      </c>
    </row>
    <row r="222" spans="1:14" x14ac:dyDescent="0.2">
      <c r="A222" s="15"/>
      <c r="B222" s="55" t="s">
        <v>202</v>
      </c>
      <c r="C222" s="52">
        <v>0</v>
      </c>
      <c r="D222" s="16">
        <v>2</v>
      </c>
      <c r="E222" s="16">
        <v>2</v>
      </c>
      <c r="F222" s="16">
        <v>7</v>
      </c>
      <c r="G222" s="17" t="str">
        <f t="shared" si="51"/>
        <v/>
      </c>
      <c r="H222" s="17">
        <f t="shared" si="52"/>
        <v>1.0178117048346056E-3</v>
      </c>
      <c r="I222" s="17">
        <f t="shared" si="53"/>
        <v>1.3089005235602095E-3</v>
      </c>
      <c r="J222" s="17">
        <f t="shared" si="54"/>
        <v>4.9295774647887328E-3</v>
      </c>
      <c r="K222" s="17">
        <f t="shared" si="57"/>
        <v>1</v>
      </c>
      <c r="L222" s="17">
        <f t="shared" si="58"/>
        <v>2.5</v>
      </c>
      <c r="M222" s="17" t="str">
        <f t="shared" si="55"/>
        <v/>
      </c>
      <c r="N222" s="48">
        <f t="shared" si="56"/>
        <v>2.5445292620865142E-3</v>
      </c>
    </row>
    <row r="223" spans="1:14" x14ac:dyDescent="0.2">
      <c r="A223" s="15"/>
      <c r="B223" s="55" t="s">
        <v>203</v>
      </c>
      <c r="C223" s="52">
        <v>0</v>
      </c>
      <c r="D223" s="16">
        <v>10</v>
      </c>
      <c r="E223" s="16">
        <v>1</v>
      </c>
      <c r="F223" s="16">
        <v>10</v>
      </c>
      <c r="G223" s="17" t="str">
        <f t="shared" si="51"/>
        <v/>
      </c>
      <c r="H223" s="17">
        <f t="shared" si="52"/>
        <v>5.0890585241730284E-3</v>
      </c>
      <c r="I223" s="17">
        <f t="shared" si="53"/>
        <v>6.5445026178010475E-4</v>
      </c>
      <c r="J223" s="17">
        <f t="shared" si="54"/>
        <v>7.0422535211267607E-3</v>
      </c>
      <c r="K223" s="17">
        <f t="shared" si="57"/>
        <v>1</v>
      </c>
      <c r="L223" s="17">
        <f t="shared" si="58"/>
        <v>0</v>
      </c>
      <c r="M223" s="17" t="str">
        <f t="shared" si="55"/>
        <v/>
      </c>
      <c r="N223" s="48">
        <f t="shared" si="56"/>
        <v>0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1</v>
      </c>
      <c r="D225" s="16">
        <v>12</v>
      </c>
      <c r="E225" s="16">
        <v>0</v>
      </c>
      <c r="F225" s="16">
        <v>8</v>
      </c>
      <c r="G225" s="17">
        <f t="shared" si="51"/>
        <v>5.2603892688058915E-4</v>
      </c>
      <c r="H225" s="17">
        <f t="shared" si="52"/>
        <v>6.1068702290076335E-3</v>
      </c>
      <c r="I225" s="17" t="str">
        <f t="shared" si="53"/>
        <v/>
      </c>
      <c r="J225" s="17">
        <f t="shared" si="54"/>
        <v>5.6338028169014088E-3</v>
      </c>
      <c r="K225" s="17">
        <f t="shared" si="57"/>
        <v>-1</v>
      </c>
      <c r="L225" s="17">
        <f t="shared" si="58"/>
        <v>-0.33333333333333331</v>
      </c>
      <c r="M225" s="17">
        <f t="shared" si="55"/>
        <v>-5.2603892688058915E-4</v>
      </c>
      <c r="N225" s="48">
        <f t="shared" si="56"/>
        <v>-2.0356234096692112E-3</v>
      </c>
    </row>
    <row r="226" spans="1:14" x14ac:dyDescent="0.2">
      <c r="A226" s="15"/>
      <c r="B226" s="55" t="s">
        <v>206</v>
      </c>
      <c r="C226" s="52">
        <v>6</v>
      </c>
      <c r="D226" s="16">
        <v>11</v>
      </c>
      <c r="E226" s="16">
        <v>9</v>
      </c>
      <c r="F226" s="16">
        <v>23</v>
      </c>
      <c r="G226" s="17">
        <f t="shared" si="51"/>
        <v>3.1562335612835349E-3</v>
      </c>
      <c r="H226" s="17">
        <f t="shared" si="52"/>
        <v>5.5979643765903305E-3</v>
      </c>
      <c r="I226" s="17">
        <f t="shared" si="53"/>
        <v>5.8900523560209425E-3</v>
      </c>
      <c r="J226" s="17">
        <f t="shared" si="54"/>
        <v>1.6197183098591549E-2</v>
      </c>
      <c r="K226" s="17">
        <f t="shared" si="57"/>
        <v>0.5</v>
      </c>
      <c r="L226" s="17">
        <f t="shared" si="58"/>
        <v>1.0909090909090908</v>
      </c>
      <c r="M226" s="17">
        <f t="shared" si="55"/>
        <v>1.5781167806417674E-3</v>
      </c>
      <c r="N226" s="48">
        <f t="shared" si="56"/>
        <v>6.1068702290076327E-3</v>
      </c>
    </row>
    <row r="227" spans="1:14" x14ac:dyDescent="0.2">
      <c r="A227" s="15"/>
      <c r="B227" s="55" t="s">
        <v>207</v>
      </c>
      <c r="C227" s="52">
        <v>1</v>
      </c>
      <c r="D227" s="16">
        <v>0</v>
      </c>
      <c r="E227" s="16">
        <v>0</v>
      </c>
      <c r="F227" s="16">
        <v>1</v>
      </c>
      <c r="G227" s="17">
        <f t="shared" si="51"/>
        <v>5.2603892688058915E-4</v>
      </c>
      <c r="H227" s="17" t="str">
        <f t="shared" si="52"/>
        <v/>
      </c>
      <c r="I227" s="17" t="str">
        <f t="shared" si="53"/>
        <v/>
      </c>
      <c r="J227" s="17">
        <f t="shared" si="54"/>
        <v>7.0422535211267609E-4</v>
      </c>
      <c r="K227" s="17">
        <f t="shared" si="57"/>
        <v>-1</v>
      </c>
      <c r="L227" s="17">
        <f t="shared" si="58"/>
        <v>1</v>
      </c>
      <c r="M227" s="17">
        <f t="shared" si="55"/>
        <v>-5.2603892688058915E-4</v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1</v>
      </c>
      <c r="E229" s="16">
        <v>0</v>
      </c>
      <c r="F229" s="16">
        <v>1</v>
      </c>
      <c r="G229" s="17" t="str">
        <f t="shared" si="51"/>
        <v/>
      </c>
      <c r="H229" s="17">
        <f t="shared" si="52"/>
        <v>5.0890585241730279E-4</v>
      </c>
      <c r="I229" s="17" t="str">
        <f t="shared" si="53"/>
        <v/>
      </c>
      <c r="J229" s="17">
        <f t="shared" si="54"/>
        <v>7.0422535211267609E-4</v>
      </c>
      <c r="K229" s="17" t="str">
        <f t="shared" si="57"/>
        <v xml:space="preserve"> </v>
      </c>
      <c r="L229" s="17">
        <f t="shared" si="58"/>
        <v>0</v>
      </c>
      <c r="M229" s="17" t="str">
        <f t="shared" si="55"/>
        <v/>
      </c>
      <c r="N229" s="48">
        <f t="shared" si="56"/>
        <v>0</v>
      </c>
    </row>
    <row r="230" spans="1:14" ht="25.5" x14ac:dyDescent="0.2">
      <c r="A230" s="15"/>
      <c r="B230" s="55" t="s">
        <v>210</v>
      </c>
      <c r="C230" s="52">
        <v>14</v>
      </c>
      <c r="D230" s="16">
        <v>6</v>
      </c>
      <c r="E230" s="16">
        <v>23</v>
      </c>
      <c r="F230" s="16">
        <v>11</v>
      </c>
      <c r="G230" s="17">
        <f t="shared" si="51"/>
        <v>7.3645449763282481E-3</v>
      </c>
      <c r="H230" s="17">
        <f t="shared" si="52"/>
        <v>3.0534351145038168E-3</v>
      </c>
      <c r="I230" s="17">
        <f t="shared" si="53"/>
        <v>1.5052356020942409E-2</v>
      </c>
      <c r="J230" s="17">
        <f t="shared" si="54"/>
        <v>7.7464788732394367E-3</v>
      </c>
      <c r="K230" s="17">
        <f t="shared" si="57"/>
        <v>0.6428571428571429</v>
      </c>
      <c r="L230" s="17">
        <f t="shared" si="58"/>
        <v>0.83333333333333337</v>
      </c>
      <c r="M230" s="17">
        <f t="shared" si="55"/>
        <v>4.7343503419253023E-3</v>
      </c>
      <c r="N230" s="48">
        <f t="shared" si="56"/>
        <v>2.5445292620865142E-3</v>
      </c>
    </row>
    <row r="231" spans="1:14" x14ac:dyDescent="0.2">
      <c r="A231" s="15"/>
      <c r="B231" s="55" t="s">
        <v>211</v>
      </c>
      <c r="C231" s="52">
        <v>1</v>
      </c>
      <c r="D231" s="16">
        <v>0</v>
      </c>
      <c r="E231" s="16">
        <v>0</v>
      </c>
      <c r="F231" s="16">
        <v>0</v>
      </c>
      <c r="G231" s="17">
        <f t="shared" si="51"/>
        <v>5.2603892688058915E-4</v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>
        <f t="shared" si="57"/>
        <v>-1</v>
      </c>
      <c r="L231" s="17" t="str">
        <f t="shared" si="58"/>
        <v xml:space="preserve"> </v>
      </c>
      <c r="M231" s="17">
        <f t="shared" si="55"/>
        <v>-5.2603892688058915E-4</v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1</v>
      </c>
      <c r="D233" s="16">
        <v>1</v>
      </c>
      <c r="E233" s="16">
        <v>0</v>
      </c>
      <c r="F233" s="16">
        <v>0</v>
      </c>
      <c r="G233" s="17">
        <f t="shared" si="51"/>
        <v>5.2603892688058915E-4</v>
      </c>
      <c r="H233" s="17">
        <f t="shared" si="52"/>
        <v>5.0890585241730279E-4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-5.2603892688058915E-4</v>
      </c>
      <c r="N233" s="48">
        <f t="shared" si="56"/>
        <v>-5.0890585241730279E-4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10</v>
      </c>
      <c r="D235" s="16">
        <v>7</v>
      </c>
      <c r="E235" s="16">
        <v>27</v>
      </c>
      <c r="F235" s="16">
        <v>17</v>
      </c>
      <c r="G235" s="17">
        <f t="shared" si="51"/>
        <v>5.2603892688058915E-3</v>
      </c>
      <c r="H235" s="17">
        <f t="shared" si="52"/>
        <v>3.5623409669211198E-3</v>
      </c>
      <c r="I235" s="17">
        <f t="shared" si="53"/>
        <v>1.7670157068062829E-2</v>
      </c>
      <c r="J235" s="17">
        <f t="shared" si="54"/>
        <v>1.1971830985915493E-2</v>
      </c>
      <c r="K235" s="17">
        <f t="shared" si="57"/>
        <v>1.7</v>
      </c>
      <c r="L235" s="17">
        <f t="shared" si="58"/>
        <v>1.4285714285714286</v>
      </c>
      <c r="M235" s="17">
        <f t="shared" si="55"/>
        <v>8.9426617569700155E-3</v>
      </c>
      <c r="N235" s="48">
        <f t="shared" si="56"/>
        <v>5.0890585241730284E-3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1</v>
      </c>
      <c r="F239" s="16">
        <v>0</v>
      </c>
      <c r="G239" s="17" t="str">
        <f t="shared" si="51"/>
        <v/>
      </c>
      <c r="H239" s="17" t="str">
        <f t="shared" si="52"/>
        <v/>
      </c>
      <c r="I239" s="17">
        <f t="shared" si="53"/>
        <v>6.5445026178010475E-4</v>
      </c>
      <c r="J239" s="17" t="str">
        <f t="shared" si="54"/>
        <v/>
      </c>
      <c r="K239" s="17">
        <f t="shared" si="57"/>
        <v>1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1</v>
      </c>
      <c r="D241" s="16">
        <v>0</v>
      </c>
      <c r="E241" s="16">
        <v>0</v>
      </c>
      <c r="F241" s="16">
        <v>0</v>
      </c>
      <c r="G241" s="17">
        <f t="shared" si="51"/>
        <v>5.2603892688058915E-4</v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>
        <f t="shared" si="57"/>
        <v>-1</v>
      </c>
      <c r="L241" s="17" t="str">
        <f t="shared" si="58"/>
        <v xml:space="preserve"> </v>
      </c>
      <c r="M241" s="17">
        <f t="shared" si="55"/>
        <v>-5.2603892688058915E-4</v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198</v>
      </c>
      <c r="D242" s="16">
        <v>385</v>
      </c>
      <c r="E242" s="16">
        <v>446</v>
      </c>
      <c r="F242" s="16">
        <v>480</v>
      </c>
      <c r="G242" s="17">
        <f t="shared" si="51"/>
        <v>0.10415570752235666</v>
      </c>
      <c r="H242" s="17">
        <f t="shared" si="52"/>
        <v>0.19592875318066158</v>
      </c>
      <c r="I242" s="17">
        <f t="shared" si="53"/>
        <v>0.29188481675392669</v>
      </c>
      <c r="J242" s="17">
        <f t="shared" si="54"/>
        <v>0.3380281690140845</v>
      </c>
      <c r="K242" s="17">
        <f t="shared" si="57"/>
        <v>1.2525252525252526</v>
      </c>
      <c r="L242" s="17">
        <f t="shared" si="58"/>
        <v>0.24675324675324675</v>
      </c>
      <c r="M242" s="17">
        <f t="shared" si="55"/>
        <v>0.13045765386638614</v>
      </c>
      <c r="N242" s="48">
        <f t="shared" si="56"/>
        <v>4.8346055979643768E-2</v>
      </c>
    </row>
    <row r="243" spans="1:14" x14ac:dyDescent="0.2">
      <c r="A243" s="15"/>
      <c r="B243" s="55" t="s">
        <v>223</v>
      </c>
      <c r="C243" s="52">
        <v>1</v>
      </c>
      <c r="D243" s="16">
        <v>1</v>
      </c>
      <c r="E243" s="16">
        <v>0</v>
      </c>
      <c r="F243" s="16">
        <v>0</v>
      </c>
      <c r="G243" s="17">
        <f t="shared" si="51"/>
        <v>5.2603892688058915E-4</v>
      </c>
      <c r="H243" s="17">
        <f t="shared" si="52"/>
        <v>5.0890585241730279E-4</v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>
        <f t="shared" si="58"/>
        <v>-1</v>
      </c>
      <c r="M243" s="17">
        <f t="shared" si="55"/>
        <v>-5.2603892688058915E-4</v>
      </c>
      <c r="N243" s="48">
        <f t="shared" si="56"/>
        <v>-5.0890585241730279E-4</v>
      </c>
    </row>
    <row r="244" spans="1:14" x14ac:dyDescent="0.2">
      <c r="A244" s="15"/>
      <c r="B244" s="55" t="s">
        <v>224</v>
      </c>
      <c r="C244" s="52">
        <v>1</v>
      </c>
      <c r="D244" s="16">
        <v>0</v>
      </c>
      <c r="E244" s="16">
        <v>2</v>
      </c>
      <c r="F244" s="16">
        <v>1</v>
      </c>
      <c r="G244" s="17">
        <f t="shared" si="51"/>
        <v>5.2603892688058915E-4</v>
      </c>
      <c r="H244" s="17" t="str">
        <f t="shared" si="52"/>
        <v/>
      </c>
      <c r="I244" s="17">
        <f t="shared" si="53"/>
        <v>1.3089005235602095E-3</v>
      </c>
      <c r="J244" s="17">
        <f t="shared" si="54"/>
        <v>7.0422535211267609E-4</v>
      </c>
      <c r="K244" s="17">
        <f t="shared" si="57"/>
        <v>1</v>
      </c>
      <c r="L244" s="17">
        <f t="shared" si="58"/>
        <v>1</v>
      </c>
      <c r="M244" s="17">
        <f t="shared" si="55"/>
        <v>5.2603892688058915E-4</v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</v>
      </c>
      <c r="D248" s="16">
        <v>0</v>
      </c>
      <c r="E248" s="16">
        <v>6</v>
      </c>
      <c r="F248" s="16">
        <v>2</v>
      </c>
      <c r="G248" s="17">
        <f t="shared" si="51"/>
        <v>1.0520778537611783E-3</v>
      </c>
      <c r="H248" s="17" t="str">
        <f t="shared" si="52"/>
        <v/>
      </c>
      <c r="I248" s="17">
        <f t="shared" si="53"/>
        <v>3.9267015706806281E-3</v>
      </c>
      <c r="J248" s="17">
        <f t="shared" si="54"/>
        <v>1.4084507042253522E-3</v>
      </c>
      <c r="K248" s="17">
        <f t="shared" si="57"/>
        <v>2</v>
      </c>
      <c r="L248" s="17">
        <f t="shared" si="58"/>
        <v>1</v>
      </c>
      <c r="M248" s="17">
        <f t="shared" si="55"/>
        <v>2.1041557075223566E-3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2</v>
      </c>
      <c r="D249" s="16">
        <v>0</v>
      </c>
      <c r="E249" s="16">
        <v>1</v>
      </c>
      <c r="F249" s="16">
        <v>1</v>
      </c>
      <c r="G249" s="17">
        <f t="shared" si="51"/>
        <v>1.0520778537611783E-3</v>
      </c>
      <c r="H249" s="17" t="str">
        <f t="shared" si="52"/>
        <v/>
      </c>
      <c r="I249" s="17">
        <f t="shared" si="53"/>
        <v>6.5445026178010475E-4</v>
      </c>
      <c r="J249" s="17">
        <f t="shared" si="54"/>
        <v>7.0422535211267609E-4</v>
      </c>
      <c r="K249" s="17">
        <f t="shared" si="57"/>
        <v>-0.5</v>
      </c>
      <c r="L249" s="17">
        <f t="shared" si="58"/>
        <v>1</v>
      </c>
      <c r="M249" s="17">
        <f t="shared" si="55"/>
        <v>-5.2603892688058915E-4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1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>
        <f t="shared" si="54"/>
        <v>7.0422535211267609E-4</v>
      </c>
      <c r="K251" s="17" t="str">
        <f t="shared" si="57"/>
        <v xml:space="preserve"> </v>
      </c>
      <c r="L251" s="17">
        <f t="shared" si="58"/>
        <v>1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10</v>
      </c>
      <c r="D252" s="16">
        <v>6</v>
      </c>
      <c r="E252" s="16">
        <v>1</v>
      </c>
      <c r="F252" s="16">
        <v>1</v>
      </c>
      <c r="G252" s="17">
        <f t="shared" ref="G252:G283" si="59">+IF(C252=0,"",C252/C$188)</f>
        <v>5.2603892688058915E-3</v>
      </c>
      <c r="H252" s="17">
        <f t="shared" ref="H252:H283" si="60">+IF(D252=0,"",D252/D$188)</f>
        <v>3.0534351145038168E-3</v>
      </c>
      <c r="I252" s="17">
        <f t="shared" ref="I252:I283" si="61">+IF(E252=0,"",E252/E$188)</f>
        <v>6.5445026178010475E-4</v>
      </c>
      <c r="J252" s="17">
        <f t="shared" ref="J252:J283" si="62">+IF(F252=0,"",F252/F$188)</f>
        <v>7.0422535211267609E-4</v>
      </c>
      <c r="K252" s="17">
        <f t="shared" si="57"/>
        <v>-0.9</v>
      </c>
      <c r="L252" s="17">
        <f t="shared" si="58"/>
        <v>-0.83333333333333337</v>
      </c>
      <c r="M252" s="17">
        <f t="shared" ref="M252:M283" si="63">+IF(OR(AND(G252=""),(K252="")),"",G252*K252)</f>
        <v>-4.7343503419253023E-3</v>
      </c>
      <c r="N252" s="48">
        <f t="shared" ref="N252:N283" si="64">+IF(OR(AND(H252=""),(L252="")),"",H252*L252)</f>
        <v>-2.5445292620865142E-3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1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>
        <f t="shared" si="62"/>
        <v>7.0422535211267609E-4</v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7</v>
      </c>
      <c r="D255" s="16">
        <v>1</v>
      </c>
      <c r="E255" s="16">
        <v>13</v>
      </c>
      <c r="F255" s="16">
        <v>3</v>
      </c>
      <c r="G255" s="17">
        <f t="shared" si="59"/>
        <v>3.682272488164124E-3</v>
      </c>
      <c r="H255" s="17">
        <f t="shared" si="60"/>
        <v>5.0890585241730279E-4</v>
      </c>
      <c r="I255" s="17">
        <f t="shared" si="61"/>
        <v>8.5078534031413616E-3</v>
      </c>
      <c r="J255" s="17">
        <f t="shared" si="62"/>
        <v>2.112676056338028E-3</v>
      </c>
      <c r="K255" s="17">
        <f t="shared" si="65"/>
        <v>0.8571428571428571</v>
      </c>
      <c r="L255" s="17">
        <f t="shared" si="66"/>
        <v>2</v>
      </c>
      <c r="M255" s="17">
        <f t="shared" si="63"/>
        <v>3.1562335612835349E-3</v>
      </c>
      <c r="N255" s="48">
        <f t="shared" si="64"/>
        <v>1.0178117048346056E-3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1</v>
      </c>
      <c r="E258" s="16">
        <v>1</v>
      </c>
      <c r="F258" s="16">
        <v>7</v>
      </c>
      <c r="G258" s="17" t="str">
        <f t="shared" si="59"/>
        <v/>
      </c>
      <c r="H258" s="17">
        <f t="shared" si="60"/>
        <v>5.0890585241730279E-4</v>
      </c>
      <c r="I258" s="17">
        <f t="shared" si="61"/>
        <v>6.5445026178010475E-4</v>
      </c>
      <c r="J258" s="17">
        <f t="shared" si="62"/>
        <v>4.9295774647887328E-3</v>
      </c>
      <c r="K258" s="17">
        <f t="shared" si="65"/>
        <v>1</v>
      </c>
      <c r="L258" s="17">
        <f t="shared" si="66"/>
        <v>6</v>
      </c>
      <c r="M258" s="17" t="str">
        <f t="shared" si="63"/>
        <v/>
      </c>
      <c r="N258" s="48">
        <f t="shared" si="64"/>
        <v>3.0534351145038168E-3</v>
      </c>
    </row>
    <row r="259" spans="1:14" x14ac:dyDescent="0.2">
      <c r="A259" s="15"/>
      <c r="B259" s="55" t="s">
        <v>239</v>
      </c>
      <c r="C259" s="52">
        <v>0</v>
      </c>
      <c r="D259" s="16">
        <v>1</v>
      </c>
      <c r="E259" s="16">
        <v>0</v>
      </c>
      <c r="F259" s="16">
        <v>0</v>
      </c>
      <c r="G259" s="17" t="str">
        <f t="shared" si="59"/>
        <v/>
      </c>
      <c r="H259" s="17">
        <f t="shared" si="60"/>
        <v>5.0890585241730279E-4</v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>
        <f t="shared" si="66"/>
        <v>-1</v>
      </c>
      <c r="M259" s="17" t="str">
        <f t="shared" si="63"/>
        <v/>
      </c>
      <c r="N259" s="48">
        <f t="shared" si="64"/>
        <v>-5.0890585241730279E-4</v>
      </c>
    </row>
    <row r="260" spans="1:14" x14ac:dyDescent="0.2">
      <c r="A260" s="15"/>
      <c r="B260" s="55" t="s">
        <v>240</v>
      </c>
      <c r="C260" s="52">
        <v>0</v>
      </c>
      <c r="D260" s="16">
        <v>2</v>
      </c>
      <c r="E260" s="16">
        <v>0</v>
      </c>
      <c r="F260" s="16">
        <v>2</v>
      </c>
      <c r="G260" s="17" t="str">
        <f t="shared" si="59"/>
        <v/>
      </c>
      <c r="H260" s="17">
        <f t="shared" si="60"/>
        <v>1.0178117048346056E-3</v>
      </c>
      <c r="I260" s="17" t="str">
        <f t="shared" si="61"/>
        <v/>
      </c>
      <c r="J260" s="17">
        <f t="shared" si="62"/>
        <v>1.4084507042253522E-3</v>
      </c>
      <c r="K260" s="17" t="str">
        <f t="shared" si="65"/>
        <v xml:space="preserve"> </v>
      </c>
      <c r="L260" s="17">
        <f t="shared" si="66"/>
        <v>0</v>
      </c>
      <c r="M260" s="17" t="str">
        <f t="shared" si="63"/>
        <v/>
      </c>
      <c r="N260" s="48">
        <f t="shared" si="64"/>
        <v>0</v>
      </c>
    </row>
    <row r="261" spans="1:14" x14ac:dyDescent="0.2">
      <c r="A261" s="15"/>
      <c r="B261" s="55" t="s">
        <v>241</v>
      </c>
      <c r="C261" s="52">
        <v>4</v>
      </c>
      <c r="D261" s="16">
        <v>5</v>
      </c>
      <c r="E261" s="16">
        <v>6</v>
      </c>
      <c r="F261" s="16">
        <v>4</v>
      </c>
      <c r="G261" s="17">
        <f t="shared" si="59"/>
        <v>2.1041557075223566E-3</v>
      </c>
      <c r="H261" s="17">
        <f t="shared" si="60"/>
        <v>2.5445292620865142E-3</v>
      </c>
      <c r="I261" s="17">
        <f t="shared" si="61"/>
        <v>3.9267015706806281E-3</v>
      </c>
      <c r="J261" s="17">
        <f t="shared" si="62"/>
        <v>2.8169014084507044E-3</v>
      </c>
      <c r="K261" s="17">
        <f t="shared" si="65"/>
        <v>0.5</v>
      </c>
      <c r="L261" s="17">
        <f t="shared" si="66"/>
        <v>-0.2</v>
      </c>
      <c r="M261" s="17">
        <f t="shared" si="63"/>
        <v>1.0520778537611783E-3</v>
      </c>
      <c r="N261" s="48">
        <f t="shared" si="64"/>
        <v>-5.089058524173029E-4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1</v>
      </c>
      <c r="D264" s="16">
        <v>0</v>
      </c>
      <c r="E264" s="16">
        <v>0</v>
      </c>
      <c r="F264" s="16">
        <v>0</v>
      </c>
      <c r="G264" s="17">
        <f t="shared" si="59"/>
        <v>5.2603892688058915E-4</v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 t="str">
        <f t="shared" si="66"/>
        <v xml:space="preserve"> </v>
      </c>
      <c r="M264" s="17">
        <f t="shared" si="63"/>
        <v>-5.2603892688058915E-4</v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10</v>
      </c>
      <c r="D265" s="16">
        <v>1</v>
      </c>
      <c r="E265" s="16">
        <v>3</v>
      </c>
      <c r="F265" s="16">
        <v>0</v>
      </c>
      <c r="G265" s="17">
        <f t="shared" si="59"/>
        <v>5.2603892688058915E-3</v>
      </c>
      <c r="H265" s="17">
        <f t="shared" si="60"/>
        <v>5.0890585241730279E-4</v>
      </c>
      <c r="I265" s="17">
        <f t="shared" si="61"/>
        <v>1.963350785340314E-3</v>
      </c>
      <c r="J265" s="17" t="str">
        <f t="shared" si="62"/>
        <v/>
      </c>
      <c r="K265" s="17">
        <f t="shared" si="65"/>
        <v>-0.7</v>
      </c>
      <c r="L265" s="17">
        <f t="shared" si="66"/>
        <v>-1</v>
      </c>
      <c r="M265" s="17">
        <f t="shared" si="63"/>
        <v>-3.6822724881641236E-3</v>
      </c>
      <c r="N265" s="48">
        <f t="shared" si="64"/>
        <v>-5.0890585241730279E-4</v>
      </c>
    </row>
    <row r="266" spans="1:14" x14ac:dyDescent="0.2">
      <c r="A266" s="15"/>
      <c r="B266" s="55" t="s">
        <v>246</v>
      </c>
      <c r="C266" s="52">
        <v>0</v>
      </c>
      <c r="D266" s="16">
        <v>3</v>
      </c>
      <c r="E266" s="16">
        <v>0</v>
      </c>
      <c r="F266" s="16">
        <v>0</v>
      </c>
      <c r="G266" s="17" t="str">
        <f t="shared" si="59"/>
        <v/>
      </c>
      <c r="H266" s="17">
        <f t="shared" si="60"/>
        <v>1.5267175572519084E-3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48">
        <f t="shared" si="64"/>
        <v>-1.5267175572519084E-3</v>
      </c>
    </row>
    <row r="267" spans="1:14" x14ac:dyDescent="0.2">
      <c r="A267" s="15"/>
      <c r="B267" s="55" t="s">
        <v>247</v>
      </c>
      <c r="C267" s="52">
        <v>1</v>
      </c>
      <c r="D267" s="16">
        <v>0</v>
      </c>
      <c r="E267" s="16">
        <v>1</v>
      </c>
      <c r="F267" s="16">
        <v>0</v>
      </c>
      <c r="G267" s="17">
        <f t="shared" si="59"/>
        <v>5.2603892688058915E-4</v>
      </c>
      <c r="H267" s="17" t="str">
        <f t="shared" si="60"/>
        <v/>
      </c>
      <c r="I267" s="17">
        <f t="shared" si="61"/>
        <v>6.5445026178010475E-4</v>
      </c>
      <c r="J267" s="17" t="str">
        <f t="shared" si="62"/>
        <v/>
      </c>
      <c r="K267" s="17">
        <f t="shared" si="65"/>
        <v>0</v>
      </c>
      <c r="L267" s="17" t="str">
        <f t="shared" si="66"/>
        <v xml:space="preserve"> </v>
      </c>
      <c r="M267" s="17">
        <f t="shared" si="63"/>
        <v>0</v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1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>
        <f t="shared" si="62"/>
        <v>7.0422535211267609E-4</v>
      </c>
      <c r="K268" s="17" t="str">
        <f t="shared" si="65"/>
        <v xml:space="preserve"> </v>
      </c>
      <c r="L268" s="17">
        <f t="shared" si="66"/>
        <v>1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1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7.0422535211267609E-4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2</v>
      </c>
      <c r="D270" s="16">
        <v>1</v>
      </c>
      <c r="E270" s="16">
        <v>3</v>
      </c>
      <c r="F270" s="16">
        <v>3</v>
      </c>
      <c r="G270" s="17">
        <f t="shared" si="59"/>
        <v>1.0520778537611783E-3</v>
      </c>
      <c r="H270" s="17">
        <f t="shared" si="60"/>
        <v>5.0890585241730279E-4</v>
      </c>
      <c r="I270" s="17">
        <f t="shared" si="61"/>
        <v>1.963350785340314E-3</v>
      </c>
      <c r="J270" s="17">
        <f t="shared" si="62"/>
        <v>2.112676056338028E-3</v>
      </c>
      <c r="K270" s="17">
        <f t="shared" si="65"/>
        <v>0.5</v>
      </c>
      <c r="L270" s="17">
        <f t="shared" si="66"/>
        <v>2</v>
      </c>
      <c r="M270" s="17">
        <f t="shared" si="63"/>
        <v>5.2603892688058915E-4</v>
      </c>
      <c r="N270" s="48">
        <f t="shared" si="64"/>
        <v>1.0178117048346056E-3</v>
      </c>
    </row>
    <row r="271" spans="1:14" x14ac:dyDescent="0.2">
      <c r="A271" s="15"/>
      <c r="B271" s="55" t="s">
        <v>251</v>
      </c>
      <c r="C271" s="52">
        <v>1</v>
      </c>
      <c r="D271" s="16">
        <v>0</v>
      </c>
      <c r="E271" s="16">
        <v>1</v>
      </c>
      <c r="F271" s="16">
        <v>2</v>
      </c>
      <c r="G271" s="17">
        <f t="shared" si="59"/>
        <v>5.2603892688058915E-4</v>
      </c>
      <c r="H271" s="17" t="str">
        <f t="shared" si="60"/>
        <v/>
      </c>
      <c r="I271" s="17">
        <f t="shared" si="61"/>
        <v>6.5445026178010475E-4</v>
      </c>
      <c r="J271" s="17">
        <f t="shared" si="62"/>
        <v>1.4084507042253522E-3</v>
      </c>
      <c r="K271" s="17">
        <f t="shared" si="65"/>
        <v>0</v>
      </c>
      <c r="L271" s="17">
        <f t="shared" si="66"/>
        <v>1</v>
      </c>
      <c r="M271" s="17">
        <f t="shared" si="63"/>
        <v>0</v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1</v>
      </c>
      <c r="D272" s="16">
        <v>0</v>
      </c>
      <c r="E272" s="16">
        <v>0</v>
      </c>
      <c r="F272" s="16">
        <v>1</v>
      </c>
      <c r="G272" s="17">
        <f t="shared" si="59"/>
        <v>5.2603892688058915E-4</v>
      </c>
      <c r="H272" s="17" t="str">
        <f t="shared" si="60"/>
        <v/>
      </c>
      <c r="I272" s="17" t="str">
        <f t="shared" si="61"/>
        <v/>
      </c>
      <c r="J272" s="17">
        <f t="shared" si="62"/>
        <v>7.0422535211267609E-4</v>
      </c>
      <c r="K272" s="17">
        <f t="shared" si="65"/>
        <v>-1</v>
      </c>
      <c r="L272" s="17">
        <f t="shared" si="66"/>
        <v>1</v>
      </c>
      <c r="M272" s="17">
        <f t="shared" si="63"/>
        <v>-5.2603892688058915E-4</v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2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>
        <f t="shared" si="62"/>
        <v>1.4084507042253522E-3</v>
      </c>
      <c r="K275" s="17" t="str">
        <f t="shared" si="65"/>
        <v xml:space="preserve"> </v>
      </c>
      <c r="L275" s="17">
        <f t="shared" si="66"/>
        <v>1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6</v>
      </c>
      <c r="D276" s="16">
        <v>1</v>
      </c>
      <c r="E276" s="16">
        <v>8</v>
      </c>
      <c r="F276" s="16">
        <v>0</v>
      </c>
      <c r="G276" s="17">
        <f t="shared" si="59"/>
        <v>3.1562335612835349E-3</v>
      </c>
      <c r="H276" s="17">
        <f t="shared" si="60"/>
        <v>5.0890585241730279E-4</v>
      </c>
      <c r="I276" s="17">
        <f t="shared" si="61"/>
        <v>5.235602094240838E-3</v>
      </c>
      <c r="J276" s="17" t="str">
        <f t="shared" si="62"/>
        <v/>
      </c>
      <c r="K276" s="17">
        <f t="shared" si="65"/>
        <v>0.33333333333333331</v>
      </c>
      <c r="L276" s="17">
        <f t="shared" si="66"/>
        <v>-1</v>
      </c>
      <c r="M276" s="17">
        <f t="shared" si="63"/>
        <v>1.0520778537611783E-3</v>
      </c>
      <c r="N276" s="48">
        <f t="shared" si="64"/>
        <v>-5.0890585241730279E-4</v>
      </c>
    </row>
    <row r="277" spans="1:14" x14ac:dyDescent="0.2">
      <c r="A277" s="15"/>
      <c r="B277" s="55" t="s">
        <v>257</v>
      </c>
      <c r="C277" s="52">
        <v>7</v>
      </c>
      <c r="D277" s="16">
        <v>3</v>
      </c>
      <c r="E277" s="16">
        <v>5</v>
      </c>
      <c r="F277" s="16">
        <v>0</v>
      </c>
      <c r="G277" s="17">
        <f t="shared" si="59"/>
        <v>3.682272488164124E-3</v>
      </c>
      <c r="H277" s="17">
        <f t="shared" si="60"/>
        <v>1.5267175572519084E-3</v>
      </c>
      <c r="I277" s="17">
        <f t="shared" si="61"/>
        <v>3.2722513089005235E-3</v>
      </c>
      <c r="J277" s="17" t="str">
        <f t="shared" si="62"/>
        <v/>
      </c>
      <c r="K277" s="17">
        <f t="shared" si="65"/>
        <v>-0.2857142857142857</v>
      </c>
      <c r="L277" s="17">
        <f t="shared" si="66"/>
        <v>-1</v>
      </c>
      <c r="M277" s="17">
        <f t="shared" si="63"/>
        <v>-1.0520778537611783E-3</v>
      </c>
      <c r="N277" s="48">
        <f t="shared" si="64"/>
        <v>-1.5267175572519084E-3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4</v>
      </c>
      <c r="E279" s="16">
        <v>4</v>
      </c>
      <c r="F279" s="16">
        <v>4</v>
      </c>
      <c r="G279" s="17" t="str">
        <f t="shared" si="59"/>
        <v/>
      </c>
      <c r="H279" s="17">
        <f t="shared" si="60"/>
        <v>2.0356234096692112E-3</v>
      </c>
      <c r="I279" s="17">
        <f t="shared" si="61"/>
        <v>2.617801047120419E-3</v>
      </c>
      <c r="J279" s="17">
        <f t="shared" si="62"/>
        <v>2.8169014084507044E-3</v>
      </c>
      <c r="K279" s="17">
        <f t="shared" si="65"/>
        <v>1</v>
      </c>
      <c r="L279" s="17">
        <f t="shared" si="66"/>
        <v>0</v>
      </c>
      <c r="M279" s="17" t="str">
        <f t="shared" si="63"/>
        <v/>
      </c>
      <c r="N279" s="48">
        <f t="shared" si="64"/>
        <v>0</v>
      </c>
    </row>
    <row r="280" spans="1:14" x14ac:dyDescent="0.2">
      <c r="A280" s="15"/>
      <c r="B280" s="55" t="s">
        <v>260</v>
      </c>
      <c r="C280" s="52">
        <v>0</v>
      </c>
      <c r="D280" s="16">
        <v>1</v>
      </c>
      <c r="E280" s="16">
        <v>1</v>
      </c>
      <c r="F280" s="16">
        <v>3</v>
      </c>
      <c r="G280" s="17" t="str">
        <f t="shared" si="59"/>
        <v/>
      </c>
      <c r="H280" s="17">
        <f t="shared" si="60"/>
        <v>5.0890585241730279E-4</v>
      </c>
      <c r="I280" s="17">
        <f t="shared" si="61"/>
        <v>6.5445026178010475E-4</v>
      </c>
      <c r="J280" s="17">
        <f t="shared" si="62"/>
        <v>2.112676056338028E-3</v>
      </c>
      <c r="K280" s="17">
        <f t="shared" si="65"/>
        <v>1</v>
      </c>
      <c r="L280" s="17">
        <f t="shared" si="66"/>
        <v>2</v>
      </c>
      <c r="M280" s="17" t="str">
        <f t="shared" si="63"/>
        <v/>
      </c>
      <c r="N280" s="48">
        <f t="shared" si="64"/>
        <v>1.0178117048346056E-3</v>
      </c>
    </row>
    <row r="281" spans="1:14" x14ac:dyDescent="0.2">
      <c r="A281" s="15"/>
      <c r="B281" s="55" t="s">
        <v>261</v>
      </c>
      <c r="C281" s="52">
        <v>5</v>
      </c>
      <c r="D281" s="16">
        <v>13</v>
      </c>
      <c r="E281" s="16">
        <v>27</v>
      </c>
      <c r="F281" s="16">
        <v>47</v>
      </c>
      <c r="G281" s="17">
        <f t="shared" si="59"/>
        <v>2.6301946344029457E-3</v>
      </c>
      <c r="H281" s="17">
        <f t="shared" si="60"/>
        <v>6.6157760814249365E-3</v>
      </c>
      <c r="I281" s="17">
        <f t="shared" si="61"/>
        <v>1.7670157068062829E-2</v>
      </c>
      <c r="J281" s="17">
        <f t="shared" si="62"/>
        <v>3.3098591549295772E-2</v>
      </c>
      <c r="K281" s="17">
        <f t="shared" si="65"/>
        <v>4.4000000000000004</v>
      </c>
      <c r="L281" s="17">
        <f t="shared" si="66"/>
        <v>2.6153846153846154</v>
      </c>
      <c r="M281" s="17">
        <f t="shared" si="63"/>
        <v>1.1572856391372963E-2</v>
      </c>
      <c r="N281" s="48">
        <f t="shared" si="64"/>
        <v>1.7302798982188297E-2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1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>
        <f t="shared" si="62"/>
        <v>7.0422535211267609E-4</v>
      </c>
      <c r="K283" s="17" t="str">
        <f t="shared" si="65"/>
        <v xml:space="preserve"> </v>
      </c>
      <c r="L283" s="17">
        <f t="shared" si="66"/>
        <v>1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1</v>
      </c>
      <c r="D284" s="16">
        <v>0</v>
      </c>
      <c r="E284" s="16">
        <v>7</v>
      </c>
      <c r="F284" s="16">
        <v>4</v>
      </c>
      <c r="G284" s="17">
        <f t="shared" ref="G284:G315" si="67">+IF(C284=0,"",C284/C$188)</f>
        <v>5.2603892688058915E-4</v>
      </c>
      <c r="H284" s="17" t="str">
        <f t="shared" ref="H284:H315" si="68">+IF(D284=0,"",D284/D$188)</f>
        <v/>
      </c>
      <c r="I284" s="17">
        <f t="shared" ref="I284:I315" si="69">+IF(E284=0,"",E284/E$188)</f>
        <v>4.5811518324607326E-3</v>
      </c>
      <c r="J284" s="17">
        <f t="shared" ref="J284:J315" si="70">+IF(F284=0,"",F284/F$188)</f>
        <v>2.8169014084507044E-3</v>
      </c>
      <c r="K284" s="17">
        <f t="shared" si="65"/>
        <v>6</v>
      </c>
      <c r="L284" s="17">
        <f t="shared" si="66"/>
        <v>1</v>
      </c>
      <c r="M284" s="17">
        <f t="shared" ref="M284:M315" si="71">+IF(OR(AND(G284=""),(K284="")),"",G284*K284)</f>
        <v>3.1562335612835349E-3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2</v>
      </c>
      <c r="E285" s="16">
        <v>3</v>
      </c>
      <c r="F285" s="16">
        <v>0</v>
      </c>
      <c r="G285" s="17" t="str">
        <f t="shared" si="67"/>
        <v/>
      </c>
      <c r="H285" s="17">
        <f t="shared" si="68"/>
        <v>1.0178117048346056E-3</v>
      </c>
      <c r="I285" s="17">
        <f t="shared" si="69"/>
        <v>1.963350785340314E-3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48">
        <f t="shared" si="72"/>
        <v>-1.0178117048346056E-3</v>
      </c>
    </row>
    <row r="286" spans="1:14" x14ac:dyDescent="0.2">
      <c r="A286" s="15"/>
      <c r="B286" s="55" t="s">
        <v>266</v>
      </c>
      <c r="C286" s="52">
        <v>8</v>
      </c>
      <c r="D286" s="16">
        <v>2</v>
      </c>
      <c r="E286" s="16">
        <v>2</v>
      </c>
      <c r="F286" s="16">
        <v>1</v>
      </c>
      <c r="G286" s="17">
        <f t="shared" si="67"/>
        <v>4.2083114150447132E-3</v>
      </c>
      <c r="H286" s="17">
        <f t="shared" si="68"/>
        <v>1.0178117048346056E-3</v>
      </c>
      <c r="I286" s="17">
        <f t="shared" si="69"/>
        <v>1.3089005235602095E-3</v>
      </c>
      <c r="J286" s="17">
        <f t="shared" si="70"/>
        <v>7.0422535211267609E-4</v>
      </c>
      <c r="K286" s="17">
        <f t="shared" si="73"/>
        <v>-0.75</v>
      </c>
      <c r="L286" s="17">
        <f t="shared" si="74"/>
        <v>-0.5</v>
      </c>
      <c r="M286" s="17">
        <f t="shared" si="71"/>
        <v>-3.1562335612835349E-3</v>
      </c>
      <c r="N286" s="48">
        <f t="shared" si="72"/>
        <v>-5.0890585241730279E-4</v>
      </c>
    </row>
    <row r="287" spans="1:14" x14ac:dyDescent="0.2">
      <c r="A287" s="15"/>
      <c r="B287" s="55" t="s">
        <v>267</v>
      </c>
      <c r="C287" s="52">
        <v>1</v>
      </c>
      <c r="D287" s="16">
        <v>0</v>
      </c>
      <c r="E287" s="16">
        <v>0</v>
      </c>
      <c r="F287" s="16">
        <v>2</v>
      </c>
      <c r="G287" s="17">
        <f t="shared" si="67"/>
        <v>5.2603892688058915E-4</v>
      </c>
      <c r="H287" s="17" t="str">
        <f t="shared" si="68"/>
        <v/>
      </c>
      <c r="I287" s="17" t="str">
        <f t="shared" si="69"/>
        <v/>
      </c>
      <c r="J287" s="17">
        <f t="shared" si="70"/>
        <v>1.4084507042253522E-3</v>
      </c>
      <c r="K287" s="17">
        <f t="shared" si="73"/>
        <v>-1</v>
      </c>
      <c r="L287" s="17">
        <f t="shared" si="74"/>
        <v>1</v>
      </c>
      <c r="M287" s="17">
        <f t="shared" si="71"/>
        <v>-5.2603892688058915E-4</v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37</v>
      </c>
      <c r="D288" s="16">
        <v>8</v>
      </c>
      <c r="E288" s="16">
        <v>11</v>
      </c>
      <c r="F288" s="16">
        <v>1</v>
      </c>
      <c r="G288" s="17">
        <f t="shared" si="67"/>
        <v>1.9463440294581798E-2</v>
      </c>
      <c r="H288" s="17">
        <f t="shared" si="68"/>
        <v>4.0712468193384223E-3</v>
      </c>
      <c r="I288" s="17">
        <f t="shared" si="69"/>
        <v>7.1989528795811516E-3</v>
      </c>
      <c r="J288" s="17">
        <f t="shared" si="70"/>
        <v>7.0422535211267609E-4</v>
      </c>
      <c r="K288" s="17">
        <f t="shared" si="73"/>
        <v>-0.70270270270270274</v>
      </c>
      <c r="L288" s="17">
        <f t="shared" si="74"/>
        <v>-0.875</v>
      </c>
      <c r="M288" s="17">
        <f t="shared" si="71"/>
        <v>-1.3677012098895318E-2</v>
      </c>
      <c r="N288" s="48">
        <f t="shared" si="72"/>
        <v>-3.5623409669211193E-3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8</v>
      </c>
      <c r="D292" s="16">
        <v>5</v>
      </c>
      <c r="E292" s="16">
        <v>10</v>
      </c>
      <c r="F292" s="16">
        <v>10</v>
      </c>
      <c r="G292" s="17">
        <f t="shared" si="67"/>
        <v>4.2083114150447132E-3</v>
      </c>
      <c r="H292" s="17">
        <f t="shared" si="68"/>
        <v>2.5445292620865142E-3</v>
      </c>
      <c r="I292" s="17">
        <f t="shared" si="69"/>
        <v>6.5445026178010471E-3</v>
      </c>
      <c r="J292" s="17">
        <f t="shared" si="70"/>
        <v>7.0422535211267607E-3</v>
      </c>
      <c r="K292" s="17">
        <f t="shared" si="73"/>
        <v>0.25</v>
      </c>
      <c r="L292" s="17">
        <f t="shared" si="74"/>
        <v>1</v>
      </c>
      <c r="M292" s="17">
        <f t="shared" si="71"/>
        <v>1.0520778537611783E-3</v>
      </c>
      <c r="N292" s="48">
        <f t="shared" si="72"/>
        <v>2.5445292620865142E-3</v>
      </c>
    </row>
    <row r="293" spans="1:14" ht="25.5" x14ac:dyDescent="0.2">
      <c r="A293" s="15"/>
      <c r="B293" s="55" t="s">
        <v>273</v>
      </c>
      <c r="C293" s="52">
        <v>114</v>
      </c>
      <c r="D293" s="16">
        <v>90</v>
      </c>
      <c r="E293" s="16">
        <v>41</v>
      </c>
      <c r="F293" s="16">
        <v>33</v>
      </c>
      <c r="G293" s="17">
        <f t="shared" si="67"/>
        <v>5.9968437664387163E-2</v>
      </c>
      <c r="H293" s="17">
        <f t="shared" si="68"/>
        <v>4.5801526717557252E-2</v>
      </c>
      <c r="I293" s="17">
        <f t="shared" si="69"/>
        <v>2.6832460732984294E-2</v>
      </c>
      <c r="J293" s="17">
        <f t="shared" si="70"/>
        <v>2.323943661971831E-2</v>
      </c>
      <c r="K293" s="17">
        <f t="shared" si="73"/>
        <v>-0.64035087719298245</v>
      </c>
      <c r="L293" s="17">
        <f t="shared" si="74"/>
        <v>-0.6333333333333333</v>
      </c>
      <c r="M293" s="17">
        <f t="shared" si="71"/>
        <v>-3.8400841662283004E-2</v>
      </c>
      <c r="N293" s="48">
        <f t="shared" si="72"/>
        <v>-2.9007633587786259E-2</v>
      </c>
    </row>
    <row r="294" spans="1:14" x14ac:dyDescent="0.2">
      <c r="A294" s="15"/>
      <c r="B294" s="55" t="s">
        <v>274</v>
      </c>
      <c r="C294" s="52">
        <v>3</v>
      </c>
      <c r="D294" s="16">
        <v>0</v>
      </c>
      <c r="E294" s="16">
        <v>2</v>
      </c>
      <c r="F294" s="16">
        <v>1</v>
      </c>
      <c r="G294" s="17">
        <f t="shared" si="67"/>
        <v>1.5781167806417674E-3</v>
      </c>
      <c r="H294" s="17" t="str">
        <f t="shared" si="68"/>
        <v/>
      </c>
      <c r="I294" s="17">
        <f t="shared" si="69"/>
        <v>1.3089005235602095E-3</v>
      </c>
      <c r="J294" s="17">
        <f t="shared" si="70"/>
        <v>7.0422535211267609E-4</v>
      </c>
      <c r="K294" s="17">
        <f t="shared" si="73"/>
        <v>-0.33333333333333331</v>
      </c>
      <c r="L294" s="17">
        <f t="shared" si="74"/>
        <v>1</v>
      </c>
      <c r="M294" s="17">
        <f t="shared" si="71"/>
        <v>-5.2603892688058915E-4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2</v>
      </c>
      <c r="D295" s="16">
        <v>3</v>
      </c>
      <c r="E295" s="16">
        <v>0</v>
      </c>
      <c r="F295" s="16">
        <v>0</v>
      </c>
      <c r="G295" s="17">
        <f t="shared" si="67"/>
        <v>1.0520778537611783E-3</v>
      </c>
      <c r="H295" s="17">
        <f t="shared" si="68"/>
        <v>1.5267175572519084E-3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-1.0520778537611783E-3</v>
      </c>
      <c r="N295" s="48">
        <f t="shared" si="72"/>
        <v>-1.5267175572519084E-3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1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>
        <f t="shared" si="70"/>
        <v>7.0422535211267609E-4</v>
      </c>
      <c r="K296" s="17" t="str">
        <f t="shared" si="73"/>
        <v xml:space="preserve"> </v>
      </c>
      <c r="L296" s="17">
        <f t="shared" si="74"/>
        <v>1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6.5445026178010475E-4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5.0890585241730279E-4</v>
      </c>
      <c r="I298" s="17" t="str">
        <f t="shared" si="69"/>
        <v/>
      </c>
      <c r="J298" s="17">
        <f t="shared" si="70"/>
        <v>7.0422535211267609E-4</v>
      </c>
      <c r="K298" s="17" t="str">
        <f t="shared" si="73"/>
        <v xml:space="preserve"> </v>
      </c>
      <c r="L298" s="17">
        <f t="shared" si="74"/>
        <v>0</v>
      </c>
      <c r="M298" s="17" t="str">
        <f t="shared" si="71"/>
        <v/>
      </c>
      <c r="N298" s="48">
        <f t="shared" si="72"/>
        <v>0</v>
      </c>
    </row>
    <row r="299" spans="1:14" x14ac:dyDescent="0.2">
      <c r="A299" s="15"/>
      <c r="B299" s="55" t="s">
        <v>279</v>
      </c>
      <c r="C299" s="52">
        <v>1</v>
      </c>
      <c r="D299" s="16">
        <v>1</v>
      </c>
      <c r="E299" s="16">
        <v>0</v>
      </c>
      <c r="F299" s="16">
        <v>4</v>
      </c>
      <c r="G299" s="17">
        <f t="shared" si="67"/>
        <v>5.2603892688058915E-4</v>
      </c>
      <c r="H299" s="17">
        <f t="shared" si="68"/>
        <v>5.0890585241730279E-4</v>
      </c>
      <c r="I299" s="17" t="str">
        <f t="shared" si="69"/>
        <v/>
      </c>
      <c r="J299" s="17">
        <f t="shared" si="70"/>
        <v>2.8169014084507044E-3</v>
      </c>
      <c r="K299" s="17">
        <f t="shared" si="73"/>
        <v>-1</v>
      </c>
      <c r="L299" s="17">
        <f t="shared" si="74"/>
        <v>3</v>
      </c>
      <c r="M299" s="17">
        <f t="shared" si="71"/>
        <v>-5.2603892688058915E-4</v>
      </c>
      <c r="N299" s="48">
        <f t="shared" si="72"/>
        <v>1.5267175572519084E-3</v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3</v>
      </c>
      <c r="F300" s="16">
        <v>17</v>
      </c>
      <c r="G300" s="17" t="str">
        <f t="shared" si="67"/>
        <v/>
      </c>
      <c r="H300" s="17" t="str">
        <f t="shared" si="68"/>
        <v/>
      </c>
      <c r="I300" s="17">
        <f t="shared" si="69"/>
        <v>1.963350785340314E-3</v>
      </c>
      <c r="J300" s="17">
        <f t="shared" si="70"/>
        <v>1.1971830985915493E-2</v>
      </c>
      <c r="K300" s="17">
        <f t="shared" si="73"/>
        <v>1</v>
      </c>
      <c r="L300" s="17">
        <f t="shared" si="74"/>
        <v>1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36</v>
      </c>
      <c r="D304" s="16">
        <v>31</v>
      </c>
      <c r="E304" s="16">
        <v>20</v>
      </c>
      <c r="F304" s="16">
        <v>15</v>
      </c>
      <c r="G304" s="17">
        <f t="shared" si="67"/>
        <v>1.8937401367701209E-2</v>
      </c>
      <c r="H304" s="17">
        <f t="shared" si="68"/>
        <v>1.5776081424936386E-2</v>
      </c>
      <c r="I304" s="17">
        <f t="shared" si="69"/>
        <v>1.3089005235602094E-2</v>
      </c>
      <c r="J304" s="17">
        <f t="shared" si="70"/>
        <v>1.0563380281690141E-2</v>
      </c>
      <c r="K304" s="17">
        <f t="shared" si="73"/>
        <v>-0.44444444444444442</v>
      </c>
      <c r="L304" s="17">
        <f t="shared" si="74"/>
        <v>-0.5161290322580645</v>
      </c>
      <c r="M304" s="17">
        <f t="shared" si="71"/>
        <v>-8.4166228300894264E-3</v>
      </c>
      <c r="N304" s="48">
        <f t="shared" si="72"/>
        <v>-8.1424936386768447E-3</v>
      </c>
    </row>
    <row r="305" spans="1:14" x14ac:dyDescent="0.2">
      <c r="A305" s="15"/>
      <c r="B305" s="55" t="s">
        <v>285</v>
      </c>
      <c r="C305" s="52">
        <v>1</v>
      </c>
      <c r="D305" s="16">
        <v>1</v>
      </c>
      <c r="E305" s="16">
        <v>0</v>
      </c>
      <c r="F305" s="16">
        <v>0</v>
      </c>
      <c r="G305" s="17">
        <f t="shared" si="67"/>
        <v>5.2603892688058915E-4</v>
      </c>
      <c r="H305" s="17">
        <f t="shared" si="68"/>
        <v>5.0890585241730279E-4</v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>
        <f t="shared" si="74"/>
        <v>-1</v>
      </c>
      <c r="M305" s="17">
        <f t="shared" si="71"/>
        <v>-5.2603892688058915E-4</v>
      </c>
      <c r="N305" s="48">
        <f t="shared" si="72"/>
        <v>-5.0890585241730279E-4</v>
      </c>
    </row>
    <row r="306" spans="1:14" x14ac:dyDescent="0.2">
      <c r="A306" s="15"/>
      <c r="B306" s="55" t="s">
        <v>286</v>
      </c>
      <c r="C306" s="52">
        <v>69</v>
      </c>
      <c r="D306" s="16">
        <v>85</v>
      </c>
      <c r="E306" s="16">
        <v>45</v>
      </c>
      <c r="F306" s="16">
        <v>40</v>
      </c>
      <c r="G306" s="17">
        <f t="shared" si="67"/>
        <v>3.6296685954760655E-2</v>
      </c>
      <c r="H306" s="17">
        <f t="shared" si="68"/>
        <v>4.3256997455470736E-2</v>
      </c>
      <c r="I306" s="17">
        <f t="shared" si="69"/>
        <v>2.9450261780104712E-2</v>
      </c>
      <c r="J306" s="17">
        <f t="shared" si="70"/>
        <v>2.8169014084507043E-2</v>
      </c>
      <c r="K306" s="17">
        <f t="shared" si="73"/>
        <v>-0.34782608695652173</v>
      </c>
      <c r="L306" s="17">
        <f t="shared" si="74"/>
        <v>-0.52941176470588236</v>
      </c>
      <c r="M306" s="17">
        <f t="shared" si="71"/>
        <v>-1.262493424513414E-2</v>
      </c>
      <c r="N306" s="48">
        <f t="shared" si="72"/>
        <v>-2.2900763358778626E-2</v>
      </c>
    </row>
    <row r="307" spans="1:14" x14ac:dyDescent="0.2">
      <c r="A307" s="15"/>
      <c r="B307" s="55" t="s">
        <v>287</v>
      </c>
      <c r="C307" s="52">
        <v>14</v>
      </c>
      <c r="D307" s="16">
        <v>15</v>
      </c>
      <c r="E307" s="16">
        <v>10</v>
      </c>
      <c r="F307" s="16">
        <v>7</v>
      </c>
      <c r="G307" s="17">
        <f t="shared" si="67"/>
        <v>7.3645449763282481E-3</v>
      </c>
      <c r="H307" s="17">
        <f t="shared" si="68"/>
        <v>7.6335877862595417E-3</v>
      </c>
      <c r="I307" s="17">
        <f t="shared" si="69"/>
        <v>6.5445026178010471E-3</v>
      </c>
      <c r="J307" s="17">
        <f t="shared" si="70"/>
        <v>4.9295774647887328E-3</v>
      </c>
      <c r="K307" s="17">
        <f t="shared" si="73"/>
        <v>-0.2857142857142857</v>
      </c>
      <c r="L307" s="17">
        <f t="shared" si="74"/>
        <v>-0.53333333333333333</v>
      </c>
      <c r="M307" s="17">
        <f t="shared" si="71"/>
        <v>-2.1041557075223566E-3</v>
      </c>
      <c r="N307" s="48">
        <f t="shared" si="72"/>
        <v>-4.0712468193384223E-3</v>
      </c>
    </row>
    <row r="308" spans="1:14" x14ac:dyDescent="0.2">
      <c r="A308" s="15"/>
      <c r="B308" s="55" t="s">
        <v>288</v>
      </c>
      <c r="C308" s="52">
        <v>0</v>
      </c>
      <c r="D308" s="16">
        <v>3</v>
      </c>
      <c r="E308" s="16">
        <v>2</v>
      </c>
      <c r="F308" s="16">
        <v>1</v>
      </c>
      <c r="G308" s="17" t="str">
        <f t="shared" si="67"/>
        <v/>
      </c>
      <c r="H308" s="17">
        <f t="shared" si="68"/>
        <v>1.5267175572519084E-3</v>
      </c>
      <c r="I308" s="17">
        <f t="shared" si="69"/>
        <v>1.3089005235602095E-3</v>
      </c>
      <c r="J308" s="17">
        <f t="shared" si="70"/>
        <v>7.0422535211267609E-4</v>
      </c>
      <c r="K308" s="17">
        <f t="shared" si="73"/>
        <v>1</v>
      </c>
      <c r="L308" s="17">
        <f t="shared" si="74"/>
        <v>-0.66666666666666663</v>
      </c>
      <c r="M308" s="17" t="str">
        <f t="shared" si="71"/>
        <v/>
      </c>
      <c r="N308" s="48">
        <f t="shared" si="72"/>
        <v>-1.0178117048346056E-3</v>
      </c>
    </row>
    <row r="309" spans="1:14" x14ac:dyDescent="0.2">
      <c r="A309" s="15"/>
      <c r="B309" s="55" t="s">
        <v>289</v>
      </c>
      <c r="C309" s="52">
        <v>5</v>
      </c>
      <c r="D309" s="16">
        <v>5</v>
      </c>
      <c r="E309" s="16">
        <v>1</v>
      </c>
      <c r="F309" s="16">
        <v>3</v>
      </c>
      <c r="G309" s="17">
        <f t="shared" si="67"/>
        <v>2.6301946344029457E-3</v>
      </c>
      <c r="H309" s="17">
        <f t="shared" si="68"/>
        <v>2.5445292620865142E-3</v>
      </c>
      <c r="I309" s="17">
        <f t="shared" si="69"/>
        <v>6.5445026178010475E-4</v>
      </c>
      <c r="J309" s="17">
        <f t="shared" si="70"/>
        <v>2.112676056338028E-3</v>
      </c>
      <c r="K309" s="17">
        <f t="shared" si="73"/>
        <v>-0.8</v>
      </c>
      <c r="L309" s="17">
        <f t="shared" si="74"/>
        <v>-0.4</v>
      </c>
      <c r="M309" s="17">
        <f t="shared" si="71"/>
        <v>-2.1041557075223566E-3</v>
      </c>
      <c r="N309" s="48">
        <f t="shared" si="72"/>
        <v>-1.0178117048346058E-3</v>
      </c>
    </row>
    <row r="310" spans="1:14" x14ac:dyDescent="0.2">
      <c r="A310" s="15"/>
      <c r="B310" s="55" t="s">
        <v>290</v>
      </c>
      <c r="C310" s="52">
        <v>13</v>
      </c>
      <c r="D310" s="16">
        <v>16</v>
      </c>
      <c r="E310" s="16">
        <v>29</v>
      </c>
      <c r="F310" s="16">
        <v>22</v>
      </c>
      <c r="G310" s="17">
        <f t="shared" si="67"/>
        <v>6.8385060494476589E-3</v>
      </c>
      <c r="H310" s="17">
        <f t="shared" si="68"/>
        <v>8.1424936386768447E-3</v>
      </c>
      <c r="I310" s="17">
        <f t="shared" si="69"/>
        <v>1.8979057591623036E-2</v>
      </c>
      <c r="J310" s="17">
        <f t="shared" si="70"/>
        <v>1.5492957746478873E-2</v>
      </c>
      <c r="K310" s="17">
        <f t="shared" si="73"/>
        <v>1.2307692307692308</v>
      </c>
      <c r="L310" s="17">
        <f t="shared" si="74"/>
        <v>0.375</v>
      </c>
      <c r="M310" s="17">
        <f t="shared" si="71"/>
        <v>8.4166228300894264E-3</v>
      </c>
      <c r="N310" s="48">
        <f t="shared" si="72"/>
        <v>3.0534351145038168E-3</v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3</v>
      </c>
      <c r="F311" s="16">
        <v>3</v>
      </c>
      <c r="G311" s="17" t="str">
        <f t="shared" si="67"/>
        <v/>
      </c>
      <c r="H311" s="17" t="str">
        <f t="shared" si="68"/>
        <v/>
      </c>
      <c r="I311" s="17">
        <f t="shared" si="69"/>
        <v>1.963350785340314E-3</v>
      </c>
      <c r="J311" s="17">
        <f t="shared" si="70"/>
        <v>2.112676056338028E-3</v>
      </c>
      <c r="K311" s="17">
        <f t="shared" si="73"/>
        <v>1</v>
      </c>
      <c r="L311" s="17">
        <f t="shared" si="74"/>
        <v>1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3</v>
      </c>
      <c r="D312" s="16">
        <v>5</v>
      </c>
      <c r="E312" s="16">
        <v>6</v>
      </c>
      <c r="F312" s="16">
        <v>5</v>
      </c>
      <c r="G312" s="17">
        <f t="shared" si="67"/>
        <v>1.5781167806417674E-3</v>
      </c>
      <c r="H312" s="17">
        <f t="shared" si="68"/>
        <v>2.5445292620865142E-3</v>
      </c>
      <c r="I312" s="17">
        <f t="shared" si="69"/>
        <v>3.9267015706806281E-3</v>
      </c>
      <c r="J312" s="17">
        <f t="shared" si="70"/>
        <v>3.5211267605633804E-3</v>
      </c>
      <c r="K312" s="17">
        <f t="shared" si="73"/>
        <v>1</v>
      </c>
      <c r="L312" s="17">
        <f t="shared" si="74"/>
        <v>0</v>
      </c>
      <c r="M312" s="17">
        <f t="shared" si="71"/>
        <v>1.5781167806417674E-3</v>
      </c>
      <c r="N312" s="48">
        <f t="shared" si="72"/>
        <v>0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1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>
        <f t="shared" si="70"/>
        <v>7.0422535211267609E-4</v>
      </c>
      <c r="K313" s="17" t="str">
        <f t="shared" si="73"/>
        <v xml:space="preserve"> </v>
      </c>
      <c r="L313" s="17">
        <f t="shared" si="74"/>
        <v>1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35</v>
      </c>
      <c r="D318" s="16">
        <v>263</v>
      </c>
      <c r="E318" s="16">
        <v>14</v>
      </c>
      <c r="F318" s="16">
        <v>7</v>
      </c>
      <c r="G318" s="17">
        <f t="shared" si="75"/>
        <v>1.841136244082062E-2</v>
      </c>
      <c r="H318" s="17">
        <f t="shared" si="76"/>
        <v>0.13384223918575064</v>
      </c>
      <c r="I318" s="17">
        <f t="shared" si="77"/>
        <v>9.1623036649214652E-3</v>
      </c>
      <c r="J318" s="17">
        <f t="shared" si="78"/>
        <v>4.9295774647887328E-3</v>
      </c>
      <c r="K318" s="17">
        <f t="shared" si="81"/>
        <v>-0.6</v>
      </c>
      <c r="L318" s="17">
        <f t="shared" si="82"/>
        <v>-0.97338403041825095</v>
      </c>
      <c r="M318" s="17">
        <f t="shared" si="79"/>
        <v>-1.1046817464492372E-2</v>
      </c>
      <c r="N318" s="48">
        <f t="shared" si="80"/>
        <v>-0.13027989821882952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2</v>
      </c>
      <c r="E320" s="16">
        <v>0</v>
      </c>
      <c r="F320" s="16">
        <v>0</v>
      </c>
      <c r="G320" s="17" t="str">
        <f t="shared" si="75"/>
        <v/>
      </c>
      <c r="H320" s="17">
        <f t="shared" si="76"/>
        <v>1.0178117048346056E-3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48">
        <f t="shared" si="80"/>
        <v>-1.0178117048346056E-3</v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2</v>
      </c>
      <c r="F321" s="16">
        <v>1</v>
      </c>
      <c r="G321" s="17">
        <f t="shared" si="75"/>
        <v>5.2603892688058915E-4</v>
      </c>
      <c r="H321" s="17">
        <f t="shared" si="76"/>
        <v>5.0890585241730279E-4</v>
      </c>
      <c r="I321" s="17">
        <f t="shared" si="77"/>
        <v>1.3089005235602095E-3</v>
      </c>
      <c r="J321" s="17">
        <f t="shared" si="78"/>
        <v>7.0422535211267609E-4</v>
      </c>
      <c r="K321" s="17">
        <f t="shared" si="81"/>
        <v>1</v>
      </c>
      <c r="L321" s="17">
        <f t="shared" si="82"/>
        <v>0</v>
      </c>
      <c r="M321" s="17">
        <f t="shared" si="79"/>
        <v>5.2603892688058915E-4</v>
      </c>
      <c r="N321" s="48">
        <f t="shared" si="80"/>
        <v>0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5.0890585241730279E-4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-5.0890585241730279E-4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12</v>
      </c>
      <c r="D324" s="16">
        <v>33</v>
      </c>
      <c r="E324" s="16">
        <v>19</v>
      </c>
      <c r="F324" s="16">
        <v>19</v>
      </c>
      <c r="G324" s="17">
        <f t="shared" si="75"/>
        <v>6.3124671225670698E-3</v>
      </c>
      <c r="H324" s="17">
        <f t="shared" si="76"/>
        <v>1.6793893129770993E-2</v>
      </c>
      <c r="I324" s="17">
        <f t="shared" si="77"/>
        <v>1.2434554973821989E-2</v>
      </c>
      <c r="J324" s="17">
        <f t="shared" si="78"/>
        <v>1.3380281690140845E-2</v>
      </c>
      <c r="K324" s="17">
        <f t="shared" si="81"/>
        <v>0.58333333333333337</v>
      </c>
      <c r="L324" s="17">
        <f t="shared" si="82"/>
        <v>-0.42424242424242425</v>
      </c>
      <c r="M324" s="17">
        <f t="shared" si="79"/>
        <v>3.6822724881641245E-3</v>
      </c>
      <c r="N324" s="48">
        <f t="shared" si="80"/>
        <v>-7.1246819338422395E-3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6.5445026178010475E-4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19</v>
      </c>
      <c r="D327" s="16">
        <v>39</v>
      </c>
      <c r="E327" s="16">
        <v>12</v>
      </c>
      <c r="F327" s="16">
        <v>26</v>
      </c>
      <c r="G327" s="17">
        <f t="shared" si="75"/>
        <v>9.9947396107311938E-3</v>
      </c>
      <c r="H327" s="17">
        <f t="shared" si="76"/>
        <v>1.984732824427481E-2</v>
      </c>
      <c r="I327" s="17">
        <f t="shared" si="77"/>
        <v>7.8534031413612562E-3</v>
      </c>
      <c r="J327" s="17">
        <f t="shared" si="78"/>
        <v>1.8309859154929577E-2</v>
      </c>
      <c r="K327" s="17">
        <f t="shared" si="81"/>
        <v>-0.36842105263157893</v>
      </c>
      <c r="L327" s="17">
        <f t="shared" si="82"/>
        <v>-0.33333333333333331</v>
      </c>
      <c r="M327" s="17">
        <f t="shared" si="79"/>
        <v>-3.682272488164124E-3</v>
      </c>
      <c r="N327" s="48">
        <f t="shared" si="80"/>
        <v>-6.6157760814249365E-3</v>
      </c>
    </row>
    <row r="328" spans="1:14" x14ac:dyDescent="0.2">
      <c r="A328" s="15"/>
      <c r="B328" s="55" t="s">
        <v>308</v>
      </c>
      <c r="C328" s="52">
        <v>0</v>
      </c>
      <c r="D328" s="16">
        <v>1</v>
      </c>
      <c r="E328" s="16">
        <v>0</v>
      </c>
      <c r="F328" s="16">
        <v>0</v>
      </c>
      <c r="G328" s="17" t="str">
        <f t="shared" si="75"/>
        <v/>
      </c>
      <c r="H328" s="17">
        <f t="shared" si="76"/>
        <v>5.0890585241730279E-4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48">
        <f t="shared" si="80"/>
        <v>-5.0890585241730279E-4</v>
      </c>
    </row>
    <row r="329" spans="1:14" x14ac:dyDescent="0.2">
      <c r="A329" s="15"/>
      <c r="B329" s="55" t="s">
        <v>309</v>
      </c>
      <c r="C329" s="52">
        <v>1</v>
      </c>
      <c r="D329" s="16">
        <v>2</v>
      </c>
      <c r="E329" s="16">
        <v>1</v>
      </c>
      <c r="F329" s="16">
        <v>6</v>
      </c>
      <c r="G329" s="17">
        <f t="shared" si="75"/>
        <v>5.2603892688058915E-4</v>
      </c>
      <c r="H329" s="17">
        <f t="shared" si="76"/>
        <v>1.0178117048346056E-3</v>
      </c>
      <c r="I329" s="17">
        <f t="shared" si="77"/>
        <v>6.5445026178010475E-4</v>
      </c>
      <c r="J329" s="17">
        <f t="shared" si="78"/>
        <v>4.2253521126760559E-3</v>
      </c>
      <c r="K329" s="17">
        <f t="shared" si="81"/>
        <v>0</v>
      </c>
      <c r="L329" s="17">
        <f t="shared" si="82"/>
        <v>2</v>
      </c>
      <c r="M329" s="17">
        <f t="shared" si="79"/>
        <v>0</v>
      </c>
      <c r="N329" s="48">
        <f t="shared" si="80"/>
        <v>2.0356234096692112E-3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1</v>
      </c>
      <c r="D332" s="16">
        <v>5</v>
      </c>
      <c r="E332" s="16">
        <v>0</v>
      </c>
      <c r="F332" s="16">
        <v>2</v>
      </c>
      <c r="G332" s="17">
        <f t="shared" si="75"/>
        <v>5.2603892688058915E-4</v>
      </c>
      <c r="H332" s="17">
        <f t="shared" si="76"/>
        <v>2.5445292620865142E-3</v>
      </c>
      <c r="I332" s="17" t="str">
        <f t="shared" si="77"/>
        <v/>
      </c>
      <c r="J332" s="17">
        <f t="shared" si="78"/>
        <v>1.4084507042253522E-3</v>
      </c>
      <c r="K332" s="17">
        <f t="shared" si="81"/>
        <v>-1</v>
      </c>
      <c r="L332" s="17">
        <f t="shared" si="82"/>
        <v>-0.6</v>
      </c>
      <c r="M332" s="17">
        <f t="shared" si="79"/>
        <v>-5.2603892688058915E-4</v>
      </c>
      <c r="N332" s="48">
        <f t="shared" si="80"/>
        <v>-1.5267175572519084E-3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5.0890585241730279E-4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-5.0890585241730279E-4</v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2</v>
      </c>
      <c r="D336" s="16">
        <v>10</v>
      </c>
      <c r="E336" s="16">
        <v>0</v>
      </c>
      <c r="F336" s="16">
        <v>0</v>
      </c>
      <c r="G336" s="17">
        <f t="shared" si="75"/>
        <v>1.0520778537611783E-3</v>
      </c>
      <c r="H336" s="17">
        <f t="shared" si="76"/>
        <v>5.0890585241730284E-3</v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>
        <f t="shared" si="82"/>
        <v>-1</v>
      </c>
      <c r="M336" s="17">
        <f t="shared" si="79"/>
        <v>-1.0520778537611783E-3</v>
      </c>
      <c r="N336" s="48">
        <f t="shared" si="80"/>
        <v>-5.0890585241730284E-3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7</v>
      </c>
      <c r="E338" s="16">
        <v>0</v>
      </c>
      <c r="F338" s="16">
        <v>13</v>
      </c>
      <c r="G338" s="17">
        <f t="shared" si="75"/>
        <v>5.2603892688058915E-4</v>
      </c>
      <c r="H338" s="17">
        <f t="shared" si="76"/>
        <v>3.5623409669211198E-3</v>
      </c>
      <c r="I338" s="17" t="str">
        <f t="shared" si="77"/>
        <v/>
      </c>
      <c r="J338" s="17">
        <f t="shared" si="78"/>
        <v>9.1549295774647887E-3</v>
      </c>
      <c r="K338" s="17">
        <f t="shared" si="81"/>
        <v>-1</v>
      </c>
      <c r="L338" s="17">
        <f t="shared" si="82"/>
        <v>0.8571428571428571</v>
      </c>
      <c r="M338" s="17">
        <f t="shared" si="79"/>
        <v>-5.2603892688058915E-4</v>
      </c>
      <c r="N338" s="48">
        <f t="shared" si="80"/>
        <v>3.0534351145038168E-3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4</v>
      </c>
      <c r="E340" s="16">
        <v>0</v>
      </c>
      <c r="F340" s="16">
        <v>1</v>
      </c>
      <c r="G340" s="17" t="str">
        <f t="shared" si="75"/>
        <v/>
      </c>
      <c r="H340" s="17">
        <f t="shared" si="76"/>
        <v>2.0356234096692112E-3</v>
      </c>
      <c r="I340" s="17" t="str">
        <f t="shared" si="77"/>
        <v/>
      </c>
      <c r="J340" s="17">
        <f t="shared" si="78"/>
        <v>7.0422535211267609E-4</v>
      </c>
      <c r="K340" s="17" t="str">
        <f t="shared" si="81"/>
        <v xml:space="preserve"> </v>
      </c>
      <c r="L340" s="17">
        <f t="shared" si="82"/>
        <v>-0.75</v>
      </c>
      <c r="M340" s="17" t="str">
        <f t="shared" si="79"/>
        <v/>
      </c>
      <c r="N340" s="48">
        <f t="shared" si="80"/>
        <v>-1.5267175572519084E-3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1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>
        <f t="shared" si="78"/>
        <v>7.0422535211267609E-4</v>
      </c>
      <c r="K342" s="17" t="str">
        <f t="shared" si="81"/>
        <v xml:space="preserve"> </v>
      </c>
      <c r="L342" s="17">
        <f t="shared" si="82"/>
        <v>1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1</v>
      </c>
      <c r="D343" s="16">
        <v>1</v>
      </c>
      <c r="E343" s="16">
        <v>1</v>
      </c>
      <c r="F343" s="16">
        <v>3</v>
      </c>
      <c r="G343" s="17">
        <f t="shared" si="75"/>
        <v>5.2603892688058915E-4</v>
      </c>
      <c r="H343" s="17">
        <f t="shared" si="76"/>
        <v>5.0890585241730279E-4</v>
      </c>
      <c r="I343" s="17">
        <f t="shared" si="77"/>
        <v>6.5445026178010475E-4</v>
      </c>
      <c r="J343" s="17">
        <f t="shared" si="78"/>
        <v>2.112676056338028E-3</v>
      </c>
      <c r="K343" s="17">
        <f t="shared" si="81"/>
        <v>0</v>
      </c>
      <c r="L343" s="17">
        <f t="shared" si="82"/>
        <v>2</v>
      </c>
      <c r="M343" s="17">
        <f t="shared" si="79"/>
        <v>0</v>
      </c>
      <c r="N343" s="48">
        <f t="shared" si="80"/>
        <v>1.0178117048346056E-3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1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>
        <f t="shared" si="78"/>
        <v>7.0422535211267609E-4</v>
      </c>
      <c r="K344" s="17" t="str">
        <f t="shared" si="81"/>
        <v xml:space="preserve"> </v>
      </c>
      <c r="L344" s="17">
        <f t="shared" si="82"/>
        <v>1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1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>
        <f t="shared" si="78"/>
        <v>7.0422535211267609E-4</v>
      </c>
      <c r="K345" s="17" t="str">
        <f t="shared" si="81"/>
        <v xml:space="preserve"> </v>
      </c>
      <c r="L345" s="17">
        <f t="shared" si="82"/>
        <v>1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1</v>
      </c>
      <c r="E346" s="16">
        <v>0</v>
      </c>
      <c r="F346" s="16">
        <v>0</v>
      </c>
      <c r="G346" s="17">
        <f t="shared" si="75"/>
        <v>5.2603892688058915E-4</v>
      </c>
      <c r="H346" s="17">
        <f t="shared" si="76"/>
        <v>5.0890585241730279E-4</v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>
        <f t="shared" si="82"/>
        <v>-1</v>
      </c>
      <c r="M346" s="17">
        <f t="shared" si="79"/>
        <v>-5.2603892688058915E-4</v>
      </c>
      <c r="N346" s="48">
        <f t="shared" si="80"/>
        <v>-5.0890585241730279E-4</v>
      </c>
    </row>
    <row r="347" spans="1:14" ht="25.5" x14ac:dyDescent="0.2">
      <c r="A347" s="15"/>
      <c r="B347" s="55" t="s">
        <v>327</v>
      </c>
      <c r="C347" s="52">
        <v>3</v>
      </c>
      <c r="D347" s="16">
        <v>5</v>
      </c>
      <c r="E347" s="16">
        <v>3</v>
      </c>
      <c r="F347" s="16">
        <v>6</v>
      </c>
      <c r="G347" s="17">
        <f t="shared" si="75"/>
        <v>1.5781167806417674E-3</v>
      </c>
      <c r="H347" s="17">
        <f t="shared" si="76"/>
        <v>2.5445292620865142E-3</v>
      </c>
      <c r="I347" s="17">
        <f t="shared" si="77"/>
        <v>1.963350785340314E-3</v>
      </c>
      <c r="J347" s="17">
        <f t="shared" si="78"/>
        <v>4.2253521126760559E-3</v>
      </c>
      <c r="K347" s="17">
        <f t="shared" si="81"/>
        <v>0</v>
      </c>
      <c r="L347" s="17">
        <f t="shared" si="82"/>
        <v>0.2</v>
      </c>
      <c r="M347" s="17">
        <f t="shared" si="79"/>
        <v>0</v>
      </c>
      <c r="N347" s="48">
        <f t="shared" si="80"/>
        <v>5.089058524173029E-4</v>
      </c>
    </row>
    <row r="348" spans="1:14" x14ac:dyDescent="0.2">
      <c r="A348" s="15"/>
      <c r="B348" s="55" t="s">
        <v>328</v>
      </c>
      <c r="C348" s="52">
        <v>0</v>
      </c>
      <c r="D348" s="16">
        <v>2</v>
      </c>
      <c r="E348" s="16">
        <v>0</v>
      </c>
      <c r="F348" s="16">
        <v>1</v>
      </c>
      <c r="G348" s="17" t="str">
        <f t="shared" ref="G348:G363" si="83">+IF(C348=0,"",C348/C$188)</f>
        <v/>
      </c>
      <c r="H348" s="17">
        <f t="shared" ref="H348:H363" si="84">+IF(D348=0,"",D348/D$188)</f>
        <v>1.0178117048346056E-3</v>
      </c>
      <c r="I348" s="17" t="str">
        <f t="shared" ref="I348:I363" si="85">+IF(E348=0,"",E348/E$188)</f>
        <v/>
      </c>
      <c r="J348" s="17">
        <f t="shared" ref="J348:J363" si="86">+IF(F348=0,"",F348/F$188)</f>
        <v>7.0422535211267609E-4</v>
      </c>
      <c r="K348" s="17" t="str">
        <f t="shared" si="81"/>
        <v xml:space="preserve"> </v>
      </c>
      <c r="L348" s="17">
        <f t="shared" si="82"/>
        <v>-0.5</v>
      </c>
      <c r="M348" s="17" t="str">
        <f t="shared" ref="M348:M363" si="87">+IF(OR(AND(G348=""),(K348="")),"",G348*K348)</f>
        <v/>
      </c>
      <c r="N348" s="48">
        <f t="shared" ref="N348:N363" si="88">+IF(OR(AND(H348=""),(L348="")),"",H348*L348)</f>
        <v>-5.0890585241730279E-4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1</v>
      </c>
      <c r="F351" s="16">
        <v>0</v>
      </c>
      <c r="G351" s="17" t="str">
        <f t="shared" si="83"/>
        <v/>
      </c>
      <c r="H351" s="17" t="str">
        <f t="shared" si="84"/>
        <v/>
      </c>
      <c r="I351" s="17">
        <f t="shared" si="85"/>
        <v>6.5445026178010475E-4</v>
      </c>
      <c r="J351" s="17" t="str">
        <f t="shared" si="86"/>
        <v/>
      </c>
      <c r="K351" s="17">
        <f t="shared" si="89"/>
        <v>1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1</v>
      </c>
      <c r="E352" s="16">
        <v>0</v>
      </c>
      <c r="F352" s="16">
        <v>0</v>
      </c>
      <c r="G352" s="17">
        <f t="shared" si="83"/>
        <v>5.2603892688058915E-4</v>
      </c>
      <c r="H352" s="17">
        <f t="shared" si="84"/>
        <v>5.0890585241730279E-4</v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>
        <f t="shared" si="90"/>
        <v>-1</v>
      </c>
      <c r="M352" s="17">
        <f t="shared" si="87"/>
        <v>-5.2603892688058915E-4</v>
      </c>
      <c r="N352" s="48">
        <f t="shared" si="88"/>
        <v>-5.0890585241730279E-4</v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7.0422535211267609E-4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1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>
        <f t="shared" si="86"/>
        <v>7.0422535211267609E-4</v>
      </c>
      <c r="K358" s="17" t="str">
        <f t="shared" si="89"/>
        <v xml:space="preserve"> </v>
      </c>
      <c r="L358" s="17">
        <f t="shared" si="90"/>
        <v>1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1</v>
      </c>
      <c r="E360" s="16">
        <v>0</v>
      </c>
      <c r="F360" s="16">
        <v>0</v>
      </c>
      <c r="G360" s="17" t="str">
        <f t="shared" si="83"/>
        <v/>
      </c>
      <c r="H360" s="17">
        <f t="shared" si="84"/>
        <v>5.0890585241730279E-4</v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>
        <f t="shared" si="90"/>
        <v>-1</v>
      </c>
      <c r="M360" s="17" t="str">
        <f t="shared" si="87"/>
        <v/>
      </c>
      <c r="N360" s="48">
        <f t="shared" si="88"/>
        <v>-5.0890585241730279E-4</v>
      </c>
    </row>
    <row r="361" spans="1:14" x14ac:dyDescent="0.2">
      <c r="A361" s="15"/>
      <c r="B361" s="55" t="s">
        <v>341</v>
      </c>
      <c r="C361" s="52">
        <v>3</v>
      </c>
      <c r="D361" s="16">
        <v>2</v>
      </c>
      <c r="E361" s="16">
        <v>7</v>
      </c>
      <c r="F361" s="16">
        <v>23</v>
      </c>
      <c r="G361" s="17">
        <f t="shared" si="83"/>
        <v>1.5781167806417674E-3</v>
      </c>
      <c r="H361" s="17">
        <f t="shared" si="84"/>
        <v>1.0178117048346056E-3</v>
      </c>
      <c r="I361" s="17">
        <f t="shared" si="85"/>
        <v>4.5811518324607326E-3</v>
      </c>
      <c r="J361" s="17">
        <f t="shared" si="86"/>
        <v>1.6197183098591549E-2</v>
      </c>
      <c r="K361" s="17">
        <f t="shared" si="89"/>
        <v>1.3333333333333333</v>
      </c>
      <c r="L361" s="17">
        <f t="shared" si="90"/>
        <v>10.5</v>
      </c>
      <c r="M361" s="17">
        <f t="shared" si="87"/>
        <v>2.1041557075223566E-3</v>
      </c>
      <c r="N361" s="48">
        <f t="shared" si="88"/>
        <v>1.0687022900763359E-2</v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1</v>
      </c>
      <c r="E363" s="49">
        <v>0</v>
      </c>
      <c r="F363" s="49">
        <v>0</v>
      </c>
      <c r="G363" s="50" t="str">
        <f t="shared" si="83"/>
        <v/>
      </c>
      <c r="H363" s="50">
        <f t="shared" si="84"/>
        <v>5.0890585241730279E-4</v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>
        <f t="shared" si="90"/>
        <v>-1</v>
      </c>
      <c r="M363" s="50" t="str">
        <f t="shared" si="87"/>
        <v/>
      </c>
      <c r="N363" s="51">
        <f t="shared" si="88"/>
        <v>-5.0890585241730279E-4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3723</v>
      </c>
      <c r="D371" s="10">
        <f>SUM(D372:D604)</f>
        <v>4404</v>
      </c>
      <c r="E371" s="10">
        <f>SUM(E372:E604)</f>
        <v>5954</v>
      </c>
      <c r="F371" s="9">
        <f>SUM(F372:F604)</f>
        <v>5188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0.59924791834542035</v>
      </c>
      <c r="L371" s="11">
        <f>+IF(AND(D371=0,F371=0),"",IF(D371=0,1,IF(F371=0,-1,(F371-D371)/D371)))</f>
        <v>0.17801998183469572</v>
      </c>
      <c r="M371" s="12">
        <f t="shared" ref="M371:M434" si="95">+IF(OR(AND(G371=""),(K371="")),"",G371*K371)</f>
        <v>0.59924791834542035</v>
      </c>
      <c r="N371" s="12">
        <f t="shared" ref="N371:N434" si="96">+IF(OR(AND(H371=""),(L371="")),"",H371*L371)</f>
        <v>0.17801998183469572</v>
      </c>
    </row>
    <row r="372" spans="1:14" x14ac:dyDescent="0.2">
      <c r="A372" s="15"/>
      <c r="B372" s="54" t="s">
        <v>344</v>
      </c>
      <c r="C372" s="52">
        <v>23</v>
      </c>
      <c r="D372" s="16">
        <v>2</v>
      </c>
      <c r="E372" s="16">
        <v>41</v>
      </c>
      <c r="F372" s="16">
        <v>14</v>
      </c>
      <c r="G372" s="17">
        <f t="shared" si="91"/>
        <v>6.1778135911899007E-3</v>
      </c>
      <c r="H372" s="17">
        <f t="shared" si="92"/>
        <v>4.5413260672116256E-4</v>
      </c>
      <c r="I372" s="17">
        <f t="shared" si="93"/>
        <v>6.8861269734632182E-3</v>
      </c>
      <c r="J372" s="17">
        <f t="shared" si="94"/>
        <v>2.6985350809560524E-3</v>
      </c>
      <c r="K372" s="17">
        <f t="shared" ref="K372:K435" si="97">+IF(AND(C372=0,E372=0)," ",IF(C372=0,1,IF(E372=0,-1,(E372-C372)/C372)))</f>
        <v>0.78260869565217395</v>
      </c>
      <c r="L372" s="17">
        <f t="shared" ref="L372:L435" si="98">+IF(AND(D372=0,F372=0)," ",IF(D372=0,1,IF(F372=0,-1,(F372-D372)/D372)))</f>
        <v>6</v>
      </c>
      <c r="M372" s="17">
        <f t="shared" si="95"/>
        <v>4.8348106365834007E-3</v>
      </c>
      <c r="N372" s="48">
        <f t="shared" si="96"/>
        <v>2.7247956403269754E-3</v>
      </c>
    </row>
    <row r="373" spans="1:14" x14ac:dyDescent="0.2">
      <c r="A373" s="15"/>
      <c r="B373" s="55" t="s">
        <v>345</v>
      </c>
      <c r="C373" s="52">
        <v>13</v>
      </c>
      <c r="D373" s="16">
        <v>2</v>
      </c>
      <c r="E373" s="16">
        <v>16</v>
      </c>
      <c r="F373" s="16">
        <v>2</v>
      </c>
      <c r="G373" s="17">
        <f t="shared" si="91"/>
        <v>3.4918076819769003E-3</v>
      </c>
      <c r="H373" s="17">
        <f t="shared" si="92"/>
        <v>4.5413260672116256E-4</v>
      </c>
      <c r="I373" s="17">
        <f t="shared" si="93"/>
        <v>2.6872690628149142E-3</v>
      </c>
      <c r="J373" s="17">
        <f t="shared" si="94"/>
        <v>3.8550501156515033E-4</v>
      </c>
      <c r="K373" s="17">
        <f t="shared" si="97"/>
        <v>0.23076923076923078</v>
      </c>
      <c r="L373" s="17">
        <f t="shared" si="98"/>
        <v>0</v>
      </c>
      <c r="M373" s="17">
        <f t="shared" si="95"/>
        <v>8.0580177276390016E-4</v>
      </c>
      <c r="N373" s="48">
        <f t="shared" si="96"/>
        <v>0</v>
      </c>
    </row>
    <row r="374" spans="1:14" x14ac:dyDescent="0.2">
      <c r="A374" s="15"/>
      <c r="B374" s="55" t="s">
        <v>346</v>
      </c>
      <c r="C374" s="52">
        <v>27</v>
      </c>
      <c r="D374" s="16">
        <v>37</v>
      </c>
      <c r="E374" s="16">
        <v>64</v>
      </c>
      <c r="F374" s="16">
        <v>60</v>
      </c>
      <c r="G374" s="17">
        <f t="shared" si="91"/>
        <v>7.2522159548751011E-3</v>
      </c>
      <c r="H374" s="17">
        <f t="shared" si="92"/>
        <v>8.4014532243415069E-3</v>
      </c>
      <c r="I374" s="17">
        <f t="shared" si="93"/>
        <v>1.0749076251259657E-2</v>
      </c>
      <c r="J374" s="17">
        <f t="shared" si="94"/>
        <v>1.156515034695451E-2</v>
      </c>
      <c r="K374" s="17">
        <f t="shared" si="97"/>
        <v>1.3703703703703705</v>
      </c>
      <c r="L374" s="17">
        <f t="shared" si="98"/>
        <v>0.6216216216216216</v>
      </c>
      <c r="M374" s="17">
        <f t="shared" si="95"/>
        <v>9.938221864088102E-3</v>
      </c>
      <c r="N374" s="48">
        <f t="shared" si="96"/>
        <v>5.2225249772933687E-3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132</v>
      </c>
      <c r="D377" s="16">
        <v>121</v>
      </c>
      <c r="E377" s="16">
        <v>140</v>
      </c>
      <c r="F377" s="16">
        <v>94</v>
      </c>
      <c r="G377" s="17">
        <f t="shared" si="91"/>
        <v>3.5455278001611606E-2</v>
      </c>
      <c r="H377" s="17">
        <f t="shared" si="92"/>
        <v>2.7475022706630336E-2</v>
      </c>
      <c r="I377" s="17">
        <f t="shared" si="93"/>
        <v>2.3513604299630501E-2</v>
      </c>
      <c r="J377" s="17">
        <f t="shared" si="94"/>
        <v>1.8118735543562067E-2</v>
      </c>
      <c r="K377" s="17">
        <f t="shared" si="97"/>
        <v>6.0606060606060608E-2</v>
      </c>
      <c r="L377" s="17">
        <f t="shared" si="98"/>
        <v>-0.2231404958677686</v>
      </c>
      <c r="M377" s="17">
        <f t="shared" si="95"/>
        <v>2.1488047273704003E-3</v>
      </c>
      <c r="N377" s="48">
        <f t="shared" si="96"/>
        <v>-6.1307901907356951E-3</v>
      </c>
    </row>
    <row r="378" spans="1:14" x14ac:dyDescent="0.2">
      <c r="A378" s="15"/>
      <c r="B378" s="55" t="s">
        <v>350</v>
      </c>
      <c r="C378" s="52">
        <v>8</v>
      </c>
      <c r="D378" s="16">
        <v>2</v>
      </c>
      <c r="E378" s="16">
        <v>12</v>
      </c>
      <c r="F378" s="16">
        <v>7</v>
      </c>
      <c r="G378" s="17">
        <f t="shared" si="91"/>
        <v>2.1488047273704003E-3</v>
      </c>
      <c r="H378" s="17">
        <f t="shared" si="92"/>
        <v>4.5413260672116256E-4</v>
      </c>
      <c r="I378" s="17">
        <f t="shared" si="93"/>
        <v>2.0154517971111858E-3</v>
      </c>
      <c r="J378" s="17">
        <f t="shared" si="94"/>
        <v>1.3492675404780262E-3</v>
      </c>
      <c r="K378" s="17">
        <f t="shared" si="97"/>
        <v>0.5</v>
      </c>
      <c r="L378" s="17">
        <f t="shared" si="98"/>
        <v>2.5</v>
      </c>
      <c r="M378" s="17">
        <f t="shared" si="95"/>
        <v>1.0744023636852001E-3</v>
      </c>
      <c r="N378" s="48">
        <f t="shared" si="96"/>
        <v>1.1353315168029063E-3</v>
      </c>
    </row>
    <row r="379" spans="1:14" x14ac:dyDescent="0.2">
      <c r="A379" s="15"/>
      <c r="B379" s="55" t="s">
        <v>351</v>
      </c>
      <c r="C379" s="52">
        <v>11</v>
      </c>
      <c r="D379" s="16">
        <v>3</v>
      </c>
      <c r="E379" s="16">
        <v>12</v>
      </c>
      <c r="F379" s="16">
        <v>7</v>
      </c>
      <c r="G379" s="17">
        <f t="shared" si="91"/>
        <v>2.9546065001343001E-3</v>
      </c>
      <c r="H379" s="17">
        <f t="shared" si="92"/>
        <v>6.8119891008174384E-4</v>
      </c>
      <c r="I379" s="17">
        <f t="shared" si="93"/>
        <v>2.0154517971111858E-3</v>
      </c>
      <c r="J379" s="17">
        <f t="shared" si="94"/>
        <v>1.3492675404780262E-3</v>
      </c>
      <c r="K379" s="17">
        <f t="shared" si="97"/>
        <v>9.0909090909090912E-2</v>
      </c>
      <c r="L379" s="17">
        <f t="shared" si="98"/>
        <v>1.3333333333333333</v>
      </c>
      <c r="M379" s="17">
        <f t="shared" si="95"/>
        <v>2.6860059092130003E-4</v>
      </c>
      <c r="N379" s="48">
        <f t="shared" si="96"/>
        <v>9.0826521344232513E-4</v>
      </c>
    </row>
    <row r="380" spans="1:14" x14ac:dyDescent="0.2">
      <c r="A380" s="15"/>
      <c r="B380" s="55" t="s">
        <v>352</v>
      </c>
      <c r="C380" s="52">
        <v>3</v>
      </c>
      <c r="D380" s="16">
        <v>3</v>
      </c>
      <c r="E380" s="16">
        <v>9</v>
      </c>
      <c r="F380" s="16">
        <v>6</v>
      </c>
      <c r="G380" s="17">
        <f t="shared" si="91"/>
        <v>8.0580177276390005E-4</v>
      </c>
      <c r="H380" s="17">
        <f t="shared" si="92"/>
        <v>6.8119891008174384E-4</v>
      </c>
      <c r="I380" s="17">
        <f t="shared" si="93"/>
        <v>1.5115888478333893E-3</v>
      </c>
      <c r="J380" s="17">
        <f t="shared" si="94"/>
        <v>1.156515034695451E-3</v>
      </c>
      <c r="K380" s="17">
        <f t="shared" si="97"/>
        <v>2</v>
      </c>
      <c r="L380" s="17">
        <f t="shared" si="98"/>
        <v>1</v>
      </c>
      <c r="M380" s="17">
        <f t="shared" si="95"/>
        <v>1.6116035455278001E-3</v>
      </c>
      <c r="N380" s="48">
        <f t="shared" si="96"/>
        <v>6.8119891008174384E-4</v>
      </c>
    </row>
    <row r="381" spans="1:14" x14ac:dyDescent="0.2">
      <c r="A381" s="15"/>
      <c r="B381" s="55" t="s">
        <v>353</v>
      </c>
      <c r="C381" s="52">
        <v>4</v>
      </c>
      <c r="D381" s="16">
        <v>2</v>
      </c>
      <c r="E381" s="16">
        <v>7</v>
      </c>
      <c r="F381" s="16">
        <v>1</v>
      </c>
      <c r="G381" s="17">
        <f t="shared" si="91"/>
        <v>1.0744023636852001E-3</v>
      </c>
      <c r="H381" s="17">
        <f t="shared" si="92"/>
        <v>4.5413260672116256E-4</v>
      </c>
      <c r="I381" s="17">
        <f t="shared" si="93"/>
        <v>1.1756802149815251E-3</v>
      </c>
      <c r="J381" s="17">
        <f t="shared" si="94"/>
        <v>1.9275250578257516E-4</v>
      </c>
      <c r="K381" s="17">
        <f t="shared" si="97"/>
        <v>0.75</v>
      </c>
      <c r="L381" s="17">
        <f t="shared" si="98"/>
        <v>-0.5</v>
      </c>
      <c r="M381" s="17">
        <f t="shared" si="95"/>
        <v>8.0580177276390005E-4</v>
      </c>
      <c r="N381" s="48">
        <f t="shared" si="96"/>
        <v>-2.2706630336058128E-4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497</v>
      </c>
      <c r="D383" s="16">
        <v>294</v>
      </c>
      <c r="E383" s="16">
        <v>1213</v>
      </c>
      <c r="F383" s="16">
        <v>907</v>
      </c>
      <c r="G383" s="17">
        <f t="shared" si="91"/>
        <v>0.1334944936878861</v>
      </c>
      <c r="H383" s="17">
        <f t="shared" si="92"/>
        <v>6.67574931880109E-2</v>
      </c>
      <c r="I383" s="17">
        <f t="shared" si="93"/>
        <v>0.20372858582465569</v>
      </c>
      <c r="J383" s="17">
        <f t="shared" si="94"/>
        <v>0.17482652274479568</v>
      </c>
      <c r="K383" s="17">
        <f t="shared" si="97"/>
        <v>1.4406438631790746</v>
      </c>
      <c r="L383" s="17">
        <f t="shared" si="98"/>
        <v>2.0850340136054424</v>
      </c>
      <c r="M383" s="17">
        <f t="shared" si="95"/>
        <v>0.19231802309965082</v>
      </c>
      <c r="N383" s="48">
        <f t="shared" si="96"/>
        <v>0.13919164396003633</v>
      </c>
    </row>
    <row r="384" spans="1:14" x14ac:dyDescent="0.2">
      <c r="A384" s="15"/>
      <c r="B384" s="55" t="s">
        <v>356</v>
      </c>
      <c r="C384" s="52">
        <v>125</v>
      </c>
      <c r="D384" s="16">
        <v>69</v>
      </c>
      <c r="E384" s="16">
        <v>86</v>
      </c>
      <c r="F384" s="16">
        <v>25</v>
      </c>
      <c r="G384" s="17">
        <f t="shared" si="91"/>
        <v>3.3575073865162501E-2</v>
      </c>
      <c r="H384" s="17">
        <f t="shared" si="92"/>
        <v>1.5667574931880108E-2</v>
      </c>
      <c r="I384" s="17">
        <f t="shared" si="93"/>
        <v>1.4444071212630165E-2</v>
      </c>
      <c r="J384" s="17">
        <f t="shared" si="94"/>
        <v>4.8188126445643797E-3</v>
      </c>
      <c r="K384" s="17">
        <f t="shared" si="97"/>
        <v>-0.312</v>
      </c>
      <c r="L384" s="17">
        <f t="shared" si="98"/>
        <v>-0.6376811594202898</v>
      </c>
      <c r="M384" s="17">
        <f t="shared" si="95"/>
        <v>-1.04754230459307E-2</v>
      </c>
      <c r="N384" s="48">
        <f t="shared" si="96"/>
        <v>-9.9909173478655751E-3</v>
      </c>
    </row>
    <row r="385" spans="1:14" x14ac:dyDescent="0.2">
      <c r="A385" s="15"/>
      <c r="B385" s="55" t="s">
        <v>357</v>
      </c>
      <c r="C385" s="52">
        <v>0</v>
      </c>
      <c r="D385" s="16">
        <v>1</v>
      </c>
      <c r="E385" s="16">
        <v>0</v>
      </c>
      <c r="F385" s="16">
        <v>0</v>
      </c>
      <c r="G385" s="17" t="str">
        <f t="shared" si="91"/>
        <v/>
      </c>
      <c r="H385" s="17">
        <f t="shared" si="92"/>
        <v>2.2706630336058128E-4</v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>
        <f t="shared" si="98"/>
        <v>-1</v>
      </c>
      <c r="M385" s="17" t="str">
        <f t="shared" si="95"/>
        <v/>
      </c>
      <c r="N385" s="48">
        <f t="shared" si="96"/>
        <v>-2.2706630336058128E-4</v>
      </c>
    </row>
    <row r="386" spans="1:14" x14ac:dyDescent="0.2">
      <c r="A386" s="15"/>
      <c r="B386" s="55" t="s">
        <v>358</v>
      </c>
      <c r="C386" s="52">
        <v>23</v>
      </c>
      <c r="D386" s="16">
        <v>11</v>
      </c>
      <c r="E386" s="16">
        <v>29</v>
      </c>
      <c r="F386" s="16">
        <v>11</v>
      </c>
      <c r="G386" s="17">
        <f t="shared" si="91"/>
        <v>6.1778135911899007E-3</v>
      </c>
      <c r="H386" s="17">
        <f t="shared" si="92"/>
        <v>2.4977293369663942E-3</v>
      </c>
      <c r="I386" s="17">
        <f t="shared" si="93"/>
        <v>4.8706751763520325E-3</v>
      </c>
      <c r="J386" s="17">
        <f t="shared" si="94"/>
        <v>2.1202775636083269E-3</v>
      </c>
      <c r="K386" s="17">
        <f t="shared" si="97"/>
        <v>0.2608695652173913</v>
      </c>
      <c r="L386" s="17">
        <f t="shared" si="98"/>
        <v>0</v>
      </c>
      <c r="M386" s="17">
        <f t="shared" si="95"/>
        <v>1.6116035455278001E-3</v>
      </c>
      <c r="N386" s="48">
        <f t="shared" si="96"/>
        <v>0</v>
      </c>
    </row>
    <row r="387" spans="1:14" x14ac:dyDescent="0.2">
      <c r="A387" s="15"/>
      <c r="B387" s="55" t="s">
        <v>359</v>
      </c>
      <c r="C387" s="52">
        <v>20</v>
      </c>
      <c r="D387" s="16">
        <v>5</v>
      </c>
      <c r="E387" s="16">
        <v>26</v>
      </c>
      <c r="F387" s="16">
        <v>5</v>
      </c>
      <c r="G387" s="17">
        <f t="shared" si="91"/>
        <v>5.3720118184260009E-3</v>
      </c>
      <c r="H387" s="17">
        <f t="shared" si="92"/>
        <v>1.1353315168029065E-3</v>
      </c>
      <c r="I387" s="17">
        <f t="shared" si="93"/>
        <v>4.3668122270742356E-3</v>
      </c>
      <c r="J387" s="17">
        <f t="shared" si="94"/>
        <v>9.6376252891287591E-4</v>
      </c>
      <c r="K387" s="17">
        <f t="shared" si="97"/>
        <v>0.3</v>
      </c>
      <c r="L387" s="17">
        <f t="shared" si="98"/>
        <v>0</v>
      </c>
      <c r="M387" s="17">
        <f t="shared" si="95"/>
        <v>1.6116035455278003E-3</v>
      </c>
      <c r="N387" s="48">
        <f t="shared" si="96"/>
        <v>0</v>
      </c>
    </row>
    <row r="388" spans="1:14" x14ac:dyDescent="0.2">
      <c r="A388" s="15"/>
      <c r="B388" s="55" t="s">
        <v>360</v>
      </c>
      <c r="C388" s="52">
        <v>36</v>
      </c>
      <c r="D388" s="16">
        <v>27</v>
      </c>
      <c r="E388" s="16">
        <v>20</v>
      </c>
      <c r="F388" s="16">
        <v>16</v>
      </c>
      <c r="G388" s="17">
        <f t="shared" si="91"/>
        <v>9.6696212731668015E-3</v>
      </c>
      <c r="H388" s="17">
        <f t="shared" si="92"/>
        <v>6.1307901907356951E-3</v>
      </c>
      <c r="I388" s="17">
        <f t="shared" si="93"/>
        <v>3.3590863285186431E-3</v>
      </c>
      <c r="J388" s="17">
        <f t="shared" si="94"/>
        <v>3.0840400925212026E-3</v>
      </c>
      <c r="K388" s="17">
        <f t="shared" si="97"/>
        <v>-0.44444444444444442</v>
      </c>
      <c r="L388" s="17">
        <f t="shared" si="98"/>
        <v>-0.40740740740740738</v>
      </c>
      <c r="M388" s="17">
        <f t="shared" si="95"/>
        <v>-4.2976094547408005E-3</v>
      </c>
      <c r="N388" s="48">
        <f t="shared" si="96"/>
        <v>-2.4977293369663942E-3</v>
      </c>
    </row>
    <row r="389" spans="1:14" x14ac:dyDescent="0.2">
      <c r="A389" s="15"/>
      <c r="B389" s="55" t="s">
        <v>361</v>
      </c>
      <c r="C389" s="52">
        <v>1</v>
      </c>
      <c r="D389" s="16">
        <v>3</v>
      </c>
      <c r="E389" s="16">
        <v>3</v>
      </c>
      <c r="F389" s="16">
        <v>0</v>
      </c>
      <c r="G389" s="17">
        <f t="shared" si="91"/>
        <v>2.6860059092130003E-4</v>
      </c>
      <c r="H389" s="17">
        <f t="shared" si="92"/>
        <v>6.8119891008174384E-4</v>
      </c>
      <c r="I389" s="17">
        <f t="shared" si="93"/>
        <v>5.0386294927779645E-4</v>
      </c>
      <c r="J389" s="17" t="str">
        <f t="shared" si="94"/>
        <v/>
      </c>
      <c r="K389" s="17">
        <f t="shared" si="97"/>
        <v>2</v>
      </c>
      <c r="L389" s="17">
        <f t="shared" si="98"/>
        <v>-1</v>
      </c>
      <c r="M389" s="17">
        <f t="shared" si="95"/>
        <v>5.3720118184260007E-4</v>
      </c>
      <c r="N389" s="48">
        <f t="shared" si="96"/>
        <v>-6.8119891008174384E-4</v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607</v>
      </c>
      <c r="D391" s="16">
        <v>284</v>
      </c>
      <c r="E391" s="16">
        <v>755</v>
      </c>
      <c r="F391" s="16">
        <v>606</v>
      </c>
      <c r="G391" s="17">
        <f t="shared" si="91"/>
        <v>0.16304055868922912</v>
      </c>
      <c r="H391" s="17">
        <f t="shared" si="92"/>
        <v>6.4486830154405081E-2</v>
      </c>
      <c r="I391" s="17">
        <f t="shared" si="93"/>
        <v>0.12680550890157877</v>
      </c>
      <c r="J391" s="17">
        <f t="shared" si="94"/>
        <v>0.11680801850424055</v>
      </c>
      <c r="K391" s="17">
        <f t="shared" si="97"/>
        <v>0.24382207578253706</v>
      </c>
      <c r="L391" s="17">
        <f t="shared" si="98"/>
        <v>1.1338028169014085</v>
      </c>
      <c r="M391" s="17">
        <f t="shared" si="95"/>
        <v>3.9752887456352401E-2</v>
      </c>
      <c r="N391" s="48">
        <f t="shared" si="96"/>
        <v>7.3115349682107172E-2</v>
      </c>
    </row>
    <row r="392" spans="1:14" x14ac:dyDescent="0.2">
      <c r="A392" s="15"/>
      <c r="B392" s="55" t="s">
        <v>364</v>
      </c>
      <c r="C392" s="52">
        <v>4</v>
      </c>
      <c r="D392" s="16">
        <v>2</v>
      </c>
      <c r="E392" s="16">
        <v>0</v>
      </c>
      <c r="F392" s="16">
        <v>1</v>
      </c>
      <c r="G392" s="17">
        <f t="shared" si="91"/>
        <v>1.0744023636852001E-3</v>
      </c>
      <c r="H392" s="17">
        <f t="shared" si="92"/>
        <v>4.5413260672116256E-4</v>
      </c>
      <c r="I392" s="17" t="str">
        <f t="shared" si="93"/>
        <v/>
      </c>
      <c r="J392" s="17">
        <f t="shared" si="94"/>
        <v>1.9275250578257516E-4</v>
      </c>
      <c r="K392" s="17">
        <f t="shared" si="97"/>
        <v>-1</v>
      </c>
      <c r="L392" s="17">
        <f t="shared" si="98"/>
        <v>-0.5</v>
      </c>
      <c r="M392" s="17">
        <f t="shared" si="95"/>
        <v>-1.0744023636852001E-3</v>
      </c>
      <c r="N392" s="48">
        <f t="shared" si="96"/>
        <v>-2.2706630336058128E-4</v>
      </c>
    </row>
    <row r="393" spans="1:14" x14ac:dyDescent="0.2">
      <c r="A393" s="15"/>
      <c r="B393" s="55" t="s">
        <v>365</v>
      </c>
      <c r="C393" s="52">
        <v>0</v>
      </c>
      <c r="D393" s="16">
        <v>1</v>
      </c>
      <c r="E393" s="16">
        <v>0</v>
      </c>
      <c r="F393" s="16">
        <v>0</v>
      </c>
      <c r="G393" s="17" t="str">
        <f t="shared" si="91"/>
        <v/>
      </c>
      <c r="H393" s="17">
        <f t="shared" si="92"/>
        <v>2.2706630336058128E-4</v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>
        <f t="shared" si="98"/>
        <v>-1</v>
      </c>
      <c r="M393" s="17" t="str">
        <f t="shared" si="95"/>
        <v/>
      </c>
      <c r="N393" s="48">
        <f t="shared" si="96"/>
        <v>-2.2706630336058128E-4</v>
      </c>
    </row>
    <row r="394" spans="1:14" x14ac:dyDescent="0.2">
      <c r="A394" s="15"/>
      <c r="B394" s="55" t="s">
        <v>366</v>
      </c>
      <c r="C394" s="52">
        <v>0</v>
      </c>
      <c r="D394" s="16">
        <v>9</v>
      </c>
      <c r="E394" s="16">
        <v>1</v>
      </c>
      <c r="F394" s="16">
        <v>10</v>
      </c>
      <c r="G394" s="17" t="str">
        <f t="shared" si="91"/>
        <v/>
      </c>
      <c r="H394" s="17">
        <f t="shared" si="92"/>
        <v>2.0435967302452314E-3</v>
      </c>
      <c r="I394" s="17">
        <f t="shared" si="93"/>
        <v>1.6795431642593214E-4</v>
      </c>
      <c r="J394" s="17">
        <f t="shared" si="94"/>
        <v>1.9275250578257518E-3</v>
      </c>
      <c r="K394" s="17">
        <f t="shared" si="97"/>
        <v>1</v>
      </c>
      <c r="L394" s="17">
        <f t="shared" si="98"/>
        <v>0.1111111111111111</v>
      </c>
      <c r="M394" s="17" t="str">
        <f t="shared" si="95"/>
        <v/>
      </c>
      <c r="N394" s="48">
        <f t="shared" si="96"/>
        <v>2.2706630336058125E-4</v>
      </c>
    </row>
    <row r="395" spans="1:14" x14ac:dyDescent="0.2">
      <c r="A395" s="15"/>
      <c r="B395" s="55" t="s">
        <v>367</v>
      </c>
      <c r="C395" s="52">
        <v>78</v>
      </c>
      <c r="D395" s="16">
        <v>237</v>
      </c>
      <c r="E395" s="16">
        <v>54</v>
      </c>
      <c r="F395" s="16">
        <v>202</v>
      </c>
      <c r="G395" s="17">
        <f t="shared" si="91"/>
        <v>2.0950846091861403E-2</v>
      </c>
      <c r="H395" s="17">
        <f t="shared" si="92"/>
        <v>5.3814713896457762E-2</v>
      </c>
      <c r="I395" s="17">
        <f t="shared" si="93"/>
        <v>9.0695330870003352E-3</v>
      </c>
      <c r="J395" s="17">
        <f t="shared" si="94"/>
        <v>3.8936006168080184E-2</v>
      </c>
      <c r="K395" s="17">
        <f t="shared" si="97"/>
        <v>-0.30769230769230771</v>
      </c>
      <c r="L395" s="17">
        <f t="shared" si="98"/>
        <v>-0.14767932489451477</v>
      </c>
      <c r="M395" s="17">
        <f t="shared" si="95"/>
        <v>-6.4464141821112013E-3</v>
      </c>
      <c r="N395" s="48">
        <f t="shared" si="96"/>
        <v>-7.9473206176203445E-3</v>
      </c>
    </row>
    <row r="396" spans="1:14" x14ac:dyDescent="0.2">
      <c r="A396" s="15"/>
      <c r="B396" s="55" t="s">
        <v>368</v>
      </c>
      <c r="C396" s="52">
        <v>5</v>
      </c>
      <c r="D396" s="16">
        <v>7</v>
      </c>
      <c r="E396" s="16">
        <v>7</v>
      </c>
      <c r="F396" s="16">
        <v>3</v>
      </c>
      <c r="G396" s="17">
        <f t="shared" si="91"/>
        <v>1.3430029546065002E-3</v>
      </c>
      <c r="H396" s="17">
        <f t="shared" si="92"/>
        <v>1.5894641235240691E-3</v>
      </c>
      <c r="I396" s="17">
        <f t="shared" si="93"/>
        <v>1.1756802149815251E-3</v>
      </c>
      <c r="J396" s="17">
        <f t="shared" si="94"/>
        <v>5.7825751734772552E-4</v>
      </c>
      <c r="K396" s="17">
        <f t="shared" si="97"/>
        <v>0.4</v>
      </c>
      <c r="L396" s="17">
        <f t="shared" si="98"/>
        <v>-0.5714285714285714</v>
      </c>
      <c r="M396" s="17">
        <f t="shared" si="95"/>
        <v>5.3720118184260007E-4</v>
      </c>
      <c r="N396" s="48">
        <f t="shared" si="96"/>
        <v>-9.0826521344232513E-4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2</v>
      </c>
      <c r="G398" s="17" t="str">
        <f t="shared" si="91"/>
        <v/>
      </c>
      <c r="H398" s="17">
        <f t="shared" si="92"/>
        <v>2.2706630336058128E-4</v>
      </c>
      <c r="I398" s="17" t="str">
        <f t="shared" si="93"/>
        <v/>
      </c>
      <c r="J398" s="17">
        <f t="shared" si="94"/>
        <v>3.8550501156515033E-4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48">
        <f t="shared" si="96"/>
        <v>2.2706630336058128E-4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2</v>
      </c>
      <c r="D400" s="16">
        <v>0</v>
      </c>
      <c r="E400" s="16">
        <v>0</v>
      </c>
      <c r="F400" s="16">
        <v>0</v>
      </c>
      <c r="G400" s="17">
        <f t="shared" si="91"/>
        <v>5.3720118184260007E-4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-5.3720118184260007E-4</v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5</v>
      </c>
      <c r="D401" s="16">
        <v>4</v>
      </c>
      <c r="E401" s="16">
        <v>3</v>
      </c>
      <c r="F401" s="16">
        <v>4</v>
      </c>
      <c r="G401" s="17">
        <f t="shared" si="91"/>
        <v>1.3430029546065002E-3</v>
      </c>
      <c r="H401" s="17">
        <f t="shared" si="92"/>
        <v>9.0826521344232513E-4</v>
      </c>
      <c r="I401" s="17">
        <f t="shared" si="93"/>
        <v>5.0386294927779645E-4</v>
      </c>
      <c r="J401" s="17">
        <f t="shared" si="94"/>
        <v>7.7101002313030066E-4</v>
      </c>
      <c r="K401" s="17">
        <f t="shared" si="97"/>
        <v>-0.4</v>
      </c>
      <c r="L401" s="17">
        <f t="shared" si="98"/>
        <v>0</v>
      </c>
      <c r="M401" s="17">
        <f t="shared" si="95"/>
        <v>-5.3720118184260007E-4</v>
      </c>
      <c r="N401" s="48">
        <f t="shared" si="96"/>
        <v>0</v>
      </c>
    </row>
    <row r="402" spans="1:14" x14ac:dyDescent="0.2">
      <c r="A402" s="15"/>
      <c r="B402" s="55" t="s">
        <v>374</v>
      </c>
      <c r="C402" s="52">
        <v>13</v>
      </c>
      <c r="D402" s="16">
        <v>11</v>
      </c>
      <c r="E402" s="16">
        <v>15</v>
      </c>
      <c r="F402" s="16">
        <v>5</v>
      </c>
      <c r="G402" s="17">
        <f t="shared" si="91"/>
        <v>3.4918076819769003E-3</v>
      </c>
      <c r="H402" s="17">
        <f t="shared" si="92"/>
        <v>2.4977293369663942E-3</v>
      </c>
      <c r="I402" s="17">
        <f t="shared" si="93"/>
        <v>2.5193147463889822E-3</v>
      </c>
      <c r="J402" s="17">
        <f t="shared" si="94"/>
        <v>9.6376252891287591E-4</v>
      </c>
      <c r="K402" s="17">
        <f t="shared" si="97"/>
        <v>0.15384615384615385</v>
      </c>
      <c r="L402" s="17">
        <f t="shared" si="98"/>
        <v>-0.54545454545454541</v>
      </c>
      <c r="M402" s="17">
        <f t="shared" si="95"/>
        <v>5.3720118184260007E-4</v>
      </c>
      <c r="N402" s="48">
        <f t="shared" si="96"/>
        <v>-1.3623978201634877E-3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3</v>
      </c>
      <c r="D404" s="16">
        <v>32</v>
      </c>
      <c r="E404" s="16">
        <v>2</v>
      </c>
      <c r="F404" s="16">
        <v>15</v>
      </c>
      <c r="G404" s="17">
        <f t="shared" si="91"/>
        <v>8.0580177276390005E-4</v>
      </c>
      <c r="H404" s="17">
        <f t="shared" si="92"/>
        <v>7.266121707538601E-3</v>
      </c>
      <c r="I404" s="17">
        <f t="shared" si="93"/>
        <v>3.3590863285186428E-4</v>
      </c>
      <c r="J404" s="17">
        <f t="shared" si="94"/>
        <v>2.8912875867386275E-3</v>
      </c>
      <c r="K404" s="17">
        <f t="shared" si="97"/>
        <v>-0.33333333333333331</v>
      </c>
      <c r="L404" s="17">
        <f t="shared" si="98"/>
        <v>-0.53125</v>
      </c>
      <c r="M404" s="17">
        <f t="shared" si="95"/>
        <v>-2.6860059092129998E-4</v>
      </c>
      <c r="N404" s="48">
        <f t="shared" si="96"/>
        <v>-3.8601271571298817E-3</v>
      </c>
    </row>
    <row r="405" spans="1:14" ht="25.5" x14ac:dyDescent="0.2">
      <c r="A405" s="15"/>
      <c r="B405" s="55" t="s">
        <v>377</v>
      </c>
      <c r="C405" s="52">
        <v>28</v>
      </c>
      <c r="D405" s="16">
        <v>57</v>
      </c>
      <c r="E405" s="16">
        <v>83</v>
      </c>
      <c r="F405" s="16">
        <v>129</v>
      </c>
      <c r="G405" s="17">
        <f t="shared" si="91"/>
        <v>7.5208165457964007E-3</v>
      </c>
      <c r="H405" s="17">
        <f t="shared" si="92"/>
        <v>1.2942779291553134E-2</v>
      </c>
      <c r="I405" s="17">
        <f t="shared" si="93"/>
        <v>1.3940208263352368E-2</v>
      </c>
      <c r="J405" s="17">
        <f t="shared" si="94"/>
        <v>2.4865073245952198E-2</v>
      </c>
      <c r="K405" s="17">
        <f t="shared" si="97"/>
        <v>1.9642857142857142</v>
      </c>
      <c r="L405" s="17">
        <f t="shared" si="98"/>
        <v>1.263157894736842</v>
      </c>
      <c r="M405" s="17">
        <f t="shared" si="95"/>
        <v>1.4773032500671501E-2</v>
      </c>
      <c r="N405" s="48">
        <f t="shared" si="96"/>
        <v>1.6348773841961851E-2</v>
      </c>
    </row>
    <row r="406" spans="1:14" x14ac:dyDescent="0.2">
      <c r="A406" s="15"/>
      <c r="B406" s="55" t="s">
        <v>378</v>
      </c>
      <c r="C406" s="52">
        <v>64</v>
      </c>
      <c r="D406" s="16">
        <v>12</v>
      </c>
      <c r="E406" s="16">
        <v>152</v>
      </c>
      <c r="F406" s="16">
        <v>34</v>
      </c>
      <c r="G406" s="17">
        <f t="shared" si="91"/>
        <v>1.7190437818963202E-2</v>
      </c>
      <c r="H406" s="17">
        <f t="shared" si="92"/>
        <v>2.7247956403269754E-3</v>
      </c>
      <c r="I406" s="17">
        <f t="shared" si="93"/>
        <v>2.5529056096741685E-2</v>
      </c>
      <c r="J406" s="17">
        <f t="shared" si="94"/>
        <v>6.5535851966075555E-3</v>
      </c>
      <c r="K406" s="17">
        <f t="shared" si="97"/>
        <v>1.375</v>
      </c>
      <c r="L406" s="17">
        <f t="shared" si="98"/>
        <v>1.8333333333333333</v>
      </c>
      <c r="M406" s="17">
        <f t="shared" si="95"/>
        <v>2.3636852001074404E-2</v>
      </c>
      <c r="N406" s="48">
        <f t="shared" si="96"/>
        <v>4.9954586739327884E-3</v>
      </c>
    </row>
    <row r="407" spans="1:14" x14ac:dyDescent="0.2">
      <c r="A407" s="15"/>
      <c r="B407" s="55" t="s">
        <v>379</v>
      </c>
      <c r="C407" s="52">
        <v>7</v>
      </c>
      <c r="D407" s="16">
        <v>2</v>
      </c>
      <c r="E407" s="16">
        <v>16</v>
      </c>
      <c r="F407" s="16">
        <v>0</v>
      </c>
      <c r="G407" s="17">
        <f t="shared" si="91"/>
        <v>1.8802041364491002E-3</v>
      </c>
      <c r="H407" s="17">
        <f t="shared" si="92"/>
        <v>4.5413260672116256E-4</v>
      </c>
      <c r="I407" s="17">
        <f t="shared" si="93"/>
        <v>2.6872690628149142E-3</v>
      </c>
      <c r="J407" s="17" t="str">
        <f t="shared" si="94"/>
        <v/>
      </c>
      <c r="K407" s="17">
        <f t="shared" si="97"/>
        <v>1.2857142857142858</v>
      </c>
      <c r="L407" s="17">
        <f t="shared" si="98"/>
        <v>-1</v>
      </c>
      <c r="M407" s="17">
        <f t="shared" si="95"/>
        <v>2.4174053182917004E-3</v>
      </c>
      <c r="N407" s="48">
        <f t="shared" si="96"/>
        <v>-4.5413260672116256E-4</v>
      </c>
    </row>
    <row r="408" spans="1:14" x14ac:dyDescent="0.2">
      <c r="A408" s="15"/>
      <c r="B408" s="55" t="s">
        <v>380</v>
      </c>
      <c r="C408" s="52">
        <v>3</v>
      </c>
      <c r="D408" s="16">
        <v>0</v>
      </c>
      <c r="E408" s="16">
        <v>8</v>
      </c>
      <c r="F408" s="16">
        <v>2</v>
      </c>
      <c r="G408" s="17">
        <f t="shared" si="91"/>
        <v>8.0580177276390005E-4</v>
      </c>
      <c r="H408" s="17" t="str">
        <f t="shared" si="92"/>
        <v/>
      </c>
      <c r="I408" s="17">
        <f t="shared" si="93"/>
        <v>1.3436345314074571E-3</v>
      </c>
      <c r="J408" s="17">
        <f t="shared" si="94"/>
        <v>3.8550501156515033E-4</v>
      </c>
      <c r="K408" s="17">
        <f t="shared" si="97"/>
        <v>1.6666666666666667</v>
      </c>
      <c r="L408" s="17">
        <f t="shared" si="98"/>
        <v>1</v>
      </c>
      <c r="M408" s="17">
        <f t="shared" si="95"/>
        <v>1.3430029546065002E-3</v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4</v>
      </c>
      <c r="D409" s="16">
        <v>1</v>
      </c>
      <c r="E409" s="16">
        <v>4</v>
      </c>
      <c r="F409" s="16">
        <v>1</v>
      </c>
      <c r="G409" s="17">
        <f t="shared" si="91"/>
        <v>1.0744023636852001E-3</v>
      </c>
      <c r="H409" s="17">
        <f t="shared" si="92"/>
        <v>2.2706630336058128E-4</v>
      </c>
      <c r="I409" s="17">
        <f t="shared" si="93"/>
        <v>6.7181726570372856E-4</v>
      </c>
      <c r="J409" s="17">
        <f t="shared" si="94"/>
        <v>1.9275250578257516E-4</v>
      </c>
      <c r="K409" s="17">
        <f t="shared" si="97"/>
        <v>0</v>
      </c>
      <c r="L409" s="17">
        <f t="shared" si="98"/>
        <v>0</v>
      </c>
      <c r="M409" s="17">
        <f t="shared" si="95"/>
        <v>0</v>
      </c>
      <c r="N409" s="48">
        <f t="shared" si="96"/>
        <v>0</v>
      </c>
    </row>
    <row r="410" spans="1:14" x14ac:dyDescent="0.2">
      <c r="A410" s="15"/>
      <c r="B410" s="55" t="s">
        <v>382</v>
      </c>
      <c r="C410" s="52">
        <v>12</v>
      </c>
      <c r="D410" s="16">
        <v>4</v>
      </c>
      <c r="E410" s="16">
        <v>11</v>
      </c>
      <c r="F410" s="16">
        <v>3</v>
      </c>
      <c r="G410" s="17">
        <f t="shared" si="91"/>
        <v>3.2232070910556002E-3</v>
      </c>
      <c r="H410" s="17">
        <f t="shared" si="92"/>
        <v>9.0826521344232513E-4</v>
      </c>
      <c r="I410" s="17">
        <f t="shared" si="93"/>
        <v>1.8474974806852536E-3</v>
      </c>
      <c r="J410" s="17">
        <f t="shared" si="94"/>
        <v>5.7825751734772552E-4</v>
      </c>
      <c r="K410" s="17">
        <f t="shared" si="97"/>
        <v>-8.3333333333333329E-2</v>
      </c>
      <c r="L410" s="17">
        <f t="shared" si="98"/>
        <v>-0.25</v>
      </c>
      <c r="M410" s="17">
        <f t="shared" si="95"/>
        <v>-2.6860059092129998E-4</v>
      </c>
      <c r="N410" s="48">
        <f t="shared" si="96"/>
        <v>-2.2706630336058128E-4</v>
      </c>
    </row>
    <row r="411" spans="1:14" x14ac:dyDescent="0.2">
      <c r="A411" s="15"/>
      <c r="B411" s="55" t="s">
        <v>383</v>
      </c>
      <c r="C411" s="52">
        <v>0</v>
      </c>
      <c r="D411" s="16">
        <v>1</v>
      </c>
      <c r="E411" s="16">
        <v>0</v>
      </c>
      <c r="F411" s="16">
        <v>1</v>
      </c>
      <c r="G411" s="17" t="str">
        <f t="shared" si="91"/>
        <v/>
      </c>
      <c r="H411" s="17">
        <f t="shared" si="92"/>
        <v>2.2706630336058128E-4</v>
      </c>
      <c r="I411" s="17" t="str">
        <f t="shared" si="93"/>
        <v/>
      </c>
      <c r="J411" s="17">
        <f t="shared" si="94"/>
        <v>1.9275250578257516E-4</v>
      </c>
      <c r="K411" s="17" t="str">
        <f t="shared" si="97"/>
        <v xml:space="preserve"> </v>
      </c>
      <c r="L411" s="17">
        <f t="shared" si="98"/>
        <v>0</v>
      </c>
      <c r="M411" s="17" t="str">
        <f t="shared" si="95"/>
        <v/>
      </c>
      <c r="N411" s="48">
        <f t="shared" si="96"/>
        <v>0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16</v>
      </c>
      <c r="D413" s="16">
        <v>1</v>
      </c>
      <c r="E413" s="16">
        <v>40</v>
      </c>
      <c r="F413" s="16">
        <v>3</v>
      </c>
      <c r="G413" s="17">
        <f t="shared" si="91"/>
        <v>4.2976094547408005E-3</v>
      </c>
      <c r="H413" s="17">
        <f t="shared" si="92"/>
        <v>2.2706630336058128E-4</v>
      </c>
      <c r="I413" s="17">
        <f t="shared" si="93"/>
        <v>6.7181726570372862E-3</v>
      </c>
      <c r="J413" s="17">
        <f t="shared" si="94"/>
        <v>5.7825751734772552E-4</v>
      </c>
      <c r="K413" s="17">
        <f t="shared" si="97"/>
        <v>1.5</v>
      </c>
      <c r="L413" s="17">
        <f t="shared" si="98"/>
        <v>2</v>
      </c>
      <c r="M413" s="17">
        <f t="shared" si="95"/>
        <v>6.4464141821112004E-3</v>
      </c>
      <c r="N413" s="48">
        <f t="shared" si="96"/>
        <v>4.5413260672116256E-4</v>
      </c>
    </row>
    <row r="414" spans="1:14" x14ac:dyDescent="0.2">
      <c r="A414" s="15"/>
      <c r="B414" s="55" t="s">
        <v>386</v>
      </c>
      <c r="C414" s="52">
        <v>0</v>
      </c>
      <c r="D414" s="16">
        <v>1</v>
      </c>
      <c r="E414" s="16">
        <v>0</v>
      </c>
      <c r="F414" s="16">
        <v>2</v>
      </c>
      <c r="G414" s="17" t="str">
        <f t="shared" si="91"/>
        <v/>
      </c>
      <c r="H414" s="17">
        <f t="shared" si="92"/>
        <v>2.2706630336058128E-4</v>
      </c>
      <c r="I414" s="17" t="str">
        <f t="shared" si="93"/>
        <v/>
      </c>
      <c r="J414" s="17">
        <f t="shared" si="94"/>
        <v>3.8550501156515033E-4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48">
        <f t="shared" si="96"/>
        <v>2.2706630336058128E-4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1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>
        <f t="shared" si="94"/>
        <v>1.9275250578257516E-4</v>
      </c>
      <c r="K416" s="17" t="str">
        <f t="shared" si="97"/>
        <v xml:space="preserve"> </v>
      </c>
      <c r="L416" s="17">
        <f t="shared" si="98"/>
        <v>1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461</v>
      </c>
      <c r="D419" s="16">
        <v>342</v>
      </c>
      <c r="E419" s="16">
        <v>885</v>
      </c>
      <c r="F419" s="16">
        <v>669</v>
      </c>
      <c r="G419" s="17">
        <f t="shared" si="91"/>
        <v>0.12382487241471932</v>
      </c>
      <c r="H419" s="17">
        <f t="shared" si="92"/>
        <v>7.7656675749318796E-2</v>
      </c>
      <c r="I419" s="17">
        <f t="shared" si="93"/>
        <v>0.14863957003694994</v>
      </c>
      <c r="J419" s="17">
        <f t="shared" si="94"/>
        <v>0.12895142636854279</v>
      </c>
      <c r="K419" s="17">
        <f t="shared" si="97"/>
        <v>0.91973969631236441</v>
      </c>
      <c r="L419" s="17">
        <f t="shared" si="98"/>
        <v>0.95614035087719296</v>
      </c>
      <c r="M419" s="17">
        <f t="shared" si="95"/>
        <v>0.11388665055063121</v>
      </c>
      <c r="N419" s="48">
        <f t="shared" si="96"/>
        <v>7.4250681198910068E-2</v>
      </c>
    </row>
    <row r="420" spans="1:14" x14ac:dyDescent="0.2">
      <c r="A420" s="15"/>
      <c r="B420" s="55" t="s">
        <v>392</v>
      </c>
      <c r="C420" s="52">
        <v>0</v>
      </c>
      <c r="D420" s="16">
        <v>1</v>
      </c>
      <c r="E420" s="16">
        <v>0</v>
      </c>
      <c r="F420" s="16">
        <v>0</v>
      </c>
      <c r="G420" s="17" t="str">
        <f t="shared" si="91"/>
        <v/>
      </c>
      <c r="H420" s="17">
        <f t="shared" si="92"/>
        <v>2.2706630336058128E-4</v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>
        <f t="shared" si="98"/>
        <v>-1</v>
      </c>
      <c r="M420" s="17" t="str">
        <f t="shared" si="95"/>
        <v/>
      </c>
      <c r="N420" s="48">
        <f t="shared" si="96"/>
        <v>-2.2706630336058128E-4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5</v>
      </c>
      <c r="F421" s="16">
        <v>1</v>
      </c>
      <c r="G421" s="17" t="str">
        <f t="shared" si="91"/>
        <v/>
      </c>
      <c r="H421" s="17" t="str">
        <f t="shared" si="92"/>
        <v/>
      </c>
      <c r="I421" s="17">
        <f t="shared" si="93"/>
        <v>8.3977158212966078E-4</v>
      </c>
      <c r="J421" s="17">
        <f t="shared" si="94"/>
        <v>1.9275250578257516E-4</v>
      </c>
      <c r="K421" s="17">
        <f t="shared" si="97"/>
        <v>1</v>
      </c>
      <c r="L421" s="17">
        <f t="shared" si="98"/>
        <v>1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69</v>
      </c>
      <c r="D422" s="16">
        <v>28</v>
      </c>
      <c r="E422" s="16">
        <v>231</v>
      </c>
      <c r="F422" s="16">
        <v>137</v>
      </c>
      <c r="G422" s="17">
        <f t="shared" si="91"/>
        <v>1.8533440773569703E-2</v>
      </c>
      <c r="H422" s="17">
        <f t="shared" si="92"/>
        <v>6.3578564940962763E-3</v>
      </c>
      <c r="I422" s="17">
        <f t="shared" si="93"/>
        <v>3.8797447094390328E-2</v>
      </c>
      <c r="J422" s="17">
        <f t="shared" si="94"/>
        <v>2.6407093292212799E-2</v>
      </c>
      <c r="K422" s="17">
        <f t="shared" si="97"/>
        <v>2.347826086956522</v>
      </c>
      <c r="L422" s="17">
        <f t="shared" si="98"/>
        <v>3.8928571428571428</v>
      </c>
      <c r="M422" s="17">
        <f t="shared" si="95"/>
        <v>4.3513295729250612E-2</v>
      </c>
      <c r="N422" s="48">
        <f t="shared" si="96"/>
        <v>2.4750227066303362E-2</v>
      </c>
    </row>
    <row r="423" spans="1:14" x14ac:dyDescent="0.2">
      <c r="A423" s="15"/>
      <c r="B423" s="55" t="s">
        <v>395</v>
      </c>
      <c r="C423" s="52">
        <v>690</v>
      </c>
      <c r="D423" s="16">
        <v>462</v>
      </c>
      <c r="E423" s="16">
        <v>1224</v>
      </c>
      <c r="F423" s="16">
        <v>852</v>
      </c>
      <c r="G423" s="17">
        <f t="shared" si="91"/>
        <v>0.18533440773569701</v>
      </c>
      <c r="H423" s="17">
        <f t="shared" si="92"/>
        <v>0.10490463215258855</v>
      </c>
      <c r="I423" s="17">
        <f t="shared" si="93"/>
        <v>0.20557608330534094</v>
      </c>
      <c r="J423" s="17">
        <f t="shared" si="94"/>
        <v>0.16422513492675406</v>
      </c>
      <c r="K423" s="17">
        <f t="shared" si="97"/>
        <v>0.77391304347826084</v>
      </c>
      <c r="L423" s="17">
        <f t="shared" si="98"/>
        <v>0.8441558441558441</v>
      </c>
      <c r="M423" s="17">
        <f t="shared" si="95"/>
        <v>0.1434327155519742</v>
      </c>
      <c r="N423" s="48">
        <f t="shared" si="96"/>
        <v>8.8555858310626692E-2</v>
      </c>
    </row>
    <row r="424" spans="1:14" x14ac:dyDescent="0.2">
      <c r="A424" s="15"/>
      <c r="B424" s="55" t="s">
        <v>396</v>
      </c>
      <c r="C424" s="52">
        <v>39</v>
      </c>
      <c r="D424" s="16">
        <v>11</v>
      </c>
      <c r="E424" s="16">
        <v>108</v>
      </c>
      <c r="F424" s="16">
        <v>51</v>
      </c>
      <c r="G424" s="17">
        <f t="shared" si="91"/>
        <v>1.0475423045930701E-2</v>
      </c>
      <c r="H424" s="17">
        <f t="shared" si="92"/>
        <v>2.4977293369663942E-3</v>
      </c>
      <c r="I424" s="17">
        <f t="shared" si="93"/>
        <v>1.813906617400067E-2</v>
      </c>
      <c r="J424" s="17">
        <f t="shared" si="94"/>
        <v>9.8303777949113342E-3</v>
      </c>
      <c r="K424" s="17">
        <f t="shared" si="97"/>
        <v>1.7692307692307692</v>
      </c>
      <c r="L424" s="17">
        <f t="shared" si="98"/>
        <v>3.6363636363636362</v>
      </c>
      <c r="M424" s="17">
        <f t="shared" si="95"/>
        <v>1.8533440773569703E-2</v>
      </c>
      <c r="N424" s="48">
        <f t="shared" si="96"/>
        <v>9.0826521344232521E-3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1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1.6795431642593214E-4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190</v>
      </c>
      <c r="D426" s="16">
        <v>907</v>
      </c>
      <c r="E426" s="16">
        <v>8</v>
      </c>
      <c r="F426" s="16">
        <v>7</v>
      </c>
      <c r="G426" s="17">
        <f t="shared" si="91"/>
        <v>5.1034112275047006E-2</v>
      </c>
      <c r="H426" s="17">
        <f t="shared" si="92"/>
        <v>0.20594913714804722</v>
      </c>
      <c r="I426" s="17">
        <f t="shared" si="93"/>
        <v>1.3436345314074571E-3</v>
      </c>
      <c r="J426" s="17">
        <f t="shared" si="94"/>
        <v>1.3492675404780262E-3</v>
      </c>
      <c r="K426" s="17">
        <f t="shared" si="97"/>
        <v>-0.95789473684210524</v>
      </c>
      <c r="L426" s="17">
        <f t="shared" si="98"/>
        <v>-0.99228224917309815</v>
      </c>
      <c r="M426" s="17">
        <f t="shared" si="95"/>
        <v>-4.8885307547676601E-2</v>
      </c>
      <c r="N426" s="48">
        <f t="shared" si="96"/>
        <v>-0.20435967302452315</v>
      </c>
    </row>
    <row r="427" spans="1:14" ht="25.5" x14ac:dyDescent="0.2">
      <c r="A427" s="15"/>
      <c r="B427" s="55" t="s">
        <v>399</v>
      </c>
      <c r="C427" s="52">
        <v>3</v>
      </c>
      <c r="D427" s="16">
        <v>7</v>
      </c>
      <c r="E427" s="16">
        <v>9</v>
      </c>
      <c r="F427" s="16">
        <v>6</v>
      </c>
      <c r="G427" s="17">
        <f t="shared" si="91"/>
        <v>8.0580177276390005E-4</v>
      </c>
      <c r="H427" s="17">
        <f t="shared" si="92"/>
        <v>1.5894641235240691E-3</v>
      </c>
      <c r="I427" s="17">
        <f t="shared" si="93"/>
        <v>1.5115888478333893E-3</v>
      </c>
      <c r="J427" s="17">
        <f t="shared" si="94"/>
        <v>1.156515034695451E-3</v>
      </c>
      <c r="K427" s="17">
        <f t="shared" si="97"/>
        <v>2</v>
      </c>
      <c r="L427" s="17">
        <f t="shared" si="98"/>
        <v>-0.14285714285714285</v>
      </c>
      <c r="M427" s="17">
        <f t="shared" si="95"/>
        <v>1.6116035455278001E-3</v>
      </c>
      <c r="N427" s="48">
        <f t="shared" si="96"/>
        <v>-2.2706630336058128E-4</v>
      </c>
    </row>
    <row r="428" spans="1:14" x14ac:dyDescent="0.2">
      <c r="A428" s="15"/>
      <c r="B428" s="55" t="s">
        <v>400</v>
      </c>
      <c r="C428" s="52">
        <v>4</v>
      </c>
      <c r="D428" s="16">
        <v>4</v>
      </c>
      <c r="E428" s="16">
        <v>3</v>
      </c>
      <c r="F428" s="16">
        <v>1</v>
      </c>
      <c r="G428" s="17">
        <f t="shared" si="91"/>
        <v>1.0744023636852001E-3</v>
      </c>
      <c r="H428" s="17">
        <f t="shared" si="92"/>
        <v>9.0826521344232513E-4</v>
      </c>
      <c r="I428" s="17">
        <f t="shared" si="93"/>
        <v>5.0386294927779645E-4</v>
      </c>
      <c r="J428" s="17">
        <f t="shared" si="94"/>
        <v>1.9275250578257516E-4</v>
      </c>
      <c r="K428" s="17">
        <f t="shared" si="97"/>
        <v>-0.25</v>
      </c>
      <c r="L428" s="17">
        <f t="shared" si="98"/>
        <v>-0.75</v>
      </c>
      <c r="M428" s="17">
        <f t="shared" si="95"/>
        <v>-2.6860059092130003E-4</v>
      </c>
      <c r="N428" s="48">
        <f t="shared" si="96"/>
        <v>-6.8119891008174384E-4</v>
      </c>
    </row>
    <row r="429" spans="1:14" x14ac:dyDescent="0.2">
      <c r="A429" s="15"/>
      <c r="B429" s="55" t="s">
        <v>401</v>
      </c>
      <c r="C429" s="52">
        <v>1</v>
      </c>
      <c r="D429" s="16">
        <v>2</v>
      </c>
      <c r="E429" s="16">
        <v>3</v>
      </c>
      <c r="F429" s="16">
        <v>4</v>
      </c>
      <c r="G429" s="17">
        <f t="shared" si="91"/>
        <v>2.6860059092130003E-4</v>
      </c>
      <c r="H429" s="17">
        <f t="shared" si="92"/>
        <v>4.5413260672116256E-4</v>
      </c>
      <c r="I429" s="17">
        <f t="shared" si="93"/>
        <v>5.0386294927779645E-4</v>
      </c>
      <c r="J429" s="17">
        <f t="shared" si="94"/>
        <v>7.7101002313030066E-4</v>
      </c>
      <c r="K429" s="17">
        <f t="shared" si="97"/>
        <v>2</v>
      </c>
      <c r="L429" s="17">
        <f t="shared" si="98"/>
        <v>1</v>
      </c>
      <c r="M429" s="17">
        <f t="shared" si="95"/>
        <v>5.3720118184260007E-4</v>
      </c>
      <c r="N429" s="48">
        <f t="shared" si="96"/>
        <v>4.5413260672116256E-4</v>
      </c>
    </row>
    <row r="430" spans="1:14" x14ac:dyDescent="0.2">
      <c r="A430" s="15"/>
      <c r="B430" s="55" t="s">
        <v>402</v>
      </c>
      <c r="C430" s="52">
        <v>7</v>
      </c>
      <c r="D430" s="16">
        <v>7</v>
      </c>
      <c r="E430" s="16">
        <v>1</v>
      </c>
      <c r="F430" s="16">
        <v>1</v>
      </c>
      <c r="G430" s="17">
        <f t="shared" si="91"/>
        <v>1.8802041364491002E-3</v>
      </c>
      <c r="H430" s="17">
        <f t="shared" si="92"/>
        <v>1.5894641235240691E-3</v>
      </c>
      <c r="I430" s="17">
        <f t="shared" si="93"/>
        <v>1.6795431642593214E-4</v>
      </c>
      <c r="J430" s="17">
        <f t="shared" si="94"/>
        <v>1.9275250578257516E-4</v>
      </c>
      <c r="K430" s="17">
        <f t="shared" si="97"/>
        <v>-0.8571428571428571</v>
      </c>
      <c r="L430" s="17">
        <f t="shared" si="98"/>
        <v>-0.8571428571428571</v>
      </c>
      <c r="M430" s="17">
        <f t="shared" si="95"/>
        <v>-1.6116035455278001E-3</v>
      </c>
      <c r="N430" s="48">
        <f t="shared" si="96"/>
        <v>-1.3623978201634877E-3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2</v>
      </c>
      <c r="F432" s="16">
        <v>1</v>
      </c>
      <c r="G432" s="17" t="str">
        <f t="shared" si="91"/>
        <v/>
      </c>
      <c r="H432" s="17" t="str">
        <f t="shared" si="92"/>
        <v/>
      </c>
      <c r="I432" s="17">
        <f t="shared" si="93"/>
        <v>3.3590863285186428E-4</v>
      </c>
      <c r="J432" s="17">
        <f t="shared" si="94"/>
        <v>1.9275250578257516E-4</v>
      </c>
      <c r="K432" s="17">
        <f t="shared" si="97"/>
        <v>1</v>
      </c>
      <c r="L432" s="17">
        <f t="shared" si="98"/>
        <v>1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3</v>
      </c>
      <c r="F433" s="16">
        <v>13</v>
      </c>
      <c r="G433" s="17" t="str">
        <f t="shared" si="91"/>
        <v/>
      </c>
      <c r="H433" s="17" t="str">
        <f t="shared" si="92"/>
        <v/>
      </c>
      <c r="I433" s="17">
        <f t="shared" si="93"/>
        <v>5.0386294927779645E-4</v>
      </c>
      <c r="J433" s="17">
        <f t="shared" si="94"/>
        <v>2.5057825751734772E-3</v>
      </c>
      <c r="K433" s="17">
        <f t="shared" si="97"/>
        <v>1</v>
      </c>
      <c r="L433" s="17">
        <f t="shared" si="98"/>
        <v>1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12</v>
      </c>
      <c r="D434" s="16">
        <v>5</v>
      </c>
      <c r="E434" s="16">
        <v>1</v>
      </c>
      <c r="F434" s="16">
        <v>2</v>
      </c>
      <c r="G434" s="17">
        <f t="shared" si="91"/>
        <v>3.2232070910556002E-3</v>
      </c>
      <c r="H434" s="17">
        <f t="shared" si="92"/>
        <v>1.1353315168029065E-3</v>
      </c>
      <c r="I434" s="17">
        <f t="shared" si="93"/>
        <v>1.6795431642593214E-4</v>
      </c>
      <c r="J434" s="17">
        <f t="shared" si="94"/>
        <v>3.8550501156515033E-4</v>
      </c>
      <c r="K434" s="17">
        <f t="shared" si="97"/>
        <v>-0.91666666666666663</v>
      </c>
      <c r="L434" s="17">
        <f t="shared" si="98"/>
        <v>-0.6</v>
      </c>
      <c r="M434" s="17">
        <f t="shared" si="95"/>
        <v>-2.9546065001343001E-3</v>
      </c>
      <c r="N434" s="48">
        <f t="shared" si="96"/>
        <v>-6.8119891008174384E-4</v>
      </c>
    </row>
    <row r="435" spans="1:14" x14ac:dyDescent="0.2">
      <c r="A435" s="15"/>
      <c r="B435" s="55" t="s">
        <v>407</v>
      </c>
      <c r="C435" s="52">
        <v>12</v>
      </c>
      <c r="D435" s="16">
        <v>11</v>
      </c>
      <c r="E435" s="16">
        <v>51</v>
      </c>
      <c r="F435" s="16">
        <v>35</v>
      </c>
      <c r="G435" s="17">
        <f t="shared" ref="G435:G498" si="99">+IF(C435=0,"",C435/C$371)</f>
        <v>3.2232070910556002E-3</v>
      </c>
      <c r="H435" s="17">
        <f t="shared" ref="H435:H498" si="100">+IF(D435=0,"",D435/D$371)</f>
        <v>2.4977293369663942E-3</v>
      </c>
      <c r="I435" s="17">
        <f t="shared" ref="I435:I498" si="101">+IF(E435=0,"",E435/E$371)</f>
        <v>8.5656701377225392E-3</v>
      </c>
      <c r="J435" s="17">
        <f t="shared" ref="J435:J498" si="102">+IF(F435=0,"",F435/F$371)</f>
        <v>6.7463377023901311E-3</v>
      </c>
      <c r="K435" s="17">
        <f t="shared" si="97"/>
        <v>3.25</v>
      </c>
      <c r="L435" s="17">
        <f t="shared" si="98"/>
        <v>2.1818181818181817</v>
      </c>
      <c r="M435" s="17">
        <f t="shared" ref="M435:M498" si="103">+IF(OR(AND(G435=""),(K435="")),"",G435*K435)</f>
        <v>1.0475423045930701E-2</v>
      </c>
      <c r="N435" s="48">
        <f t="shared" ref="N435:N498" si="104">+IF(OR(AND(H435=""),(L435="")),"",H435*L435)</f>
        <v>5.4495912806539508E-3</v>
      </c>
    </row>
    <row r="436" spans="1:14" x14ac:dyDescent="0.2">
      <c r="A436" s="15"/>
      <c r="B436" s="55" t="s">
        <v>408</v>
      </c>
      <c r="C436" s="52">
        <v>1</v>
      </c>
      <c r="D436" s="16">
        <v>2</v>
      </c>
      <c r="E436" s="16">
        <v>3</v>
      </c>
      <c r="F436" s="16">
        <v>4</v>
      </c>
      <c r="G436" s="17">
        <f t="shared" si="99"/>
        <v>2.6860059092130003E-4</v>
      </c>
      <c r="H436" s="17">
        <f t="shared" si="100"/>
        <v>4.5413260672116256E-4</v>
      </c>
      <c r="I436" s="17">
        <f t="shared" si="101"/>
        <v>5.0386294927779645E-4</v>
      </c>
      <c r="J436" s="17">
        <f t="shared" si="102"/>
        <v>7.7101002313030066E-4</v>
      </c>
      <c r="K436" s="17">
        <f t="shared" ref="K436:K499" si="105">+IF(AND(C436=0,E436=0)," ",IF(C436=0,1,IF(E436=0,-1,(E436-C436)/C436)))</f>
        <v>2</v>
      </c>
      <c r="L436" s="17">
        <f t="shared" ref="L436:L499" si="106">+IF(AND(D436=0,F436=0)," ",IF(D436=0,1,IF(F436=0,-1,(F436-D436)/D436)))</f>
        <v>1</v>
      </c>
      <c r="M436" s="17">
        <f t="shared" si="103"/>
        <v>5.3720118184260007E-4</v>
      </c>
      <c r="N436" s="48">
        <f t="shared" si="104"/>
        <v>4.5413260672116256E-4</v>
      </c>
    </row>
    <row r="437" spans="1:14" x14ac:dyDescent="0.2">
      <c r="A437" s="15"/>
      <c r="B437" s="55" t="s">
        <v>409</v>
      </c>
      <c r="C437" s="52">
        <v>5</v>
      </c>
      <c r="D437" s="16">
        <v>1</v>
      </c>
      <c r="E437" s="16">
        <v>16</v>
      </c>
      <c r="F437" s="16">
        <v>33</v>
      </c>
      <c r="G437" s="17">
        <f t="shared" si="99"/>
        <v>1.3430029546065002E-3</v>
      </c>
      <c r="H437" s="17">
        <f t="shared" si="100"/>
        <v>2.2706630336058128E-4</v>
      </c>
      <c r="I437" s="17">
        <f t="shared" si="101"/>
        <v>2.6872690628149142E-3</v>
      </c>
      <c r="J437" s="17">
        <f t="shared" si="102"/>
        <v>6.3608326908249808E-3</v>
      </c>
      <c r="K437" s="17">
        <f t="shared" si="105"/>
        <v>2.2000000000000002</v>
      </c>
      <c r="L437" s="17">
        <f t="shared" si="106"/>
        <v>32</v>
      </c>
      <c r="M437" s="17">
        <f t="shared" si="103"/>
        <v>2.9546065001343005E-3</v>
      </c>
      <c r="N437" s="48">
        <f t="shared" si="104"/>
        <v>7.266121707538601E-3</v>
      </c>
    </row>
    <row r="438" spans="1:14" x14ac:dyDescent="0.2">
      <c r="A438" s="15"/>
      <c r="B438" s="55" t="s">
        <v>410</v>
      </c>
      <c r="C438" s="52">
        <v>2</v>
      </c>
      <c r="D438" s="16">
        <v>0</v>
      </c>
      <c r="E438" s="16">
        <v>1</v>
      </c>
      <c r="F438" s="16">
        <v>0</v>
      </c>
      <c r="G438" s="17">
        <f t="shared" si="99"/>
        <v>5.3720118184260007E-4</v>
      </c>
      <c r="H438" s="17" t="str">
        <f t="shared" si="100"/>
        <v/>
      </c>
      <c r="I438" s="17">
        <f t="shared" si="101"/>
        <v>1.6795431642593214E-4</v>
      </c>
      <c r="J438" s="17" t="str">
        <f t="shared" si="102"/>
        <v/>
      </c>
      <c r="K438" s="17">
        <f t="shared" si="105"/>
        <v>-0.5</v>
      </c>
      <c r="L438" s="17" t="str">
        <f t="shared" si="106"/>
        <v xml:space="preserve"> </v>
      </c>
      <c r="M438" s="17">
        <f t="shared" si="103"/>
        <v>-2.6860059092130003E-4</v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1</v>
      </c>
      <c r="D441" s="16">
        <v>0</v>
      </c>
      <c r="E441" s="16">
        <v>0</v>
      </c>
      <c r="F441" s="16">
        <v>0</v>
      </c>
      <c r="G441" s="17">
        <f t="shared" si="99"/>
        <v>2.6860059092130003E-4</v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>
        <f t="shared" si="105"/>
        <v>-1</v>
      </c>
      <c r="L441" s="17" t="str">
        <f t="shared" si="106"/>
        <v xml:space="preserve"> </v>
      </c>
      <c r="M441" s="17">
        <f t="shared" si="103"/>
        <v>-2.6860059092130003E-4</v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</v>
      </c>
      <c r="D442" s="16">
        <v>2</v>
      </c>
      <c r="E442" s="16">
        <v>212</v>
      </c>
      <c r="F442" s="16">
        <v>179</v>
      </c>
      <c r="G442" s="17">
        <f t="shared" si="99"/>
        <v>2.6860059092130003E-4</v>
      </c>
      <c r="H442" s="17">
        <f t="shared" si="100"/>
        <v>4.5413260672116256E-4</v>
      </c>
      <c r="I442" s="17">
        <f t="shared" si="101"/>
        <v>3.5606315082297613E-2</v>
      </c>
      <c r="J442" s="17">
        <f t="shared" si="102"/>
        <v>3.4502698535080957E-2</v>
      </c>
      <c r="K442" s="17">
        <f t="shared" si="105"/>
        <v>211</v>
      </c>
      <c r="L442" s="17">
        <f t="shared" si="106"/>
        <v>88.5</v>
      </c>
      <c r="M442" s="17">
        <f t="shared" si="103"/>
        <v>5.6674724684394308E-2</v>
      </c>
      <c r="N442" s="48">
        <f t="shared" si="104"/>
        <v>4.0190735694822885E-2</v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2</v>
      </c>
      <c r="G443" s="17" t="str">
        <f t="shared" si="99"/>
        <v/>
      </c>
      <c r="H443" s="17">
        <f t="shared" si="100"/>
        <v>2.2706630336058128E-4</v>
      </c>
      <c r="I443" s="17" t="str">
        <f t="shared" si="101"/>
        <v/>
      </c>
      <c r="J443" s="17">
        <f t="shared" si="102"/>
        <v>3.8550501156515033E-4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48">
        <f t="shared" si="104"/>
        <v>2.2706630336058128E-4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1.9275250578257516E-4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5</v>
      </c>
      <c r="E445" s="16">
        <v>0</v>
      </c>
      <c r="F445" s="16">
        <v>3</v>
      </c>
      <c r="G445" s="17" t="str">
        <f t="shared" si="99"/>
        <v/>
      </c>
      <c r="H445" s="17">
        <f t="shared" si="100"/>
        <v>1.1353315168029065E-3</v>
      </c>
      <c r="I445" s="17" t="str">
        <f t="shared" si="101"/>
        <v/>
      </c>
      <c r="J445" s="17">
        <f t="shared" si="102"/>
        <v>5.7825751734772552E-4</v>
      </c>
      <c r="K445" s="17" t="str">
        <f t="shared" si="105"/>
        <v xml:space="preserve"> </v>
      </c>
      <c r="L445" s="17">
        <f t="shared" si="106"/>
        <v>-0.4</v>
      </c>
      <c r="M445" s="17" t="str">
        <f t="shared" si="103"/>
        <v/>
      </c>
      <c r="N445" s="48">
        <f t="shared" si="104"/>
        <v>-4.5413260672116262E-4</v>
      </c>
    </row>
    <row r="446" spans="1:14" x14ac:dyDescent="0.2">
      <c r="A446" s="15"/>
      <c r="B446" s="55" t="s">
        <v>418</v>
      </c>
      <c r="C446" s="52">
        <v>29</v>
      </c>
      <c r="D446" s="16">
        <v>50</v>
      </c>
      <c r="E446" s="16">
        <v>12</v>
      </c>
      <c r="F446" s="16">
        <v>61</v>
      </c>
      <c r="G446" s="17">
        <f t="shared" si="99"/>
        <v>7.7894171367177004E-3</v>
      </c>
      <c r="H446" s="17">
        <f t="shared" si="100"/>
        <v>1.1353315168029064E-2</v>
      </c>
      <c r="I446" s="17">
        <f t="shared" si="101"/>
        <v>2.0154517971111858E-3</v>
      </c>
      <c r="J446" s="17">
        <f t="shared" si="102"/>
        <v>1.1757902852737086E-2</v>
      </c>
      <c r="K446" s="17">
        <f t="shared" si="105"/>
        <v>-0.58620689655172409</v>
      </c>
      <c r="L446" s="17">
        <f t="shared" si="106"/>
        <v>0.22</v>
      </c>
      <c r="M446" s="17">
        <f t="shared" si="103"/>
        <v>-4.5662100456621002E-3</v>
      </c>
      <c r="N446" s="48">
        <f t="shared" si="104"/>
        <v>2.4977293369663942E-3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1</v>
      </c>
      <c r="F447" s="16">
        <v>1</v>
      </c>
      <c r="G447" s="17" t="str">
        <f t="shared" si="99"/>
        <v/>
      </c>
      <c r="H447" s="17" t="str">
        <f t="shared" si="100"/>
        <v/>
      </c>
      <c r="I447" s="17">
        <f t="shared" si="101"/>
        <v>1.6795431642593214E-4</v>
      </c>
      <c r="J447" s="17">
        <f t="shared" si="102"/>
        <v>1.9275250578257516E-4</v>
      </c>
      <c r="K447" s="17">
        <f t="shared" si="105"/>
        <v>1</v>
      </c>
      <c r="L447" s="17">
        <f t="shared" si="106"/>
        <v>1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4</v>
      </c>
      <c r="D448" s="16">
        <v>3</v>
      </c>
      <c r="E448" s="16">
        <v>8</v>
      </c>
      <c r="F448" s="16">
        <v>2</v>
      </c>
      <c r="G448" s="17">
        <f t="shared" si="99"/>
        <v>1.0744023636852001E-3</v>
      </c>
      <c r="H448" s="17">
        <f t="shared" si="100"/>
        <v>6.8119891008174384E-4</v>
      </c>
      <c r="I448" s="17">
        <f t="shared" si="101"/>
        <v>1.3436345314074571E-3</v>
      </c>
      <c r="J448" s="17">
        <f t="shared" si="102"/>
        <v>3.8550501156515033E-4</v>
      </c>
      <c r="K448" s="17">
        <f t="shared" si="105"/>
        <v>1</v>
      </c>
      <c r="L448" s="17">
        <f t="shared" si="106"/>
        <v>-0.33333333333333331</v>
      </c>
      <c r="M448" s="17">
        <f t="shared" si="103"/>
        <v>1.0744023636852001E-3</v>
      </c>
      <c r="N448" s="48">
        <f t="shared" si="104"/>
        <v>-2.2706630336058128E-4</v>
      </c>
    </row>
    <row r="449" spans="1:14" x14ac:dyDescent="0.2">
      <c r="A449" s="15"/>
      <c r="B449" s="55" t="s">
        <v>421</v>
      </c>
      <c r="C449" s="52">
        <v>6</v>
      </c>
      <c r="D449" s="16">
        <v>0</v>
      </c>
      <c r="E449" s="16">
        <v>12</v>
      </c>
      <c r="F449" s="16">
        <v>4</v>
      </c>
      <c r="G449" s="17">
        <f t="shared" si="99"/>
        <v>1.6116035455278001E-3</v>
      </c>
      <c r="H449" s="17" t="str">
        <f t="shared" si="100"/>
        <v/>
      </c>
      <c r="I449" s="17">
        <f t="shared" si="101"/>
        <v>2.0154517971111858E-3</v>
      </c>
      <c r="J449" s="17">
        <f t="shared" si="102"/>
        <v>7.7101002313030066E-4</v>
      </c>
      <c r="K449" s="17">
        <f t="shared" si="105"/>
        <v>1</v>
      </c>
      <c r="L449" s="17">
        <f t="shared" si="106"/>
        <v>1</v>
      </c>
      <c r="M449" s="17">
        <f t="shared" si="103"/>
        <v>1.6116035455278001E-3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14</v>
      </c>
      <c r="D450" s="16">
        <v>3</v>
      </c>
      <c r="E450" s="16">
        <v>9</v>
      </c>
      <c r="F450" s="16">
        <v>10</v>
      </c>
      <c r="G450" s="17">
        <f t="shared" si="99"/>
        <v>3.7604082728982004E-3</v>
      </c>
      <c r="H450" s="17">
        <f t="shared" si="100"/>
        <v>6.8119891008174384E-4</v>
      </c>
      <c r="I450" s="17">
        <f t="shared" si="101"/>
        <v>1.5115888478333893E-3</v>
      </c>
      <c r="J450" s="17">
        <f t="shared" si="102"/>
        <v>1.9275250578257518E-3</v>
      </c>
      <c r="K450" s="17">
        <f t="shared" si="105"/>
        <v>-0.35714285714285715</v>
      </c>
      <c r="L450" s="17">
        <f t="shared" si="106"/>
        <v>2.3333333333333335</v>
      </c>
      <c r="M450" s="17">
        <f t="shared" si="103"/>
        <v>-1.3430029546065002E-3</v>
      </c>
      <c r="N450" s="48">
        <f t="shared" si="104"/>
        <v>1.5894641235240691E-3</v>
      </c>
    </row>
    <row r="451" spans="1:14" x14ac:dyDescent="0.2">
      <c r="A451" s="15"/>
      <c r="B451" s="55" t="s">
        <v>423</v>
      </c>
      <c r="C451" s="52">
        <v>5</v>
      </c>
      <c r="D451" s="16">
        <v>1</v>
      </c>
      <c r="E451" s="16">
        <v>7</v>
      </c>
      <c r="F451" s="16">
        <v>3</v>
      </c>
      <c r="G451" s="17">
        <f t="shared" si="99"/>
        <v>1.3430029546065002E-3</v>
      </c>
      <c r="H451" s="17">
        <f t="shared" si="100"/>
        <v>2.2706630336058128E-4</v>
      </c>
      <c r="I451" s="17">
        <f t="shared" si="101"/>
        <v>1.1756802149815251E-3</v>
      </c>
      <c r="J451" s="17">
        <f t="shared" si="102"/>
        <v>5.7825751734772552E-4</v>
      </c>
      <c r="K451" s="17">
        <f t="shared" si="105"/>
        <v>0.4</v>
      </c>
      <c r="L451" s="17">
        <f t="shared" si="106"/>
        <v>2</v>
      </c>
      <c r="M451" s="17">
        <f t="shared" si="103"/>
        <v>5.3720118184260007E-4</v>
      </c>
      <c r="N451" s="48">
        <f t="shared" si="104"/>
        <v>4.5413260672116256E-4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1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>
        <f t="shared" si="102"/>
        <v>1.9275250578257516E-4</v>
      </c>
      <c r="K452" s="17" t="str">
        <f t="shared" si="105"/>
        <v xml:space="preserve"> </v>
      </c>
      <c r="L452" s="17">
        <f t="shared" si="106"/>
        <v>1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10</v>
      </c>
      <c r="D454" s="16">
        <v>0</v>
      </c>
      <c r="E454" s="16">
        <v>11</v>
      </c>
      <c r="F454" s="16">
        <v>0</v>
      </c>
      <c r="G454" s="17">
        <f t="shared" si="99"/>
        <v>2.6860059092130005E-3</v>
      </c>
      <c r="H454" s="17" t="str">
        <f t="shared" si="100"/>
        <v/>
      </c>
      <c r="I454" s="17">
        <f t="shared" si="101"/>
        <v>1.8474974806852536E-3</v>
      </c>
      <c r="J454" s="17" t="str">
        <f t="shared" si="102"/>
        <v/>
      </c>
      <c r="K454" s="17">
        <f t="shared" si="105"/>
        <v>0.1</v>
      </c>
      <c r="L454" s="17" t="str">
        <f t="shared" si="106"/>
        <v xml:space="preserve"> </v>
      </c>
      <c r="M454" s="17">
        <f t="shared" si="103"/>
        <v>2.6860059092130003E-4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5</v>
      </c>
      <c r="D455" s="16">
        <v>0</v>
      </c>
      <c r="E455" s="16">
        <v>8</v>
      </c>
      <c r="F455" s="16">
        <v>0</v>
      </c>
      <c r="G455" s="17">
        <f t="shared" si="99"/>
        <v>1.3430029546065002E-3</v>
      </c>
      <c r="H455" s="17" t="str">
        <f t="shared" si="100"/>
        <v/>
      </c>
      <c r="I455" s="17">
        <f t="shared" si="101"/>
        <v>1.3436345314074571E-3</v>
      </c>
      <c r="J455" s="17" t="str">
        <f t="shared" si="102"/>
        <v/>
      </c>
      <c r="K455" s="17">
        <f t="shared" si="105"/>
        <v>0.6</v>
      </c>
      <c r="L455" s="17" t="str">
        <f t="shared" si="106"/>
        <v xml:space="preserve"> </v>
      </c>
      <c r="M455" s="17">
        <f t="shared" si="103"/>
        <v>8.0580177276390016E-4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3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5.0386294927779645E-4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1</v>
      </c>
      <c r="F457" s="16">
        <v>3</v>
      </c>
      <c r="G457" s="17" t="str">
        <f t="shared" si="99"/>
        <v/>
      </c>
      <c r="H457" s="17" t="str">
        <f t="shared" si="100"/>
        <v/>
      </c>
      <c r="I457" s="17">
        <f t="shared" si="101"/>
        <v>1.6795431642593214E-4</v>
      </c>
      <c r="J457" s="17">
        <f t="shared" si="102"/>
        <v>5.7825751734772552E-4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3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5.7825751734772552E-4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2</v>
      </c>
      <c r="D459" s="16">
        <v>0</v>
      </c>
      <c r="E459" s="16">
        <v>0</v>
      </c>
      <c r="F459" s="16">
        <v>0</v>
      </c>
      <c r="G459" s="17">
        <f t="shared" si="99"/>
        <v>5.3720118184260007E-4</v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>
        <f t="shared" si="105"/>
        <v>-1</v>
      </c>
      <c r="L459" s="17" t="str">
        <f t="shared" si="106"/>
        <v xml:space="preserve"> </v>
      </c>
      <c r="M459" s="17">
        <f t="shared" si="103"/>
        <v>-5.3720118184260007E-4</v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2</v>
      </c>
      <c r="D460" s="16">
        <v>4</v>
      </c>
      <c r="E460" s="16">
        <v>0</v>
      </c>
      <c r="F460" s="16">
        <v>2</v>
      </c>
      <c r="G460" s="17">
        <f t="shared" si="99"/>
        <v>5.3720118184260007E-4</v>
      </c>
      <c r="H460" s="17">
        <f t="shared" si="100"/>
        <v>9.0826521344232513E-4</v>
      </c>
      <c r="I460" s="17" t="str">
        <f t="shared" si="101"/>
        <v/>
      </c>
      <c r="J460" s="17">
        <f t="shared" si="102"/>
        <v>3.8550501156515033E-4</v>
      </c>
      <c r="K460" s="17">
        <f t="shared" si="105"/>
        <v>-1</v>
      </c>
      <c r="L460" s="17">
        <f t="shared" si="106"/>
        <v>-0.5</v>
      </c>
      <c r="M460" s="17">
        <f t="shared" si="103"/>
        <v>-5.3720118184260007E-4</v>
      </c>
      <c r="N460" s="48">
        <f t="shared" si="104"/>
        <v>-4.5413260672116256E-4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1</v>
      </c>
      <c r="D466" s="16">
        <v>0</v>
      </c>
      <c r="E466" s="16">
        <v>0</v>
      </c>
      <c r="F466" s="16">
        <v>0</v>
      </c>
      <c r="G466" s="17">
        <f t="shared" si="99"/>
        <v>2.6860059092130003E-4</v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>
        <f t="shared" si="105"/>
        <v>-1</v>
      </c>
      <c r="L466" s="17" t="str">
        <f t="shared" si="106"/>
        <v xml:space="preserve"> </v>
      </c>
      <c r="M466" s="17">
        <f t="shared" si="103"/>
        <v>-2.6860059092130003E-4</v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9</v>
      </c>
      <c r="E469" s="16">
        <v>1</v>
      </c>
      <c r="F469" s="16">
        <v>2</v>
      </c>
      <c r="G469" s="17">
        <f t="shared" si="99"/>
        <v>2.6860059092130003E-4</v>
      </c>
      <c r="H469" s="17">
        <f t="shared" si="100"/>
        <v>2.0435967302452314E-3</v>
      </c>
      <c r="I469" s="17">
        <f t="shared" si="101"/>
        <v>1.6795431642593214E-4</v>
      </c>
      <c r="J469" s="17">
        <f t="shared" si="102"/>
        <v>3.8550501156515033E-4</v>
      </c>
      <c r="K469" s="17">
        <f t="shared" si="105"/>
        <v>0</v>
      </c>
      <c r="L469" s="17">
        <f t="shared" si="106"/>
        <v>-0.77777777777777779</v>
      </c>
      <c r="M469" s="17">
        <f t="shared" si="103"/>
        <v>0</v>
      </c>
      <c r="N469" s="48">
        <f t="shared" si="104"/>
        <v>-1.5894641235240689E-3</v>
      </c>
    </row>
    <row r="470" spans="1:14" x14ac:dyDescent="0.2">
      <c r="A470" s="15"/>
      <c r="B470" s="55" t="s">
        <v>442</v>
      </c>
      <c r="C470" s="52">
        <v>18</v>
      </c>
      <c r="D470" s="16">
        <v>40</v>
      </c>
      <c r="E470" s="16">
        <v>14</v>
      </c>
      <c r="F470" s="16">
        <v>26</v>
      </c>
      <c r="G470" s="17">
        <f t="shared" si="99"/>
        <v>4.8348106365834007E-3</v>
      </c>
      <c r="H470" s="17">
        <f t="shared" si="100"/>
        <v>9.0826521344232521E-3</v>
      </c>
      <c r="I470" s="17">
        <f t="shared" si="101"/>
        <v>2.3513604299630502E-3</v>
      </c>
      <c r="J470" s="17">
        <f t="shared" si="102"/>
        <v>5.0115651503469544E-3</v>
      </c>
      <c r="K470" s="17">
        <f t="shared" si="105"/>
        <v>-0.22222222222222221</v>
      </c>
      <c r="L470" s="17">
        <f t="shared" si="106"/>
        <v>-0.35</v>
      </c>
      <c r="M470" s="17">
        <f t="shared" si="103"/>
        <v>-1.0744023636852001E-3</v>
      </c>
      <c r="N470" s="48">
        <f t="shared" si="104"/>
        <v>-3.1789282470481382E-3</v>
      </c>
    </row>
    <row r="471" spans="1:14" x14ac:dyDescent="0.2">
      <c r="A471" s="15"/>
      <c r="B471" s="55" t="s">
        <v>443</v>
      </c>
      <c r="C471" s="52">
        <v>1</v>
      </c>
      <c r="D471" s="16">
        <v>7</v>
      </c>
      <c r="E471" s="16">
        <v>2</v>
      </c>
      <c r="F471" s="16">
        <v>3</v>
      </c>
      <c r="G471" s="17">
        <f t="shared" si="99"/>
        <v>2.6860059092130003E-4</v>
      </c>
      <c r="H471" s="17">
        <f t="shared" si="100"/>
        <v>1.5894641235240691E-3</v>
      </c>
      <c r="I471" s="17">
        <f t="shared" si="101"/>
        <v>3.3590863285186428E-4</v>
      </c>
      <c r="J471" s="17">
        <f t="shared" si="102"/>
        <v>5.7825751734772552E-4</v>
      </c>
      <c r="K471" s="17">
        <f t="shared" si="105"/>
        <v>1</v>
      </c>
      <c r="L471" s="17">
        <f t="shared" si="106"/>
        <v>-0.5714285714285714</v>
      </c>
      <c r="M471" s="17">
        <f t="shared" si="103"/>
        <v>2.6860059092130003E-4</v>
      </c>
      <c r="N471" s="48">
        <f t="shared" si="104"/>
        <v>-9.0826521344232513E-4</v>
      </c>
    </row>
    <row r="472" spans="1:14" x14ac:dyDescent="0.2">
      <c r="A472" s="15"/>
      <c r="B472" s="55" t="s">
        <v>444</v>
      </c>
      <c r="C472" s="52">
        <v>0</v>
      </c>
      <c r="D472" s="16">
        <v>6</v>
      </c>
      <c r="E472" s="16">
        <v>0</v>
      </c>
      <c r="F472" s="16">
        <v>0</v>
      </c>
      <c r="G472" s="17" t="str">
        <f t="shared" si="99"/>
        <v/>
      </c>
      <c r="H472" s="17">
        <f t="shared" si="100"/>
        <v>1.3623978201634877E-3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48">
        <f t="shared" si="104"/>
        <v>-1.3623978201634877E-3</v>
      </c>
    </row>
    <row r="473" spans="1:14" x14ac:dyDescent="0.2">
      <c r="A473" s="15"/>
      <c r="B473" s="55" t="s">
        <v>445</v>
      </c>
      <c r="C473" s="52">
        <v>0</v>
      </c>
      <c r="D473" s="16">
        <v>26</v>
      </c>
      <c r="E473" s="16">
        <v>10</v>
      </c>
      <c r="F473" s="16">
        <v>5</v>
      </c>
      <c r="G473" s="17" t="str">
        <f t="shared" si="99"/>
        <v/>
      </c>
      <c r="H473" s="17">
        <f t="shared" si="100"/>
        <v>5.9037238873751131E-3</v>
      </c>
      <c r="I473" s="17">
        <f t="shared" si="101"/>
        <v>1.6795431642593216E-3</v>
      </c>
      <c r="J473" s="17">
        <f t="shared" si="102"/>
        <v>9.6376252891287591E-4</v>
      </c>
      <c r="K473" s="17">
        <f t="shared" si="105"/>
        <v>1</v>
      </c>
      <c r="L473" s="17">
        <f t="shared" si="106"/>
        <v>-0.80769230769230771</v>
      </c>
      <c r="M473" s="17" t="str">
        <f t="shared" si="103"/>
        <v/>
      </c>
      <c r="N473" s="48">
        <f t="shared" si="104"/>
        <v>-4.7683923705722072E-3</v>
      </c>
    </row>
    <row r="474" spans="1:14" x14ac:dyDescent="0.2">
      <c r="A474" s="15"/>
      <c r="B474" s="55" t="s">
        <v>446</v>
      </c>
      <c r="C474" s="52">
        <v>0</v>
      </c>
      <c r="D474" s="16">
        <v>1</v>
      </c>
      <c r="E474" s="16">
        <v>0</v>
      </c>
      <c r="F474" s="16">
        <v>0</v>
      </c>
      <c r="G474" s="17" t="str">
        <f t="shared" si="99"/>
        <v/>
      </c>
      <c r="H474" s="17">
        <f t="shared" si="100"/>
        <v>2.2706630336058128E-4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48">
        <f t="shared" si="104"/>
        <v>-2.2706630336058128E-4</v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1</v>
      </c>
      <c r="E476" s="16">
        <v>0</v>
      </c>
      <c r="F476" s="16">
        <v>6</v>
      </c>
      <c r="G476" s="17" t="str">
        <f t="shared" si="99"/>
        <v/>
      </c>
      <c r="H476" s="17">
        <f t="shared" si="100"/>
        <v>2.2706630336058128E-4</v>
      </c>
      <c r="I476" s="17" t="str">
        <f t="shared" si="101"/>
        <v/>
      </c>
      <c r="J476" s="17">
        <f t="shared" si="102"/>
        <v>1.156515034695451E-3</v>
      </c>
      <c r="K476" s="17" t="str">
        <f t="shared" si="105"/>
        <v xml:space="preserve"> </v>
      </c>
      <c r="L476" s="17">
        <f t="shared" si="106"/>
        <v>5</v>
      </c>
      <c r="M476" s="17" t="str">
        <f t="shared" si="103"/>
        <v/>
      </c>
      <c r="N476" s="48">
        <f t="shared" si="104"/>
        <v>1.1353315168029063E-3</v>
      </c>
    </row>
    <row r="477" spans="1:14" x14ac:dyDescent="0.2">
      <c r="A477" s="15"/>
      <c r="B477" s="55" t="s">
        <v>449</v>
      </c>
      <c r="C477" s="52">
        <v>0</v>
      </c>
      <c r="D477" s="16">
        <v>3</v>
      </c>
      <c r="E477" s="16">
        <v>0</v>
      </c>
      <c r="F477" s="16">
        <v>0</v>
      </c>
      <c r="G477" s="17" t="str">
        <f t="shared" si="99"/>
        <v/>
      </c>
      <c r="H477" s="17">
        <f t="shared" si="100"/>
        <v>6.8119891008174384E-4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48">
        <f t="shared" si="104"/>
        <v>-6.8119891008174384E-4</v>
      </c>
    </row>
    <row r="478" spans="1:14" x14ac:dyDescent="0.2">
      <c r="A478" s="15"/>
      <c r="B478" s="55" t="s">
        <v>450</v>
      </c>
      <c r="C478" s="52">
        <v>8</v>
      </c>
      <c r="D478" s="16">
        <v>12</v>
      </c>
      <c r="E478" s="16">
        <v>2</v>
      </c>
      <c r="F478" s="16">
        <v>3</v>
      </c>
      <c r="G478" s="17">
        <f t="shared" si="99"/>
        <v>2.1488047273704003E-3</v>
      </c>
      <c r="H478" s="17">
        <f t="shared" si="100"/>
        <v>2.7247956403269754E-3</v>
      </c>
      <c r="I478" s="17">
        <f t="shared" si="101"/>
        <v>3.3590863285186428E-4</v>
      </c>
      <c r="J478" s="17">
        <f t="shared" si="102"/>
        <v>5.7825751734772552E-4</v>
      </c>
      <c r="K478" s="17">
        <f t="shared" si="105"/>
        <v>-0.75</v>
      </c>
      <c r="L478" s="17">
        <f t="shared" si="106"/>
        <v>-0.75</v>
      </c>
      <c r="M478" s="17">
        <f t="shared" si="103"/>
        <v>-1.6116035455278001E-3</v>
      </c>
      <c r="N478" s="48">
        <f t="shared" si="104"/>
        <v>-2.0435967302452314E-3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1.9275250578257516E-4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1</v>
      </c>
      <c r="D481" s="16">
        <v>5</v>
      </c>
      <c r="E481" s="16">
        <v>1</v>
      </c>
      <c r="F481" s="16">
        <v>4</v>
      </c>
      <c r="G481" s="17">
        <f t="shared" si="99"/>
        <v>2.6860059092130003E-4</v>
      </c>
      <c r="H481" s="17">
        <f t="shared" si="100"/>
        <v>1.1353315168029065E-3</v>
      </c>
      <c r="I481" s="17">
        <f t="shared" si="101"/>
        <v>1.6795431642593214E-4</v>
      </c>
      <c r="J481" s="17">
        <f t="shared" si="102"/>
        <v>7.7101002313030066E-4</v>
      </c>
      <c r="K481" s="17">
        <f t="shared" si="105"/>
        <v>0</v>
      </c>
      <c r="L481" s="17">
        <f t="shared" si="106"/>
        <v>-0.2</v>
      </c>
      <c r="M481" s="17">
        <f t="shared" si="103"/>
        <v>0</v>
      </c>
      <c r="N481" s="48">
        <f t="shared" si="104"/>
        <v>-2.2706630336058131E-4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11</v>
      </c>
      <c r="D483" s="16">
        <v>13</v>
      </c>
      <c r="E483" s="16">
        <v>2</v>
      </c>
      <c r="F483" s="16">
        <v>19</v>
      </c>
      <c r="G483" s="17">
        <f t="shared" si="99"/>
        <v>2.9546065001343001E-3</v>
      </c>
      <c r="H483" s="17">
        <f t="shared" si="100"/>
        <v>2.9518619436875566E-3</v>
      </c>
      <c r="I483" s="17">
        <f t="shared" si="101"/>
        <v>3.3590863285186428E-4</v>
      </c>
      <c r="J483" s="17">
        <f t="shared" si="102"/>
        <v>3.6622976098689285E-3</v>
      </c>
      <c r="K483" s="17">
        <f t="shared" si="105"/>
        <v>-0.81818181818181823</v>
      </c>
      <c r="L483" s="17">
        <f t="shared" si="106"/>
        <v>0.46153846153846156</v>
      </c>
      <c r="M483" s="17">
        <f t="shared" si="103"/>
        <v>-2.4174053182917004E-3</v>
      </c>
      <c r="N483" s="48">
        <f t="shared" si="104"/>
        <v>1.3623978201634877E-3</v>
      </c>
    </row>
    <row r="484" spans="1:14" x14ac:dyDescent="0.2">
      <c r="A484" s="15"/>
      <c r="B484" s="55" t="s">
        <v>456</v>
      </c>
      <c r="C484" s="52">
        <v>14</v>
      </c>
      <c r="D484" s="16">
        <v>25</v>
      </c>
      <c r="E484" s="16">
        <v>6</v>
      </c>
      <c r="F484" s="16">
        <v>33</v>
      </c>
      <c r="G484" s="17">
        <f t="shared" si="99"/>
        <v>3.7604082728982004E-3</v>
      </c>
      <c r="H484" s="17">
        <f t="shared" si="100"/>
        <v>5.6766575840145319E-3</v>
      </c>
      <c r="I484" s="17">
        <f t="shared" si="101"/>
        <v>1.0077258985555929E-3</v>
      </c>
      <c r="J484" s="17">
        <f t="shared" si="102"/>
        <v>6.3608326908249808E-3</v>
      </c>
      <c r="K484" s="17">
        <f t="shared" si="105"/>
        <v>-0.5714285714285714</v>
      </c>
      <c r="L484" s="17">
        <f t="shared" si="106"/>
        <v>0.32</v>
      </c>
      <c r="M484" s="17">
        <f t="shared" si="103"/>
        <v>-2.1488047273704003E-3</v>
      </c>
      <c r="N484" s="48">
        <f t="shared" si="104"/>
        <v>1.8165304268846503E-3</v>
      </c>
    </row>
    <row r="485" spans="1:14" x14ac:dyDescent="0.2">
      <c r="A485" s="15"/>
      <c r="B485" s="55" t="s">
        <v>457</v>
      </c>
      <c r="C485" s="52">
        <v>0</v>
      </c>
      <c r="D485" s="16">
        <v>5</v>
      </c>
      <c r="E485" s="16">
        <v>3</v>
      </c>
      <c r="F485" s="16">
        <v>19</v>
      </c>
      <c r="G485" s="17" t="str">
        <f t="shared" si="99"/>
        <v/>
      </c>
      <c r="H485" s="17">
        <f t="shared" si="100"/>
        <v>1.1353315168029065E-3</v>
      </c>
      <c r="I485" s="17">
        <f t="shared" si="101"/>
        <v>5.0386294927779645E-4</v>
      </c>
      <c r="J485" s="17">
        <f t="shared" si="102"/>
        <v>3.6622976098689285E-3</v>
      </c>
      <c r="K485" s="17">
        <f t="shared" si="105"/>
        <v>1</v>
      </c>
      <c r="L485" s="17">
        <f t="shared" si="106"/>
        <v>2.8</v>
      </c>
      <c r="M485" s="17" t="str">
        <f t="shared" si="103"/>
        <v/>
      </c>
      <c r="N485" s="48">
        <f t="shared" si="104"/>
        <v>3.1789282470481382E-3</v>
      </c>
    </row>
    <row r="486" spans="1:14" ht="25.5" x14ac:dyDescent="0.2">
      <c r="A486" s="15"/>
      <c r="B486" s="55" t="s">
        <v>458</v>
      </c>
      <c r="C486" s="52">
        <v>0</v>
      </c>
      <c r="D486" s="16">
        <v>2</v>
      </c>
      <c r="E486" s="16">
        <v>0</v>
      </c>
      <c r="F486" s="16">
        <v>1</v>
      </c>
      <c r="G486" s="17" t="str">
        <f t="shared" si="99"/>
        <v/>
      </c>
      <c r="H486" s="17">
        <f t="shared" si="100"/>
        <v>4.5413260672116256E-4</v>
      </c>
      <c r="I486" s="17" t="str">
        <f t="shared" si="101"/>
        <v/>
      </c>
      <c r="J486" s="17">
        <f t="shared" si="102"/>
        <v>1.9275250578257516E-4</v>
      </c>
      <c r="K486" s="17" t="str">
        <f t="shared" si="105"/>
        <v xml:space="preserve"> </v>
      </c>
      <c r="L486" s="17">
        <f t="shared" si="106"/>
        <v>-0.5</v>
      </c>
      <c r="M486" s="17" t="str">
        <f t="shared" si="103"/>
        <v/>
      </c>
      <c r="N486" s="48">
        <f t="shared" si="104"/>
        <v>-2.2706630336058128E-4</v>
      </c>
    </row>
    <row r="487" spans="1:14" ht="25.5" x14ac:dyDescent="0.2">
      <c r="A487" s="15"/>
      <c r="B487" s="55" t="s">
        <v>459</v>
      </c>
      <c r="C487" s="52">
        <v>1</v>
      </c>
      <c r="D487" s="16">
        <v>22</v>
      </c>
      <c r="E487" s="16">
        <v>0</v>
      </c>
      <c r="F487" s="16">
        <v>0</v>
      </c>
      <c r="G487" s="17">
        <f t="shared" si="99"/>
        <v>2.6860059092130003E-4</v>
      </c>
      <c r="H487" s="17">
        <f t="shared" si="100"/>
        <v>4.9954586739327884E-3</v>
      </c>
      <c r="I487" s="17" t="str">
        <f t="shared" si="101"/>
        <v/>
      </c>
      <c r="J487" s="17" t="str">
        <f t="shared" si="102"/>
        <v/>
      </c>
      <c r="K487" s="17">
        <f t="shared" si="105"/>
        <v>-1</v>
      </c>
      <c r="L487" s="17">
        <f t="shared" si="106"/>
        <v>-1</v>
      </c>
      <c r="M487" s="17">
        <f t="shared" si="103"/>
        <v>-2.6860059092130003E-4</v>
      </c>
      <c r="N487" s="48">
        <f t="shared" si="104"/>
        <v>-4.9954586739327884E-3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1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1.9275250578257516E-4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3</v>
      </c>
      <c r="E491" s="16">
        <v>0</v>
      </c>
      <c r="F491" s="16">
        <v>1</v>
      </c>
      <c r="G491" s="17" t="str">
        <f t="shared" si="99"/>
        <v/>
      </c>
      <c r="H491" s="17">
        <f t="shared" si="100"/>
        <v>6.8119891008174384E-4</v>
      </c>
      <c r="I491" s="17" t="str">
        <f t="shared" si="101"/>
        <v/>
      </c>
      <c r="J491" s="17">
        <f t="shared" si="102"/>
        <v>1.9275250578257516E-4</v>
      </c>
      <c r="K491" s="17" t="str">
        <f t="shared" si="105"/>
        <v xml:space="preserve"> </v>
      </c>
      <c r="L491" s="17">
        <f t="shared" si="106"/>
        <v>-0.66666666666666663</v>
      </c>
      <c r="M491" s="17" t="str">
        <f t="shared" si="103"/>
        <v/>
      </c>
      <c r="N491" s="48">
        <f t="shared" si="104"/>
        <v>-4.5413260672116256E-4</v>
      </c>
    </row>
    <row r="492" spans="1:14" x14ac:dyDescent="0.2">
      <c r="A492" s="15"/>
      <c r="B492" s="55" t="s">
        <v>464</v>
      </c>
      <c r="C492" s="52">
        <v>1</v>
      </c>
      <c r="D492" s="16">
        <v>10</v>
      </c>
      <c r="E492" s="16">
        <v>0</v>
      </c>
      <c r="F492" s="16">
        <v>3</v>
      </c>
      <c r="G492" s="17">
        <f t="shared" si="99"/>
        <v>2.6860059092130003E-4</v>
      </c>
      <c r="H492" s="17">
        <f t="shared" si="100"/>
        <v>2.270663033605813E-3</v>
      </c>
      <c r="I492" s="17" t="str">
        <f t="shared" si="101"/>
        <v/>
      </c>
      <c r="J492" s="17">
        <f t="shared" si="102"/>
        <v>5.7825751734772552E-4</v>
      </c>
      <c r="K492" s="17">
        <f t="shared" si="105"/>
        <v>-1</v>
      </c>
      <c r="L492" s="17">
        <f t="shared" si="106"/>
        <v>-0.7</v>
      </c>
      <c r="M492" s="17">
        <f t="shared" si="103"/>
        <v>-2.6860059092130003E-4</v>
      </c>
      <c r="N492" s="48">
        <f t="shared" si="104"/>
        <v>-1.5894641235240691E-3</v>
      </c>
    </row>
    <row r="493" spans="1:14" x14ac:dyDescent="0.2">
      <c r="A493" s="15"/>
      <c r="B493" s="55" t="s">
        <v>465</v>
      </c>
      <c r="C493" s="52">
        <v>2</v>
      </c>
      <c r="D493" s="16">
        <v>36</v>
      </c>
      <c r="E493" s="16">
        <v>4</v>
      </c>
      <c r="F493" s="16">
        <v>41</v>
      </c>
      <c r="G493" s="17">
        <f t="shared" si="99"/>
        <v>5.3720118184260007E-4</v>
      </c>
      <c r="H493" s="17">
        <f t="shared" si="100"/>
        <v>8.1743869209809257E-3</v>
      </c>
      <c r="I493" s="17">
        <f t="shared" si="101"/>
        <v>6.7181726570372856E-4</v>
      </c>
      <c r="J493" s="17">
        <f t="shared" si="102"/>
        <v>7.9028527370855819E-3</v>
      </c>
      <c r="K493" s="17">
        <f t="shared" si="105"/>
        <v>1</v>
      </c>
      <c r="L493" s="17">
        <f t="shared" si="106"/>
        <v>0.1388888888888889</v>
      </c>
      <c r="M493" s="17">
        <f t="shared" si="103"/>
        <v>5.3720118184260007E-4</v>
      </c>
      <c r="N493" s="48">
        <f t="shared" si="104"/>
        <v>1.1353315168029063E-3</v>
      </c>
    </row>
    <row r="494" spans="1:14" x14ac:dyDescent="0.2">
      <c r="A494" s="15"/>
      <c r="B494" s="55" t="s">
        <v>466</v>
      </c>
      <c r="C494" s="52">
        <v>1</v>
      </c>
      <c r="D494" s="16">
        <v>1</v>
      </c>
      <c r="E494" s="16">
        <v>0</v>
      </c>
      <c r="F494" s="16">
        <v>3</v>
      </c>
      <c r="G494" s="17">
        <f t="shared" si="99"/>
        <v>2.6860059092130003E-4</v>
      </c>
      <c r="H494" s="17">
        <f t="shared" si="100"/>
        <v>2.2706630336058128E-4</v>
      </c>
      <c r="I494" s="17" t="str">
        <f t="shared" si="101"/>
        <v/>
      </c>
      <c r="J494" s="17">
        <f t="shared" si="102"/>
        <v>5.7825751734772552E-4</v>
      </c>
      <c r="K494" s="17">
        <f t="shared" si="105"/>
        <v>-1</v>
      </c>
      <c r="L494" s="17">
        <f t="shared" si="106"/>
        <v>2</v>
      </c>
      <c r="M494" s="17">
        <f t="shared" si="103"/>
        <v>-2.6860059092130003E-4</v>
      </c>
      <c r="N494" s="48">
        <f t="shared" si="104"/>
        <v>4.5413260672116256E-4</v>
      </c>
    </row>
    <row r="495" spans="1:14" x14ac:dyDescent="0.2">
      <c r="A495" s="15"/>
      <c r="B495" s="55" t="s">
        <v>467</v>
      </c>
      <c r="C495" s="52">
        <v>1</v>
      </c>
      <c r="D495" s="16">
        <v>2</v>
      </c>
      <c r="E495" s="16">
        <v>1</v>
      </c>
      <c r="F495" s="16">
        <v>3</v>
      </c>
      <c r="G495" s="17">
        <f t="shared" si="99"/>
        <v>2.6860059092130003E-4</v>
      </c>
      <c r="H495" s="17">
        <f t="shared" si="100"/>
        <v>4.5413260672116256E-4</v>
      </c>
      <c r="I495" s="17">
        <f t="shared" si="101"/>
        <v>1.6795431642593214E-4</v>
      </c>
      <c r="J495" s="17">
        <f t="shared" si="102"/>
        <v>5.7825751734772552E-4</v>
      </c>
      <c r="K495" s="17">
        <f t="shared" si="105"/>
        <v>0</v>
      </c>
      <c r="L495" s="17">
        <f t="shared" si="106"/>
        <v>0.5</v>
      </c>
      <c r="M495" s="17">
        <f t="shared" si="103"/>
        <v>0</v>
      </c>
      <c r="N495" s="48">
        <f t="shared" si="104"/>
        <v>2.2706630336058128E-4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3</v>
      </c>
      <c r="D497" s="16">
        <v>52</v>
      </c>
      <c r="E497" s="16">
        <v>1</v>
      </c>
      <c r="F497" s="16">
        <v>15</v>
      </c>
      <c r="G497" s="17">
        <f t="shared" si="99"/>
        <v>8.0580177276390005E-4</v>
      </c>
      <c r="H497" s="17">
        <f t="shared" si="100"/>
        <v>1.1807447774750226E-2</v>
      </c>
      <c r="I497" s="17">
        <f t="shared" si="101"/>
        <v>1.6795431642593214E-4</v>
      </c>
      <c r="J497" s="17">
        <f t="shared" si="102"/>
        <v>2.8912875867386275E-3</v>
      </c>
      <c r="K497" s="17">
        <f t="shared" si="105"/>
        <v>-0.66666666666666663</v>
      </c>
      <c r="L497" s="17">
        <f t="shared" si="106"/>
        <v>-0.71153846153846156</v>
      </c>
      <c r="M497" s="17">
        <f t="shared" si="103"/>
        <v>-5.3720118184259996E-4</v>
      </c>
      <c r="N497" s="48">
        <f t="shared" si="104"/>
        <v>-8.4014532243415069E-3</v>
      </c>
    </row>
    <row r="498" spans="1:14" x14ac:dyDescent="0.2">
      <c r="A498" s="15"/>
      <c r="B498" s="55" t="s">
        <v>470</v>
      </c>
      <c r="C498" s="52">
        <v>1</v>
      </c>
      <c r="D498" s="16">
        <v>3</v>
      </c>
      <c r="E498" s="16">
        <v>0</v>
      </c>
      <c r="F498" s="16">
        <v>14</v>
      </c>
      <c r="G498" s="17">
        <f t="shared" si="99"/>
        <v>2.6860059092130003E-4</v>
      </c>
      <c r="H498" s="17">
        <f t="shared" si="100"/>
        <v>6.8119891008174384E-4</v>
      </c>
      <c r="I498" s="17" t="str">
        <f t="shared" si="101"/>
        <v/>
      </c>
      <c r="J498" s="17">
        <f t="shared" si="102"/>
        <v>2.6985350809560524E-3</v>
      </c>
      <c r="K498" s="17">
        <f t="shared" si="105"/>
        <v>-1</v>
      </c>
      <c r="L498" s="17">
        <f t="shared" si="106"/>
        <v>3.6666666666666665</v>
      </c>
      <c r="M498" s="17">
        <f t="shared" si="103"/>
        <v>-2.6860059092130003E-4</v>
      </c>
      <c r="N498" s="48">
        <f t="shared" si="104"/>
        <v>2.4977293369663942E-3</v>
      </c>
    </row>
    <row r="499" spans="1:14" x14ac:dyDescent="0.2">
      <c r="A499" s="15"/>
      <c r="B499" s="55" t="s">
        <v>471</v>
      </c>
      <c r="C499" s="52">
        <v>0</v>
      </c>
      <c r="D499" s="16">
        <v>17</v>
      </c>
      <c r="E499" s="16">
        <v>2</v>
      </c>
      <c r="F499" s="16">
        <v>40</v>
      </c>
      <c r="G499" s="17" t="str">
        <f t="shared" ref="G499:G562" si="107">+IF(C499=0,"",C499/C$371)</f>
        <v/>
      </c>
      <c r="H499" s="17">
        <f t="shared" ref="H499:H562" si="108">+IF(D499=0,"",D499/D$371)</f>
        <v>3.8601271571298821E-3</v>
      </c>
      <c r="I499" s="17">
        <f t="shared" ref="I499:I562" si="109">+IF(E499=0,"",E499/E$371)</f>
        <v>3.3590863285186428E-4</v>
      </c>
      <c r="J499" s="17">
        <f t="shared" ref="J499:J562" si="110">+IF(F499=0,"",F499/F$371)</f>
        <v>7.7101002313030072E-3</v>
      </c>
      <c r="K499" s="17">
        <f t="shared" si="105"/>
        <v>1</v>
      </c>
      <c r="L499" s="17">
        <f t="shared" si="106"/>
        <v>1.3529411764705883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5.2225249772933705E-3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1.9275250578257516E-4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2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3.8550501156515033E-4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3</v>
      </c>
      <c r="E504" s="16">
        <v>1</v>
      </c>
      <c r="F504" s="16">
        <v>0</v>
      </c>
      <c r="G504" s="17" t="str">
        <f t="shared" si="107"/>
        <v/>
      </c>
      <c r="H504" s="17">
        <f t="shared" si="108"/>
        <v>6.8119891008174384E-4</v>
      </c>
      <c r="I504" s="17">
        <f t="shared" si="109"/>
        <v>1.6795431642593214E-4</v>
      </c>
      <c r="J504" s="17" t="str">
        <f t="shared" si="110"/>
        <v/>
      </c>
      <c r="K504" s="17">
        <f t="shared" si="113"/>
        <v>1</v>
      </c>
      <c r="L504" s="17">
        <f t="shared" si="114"/>
        <v>-1</v>
      </c>
      <c r="M504" s="17" t="str">
        <f t="shared" si="111"/>
        <v/>
      </c>
      <c r="N504" s="48">
        <f t="shared" si="112"/>
        <v>-6.8119891008174384E-4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1.9275250578257516E-4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9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1.7347725520431765E-3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1</v>
      </c>
      <c r="D507" s="16">
        <v>41</v>
      </c>
      <c r="E507" s="16">
        <v>4</v>
      </c>
      <c r="F507" s="16">
        <v>45</v>
      </c>
      <c r="G507" s="17">
        <f t="shared" si="107"/>
        <v>2.6860059092130003E-4</v>
      </c>
      <c r="H507" s="17">
        <f t="shared" si="108"/>
        <v>9.3097184377838333E-3</v>
      </c>
      <c r="I507" s="17">
        <f t="shared" si="109"/>
        <v>6.7181726570372856E-4</v>
      </c>
      <c r="J507" s="17">
        <f t="shared" si="110"/>
        <v>8.6738627602158825E-3</v>
      </c>
      <c r="K507" s="17">
        <f t="shared" si="113"/>
        <v>3</v>
      </c>
      <c r="L507" s="17">
        <f t="shared" si="114"/>
        <v>9.7560975609756101E-2</v>
      </c>
      <c r="M507" s="17">
        <f t="shared" si="111"/>
        <v>8.0580177276390005E-4</v>
      </c>
      <c r="N507" s="48">
        <f t="shared" si="112"/>
        <v>9.0826521344232523E-4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1</v>
      </c>
      <c r="D509" s="16">
        <v>12</v>
      </c>
      <c r="E509" s="16">
        <v>2</v>
      </c>
      <c r="F509" s="16">
        <v>5</v>
      </c>
      <c r="G509" s="17">
        <f t="shared" si="107"/>
        <v>2.6860059092130003E-4</v>
      </c>
      <c r="H509" s="17">
        <f t="shared" si="108"/>
        <v>2.7247956403269754E-3</v>
      </c>
      <c r="I509" s="17">
        <f t="shared" si="109"/>
        <v>3.3590863285186428E-4</v>
      </c>
      <c r="J509" s="17">
        <f t="shared" si="110"/>
        <v>9.6376252891287591E-4</v>
      </c>
      <c r="K509" s="17">
        <f t="shared" si="113"/>
        <v>1</v>
      </c>
      <c r="L509" s="17">
        <f t="shared" si="114"/>
        <v>-0.58333333333333337</v>
      </c>
      <c r="M509" s="17">
        <f t="shared" si="111"/>
        <v>2.6860059092130003E-4</v>
      </c>
      <c r="N509" s="48">
        <f t="shared" si="112"/>
        <v>-1.5894641235240691E-3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1.9275250578257516E-4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7</v>
      </c>
      <c r="E511" s="16">
        <v>0</v>
      </c>
      <c r="F511" s="16">
        <v>10</v>
      </c>
      <c r="G511" s="17" t="str">
        <f t="shared" si="107"/>
        <v/>
      </c>
      <c r="H511" s="17">
        <f t="shared" si="108"/>
        <v>1.5894641235240691E-3</v>
      </c>
      <c r="I511" s="17" t="str">
        <f t="shared" si="109"/>
        <v/>
      </c>
      <c r="J511" s="17">
        <f t="shared" si="110"/>
        <v>1.9275250578257518E-3</v>
      </c>
      <c r="K511" s="17" t="str">
        <f t="shared" si="113"/>
        <v xml:space="preserve"> </v>
      </c>
      <c r="L511" s="17">
        <f t="shared" si="114"/>
        <v>0.42857142857142855</v>
      </c>
      <c r="M511" s="17" t="str">
        <f t="shared" si="111"/>
        <v/>
      </c>
      <c r="N511" s="48">
        <f t="shared" si="112"/>
        <v>6.8119891008174384E-4</v>
      </c>
    </row>
    <row r="512" spans="1:14" x14ac:dyDescent="0.2">
      <c r="A512" s="15"/>
      <c r="B512" s="55" t="s">
        <v>484</v>
      </c>
      <c r="C512" s="52">
        <v>5</v>
      </c>
      <c r="D512" s="16">
        <v>23</v>
      </c>
      <c r="E512" s="16">
        <v>3</v>
      </c>
      <c r="F512" s="16">
        <v>34</v>
      </c>
      <c r="G512" s="17">
        <f t="shared" si="107"/>
        <v>1.3430029546065002E-3</v>
      </c>
      <c r="H512" s="17">
        <f t="shared" si="108"/>
        <v>5.2225249772933696E-3</v>
      </c>
      <c r="I512" s="17">
        <f t="shared" si="109"/>
        <v>5.0386294927779645E-4</v>
      </c>
      <c r="J512" s="17">
        <f t="shared" si="110"/>
        <v>6.5535851966075555E-3</v>
      </c>
      <c r="K512" s="17">
        <f t="shared" si="113"/>
        <v>-0.4</v>
      </c>
      <c r="L512" s="17">
        <f t="shared" si="114"/>
        <v>0.47826086956521741</v>
      </c>
      <c r="M512" s="17">
        <f t="shared" si="111"/>
        <v>-5.3720118184260007E-4</v>
      </c>
      <c r="N512" s="48">
        <f t="shared" si="112"/>
        <v>2.4977293369663942E-3</v>
      </c>
    </row>
    <row r="513" spans="1:14" x14ac:dyDescent="0.2">
      <c r="A513" s="15"/>
      <c r="B513" s="55" t="s">
        <v>485</v>
      </c>
      <c r="C513" s="52">
        <v>1</v>
      </c>
      <c r="D513" s="16">
        <v>6</v>
      </c>
      <c r="E513" s="16">
        <v>0</v>
      </c>
      <c r="F513" s="16">
        <v>5</v>
      </c>
      <c r="G513" s="17">
        <f t="shared" si="107"/>
        <v>2.6860059092130003E-4</v>
      </c>
      <c r="H513" s="17">
        <f t="shared" si="108"/>
        <v>1.3623978201634877E-3</v>
      </c>
      <c r="I513" s="17" t="str">
        <f t="shared" si="109"/>
        <v/>
      </c>
      <c r="J513" s="17">
        <f t="shared" si="110"/>
        <v>9.6376252891287591E-4</v>
      </c>
      <c r="K513" s="17">
        <f t="shared" si="113"/>
        <v>-1</v>
      </c>
      <c r="L513" s="17">
        <f t="shared" si="114"/>
        <v>-0.16666666666666666</v>
      </c>
      <c r="M513" s="17">
        <f t="shared" si="111"/>
        <v>-2.6860059092130003E-4</v>
      </c>
      <c r="N513" s="48">
        <f t="shared" si="112"/>
        <v>-2.2706630336058128E-4</v>
      </c>
    </row>
    <row r="514" spans="1:14" x14ac:dyDescent="0.2">
      <c r="A514" s="15"/>
      <c r="B514" s="55" t="s">
        <v>486</v>
      </c>
      <c r="C514" s="52">
        <v>0</v>
      </c>
      <c r="D514" s="16">
        <v>3</v>
      </c>
      <c r="E514" s="16">
        <v>0</v>
      </c>
      <c r="F514" s="16">
        <v>5</v>
      </c>
      <c r="G514" s="17" t="str">
        <f t="shared" si="107"/>
        <v/>
      </c>
      <c r="H514" s="17">
        <f t="shared" si="108"/>
        <v>6.8119891008174384E-4</v>
      </c>
      <c r="I514" s="17" t="str">
        <f t="shared" si="109"/>
        <v/>
      </c>
      <c r="J514" s="17">
        <f t="shared" si="110"/>
        <v>9.6376252891287591E-4</v>
      </c>
      <c r="K514" s="17" t="str">
        <f t="shared" si="113"/>
        <v xml:space="preserve"> </v>
      </c>
      <c r="L514" s="17">
        <f t="shared" si="114"/>
        <v>0.66666666666666663</v>
      </c>
      <c r="M514" s="17" t="str">
        <f t="shared" si="111"/>
        <v/>
      </c>
      <c r="N514" s="48">
        <f t="shared" si="112"/>
        <v>4.5413260672116256E-4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1.9275250578257516E-4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1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2.2706630336058128E-4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-2.2706630336058128E-4</v>
      </c>
    </row>
    <row r="517" spans="1:14" x14ac:dyDescent="0.2">
      <c r="A517" s="15"/>
      <c r="B517" s="55" t="s">
        <v>489</v>
      </c>
      <c r="C517" s="52">
        <v>0</v>
      </c>
      <c r="D517" s="16">
        <v>4</v>
      </c>
      <c r="E517" s="16">
        <v>0</v>
      </c>
      <c r="F517" s="16">
        <v>10</v>
      </c>
      <c r="G517" s="17" t="str">
        <f t="shared" si="107"/>
        <v/>
      </c>
      <c r="H517" s="17">
        <f t="shared" si="108"/>
        <v>9.0826521344232513E-4</v>
      </c>
      <c r="I517" s="17" t="str">
        <f t="shared" si="109"/>
        <v/>
      </c>
      <c r="J517" s="17">
        <f t="shared" si="110"/>
        <v>1.9275250578257518E-3</v>
      </c>
      <c r="K517" s="17" t="str">
        <f t="shared" si="113"/>
        <v xml:space="preserve"> </v>
      </c>
      <c r="L517" s="17">
        <f t="shared" si="114"/>
        <v>1.5</v>
      </c>
      <c r="M517" s="17" t="str">
        <f t="shared" si="111"/>
        <v/>
      </c>
      <c r="N517" s="48">
        <f t="shared" si="112"/>
        <v>1.3623978201634877E-3</v>
      </c>
    </row>
    <row r="518" spans="1:14" x14ac:dyDescent="0.2">
      <c r="A518" s="15"/>
      <c r="B518" s="55" t="s">
        <v>490</v>
      </c>
      <c r="C518" s="52">
        <v>6</v>
      </c>
      <c r="D518" s="16">
        <v>21</v>
      </c>
      <c r="E518" s="16">
        <v>4</v>
      </c>
      <c r="F518" s="16">
        <v>25</v>
      </c>
      <c r="G518" s="17">
        <f t="shared" si="107"/>
        <v>1.6116035455278001E-3</v>
      </c>
      <c r="H518" s="17">
        <f t="shared" si="108"/>
        <v>4.7683923705722072E-3</v>
      </c>
      <c r="I518" s="17">
        <f t="shared" si="109"/>
        <v>6.7181726570372856E-4</v>
      </c>
      <c r="J518" s="17">
        <f t="shared" si="110"/>
        <v>4.8188126445643797E-3</v>
      </c>
      <c r="K518" s="17">
        <f t="shared" si="113"/>
        <v>-0.33333333333333331</v>
      </c>
      <c r="L518" s="17">
        <f t="shared" si="114"/>
        <v>0.19047619047619047</v>
      </c>
      <c r="M518" s="17">
        <f t="shared" si="111"/>
        <v>-5.3720118184259996E-4</v>
      </c>
      <c r="N518" s="48">
        <f t="shared" si="112"/>
        <v>9.0826521344232513E-4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2</v>
      </c>
      <c r="E525" s="16">
        <v>2</v>
      </c>
      <c r="F525" s="16">
        <v>2</v>
      </c>
      <c r="G525" s="17" t="str">
        <f t="shared" si="107"/>
        <v/>
      </c>
      <c r="H525" s="17">
        <f t="shared" si="108"/>
        <v>4.5413260672116256E-4</v>
      </c>
      <c r="I525" s="17">
        <f t="shared" si="109"/>
        <v>3.3590863285186428E-4</v>
      </c>
      <c r="J525" s="17">
        <f t="shared" si="110"/>
        <v>3.8550501156515033E-4</v>
      </c>
      <c r="K525" s="17">
        <f t="shared" si="113"/>
        <v>1</v>
      </c>
      <c r="L525" s="17">
        <f t="shared" si="114"/>
        <v>0</v>
      </c>
      <c r="M525" s="17" t="str">
        <f t="shared" si="111"/>
        <v/>
      </c>
      <c r="N525" s="48">
        <f t="shared" si="112"/>
        <v>0</v>
      </c>
    </row>
    <row r="526" spans="1:14" ht="25.5" x14ac:dyDescent="0.2">
      <c r="A526" s="15"/>
      <c r="B526" s="55" t="s">
        <v>498</v>
      </c>
      <c r="C526" s="52">
        <v>0</v>
      </c>
      <c r="D526" s="16">
        <v>2</v>
      </c>
      <c r="E526" s="16">
        <v>0</v>
      </c>
      <c r="F526" s="16">
        <v>4</v>
      </c>
      <c r="G526" s="17" t="str">
        <f t="shared" si="107"/>
        <v/>
      </c>
      <c r="H526" s="17">
        <f t="shared" si="108"/>
        <v>4.5413260672116256E-4</v>
      </c>
      <c r="I526" s="17" t="str">
        <f t="shared" si="109"/>
        <v/>
      </c>
      <c r="J526" s="17">
        <f t="shared" si="110"/>
        <v>7.7101002313030066E-4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48">
        <f t="shared" si="112"/>
        <v>4.5413260672116256E-4</v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2</v>
      </c>
      <c r="F527" s="16">
        <v>2</v>
      </c>
      <c r="G527" s="17" t="str">
        <f t="shared" si="107"/>
        <v/>
      </c>
      <c r="H527" s="17" t="str">
        <f t="shared" si="108"/>
        <v/>
      </c>
      <c r="I527" s="17">
        <f t="shared" si="109"/>
        <v>3.3590863285186428E-4</v>
      </c>
      <c r="J527" s="17">
        <f t="shared" si="110"/>
        <v>3.8550501156515033E-4</v>
      </c>
      <c r="K527" s="17">
        <f t="shared" si="113"/>
        <v>1</v>
      </c>
      <c r="L527" s="17">
        <f t="shared" si="114"/>
        <v>1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</v>
      </c>
      <c r="D528" s="16">
        <v>1</v>
      </c>
      <c r="E528" s="16">
        <v>1</v>
      </c>
      <c r="F528" s="16">
        <v>7</v>
      </c>
      <c r="G528" s="17">
        <f t="shared" si="107"/>
        <v>2.6860059092130003E-4</v>
      </c>
      <c r="H528" s="17">
        <f t="shared" si="108"/>
        <v>2.2706630336058128E-4</v>
      </c>
      <c r="I528" s="17">
        <f t="shared" si="109"/>
        <v>1.6795431642593214E-4</v>
      </c>
      <c r="J528" s="17">
        <f t="shared" si="110"/>
        <v>1.3492675404780262E-3</v>
      </c>
      <c r="K528" s="17">
        <f t="shared" si="113"/>
        <v>0</v>
      </c>
      <c r="L528" s="17">
        <f t="shared" si="114"/>
        <v>6</v>
      </c>
      <c r="M528" s="17">
        <f t="shared" si="111"/>
        <v>0</v>
      </c>
      <c r="N528" s="48">
        <f t="shared" si="112"/>
        <v>1.3623978201634877E-3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1</v>
      </c>
      <c r="D536" s="16">
        <v>1</v>
      </c>
      <c r="E536" s="16">
        <v>0</v>
      </c>
      <c r="F536" s="16">
        <v>1</v>
      </c>
      <c r="G536" s="17">
        <f t="shared" si="107"/>
        <v>2.6860059092130003E-4</v>
      </c>
      <c r="H536" s="17">
        <f t="shared" si="108"/>
        <v>2.2706630336058128E-4</v>
      </c>
      <c r="I536" s="17" t="str">
        <f t="shared" si="109"/>
        <v/>
      </c>
      <c r="J536" s="17">
        <f t="shared" si="110"/>
        <v>1.9275250578257516E-4</v>
      </c>
      <c r="K536" s="17">
        <f t="shared" si="113"/>
        <v>-1</v>
      </c>
      <c r="L536" s="17">
        <f t="shared" si="114"/>
        <v>0</v>
      </c>
      <c r="M536" s="17">
        <f t="shared" si="111"/>
        <v>-2.6860059092130003E-4</v>
      </c>
      <c r="N536" s="48">
        <f t="shared" si="112"/>
        <v>0</v>
      </c>
    </row>
    <row r="537" spans="1:14" ht="25.5" x14ac:dyDescent="0.2">
      <c r="A537" s="15"/>
      <c r="B537" s="55" t="s">
        <v>509</v>
      </c>
      <c r="C537" s="52">
        <v>0</v>
      </c>
      <c r="D537" s="16">
        <v>1</v>
      </c>
      <c r="E537" s="16">
        <v>0</v>
      </c>
      <c r="F537" s="16">
        <v>0</v>
      </c>
      <c r="G537" s="17" t="str">
        <f t="shared" si="107"/>
        <v/>
      </c>
      <c r="H537" s="17">
        <f t="shared" si="108"/>
        <v>2.2706630336058128E-4</v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>
        <f t="shared" si="114"/>
        <v>-1</v>
      </c>
      <c r="M537" s="17" t="str">
        <f t="shared" si="111"/>
        <v/>
      </c>
      <c r="N537" s="48">
        <f t="shared" si="112"/>
        <v>-2.2706630336058128E-4</v>
      </c>
    </row>
    <row r="538" spans="1:14" x14ac:dyDescent="0.2">
      <c r="A538" s="15"/>
      <c r="B538" s="55" t="s">
        <v>510</v>
      </c>
      <c r="C538" s="52">
        <v>1</v>
      </c>
      <c r="D538" s="16">
        <v>1</v>
      </c>
      <c r="E538" s="16">
        <v>0</v>
      </c>
      <c r="F538" s="16">
        <v>0</v>
      </c>
      <c r="G538" s="17">
        <f t="shared" si="107"/>
        <v>2.6860059092130003E-4</v>
      </c>
      <c r="H538" s="17">
        <f t="shared" si="108"/>
        <v>2.2706630336058128E-4</v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>
        <f t="shared" si="114"/>
        <v>-1</v>
      </c>
      <c r="M538" s="17">
        <f t="shared" si="111"/>
        <v>-2.6860059092130003E-4</v>
      </c>
      <c r="N538" s="48">
        <f t="shared" si="112"/>
        <v>-2.2706630336058128E-4</v>
      </c>
    </row>
    <row r="539" spans="1:14" x14ac:dyDescent="0.2">
      <c r="A539" s="15"/>
      <c r="B539" s="55" t="s">
        <v>511</v>
      </c>
      <c r="C539" s="52">
        <v>77</v>
      </c>
      <c r="D539" s="16">
        <v>15</v>
      </c>
      <c r="E539" s="16">
        <v>70</v>
      </c>
      <c r="F539" s="16">
        <v>9</v>
      </c>
      <c r="G539" s="17">
        <f t="shared" si="107"/>
        <v>2.0682245500940104E-2</v>
      </c>
      <c r="H539" s="17">
        <f t="shared" si="108"/>
        <v>3.4059945504087193E-3</v>
      </c>
      <c r="I539" s="17">
        <f t="shared" si="109"/>
        <v>1.1756802149815251E-2</v>
      </c>
      <c r="J539" s="17">
        <f t="shared" si="110"/>
        <v>1.7347725520431765E-3</v>
      </c>
      <c r="K539" s="17">
        <f t="shared" si="113"/>
        <v>-9.0909090909090912E-2</v>
      </c>
      <c r="L539" s="17">
        <f t="shared" si="114"/>
        <v>-0.4</v>
      </c>
      <c r="M539" s="17">
        <f t="shared" si="111"/>
        <v>-1.8802041364491004E-3</v>
      </c>
      <c r="N539" s="48">
        <f t="shared" si="112"/>
        <v>-1.3623978201634879E-3</v>
      </c>
    </row>
    <row r="540" spans="1:14" x14ac:dyDescent="0.2">
      <c r="A540" s="15"/>
      <c r="B540" s="55" t="s">
        <v>512</v>
      </c>
      <c r="C540" s="52">
        <v>30</v>
      </c>
      <c r="D540" s="16">
        <v>5</v>
      </c>
      <c r="E540" s="16">
        <v>21</v>
      </c>
      <c r="F540" s="16">
        <v>3</v>
      </c>
      <c r="G540" s="17">
        <f t="shared" si="107"/>
        <v>8.0580177276390001E-3</v>
      </c>
      <c r="H540" s="17">
        <f t="shared" si="108"/>
        <v>1.1353315168029065E-3</v>
      </c>
      <c r="I540" s="17">
        <f t="shared" si="109"/>
        <v>3.5270406449445751E-3</v>
      </c>
      <c r="J540" s="17">
        <f t="shared" si="110"/>
        <v>5.7825751734772552E-4</v>
      </c>
      <c r="K540" s="17">
        <f t="shared" si="113"/>
        <v>-0.3</v>
      </c>
      <c r="L540" s="17">
        <f t="shared" si="114"/>
        <v>-0.4</v>
      </c>
      <c r="M540" s="17">
        <f t="shared" si="111"/>
        <v>-2.4174053182916999E-3</v>
      </c>
      <c r="N540" s="48">
        <f t="shared" si="112"/>
        <v>-4.5413260672116262E-4</v>
      </c>
    </row>
    <row r="541" spans="1:14" ht="38.25" x14ac:dyDescent="0.2">
      <c r="A541" s="15"/>
      <c r="B541" s="55" t="s">
        <v>513</v>
      </c>
      <c r="C541" s="52">
        <v>6</v>
      </c>
      <c r="D541" s="16">
        <v>1</v>
      </c>
      <c r="E541" s="16">
        <v>9</v>
      </c>
      <c r="F541" s="16">
        <v>12</v>
      </c>
      <c r="G541" s="17">
        <f t="shared" si="107"/>
        <v>1.6116035455278001E-3</v>
      </c>
      <c r="H541" s="17">
        <f t="shared" si="108"/>
        <v>2.2706630336058128E-4</v>
      </c>
      <c r="I541" s="17">
        <f t="shared" si="109"/>
        <v>1.5115888478333893E-3</v>
      </c>
      <c r="J541" s="17">
        <f t="shared" si="110"/>
        <v>2.3130300693909021E-3</v>
      </c>
      <c r="K541" s="17">
        <f t="shared" si="113"/>
        <v>0.5</v>
      </c>
      <c r="L541" s="17">
        <f t="shared" si="114"/>
        <v>11</v>
      </c>
      <c r="M541" s="17">
        <f t="shared" si="111"/>
        <v>8.0580177276390005E-4</v>
      </c>
      <c r="N541" s="48">
        <f t="shared" si="112"/>
        <v>2.4977293369663942E-3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16</v>
      </c>
      <c r="D543" s="16">
        <v>0</v>
      </c>
      <c r="E543" s="16">
        <v>6</v>
      </c>
      <c r="F543" s="16">
        <v>1</v>
      </c>
      <c r="G543" s="17">
        <f t="shared" si="107"/>
        <v>4.2976094547408005E-3</v>
      </c>
      <c r="H543" s="17" t="str">
        <f t="shared" si="108"/>
        <v/>
      </c>
      <c r="I543" s="17">
        <f t="shared" si="109"/>
        <v>1.0077258985555929E-3</v>
      </c>
      <c r="J543" s="17">
        <f t="shared" si="110"/>
        <v>1.9275250578257516E-4</v>
      </c>
      <c r="K543" s="17">
        <f t="shared" si="113"/>
        <v>-0.625</v>
      </c>
      <c r="L543" s="17">
        <f t="shared" si="114"/>
        <v>1</v>
      </c>
      <c r="M543" s="17">
        <f t="shared" si="111"/>
        <v>-2.6860059092130005E-3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20</v>
      </c>
      <c r="D544" s="16">
        <v>3</v>
      </c>
      <c r="E544" s="16">
        <v>3</v>
      </c>
      <c r="F544" s="16">
        <v>1</v>
      </c>
      <c r="G544" s="17">
        <f t="shared" si="107"/>
        <v>5.3720118184260009E-3</v>
      </c>
      <c r="H544" s="17">
        <f t="shared" si="108"/>
        <v>6.8119891008174384E-4</v>
      </c>
      <c r="I544" s="17">
        <f t="shared" si="109"/>
        <v>5.0386294927779645E-4</v>
      </c>
      <c r="J544" s="17">
        <f t="shared" si="110"/>
        <v>1.9275250578257516E-4</v>
      </c>
      <c r="K544" s="17">
        <f t="shared" si="113"/>
        <v>-0.85</v>
      </c>
      <c r="L544" s="17">
        <f t="shared" si="114"/>
        <v>-0.66666666666666663</v>
      </c>
      <c r="M544" s="17">
        <f t="shared" si="111"/>
        <v>-4.5662100456621011E-3</v>
      </c>
      <c r="N544" s="48">
        <f t="shared" si="112"/>
        <v>-4.5413260672116256E-4</v>
      </c>
    </row>
    <row r="545" spans="1:14" x14ac:dyDescent="0.2">
      <c r="A545" s="15"/>
      <c r="B545" s="55" t="s">
        <v>517</v>
      </c>
      <c r="C545" s="52">
        <v>0</v>
      </c>
      <c r="D545" s="16">
        <v>1</v>
      </c>
      <c r="E545" s="16">
        <v>0</v>
      </c>
      <c r="F545" s="16">
        <v>1</v>
      </c>
      <c r="G545" s="17" t="str">
        <f t="shared" si="107"/>
        <v/>
      </c>
      <c r="H545" s="17">
        <f t="shared" si="108"/>
        <v>2.2706630336058128E-4</v>
      </c>
      <c r="I545" s="17" t="str">
        <f t="shared" si="109"/>
        <v/>
      </c>
      <c r="J545" s="17">
        <f t="shared" si="110"/>
        <v>1.9275250578257516E-4</v>
      </c>
      <c r="K545" s="17" t="str">
        <f t="shared" si="113"/>
        <v xml:space="preserve"> </v>
      </c>
      <c r="L545" s="17">
        <f t="shared" si="114"/>
        <v>0</v>
      </c>
      <c r="M545" s="17" t="str">
        <f t="shared" si="111"/>
        <v/>
      </c>
      <c r="N545" s="48">
        <f t="shared" si="112"/>
        <v>0</v>
      </c>
    </row>
    <row r="546" spans="1:14" ht="25.5" x14ac:dyDescent="0.2">
      <c r="A546" s="15"/>
      <c r="B546" s="55" t="s">
        <v>518</v>
      </c>
      <c r="C546" s="52">
        <v>5</v>
      </c>
      <c r="D546" s="16">
        <v>2</v>
      </c>
      <c r="E546" s="16">
        <v>3</v>
      </c>
      <c r="F546" s="16">
        <v>1</v>
      </c>
      <c r="G546" s="17">
        <f t="shared" si="107"/>
        <v>1.3430029546065002E-3</v>
      </c>
      <c r="H546" s="17">
        <f t="shared" si="108"/>
        <v>4.5413260672116256E-4</v>
      </c>
      <c r="I546" s="17">
        <f t="shared" si="109"/>
        <v>5.0386294927779645E-4</v>
      </c>
      <c r="J546" s="17">
        <f t="shared" si="110"/>
        <v>1.9275250578257516E-4</v>
      </c>
      <c r="K546" s="17">
        <f t="shared" si="113"/>
        <v>-0.4</v>
      </c>
      <c r="L546" s="17">
        <f t="shared" si="114"/>
        <v>-0.5</v>
      </c>
      <c r="M546" s="17">
        <f t="shared" si="111"/>
        <v>-5.3720118184260007E-4</v>
      </c>
      <c r="N546" s="48">
        <f t="shared" si="112"/>
        <v>-2.2706630336058128E-4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2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3.8550501156515033E-4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2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3.8550501156515033E-4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1.9275250578257516E-4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2</v>
      </c>
      <c r="D553" s="16">
        <v>8</v>
      </c>
      <c r="E553" s="16">
        <v>0</v>
      </c>
      <c r="F553" s="16">
        <v>0</v>
      </c>
      <c r="G553" s="17">
        <f t="shared" si="107"/>
        <v>5.3720118184260007E-4</v>
      </c>
      <c r="H553" s="17">
        <f t="shared" si="108"/>
        <v>1.8165304268846503E-3</v>
      </c>
      <c r="I553" s="17" t="str">
        <f t="shared" si="109"/>
        <v/>
      </c>
      <c r="J553" s="17" t="str">
        <f t="shared" si="110"/>
        <v/>
      </c>
      <c r="K553" s="17">
        <f t="shared" si="113"/>
        <v>-1</v>
      </c>
      <c r="L553" s="17">
        <f t="shared" si="114"/>
        <v>-1</v>
      </c>
      <c r="M553" s="17">
        <f t="shared" si="111"/>
        <v>-5.3720118184260007E-4</v>
      </c>
      <c r="N553" s="48">
        <f t="shared" si="112"/>
        <v>-1.8165304268846503E-3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1</v>
      </c>
      <c r="F557" s="16">
        <v>1</v>
      </c>
      <c r="G557" s="17" t="str">
        <f t="shared" si="107"/>
        <v/>
      </c>
      <c r="H557" s="17" t="str">
        <f t="shared" si="108"/>
        <v/>
      </c>
      <c r="I557" s="17">
        <f t="shared" si="109"/>
        <v>1.6795431642593214E-4</v>
      </c>
      <c r="J557" s="17">
        <f t="shared" si="110"/>
        <v>1.9275250578257516E-4</v>
      </c>
      <c r="K557" s="17">
        <f t="shared" si="113"/>
        <v>1</v>
      </c>
      <c r="L557" s="17">
        <f t="shared" si="114"/>
        <v>1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2</v>
      </c>
      <c r="E558" s="16">
        <v>0</v>
      </c>
      <c r="F558" s="16">
        <v>0</v>
      </c>
      <c r="G558" s="17" t="str">
        <f t="shared" si="107"/>
        <v/>
      </c>
      <c r="H558" s="17">
        <f t="shared" si="108"/>
        <v>4.5413260672116256E-4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48">
        <f t="shared" si="112"/>
        <v>-4.5413260672116256E-4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2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>
        <f t="shared" si="110"/>
        <v>3.8550501156515033E-4</v>
      </c>
      <c r="K559" s="17" t="str">
        <f t="shared" si="113"/>
        <v xml:space="preserve"> </v>
      </c>
      <c r="L559" s="17">
        <f t="shared" si="114"/>
        <v>1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1</v>
      </c>
      <c r="E561" s="16">
        <v>1</v>
      </c>
      <c r="F561" s="16">
        <v>2</v>
      </c>
      <c r="G561" s="17" t="str">
        <f t="shared" si="107"/>
        <v/>
      </c>
      <c r="H561" s="17">
        <f t="shared" si="108"/>
        <v>2.2706630336058128E-4</v>
      </c>
      <c r="I561" s="17">
        <f t="shared" si="109"/>
        <v>1.6795431642593214E-4</v>
      </c>
      <c r="J561" s="17">
        <f t="shared" si="110"/>
        <v>3.8550501156515033E-4</v>
      </c>
      <c r="K561" s="17">
        <f t="shared" si="113"/>
        <v>1</v>
      </c>
      <c r="L561" s="17">
        <f t="shared" si="114"/>
        <v>1</v>
      </c>
      <c r="M561" s="17" t="str">
        <f t="shared" si="111"/>
        <v/>
      </c>
      <c r="N561" s="48">
        <f t="shared" si="112"/>
        <v>2.2706630336058128E-4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16</v>
      </c>
      <c r="D563" s="16">
        <v>18</v>
      </c>
      <c r="E563" s="16">
        <v>11</v>
      </c>
      <c r="F563" s="16">
        <v>10</v>
      </c>
      <c r="G563" s="17">
        <f t="shared" ref="G563:G604" si="115">+IF(C563=0,"",C563/C$371)</f>
        <v>4.2976094547408005E-3</v>
      </c>
      <c r="H563" s="17">
        <f t="shared" ref="H563:H604" si="116">+IF(D563=0,"",D563/D$371)</f>
        <v>4.0871934604904629E-3</v>
      </c>
      <c r="I563" s="17">
        <f t="shared" ref="I563:I604" si="117">+IF(E563=0,"",E563/E$371)</f>
        <v>1.8474974806852536E-3</v>
      </c>
      <c r="J563" s="17">
        <f t="shared" ref="J563:J604" si="118">+IF(F563=0,"",F563/F$371)</f>
        <v>1.9275250578257518E-3</v>
      </c>
      <c r="K563" s="17">
        <f t="shared" si="113"/>
        <v>-0.3125</v>
      </c>
      <c r="L563" s="17">
        <f t="shared" si="114"/>
        <v>-0.44444444444444442</v>
      </c>
      <c r="M563" s="17">
        <f t="shared" ref="M563:M604" si="119">+IF(OR(AND(G563=""),(K563="")),"",G563*K563)</f>
        <v>-1.3430029546065002E-3</v>
      </c>
      <c r="N563" s="48">
        <f t="shared" ref="N563:N604" si="120">+IF(OR(AND(H563=""),(L563="")),"",H563*L563)</f>
        <v>-1.81653042688465E-3</v>
      </c>
    </row>
    <row r="564" spans="1:14" x14ac:dyDescent="0.2">
      <c r="A564" s="15"/>
      <c r="B564" s="55" t="s">
        <v>536</v>
      </c>
      <c r="C564" s="52">
        <v>23</v>
      </c>
      <c r="D564" s="16">
        <v>59</v>
      </c>
      <c r="E564" s="16">
        <v>10</v>
      </c>
      <c r="F564" s="16">
        <v>16</v>
      </c>
      <c r="G564" s="17">
        <f t="shared" si="115"/>
        <v>6.1778135911899007E-3</v>
      </c>
      <c r="H564" s="17">
        <f t="shared" si="116"/>
        <v>1.3396911898274296E-2</v>
      </c>
      <c r="I564" s="17">
        <f t="shared" si="117"/>
        <v>1.6795431642593216E-3</v>
      </c>
      <c r="J564" s="17">
        <f t="shared" si="118"/>
        <v>3.0840400925212026E-3</v>
      </c>
      <c r="K564" s="17">
        <f t="shared" ref="K564:K604" si="121">+IF(AND(C564=0,E564=0)," ",IF(C564=0,1,IF(E564=0,-1,(E564-C564)/C564)))</f>
        <v>-0.56521739130434778</v>
      </c>
      <c r="L564" s="17">
        <f t="shared" ref="L564:L604" si="122">+IF(AND(D564=0,F564=0)," ",IF(D564=0,1,IF(F564=0,-1,(F564-D564)/D564)))</f>
        <v>-0.72881355932203384</v>
      </c>
      <c r="M564" s="17">
        <f t="shared" si="119"/>
        <v>-3.4918076819769003E-3</v>
      </c>
      <c r="N564" s="48">
        <f t="shared" si="120"/>
        <v>-9.7638510445049939E-3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2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3.8550501156515033E-4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17</v>
      </c>
      <c r="D567" s="16">
        <v>50</v>
      </c>
      <c r="E567" s="16">
        <v>35</v>
      </c>
      <c r="F567" s="16">
        <v>77</v>
      </c>
      <c r="G567" s="17">
        <f t="shared" si="115"/>
        <v>4.5662100456621002E-3</v>
      </c>
      <c r="H567" s="17">
        <f t="shared" si="116"/>
        <v>1.1353315168029064E-2</v>
      </c>
      <c r="I567" s="17">
        <f t="shared" si="117"/>
        <v>5.8784010749076254E-3</v>
      </c>
      <c r="J567" s="17">
        <f t="shared" si="118"/>
        <v>1.4841942945258289E-2</v>
      </c>
      <c r="K567" s="17">
        <f t="shared" si="121"/>
        <v>1.0588235294117647</v>
      </c>
      <c r="L567" s="17">
        <f t="shared" si="122"/>
        <v>0.54</v>
      </c>
      <c r="M567" s="17">
        <f t="shared" si="119"/>
        <v>4.8348106365833999E-3</v>
      </c>
      <c r="N567" s="48">
        <f t="shared" si="120"/>
        <v>6.1307901907356951E-3</v>
      </c>
    </row>
    <row r="568" spans="1:14" x14ac:dyDescent="0.2">
      <c r="A568" s="15"/>
      <c r="B568" s="55" t="s">
        <v>540</v>
      </c>
      <c r="C568" s="52">
        <v>0</v>
      </c>
      <c r="D568" s="16">
        <v>25</v>
      </c>
      <c r="E568" s="16">
        <v>18</v>
      </c>
      <c r="F568" s="16">
        <v>53</v>
      </c>
      <c r="G568" s="17" t="str">
        <f t="shared" si="115"/>
        <v/>
      </c>
      <c r="H568" s="17">
        <f t="shared" si="116"/>
        <v>5.6766575840145319E-3</v>
      </c>
      <c r="I568" s="17">
        <f t="shared" si="117"/>
        <v>3.0231776956667787E-3</v>
      </c>
      <c r="J568" s="17">
        <f t="shared" si="118"/>
        <v>1.0215882806476484E-2</v>
      </c>
      <c r="K568" s="17">
        <f t="shared" si="121"/>
        <v>1</v>
      </c>
      <c r="L568" s="17">
        <f t="shared" si="122"/>
        <v>1.1200000000000001</v>
      </c>
      <c r="M568" s="17" t="str">
        <f t="shared" si="119"/>
        <v/>
      </c>
      <c r="N568" s="48">
        <f t="shared" si="120"/>
        <v>6.3578564940962763E-3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4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>
        <f t="shared" si="118"/>
        <v>7.7101002313030066E-4</v>
      </c>
      <c r="K570" s="17" t="str">
        <f t="shared" si="121"/>
        <v xml:space="preserve"> </v>
      </c>
      <c r="L570" s="17">
        <f t="shared" si="122"/>
        <v>1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7</v>
      </c>
      <c r="D571" s="16">
        <v>0</v>
      </c>
      <c r="E571" s="16">
        <v>4</v>
      </c>
      <c r="F571" s="16">
        <v>0</v>
      </c>
      <c r="G571" s="17">
        <f t="shared" si="115"/>
        <v>1.8802041364491002E-3</v>
      </c>
      <c r="H571" s="17" t="str">
        <f t="shared" si="116"/>
        <v/>
      </c>
      <c r="I571" s="17">
        <f t="shared" si="117"/>
        <v>6.7181726570372856E-4</v>
      </c>
      <c r="J571" s="17" t="str">
        <f t="shared" si="118"/>
        <v/>
      </c>
      <c r="K571" s="17">
        <f t="shared" si="121"/>
        <v>-0.42857142857142855</v>
      </c>
      <c r="L571" s="17" t="str">
        <f t="shared" si="122"/>
        <v xml:space="preserve"> </v>
      </c>
      <c r="M571" s="17">
        <f t="shared" si="119"/>
        <v>-8.0580177276390005E-4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1</v>
      </c>
      <c r="D572" s="16">
        <v>0</v>
      </c>
      <c r="E572" s="16">
        <v>0</v>
      </c>
      <c r="F572" s="16">
        <v>0</v>
      </c>
      <c r="G572" s="17">
        <f t="shared" si="115"/>
        <v>2.6860059092130003E-4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-2.6860059092130003E-4</v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2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>
        <f t="shared" si="118"/>
        <v>3.8550501156515033E-4</v>
      </c>
      <c r="K573" s="17" t="str">
        <f t="shared" si="121"/>
        <v xml:space="preserve"> </v>
      </c>
      <c r="L573" s="17">
        <f t="shared" si="122"/>
        <v>1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1</v>
      </c>
      <c r="E574" s="16">
        <v>0</v>
      </c>
      <c r="F574" s="16">
        <v>0</v>
      </c>
      <c r="G574" s="17" t="str">
        <f t="shared" si="115"/>
        <v/>
      </c>
      <c r="H574" s="17">
        <f t="shared" si="116"/>
        <v>2.2706630336058128E-4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48">
        <f t="shared" si="120"/>
        <v>-2.2706630336058128E-4</v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1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>
        <f t="shared" si="118"/>
        <v>1.9275250578257516E-4</v>
      </c>
      <c r="K575" s="17" t="str">
        <f t="shared" si="121"/>
        <v xml:space="preserve"> </v>
      </c>
      <c r="L575" s="17">
        <f t="shared" si="122"/>
        <v>1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3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5.7825751734772552E-4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1</v>
      </c>
      <c r="E579" s="16">
        <v>0</v>
      </c>
      <c r="F579" s="16">
        <v>0</v>
      </c>
      <c r="G579" s="17" t="str">
        <f t="shared" si="115"/>
        <v/>
      </c>
      <c r="H579" s="17">
        <f t="shared" si="116"/>
        <v>2.2706630336058128E-4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48">
        <f t="shared" si="120"/>
        <v>-2.2706630336058128E-4</v>
      </c>
    </row>
    <row r="580" spans="1:14" x14ac:dyDescent="0.2">
      <c r="A580" s="15"/>
      <c r="B580" s="55" t="s">
        <v>552</v>
      </c>
      <c r="C580" s="52">
        <v>0</v>
      </c>
      <c r="D580" s="16">
        <v>4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9.0826521344232513E-4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-9.0826521344232513E-4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10</v>
      </c>
      <c r="E583" s="16">
        <v>1</v>
      </c>
      <c r="F583" s="16">
        <v>10</v>
      </c>
      <c r="G583" s="17" t="str">
        <f t="shared" si="115"/>
        <v/>
      </c>
      <c r="H583" s="17">
        <f t="shared" si="116"/>
        <v>2.270663033605813E-3</v>
      </c>
      <c r="I583" s="17">
        <f t="shared" si="117"/>
        <v>1.6795431642593214E-4</v>
      </c>
      <c r="J583" s="17">
        <f t="shared" si="118"/>
        <v>1.9275250578257518E-3</v>
      </c>
      <c r="K583" s="17">
        <f t="shared" si="121"/>
        <v>1</v>
      </c>
      <c r="L583" s="17">
        <f t="shared" si="122"/>
        <v>0</v>
      </c>
      <c r="M583" s="17" t="str">
        <f t="shared" si="119"/>
        <v/>
      </c>
      <c r="N583" s="48">
        <f t="shared" si="120"/>
        <v>0</v>
      </c>
    </row>
    <row r="584" spans="1:14" ht="25.5" x14ac:dyDescent="0.2">
      <c r="A584" s="15"/>
      <c r="B584" s="55" t="s">
        <v>556</v>
      </c>
      <c r="C584" s="52">
        <v>0</v>
      </c>
      <c r="D584" s="16">
        <v>1</v>
      </c>
      <c r="E584" s="16">
        <v>0</v>
      </c>
      <c r="F584" s="16">
        <v>1</v>
      </c>
      <c r="G584" s="17" t="str">
        <f t="shared" si="115"/>
        <v/>
      </c>
      <c r="H584" s="17">
        <f t="shared" si="116"/>
        <v>2.2706630336058128E-4</v>
      </c>
      <c r="I584" s="17" t="str">
        <f t="shared" si="117"/>
        <v/>
      </c>
      <c r="J584" s="17">
        <f t="shared" si="118"/>
        <v>1.9275250578257516E-4</v>
      </c>
      <c r="K584" s="17" t="str">
        <f t="shared" si="121"/>
        <v xml:space="preserve"> </v>
      </c>
      <c r="L584" s="17">
        <f t="shared" si="122"/>
        <v>0</v>
      </c>
      <c r="M584" s="17" t="str">
        <f t="shared" si="119"/>
        <v/>
      </c>
      <c r="N584" s="48">
        <f t="shared" si="120"/>
        <v>0</v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7</v>
      </c>
      <c r="G585" s="17" t="str">
        <f t="shared" si="115"/>
        <v/>
      </c>
      <c r="H585" s="17">
        <f t="shared" si="116"/>
        <v>2.2706630336058128E-4</v>
      </c>
      <c r="I585" s="17" t="str">
        <f t="shared" si="117"/>
        <v/>
      </c>
      <c r="J585" s="17">
        <f t="shared" si="118"/>
        <v>1.3492675404780262E-3</v>
      </c>
      <c r="K585" s="17" t="str">
        <f t="shared" si="121"/>
        <v xml:space="preserve"> </v>
      </c>
      <c r="L585" s="17">
        <f t="shared" si="122"/>
        <v>6</v>
      </c>
      <c r="M585" s="17" t="str">
        <f t="shared" si="119"/>
        <v/>
      </c>
      <c r="N585" s="48">
        <f t="shared" si="120"/>
        <v>1.3623978201634877E-3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1</v>
      </c>
      <c r="D588" s="16">
        <v>25</v>
      </c>
      <c r="E588" s="16">
        <v>2</v>
      </c>
      <c r="F588" s="16">
        <v>104</v>
      </c>
      <c r="G588" s="17">
        <f t="shared" si="115"/>
        <v>2.6860059092130003E-4</v>
      </c>
      <c r="H588" s="17">
        <f t="shared" si="116"/>
        <v>5.6766575840145319E-3</v>
      </c>
      <c r="I588" s="17">
        <f t="shared" si="117"/>
        <v>3.3590863285186428E-4</v>
      </c>
      <c r="J588" s="17">
        <f t="shared" si="118"/>
        <v>2.0046260601387818E-2</v>
      </c>
      <c r="K588" s="17">
        <f t="shared" si="121"/>
        <v>1</v>
      </c>
      <c r="L588" s="17">
        <f t="shared" si="122"/>
        <v>3.16</v>
      </c>
      <c r="M588" s="17">
        <f t="shared" si="119"/>
        <v>2.6860059092130003E-4</v>
      </c>
      <c r="N588" s="48">
        <f t="shared" si="120"/>
        <v>1.7938237965485923E-2</v>
      </c>
    </row>
    <row r="589" spans="1:14" ht="25.5" x14ac:dyDescent="0.2">
      <c r="A589" s="15"/>
      <c r="B589" s="55" t="s">
        <v>561</v>
      </c>
      <c r="C589" s="52">
        <v>11</v>
      </c>
      <c r="D589" s="16">
        <v>52</v>
      </c>
      <c r="E589" s="16">
        <v>0</v>
      </c>
      <c r="F589" s="16">
        <v>29</v>
      </c>
      <c r="G589" s="17">
        <f t="shared" si="115"/>
        <v>2.9546065001343001E-3</v>
      </c>
      <c r="H589" s="17">
        <f t="shared" si="116"/>
        <v>1.1807447774750226E-2</v>
      </c>
      <c r="I589" s="17" t="str">
        <f t="shared" si="117"/>
        <v/>
      </c>
      <c r="J589" s="17">
        <f t="shared" si="118"/>
        <v>5.5898226676946803E-3</v>
      </c>
      <c r="K589" s="17">
        <f t="shared" si="121"/>
        <v>-1</v>
      </c>
      <c r="L589" s="17">
        <f t="shared" si="122"/>
        <v>-0.44230769230769229</v>
      </c>
      <c r="M589" s="17">
        <f t="shared" si="119"/>
        <v>-2.9546065001343001E-3</v>
      </c>
      <c r="N589" s="48">
        <f t="shared" si="120"/>
        <v>-5.2225249772933687E-3</v>
      </c>
    </row>
    <row r="590" spans="1:14" x14ac:dyDescent="0.2">
      <c r="A590" s="15"/>
      <c r="B590" s="55" t="s">
        <v>562</v>
      </c>
      <c r="C590" s="52">
        <v>1</v>
      </c>
      <c r="D590" s="16">
        <v>22</v>
      </c>
      <c r="E590" s="16">
        <v>0</v>
      </c>
      <c r="F590" s="16">
        <v>22</v>
      </c>
      <c r="G590" s="17">
        <f t="shared" si="115"/>
        <v>2.6860059092130003E-4</v>
      </c>
      <c r="H590" s="17">
        <f t="shared" si="116"/>
        <v>4.9954586739327884E-3</v>
      </c>
      <c r="I590" s="17" t="str">
        <f t="shared" si="117"/>
        <v/>
      </c>
      <c r="J590" s="17">
        <f t="shared" si="118"/>
        <v>4.2405551272166539E-3</v>
      </c>
      <c r="K590" s="17">
        <f t="shared" si="121"/>
        <v>-1</v>
      </c>
      <c r="L590" s="17">
        <f t="shared" si="122"/>
        <v>0</v>
      </c>
      <c r="M590" s="17">
        <f t="shared" si="119"/>
        <v>-2.6860059092130003E-4</v>
      </c>
      <c r="N590" s="48">
        <f t="shared" si="120"/>
        <v>0</v>
      </c>
    </row>
    <row r="591" spans="1:14" x14ac:dyDescent="0.2">
      <c r="A591" s="15"/>
      <c r="B591" s="55" t="s">
        <v>563</v>
      </c>
      <c r="C591" s="52">
        <v>0</v>
      </c>
      <c r="D591" s="16">
        <v>5</v>
      </c>
      <c r="E591" s="16">
        <v>0</v>
      </c>
      <c r="F591" s="16">
        <v>7</v>
      </c>
      <c r="G591" s="17" t="str">
        <f t="shared" si="115"/>
        <v/>
      </c>
      <c r="H591" s="17">
        <f t="shared" si="116"/>
        <v>1.1353315168029065E-3</v>
      </c>
      <c r="I591" s="17" t="str">
        <f t="shared" si="117"/>
        <v/>
      </c>
      <c r="J591" s="17">
        <f t="shared" si="118"/>
        <v>1.3492675404780262E-3</v>
      </c>
      <c r="K591" s="17" t="str">
        <f t="shared" si="121"/>
        <v xml:space="preserve"> </v>
      </c>
      <c r="L591" s="17">
        <f t="shared" si="122"/>
        <v>0.4</v>
      </c>
      <c r="M591" s="17" t="str">
        <f t="shared" si="119"/>
        <v/>
      </c>
      <c r="N591" s="48">
        <f t="shared" si="120"/>
        <v>4.5413260672116262E-4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4</v>
      </c>
      <c r="D594" s="16">
        <v>25</v>
      </c>
      <c r="E594" s="16">
        <v>0</v>
      </c>
      <c r="F594" s="16">
        <v>1</v>
      </c>
      <c r="G594" s="17">
        <f t="shared" si="115"/>
        <v>1.0744023636852001E-3</v>
      </c>
      <c r="H594" s="17">
        <f t="shared" si="116"/>
        <v>5.6766575840145319E-3</v>
      </c>
      <c r="I594" s="17" t="str">
        <f t="shared" si="117"/>
        <v/>
      </c>
      <c r="J594" s="17">
        <f t="shared" si="118"/>
        <v>1.9275250578257516E-4</v>
      </c>
      <c r="K594" s="17">
        <f t="shared" si="121"/>
        <v>-1</v>
      </c>
      <c r="L594" s="17">
        <f t="shared" si="122"/>
        <v>-0.96</v>
      </c>
      <c r="M594" s="17">
        <f t="shared" si="119"/>
        <v>-1.0744023636852001E-3</v>
      </c>
      <c r="N594" s="48">
        <f t="shared" si="120"/>
        <v>-5.4495912806539508E-3</v>
      </c>
    </row>
    <row r="595" spans="1:14" x14ac:dyDescent="0.2">
      <c r="A595" s="15"/>
      <c r="B595" s="55" t="s">
        <v>567</v>
      </c>
      <c r="C595" s="52">
        <v>1</v>
      </c>
      <c r="D595" s="16">
        <v>1</v>
      </c>
      <c r="E595" s="16">
        <v>1</v>
      </c>
      <c r="F595" s="16">
        <v>2</v>
      </c>
      <c r="G595" s="17">
        <f t="shared" si="115"/>
        <v>2.6860059092130003E-4</v>
      </c>
      <c r="H595" s="17">
        <f t="shared" si="116"/>
        <v>2.2706630336058128E-4</v>
      </c>
      <c r="I595" s="17">
        <f t="shared" si="117"/>
        <v>1.6795431642593214E-4</v>
      </c>
      <c r="J595" s="17">
        <f t="shared" si="118"/>
        <v>3.8550501156515033E-4</v>
      </c>
      <c r="K595" s="17">
        <f t="shared" si="121"/>
        <v>0</v>
      </c>
      <c r="L595" s="17">
        <f t="shared" si="122"/>
        <v>1</v>
      </c>
      <c r="M595" s="17">
        <f t="shared" si="119"/>
        <v>0</v>
      </c>
      <c r="N595" s="48">
        <f t="shared" si="120"/>
        <v>2.2706630336058128E-4</v>
      </c>
    </row>
    <row r="596" spans="1:14" x14ac:dyDescent="0.2">
      <c r="A596" s="15"/>
      <c r="B596" s="55" t="s">
        <v>568</v>
      </c>
      <c r="C596" s="52">
        <v>54</v>
      </c>
      <c r="D596" s="16">
        <v>498</v>
      </c>
      <c r="E596" s="16">
        <v>20</v>
      </c>
      <c r="F596" s="16">
        <v>74</v>
      </c>
      <c r="G596" s="17">
        <f t="shared" si="115"/>
        <v>1.4504431909750202E-2</v>
      </c>
      <c r="H596" s="17">
        <f t="shared" si="116"/>
        <v>0.11307901907356949</v>
      </c>
      <c r="I596" s="17">
        <f t="shared" si="117"/>
        <v>3.3590863285186431E-3</v>
      </c>
      <c r="J596" s="17">
        <f t="shared" si="118"/>
        <v>1.4263685427910563E-2</v>
      </c>
      <c r="K596" s="17">
        <f t="shared" si="121"/>
        <v>-0.62962962962962965</v>
      </c>
      <c r="L596" s="17">
        <f t="shared" si="122"/>
        <v>-0.85140562248995988</v>
      </c>
      <c r="M596" s="17">
        <f t="shared" si="119"/>
        <v>-9.1324200913242021E-3</v>
      </c>
      <c r="N596" s="48">
        <f t="shared" si="120"/>
        <v>-9.6276112624886473E-2</v>
      </c>
    </row>
    <row r="597" spans="1:14" x14ac:dyDescent="0.2">
      <c r="A597" s="15"/>
      <c r="B597" s="55" t="s">
        <v>569</v>
      </c>
      <c r="C597" s="52">
        <v>0</v>
      </c>
      <c r="D597" s="16">
        <v>26</v>
      </c>
      <c r="E597" s="16">
        <v>0</v>
      </c>
      <c r="F597" s="16">
        <v>38</v>
      </c>
      <c r="G597" s="17" t="str">
        <f t="shared" si="115"/>
        <v/>
      </c>
      <c r="H597" s="17">
        <f t="shared" si="116"/>
        <v>5.9037238873751131E-3</v>
      </c>
      <c r="I597" s="17" t="str">
        <f t="shared" si="117"/>
        <v/>
      </c>
      <c r="J597" s="17">
        <f t="shared" si="118"/>
        <v>7.324595219737857E-3</v>
      </c>
      <c r="K597" s="17" t="str">
        <f t="shared" si="121"/>
        <v xml:space="preserve"> </v>
      </c>
      <c r="L597" s="17">
        <f t="shared" si="122"/>
        <v>0.46153846153846156</v>
      </c>
      <c r="M597" s="17" t="str">
        <f t="shared" si="119"/>
        <v/>
      </c>
      <c r="N597" s="48">
        <f t="shared" si="120"/>
        <v>2.7247956403269754E-3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1</v>
      </c>
      <c r="E599" s="16">
        <v>0</v>
      </c>
      <c r="F599" s="16">
        <v>0</v>
      </c>
      <c r="G599" s="17" t="str">
        <f t="shared" si="115"/>
        <v/>
      </c>
      <c r="H599" s="17">
        <f t="shared" si="116"/>
        <v>2.2706630336058128E-4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48">
        <f t="shared" si="120"/>
        <v>-2.2706630336058128E-4</v>
      </c>
    </row>
    <row r="600" spans="1:14" x14ac:dyDescent="0.2">
      <c r="A600" s="15"/>
      <c r="B600" s="55" t="s">
        <v>572</v>
      </c>
      <c r="C600" s="52">
        <v>0</v>
      </c>
      <c r="D600" s="16">
        <v>2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4.5413260672116256E-4</v>
      </c>
      <c r="I600" s="17" t="str">
        <f t="shared" si="117"/>
        <v/>
      </c>
      <c r="J600" s="17">
        <f t="shared" si="118"/>
        <v>1.9275250578257516E-4</v>
      </c>
      <c r="K600" s="17" t="str">
        <f t="shared" si="121"/>
        <v xml:space="preserve"> </v>
      </c>
      <c r="L600" s="17">
        <f t="shared" si="122"/>
        <v>-0.5</v>
      </c>
      <c r="M600" s="17" t="str">
        <f t="shared" si="119"/>
        <v/>
      </c>
      <c r="N600" s="48">
        <f t="shared" si="120"/>
        <v>-2.2706630336058128E-4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1</v>
      </c>
      <c r="E602" s="16">
        <v>1</v>
      </c>
      <c r="F602" s="16">
        <v>2</v>
      </c>
      <c r="G602" s="17" t="str">
        <f t="shared" si="115"/>
        <v/>
      </c>
      <c r="H602" s="17">
        <f t="shared" si="116"/>
        <v>2.2706630336058128E-4</v>
      </c>
      <c r="I602" s="17">
        <f t="shared" si="117"/>
        <v>1.6795431642593214E-4</v>
      </c>
      <c r="J602" s="17">
        <f t="shared" si="118"/>
        <v>3.8550501156515033E-4</v>
      </c>
      <c r="K602" s="17">
        <f t="shared" si="121"/>
        <v>1</v>
      </c>
      <c r="L602" s="17">
        <f t="shared" si="122"/>
        <v>1</v>
      </c>
      <c r="M602" s="17" t="str">
        <f t="shared" si="119"/>
        <v/>
      </c>
      <c r="N602" s="48">
        <f t="shared" si="120"/>
        <v>2.2706630336058128E-4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1</v>
      </c>
      <c r="F604" s="49">
        <v>0</v>
      </c>
      <c r="G604" s="50" t="str">
        <f t="shared" si="115"/>
        <v/>
      </c>
      <c r="H604" s="50" t="str">
        <f t="shared" si="116"/>
        <v/>
      </c>
      <c r="I604" s="50">
        <f t="shared" si="117"/>
        <v>1.6795431642593214E-4</v>
      </c>
      <c r="J604" s="50" t="str">
        <f t="shared" si="118"/>
        <v/>
      </c>
      <c r="K604" s="50">
        <f t="shared" si="121"/>
        <v>1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2864</v>
      </c>
      <c r="D612" s="10">
        <f>SUM(D613:D640)</f>
        <v>2384</v>
      </c>
      <c r="E612" s="10">
        <f>SUM(E613:E640)</f>
        <v>2324</v>
      </c>
      <c r="F612" s="9">
        <f>SUM(F613:F640)</f>
        <v>2259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-0.18854748603351956</v>
      </c>
      <c r="L612" s="11">
        <f>+IF(AND(D612=0,F612=0),"",IF(D612=0,1,IF(F612=0,-1,(F612-D612)/D612)))</f>
        <v>-5.2432885906040269E-2</v>
      </c>
      <c r="M612" s="12">
        <f t="shared" ref="M612:M640" si="127">+IF(OR(AND(G612=""),(K612="")),"",G612*K612)</f>
        <v>-0.18854748603351956</v>
      </c>
      <c r="N612" s="12">
        <f t="shared" ref="N612:N640" si="128">+IF(OR(AND(H612=""),(L612="")),"",H612*L612)</f>
        <v>-5.2432885906040269E-2</v>
      </c>
    </row>
    <row r="613" spans="1:14" x14ac:dyDescent="0.2">
      <c r="A613" s="15"/>
      <c r="B613" s="54" t="s">
        <v>577</v>
      </c>
      <c r="C613" s="52">
        <v>1</v>
      </c>
      <c r="D613" s="16">
        <v>2</v>
      </c>
      <c r="E613" s="16">
        <v>2</v>
      </c>
      <c r="F613" s="16">
        <v>0</v>
      </c>
      <c r="G613" s="17">
        <f t="shared" si="123"/>
        <v>3.4916201117318437E-4</v>
      </c>
      <c r="H613" s="17">
        <f t="shared" si="124"/>
        <v>8.3892617449664428E-4</v>
      </c>
      <c r="I613" s="17">
        <f t="shared" si="125"/>
        <v>8.6058519793459555E-4</v>
      </c>
      <c r="J613" s="17" t="str">
        <f t="shared" si="126"/>
        <v/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-1</v>
      </c>
      <c r="M613" s="17">
        <f t="shared" si="127"/>
        <v>3.4916201117318437E-4</v>
      </c>
      <c r="N613" s="48">
        <f t="shared" si="128"/>
        <v>-8.3892617449664428E-4</v>
      </c>
    </row>
    <row r="614" spans="1:14" x14ac:dyDescent="0.2">
      <c r="A614" s="15"/>
      <c r="B614" s="55" t="s">
        <v>578</v>
      </c>
      <c r="C614" s="52">
        <v>89</v>
      </c>
      <c r="D614" s="16">
        <v>72</v>
      </c>
      <c r="E614" s="16">
        <v>58</v>
      </c>
      <c r="F614" s="16">
        <v>68</v>
      </c>
      <c r="G614" s="17">
        <f t="shared" si="123"/>
        <v>3.1075418994413406E-2</v>
      </c>
      <c r="H614" s="17">
        <f t="shared" si="124"/>
        <v>3.0201342281879196E-2</v>
      </c>
      <c r="I614" s="17">
        <f t="shared" si="125"/>
        <v>2.4956970740103269E-2</v>
      </c>
      <c r="J614" s="17">
        <f t="shared" si="126"/>
        <v>3.0101814962372731E-2</v>
      </c>
      <c r="K614" s="17">
        <f t="shared" si="129"/>
        <v>-0.34831460674157305</v>
      </c>
      <c r="L614" s="17">
        <f t="shared" si="130"/>
        <v>-5.5555555555555552E-2</v>
      </c>
      <c r="M614" s="17">
        <f t="shared" si="127"/>
        <v>-1.0824022346368716E-2</v>
      </c>
      <c r="N614" s="48">
        <f t="shared" si="128"/>
        <v>-1.6778523489932886E-3</v>
      </c>
    </row>
    <row r="615" spans="1:14" ht="25.5" x14ac:dyDescent="0.2">
      <c r="A615" s="15"/>
      <c r="B615" s="55" t="s">
        <v>579</v>
      </c>
      <c r="C615" s="52">
        <v>222</v>
      </c>
      <c r="D615" s="16">
        <v>82</v>
      </c>
      <c r="E615" s="16">
        <v>357</v>
      </c>
      <c r="F615" s="16">
        <v>74</v>
      </c>
      <c r="G615" s="17">
        <f t="shared" si="123"/>
        <v>7.7513966480446922E-2</v>
      </c>
      <c r="H615" s="17">
        <f t="shared" si="124"/>
        <v>3.4395973154362415E-2</v>
      </c>
      <c r="I615" s="17">
        <f t="shared" si="125"/>
        <v>0.1536144578313253</v>
      </c>
      <c r="J615" s="17">
        <f t="shared" si="126"/>
        <v>3.2757857459052679E-2</v>
      </c>
      <c r="K615" s="17">
        <f t="shared" si="129"/>
        <v>0.60810810810810811</v>
      </c>
      <c r="L615" s="17">
        <f t="shared" si="130"/>
        <v>-9.7560975609756101E-2</v>
      </c>
      <c r="M615" s="17">
        <f t="shared" si="127"/>
        <v>4.7136871508379884E-2</v>
      </c>
      <c r="N615" s="48">
        <f t="shared" si="128"/>
        <v>-3.3557046979865771E-3</v>
      </c>
    </row>
    <row r="616" spans="1:14" x14ac:dyDescent="0.2">
      <c r="A616" s="15"/>
      <c r="B616" s="55" t="s">
        <v>580</v>
      </c>
      <c r="C616" s="52">
        <v>292</v>
      </c>
      <c r="D616" s="16">
        <v>108</v>
      </c>
      <c r="E616" s="16">
        <v>294</v>
      </c>
      <c r="F616" s="16">
        <v>136</v>
      </c>
      <c r="G616" s="17">
        <f t="shared" si="123"/>
        <v>0.10195530726256984</v>
      </c>
      <c r="H616" s="17">
        <f t="shared" si="124"/>
        <v>4.5302013422818789E-2</v>
      </c>
      <c r="I616" s="17">
        <f t="shared" si="125"/>
        <v>0.12650602409638553</v>
      </c>
      <c r="J616" s="17">
        <f t="shared" si="126"/>
        <v>6.0203629924745462E-2</v>
      </c>
      <c r="K616" s="17">
        <f t="shared" si="129"/>
        <v>6.8493150684931503E-3</v>
      </c>
      <c r="L616" s="17">
        <f t="shared" si="130"/>
        <v>0.25925925925925924</v>
      </c>
      <c r="M616" s="17">
        <f t="shared" si="127"/>
        <v>6.9832402234636874E-4</v>
      </c>
      <c r="N616" s="48">
        <f t="shared" si="128"/>
        <v>1.1744966442953019E-2</v>
      </c>
    </row>
    <row r="617" spans="1:14" x14ac:dyDescent="0.2">
      <c r="A617" s="15"/>
      <c r="B617" s="55" t="s">
        <v>581</v>
      </c>
      <c r="C617" s="52">
        <v>7</v>
      </c>
      <c r="D617" s="16">
        <v>4</v>
      </c>
      <c r="E617" s="16">
        <v>18</v>
      </c>
      <c r="F617" s="16">
        <v>10</v>
      </c>
      <c r="G617" s="17">
        <f t="shared" si="123"/>
        <v>2.4441340782122905E-3</v>
      </c>
      <c r="H617" s="17">
        <f t="shared" si="124"/>
        <v>1.6778523489932886E-3</v>
      </c>
      <c r="I617" s="17">
        <f t="shared" si="125"/>
        <v>7.7452667814113599E-3</v>
      </c>
      <c r="J617" s="17">
        <f t="shared" si="126"/>
        <v>4.426737494466578E-3</v>
      </c>
      <c r="K617" s="17">
        <f t="shared" si="129"/>
        <v>1.5714285714285714</v>
      </c>
      <c r="L617" s="17">
        <f t="shared" si="130"/>
        <v>1.5</v>
      </c>
      <c r="M617" s="17">
        <f t="shared" si="127"/>
        <v>3.8407821229050278E-3</v>
      </c>
      <c r="N617" s="48">
        <f t="shared" si="128"/>
        <v>2.5167785234899327E-3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1</v>
      </c>
      <c r="F618" s="16">
        <v>23</v>
      </c>
      <c r="G618" s="17" t="str">
        <f t="shared" si="123"/>
        <v/>
      </c>
      <c r="H618" s="17" t="str">
        <f t="shared" si="124"/>
        <v/>
      </c>
      <c r="I618" s="17">
        <f t="shared" si="125"/>
        <v>4.3029259896729778E-4</v>
      </c>
      <c r="J618" s="17">
        <f t="shared" si="126"/>
        <v>1.018149623727313E-2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2</v>
      </c>
      <c r="D619" s="16">
        <v>2</v>
      </c>
      <c r="E619" s="16">
        <v>1</v>
      </c>
      <c r="F619" s="16">
        <v>0</v>
      </c>
      <c r="G619" s="17">
        <f t="shared" si="123"/>
        <v>6.9832402234636874E-4</v>
      </c>
      <c r="H619" s="17">
        <f t="shared" si="124"/>
        <v>8.3892617449664428E-4</v>
      </c>
      <c r="I619" s="17">
        <f t="shared" si="125"/>
        <v>4.3029259896729778E-4</v>
      </c>
      <c r="J619" s="17" t="str">
        <f t="shared" si="126"/>
        <v/>
      </c>
      <c r="K619" s="17">
        <f t="shared" si="129"/>
        <v>-0.5</v>
      </c>
      <c r="L619" s="17">
        <f t="shared" si="130"/>
        <v>-1</v>
      </c>
      <c r="M619" s="17">
        <f t="shared" si="127"/>
        <v>-3.4916201117318437E-4</v>
      </c>
      <c r="N619" s="48">
        <f t="shared" si="128"/>
        <v>-8.3892617449664428E-4</v>
      </c>
    </row>
    <row r="620" spans="1:14" x14ac:dyDescent="0.2">
      <c r="A620" s="15"/>
      <c r="B620" s="55" t="s">
        <v>584</v>
      </c>
      <c r="C620" s="52">
        <v>1</v>
      </c>
      <c r="D620" s="16">
        <v>3</v>
      </c>
      <c r="E620" s="16">
        <v>1</v>
      </c>
      <c r="F620" s="16">
        <v>1</v>
      </c>
      <c r="G620" s="17">
        <f t="shared" si="123"/>
        <v>3.4916201117318437E-4</v>
      </c>
      <c r="H620" s="17">
        <f t="shared" si="124"/>
        <v>1.2583892617449664E-3</v>
      </c>
      <c r="I620" s="17">
        <f t="shared" si="125"/>
        <v>4.3029259896729778E-4</v>
      </c>
      <c r="J620" s="17">
        <f t="shared" si="126"/>
        <v>4.4267374944665782E-4</v>
      </c>
      <c r="K620" s="17">
        <f t="shared" si="129"/>
        <v>0</v>
      </c>
      <c r="L620" s="17">
        <f t="shared" si="130"/>
        <v>-0.66666666666666663</v>
      </c>
      <c r="M620" s="17">
        <f t="shared" si="127"/>
        <v>0</v>
      </c>
      <c r="N620" s="48">
        <f t="shared" si="128"/>
        <v>-8.3892617449664417E-4</v>
      </c>
    </row>
    <row r="621" spans="1:14" x14ac:dyDescent="0.2">
      <c r="A621" s="15"/>
      <c r="B621" s="55" t="s">
        <v>585</v>
      </c>
      <c r="C621" s="52">
        <v>0</v>
      </c>
      <c r="D621" s="16">
        <v>1</v>
      </c>
      <c r="E621" s="16">
        <v>3</v>
      </c>
      <c r="F621" s="16">
        <v>2</v>
      </c>
      <c r="G621" s="17" t="str">
        <f t="shared" si="123"/>
        <v/>
      </c>
      <c r="H621" s="17">
        <f t="shared" si="124"/>
        <v>4.1946308724832214E-4</v>
      </c>
      <c r="I621" s="17">
        <f t="shared" si="125"/>
        <v>1.2908777969018934E-3</v>
      </c>
      <c r="J621" s="17">
        <f t="shared" si="126"/>
        <v>8.8534749889331564E-4</v>
      </c>
      <c r="K621" s="17">
        <f t="shared" si="129"/>
        <v>1</v>
      </c>
      <c r="L621" s="17">
        <f t="shared" si="130"/>
        <v>1</v>
      </c>
      <c r="M621" s="17" t="str">
        <f t="shared" si="127"/>
        <v/>
      </c>
      <c r="N621" s="48">
        <f t="shared" si="128"/>
        <v>4.1946308724832214E-4</v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8</v>
      </c>
      <c r="E622" s="16">
        <v>1</v>
      </c>
      <c r="F622" s="16">
        <v>0</v>
      </c>
      <c r="G622" s="17" t="str">
        <f t="shared" si="123"/>
        <v/>
      </c>
      <c r="H622" s="17">
        <f t="shared" si="124"/>
        <v>3.3557046979865771E-3</v>
      </c>
      <c r="I622" s="17">
        <f t="shared" si="125"/>
        <v>4.3029259896729778E-4</v>
      </c>
      <c r="J622" s="17" t="str">
        <f t="shared" si="126"/>
        <v/>
      </c>
      <c r="K622" s="17">
        <f t="shared" si="129"/>
        <v>1</v>
      </c>
      <c r="L622" s="17">
        <f t="shared" si="130"/>
        <v>-1</v>
      </c>
      <c r="M622" s="17" t="str">
        <f t="shared" si="127"/>
        <v/>
      </c>
      <c r="N622" s="48">
        <f t="shared" si="128"/>
        <v>-3.3557046979865771E-3</v>
      </c>
    </row>
    <row r="623" spans="1:14" x14ac:dyDescent="0.2">
      <c r="A623" s="15"/>
      <c r="B623" s="55" t="s">
        <v>587</v>
      </c>
      <c r="C623" s="52">
        <v>3</v>
      </c>
      <c r="D623" s="16">
        <v>1</v>
      </c>
      <c r="E623" s="16">
        <v>22</v>
      </c>
      <c r="F623" s="16">
        <v>0</v>
      </c>
      <c r="G623" s="17">
        <f t="shared" si="123"/>
        <v>1.0474860335195531E-3</v>
      </c>
      <c r="H623" s="17">
        <f t="shared" si="124"/>
        <v>4.1946308724832214E-4</v>
      </c>
      <c r="I623" s="17">
        <f t="shared" si="125"/>
        <v>9.4664371772805508E-3</v>
      </c>
      <c r="J623" s="17" t="str">
        <f t="shared" si="126"/>
        <v/>
      </c>
      <c r="K623" s="17">
        <f t="shared" si="129"/>
        <v>6.333333333333333</v>
      </c>
      <c r="L623" s="17">
        <f t="shared" si="130"/>
        <v>-1</v>
      </c>
      <c r="M623" s="17">
        <f t="shared" si="127"/>
        <v>6.6340782122905027E-3</v>
      </c>
      <c r="N623" s="48">
        <f t="shared" si="128"/>
        <v>-4.1946308724832214E-4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2</v>
      </c>
      <c r="D625" s="16">
        <v>1</v>
      </c>
      <c r="E625" s="16">
        <v>1</v>
      </c>
      <c r="F625" s="16">
        <v>1</v>
      </c>
      <c r="G625" s="17">
        <f t="shared" si="123"/>
        <v>6.9832402234636874E-4</v>
      </c>
      <c r="H625" s="17">
        <f t="shared" si="124"/>
        <v>4.1946308724832214E-4</v>
      </c>
      <c r="I625" s="17">
        <f t="shared" si="125"/>
        <v>4.3029259896729778E-4</v>
      </c>
      <c r="J625" s="17">
        <f t="shared" si="126"/>
        <v>4.4267374944665782E-4</v>
      </c>
      <c r="K625" s="17">
        <f t="shared" si="129"/>
        <v>-0.5</v>
      </c>
      <c r="L625" s="17">
        <f t="shared" si="130"/>
        <v>0</v>
      </c>
      <c r="M625" s="17">
        <f t="shared" si="127"/>
        <v>-3.4916201117318437E-4</v>
      </c>
      <c r="N625" s="48">
        <f t="shared" si="128"/>
        <v>0</v>
      </c>
    </row>
    <row r="626" spans="1:14" x14ac:dyDescent="0.2">
      <c r="A626" s="15"/>
      <c r="B626" s="55" t="s">
        <v>590</v>
      </c>
      <c r="C626" s="52">
        <v>1</v>
      </c>
      <c r="D626" s="16">
        <v>1</v>
      </c>
      <c r="E626" s="16">
        <v>0</v>
      </c>
      <c r="F626" s="16">
        <v>1</v>
      </c>
      <c r="G626" s="17">
        <f t="shared" si="123"/>
        <v>3.4916201117318437E-4</v>
      </c>
      <c r="H626" s="17">
        <f t="shared" si="124"/>
        <v>4.1946308724832214E-4</v>
      </c>
      <c r="I626" s="17" t="str">
        <f t="shared" si="125"/>
        <v/>
      </c>
      <c r="J626" s="17">
        <f t="shared" si="126"/>
        <v>4.4267374944665782E-4</v>
      </c>
      <c r="K626" s="17">
        <f t="shared" si="129"/>
        <v>-1</v>
      </c>
      <c r="L626" s="17">
        <f t="shared" si="130"/>
        <v>0</v>
      </c>
      <c r="M626" s="17">
        <f t="shared" si="127"/>
        <v>-3.4916201117318437E-4</v>
      </c>
      <c r="N626" s="48">
        <f t="shared" si="128"/>
        <v>0</v>
      </c>
    </row>
    <row r="627" spans="1:14" ht="25.5" x14ac:dyDescent="0.2">
      <c r="A627" s="15"/>
      <c r="B627" s="55" t="s">
        <v>591</v>
      </c>
      <c r="C627" s="52">
        <v>1</v>
      </c>
      <c r="D627" s="16">
        <v>3</v>
      </c>
      <c r="E627" s="16">
        <v>1</v>
      </c>
      <c r="F627" s="16">
        <v>3</v>
      </c>
      <c r="G627" s="17">
        <f t="shared" si="123"/>
        <v>3.4916201117318437E-4</v>
      </c>
      <c r="H627" s="17">
        <f t="shared" si="124"/>
        <v>1.2583892617449664E-3</v>
      </c>
      <c r="I627" s="17">
        <f t="shared" si="125"/>
        <v>4.3029259896729778E-4</v>
      </c>
      <c r="J627" s="17">
        <f t="shared" si="126"/>
        <v>1.3280212483399733E-3</v>
      </c>
      <c r="K627" s="17">
        <f t="shared" si="129"/>
        <v>0</v>
      </c>
      <c r="L627" s="17">
        <f t="shared" si="130"/>
        <v>0</v>
      </c>
      <c r="M627" s="17">
        <f t="shared" si="127"/>
        <v>0</v>
      </c>
      <c r="N627" s="48">
        <f t="shared" si="128"/>
        <v>0</v>
      </c>
    </row>
    <row r="628" spans="1:14" x14ac:dyDescent="0.2">
      <c r="A628" s="15"/>
      <c r="B628" s="55" t="s">
        <v>592</v>
      </c>
      <c r="C628" s="52">
        <v>33</v>
      </c>
      <c r="D628" s="16">
        <v>49</v>
      </c>
      <c r="E628" s="16">
        <v>44</v>
      </c>
      <c r="F628" s="16">
        <v>87</v>
      </c>
      <c r="G628" s="17">
        <f t="shared" si="123"/>
        <v>1.1522346368715084E-2</v>
      </c>
      <c r="H628" s="17">
        <f t="shared" si="124"/>
        <v>2.0553691275167787E-2</v>
      </c>
      <c r="I628" s="17">
        <f t="shared" si="125"/>
        <v>1.8932874354561102E-2</v>
      </c>
      <c r="J628" s="17">
        <f t="shared" si="126"/>
        <v>3.851261620185923E-2</v>
      </c>
      <c r="K628" s="17">
        <f t="shared" si="129"/>
        <v>0.33333333333333331</v>
      </c>
      <c r="L628" s="17">
        <f t="shared" si="130"/>
        <v>0.77551020408163263</v>
      </c>
      <c r="M628" s="17">
        <f t="shared" si="127"/>
        <v>3.8407821229050278E-3</v>
      </c>
      <c r="N628" s="48">
        <f t="shared" si="128"/>
        <v>1.5939597315436243E-2</v>
      </c>
    </row>
    <row r="629" spans="1:14" x14ac:dyDescent="0.2">
      <c r="A629" s="15"/>
      <c r="B629" s="55" t="s">
        <v>593</v>
      </c>
      <c r="C629" s="52">
        <v>2</v>
      </c>
      <c r="D629" s="16">
        <v>4</v>
      </c>
      <c r="E629" s="16">
        <v>3</v>
      </c>
      <c r="F629" s="16">
        <v>17</v>
      </c>
      <c r="G629" s="17">
        <f t="shared" si="123"/>
        <v>6.9832402234636874E-4</v>
      </c>
      <c r="H629" s="17">
        <f t="shared" si="124"/>
        <v>1.6778523489932886E-3</v>
      </c>
      <c r="I629" s="17">
        <f t="shared" si="125"/>
        <v>1.2908777969018934E-3</v>
      </c>
      <c r="J629" s="17">
        <f t="shared" si="126"/>
        <v>7.5254537405931828E-3</v>
      </c>
      <c r="K629" s="17">
        <f t="shared" si="129"/>
        <v>0.5</v>
      </c>
      <c r="L629" s="17">
        <f t="shared" si="130"/>
        <v>3.25</v>
      </c>
      <c r="M629" s="17">
        <f t="shared" si="127"/>
        <v>3.4916201117318437E-4</v>
      </c>
      <c r="N629" s="48">
        <f t="shared" si="128"/>
        <v>5.4530201342281879E-3</v>
      </c>
    </row>
    <row r="630" spans="1:14" x14ac:dyDescent="0.2">
      <c r="A630" s="15"/>
      <c r="B630" s="55" t="s">
        <v>594</v>
      </c>
      <c r="C630" s="52">
        <v>7</v>
      </c>
      <c r="D630" s="16">
        <v>74</v>
      </c>
      <c r="E630" s="16">
        <v>11</v>
      </c>
      <c r="F630" s="16">
        <v>149</v>
      </c>
      <c r="G630" s="17">
        <f t="shared" si="123"/>
        <v>2.4441340782122905E-3</v>
      </c>
      <c r="H630" s="17">
        <f t="shared" si="124"/>
        <v>3.1040268456375839E-2</v>
      </c>
      <c r="I630" s="17">
        <f t="shared" si="125"/>
        <v>4.7332185886402754E-3</v>
      </c>
      <c r="J630" s="17">
        <f t="shared" si="126"/>
        <v>6.595838866755202E-2</v>
      </c>
      <c r="K630" s="17">
        <f t="shared" si="129"/>
        <v>0.5714285714285714</v>
      </c>
      <c r="L630" s="17">
        <f t="shared" si="130"/>
        <v>1.0135135135135136</v>
      </c>
      <c r="M630" s="17">
        <f t="shared" si="127"/>
        <v>1.3966480446927373E-3</v>
      </c>
      <c r="N630" s="48">
        <f t="shared" si="128"/>
        <v>3.1459731543624164E-2</v>
      </c>
    </row>
    <row r="631" spans="1:14" x14ac:dyDescent="0.2">
      <c r="A631" s="15"/>
      <c r="B631" s="55" t="s">
        <v>595</v>
      </c>
      <c r="C631" s="52">
        <v>410</v>
      </c>
      <c r="D631" s="16">
        <v>363</v>
      </c>
      <c r="E631" s="16">
        <v>251</v>
      </c>
      <c r="F631" s="16">
        <v>315</v>
      </c>
      <c r="G631" s="17">
        <f t="shared" si="123"/>
        <v>0.14315642458100558</v>
      </c>
      <c r="H631" s="17">
        <f t="shared" si="124"/>
        <v>0.15226510067114093</v>
      </c>
      <c r="I631" s="17">
        <f t="shared" si="125"/>
        <v>0.10800344234079173</v>
      </c>
      <c r="J631" s="17">
        <f t="shared" si="126"/>
        <v>0.1394422310756972</v>
      </c>
      <c r="K631" s="17">
        <f t="shared" si="129"/>
        <v>-0.3878048780487805</v>
      </c>
      <c r="L631" s="17">
        <f t="shared" si="130"/>
        <v>-0.13223140495867769</v>
      </c>
      <c r="M631" s="17">
        <f t="shared" si="127"/>
        <v>-5.5516759776536313E-2</v>
      </c>
      <c r="N631" s="48">
        <f t="shared" si="128"/>
        <v>-2.0134228187919462E-2</v>
      </c>
    </row>
    <row r="632" spans="1:14" x14ac:dyDescent="0.2">
      <c r="A632" s="15"/>
      <c r="B632" s="55" t="s">
        <v>596</v>
      </c>
      <c r="C632" s="52">
        <v>2</v>
      </c>
      <c r="D632" s="16">
        <v>20</v>
      </c>
      <c r="E632" s="16">
        <v>5</v>
      </c>
      <c r="F632" s="16">
        <v>29</v>
      </c>
      <c r="G632" s="17">
        <f t="shared" si="123"/>
        <v>6.9832402234636874E-4</v>
      </c>
      <c r="H632" s="17">
        <f t="shared" si="124"/>
        <v>8.389261744966443E-3</v>
      </c>
      <c r="I632" s="17">
        <f t="shared" si="125"/>
        <v>2.1514629948364886E-3</v>
      </c>
      <c r="J632" s="17">
        <f t="shared" si="126"/>
        <v>1.2837538733953076E-2</v>
      </c>
      <c r="K632" s="17">
        <f t="shared" si="129"/>
        <v>1.5</v>
      </c>
      <c r="L632" s="17">
        <f t="shared" si="130"/>
        <v>0.45</v>
      </c>
      <c r="M632" s="17">
        <f t="shared" si="127"/>
        <v>1.0474860335195531E-3</v>
      </c>
      <c r="N632" s="48">
        <f t="shared" si="128"/>
        <v>3.7751677852348995E-3</v>
      </c>
    </row>
    <row r="633" spans="1:14" x14ac:dyDescent="0.2">
      <c r="A633" s="15"/>
      <c r="B633" s="55" t="s">
        <v>597</v>
      </c>
      <c r="C633" s="52">
        <v>48</v>
      </c>
      <c r="D633" s="16">
        <v>87</v>
      </c>
      <c r="E633" s="16">
        <v>8</v>
      </c>
      <c r="F633" s="16">
        <v>18</v>
      </c>
      <c r="G633" s="17">
        <f t="shared" si="123"/>
        <v>1.6759776536312849E-2</v>
      </c>
      <c r="H633" s="17">
        <f t="shared" si="124"/>
        <v>3.649328859060403E-2</v>
      </c>
      <c r="I633" s="17">
        <f t="shared" si="125"/>
        <v>3.4423407917383822E-3</v>
      </c>
      <c r="J633" s="17">
        <f t="shared" si="126"/>
        <v>7.9681274900398405E-3</v>
      </c>
      <c r="K633" s="17">
        <f t="shared" si="129"/>
        <v>-0.83333333333333337</v>
      </c>
      <c r="L633" s="17">
        <f t="shared" si="130"/>
        <v>-0.7931034482758621</v>
      </c>
      <c r="M633" s="17">
        <f t="shared" si="127"/>
        <v>-1.3966480446927375E-2</v>
      </c>
      <c r="N633" s="48">
        <f t="shared" si="128"/>
        <v>-2.8942953020134232E-2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2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8.8534749889331564E-4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12</v>
      </c>
      <c r="E636" s="16">
        <v>3</v>
      </c>
      <c r="F636" s="16">
        <v>9</v>
      </c>
      <c r="G636" s="17" t="str">
        <f t="shared" si="123"/>
        <v/>
      </c>
      <c r="H636" s="17">
        <f t="shared" si="124"/>
        <v>5.0335570469798654E-3</v>
      </c>
      <c r="I636" s="17">
        <f t="shared" si="125"/>
        <v>1.2908777969018934E-3</v>
      </c>
      <c r="J636" s="17">
        <f t="shared" si="126"/>
        <v>3.9840637450199202E-3</v>
      </c>
      <c r="K636" s="17">
        <f t="shared" si="129"/>
        <v>1</v>
      </c>
      <c r="L636" s="17">
        <f t="shared" si="130"/>
        <v>-0.25</v>
      </c>
      <c r="M636" s="17" t="str">
        <f t="shared" si="127"/>
        <v/>
      </c>
      <c r="N636" s="48">
        <f t="shared" si="128"/>
        <v>-1.2583892617449664E-3</v>
      </c>
    </row>
    <row r="637" spans="1:14" x14ac:dyDescent="0.2">
      <c r="A637" s="15"/>
      <c r="B637" s="55" t="s">
        <v>601</v>
      </c>
      <c r="C637" s="52">
        <v>0</v>
      </c>
      <c r="D637" s="16">
        <v>1</v>
      </c>
      <c r="E637" s="16">
        <v>0</v>
      </c>
      <c r="F637" s="16">
        <v>0</v>
      </c>
      <c r="G637" s="17" t="str">
        <f t="shared" si="123"/>
        <v/>
      </c>
      <c r="H637" s="17">
        <f t="shared" si="124"/>
        <v>4.1946308724832214E-4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48">
        <f t="shared" si="128"/>
        <v>-4.1946308724832214E-4</v>
      </c>
    </row>
    <row r="638" spans="1:14" ht="25.5" x14ac:dyDescent="0.2">
      <c r="A638" s="15"/>
      <c r="B638" s="55" t="s">
        <v>602</v>
      </c>
      <c r="C638" s="52">
        <v>3</v>
      </c>
      <c r="D638" s="16">
        <v>5</v>
      </c>
      <c r="E638" s="16">
        <v>1</v>
      </c>
      <c r="F638" s="16">
        <v>3</v>
      </c>
      <c r="G638" s="17">
        <f t="shared" si="123"/>
        <v>1.0474860335195531E-3</v>
      </c>
      <c r="H638" s="17">
        <f t="shared" si="124"/>
        <v>2.0973154362416107E-3</v>
      </c>
      <c r="I638" s="17">
        <f t="shared" si="125"/>
        <v>4.3029259896729778E-4</v>
      </c>
      <c r="J638" s="17">
        <f t="shared" si="126"/>
        <v>1.3280212483399733E-3</v>
      </c>
      <c r="K638" s="17">
        <f t="shared" si="129"/>
        <v>-0.66666666666666663</v>
      </c>
      <c r="L638" s="17">
        <f t="shared" si="130"/>
        <v>-0.4</v>
      </c>
      <c r="M638" s="17">
        <f t="shared" si="127"/>
        <v>-6.9832402234636863E-4</v>
      </c>
      <c r="N638" s="48">
        <f t="shared" si="128"/>
        <v>-8.3892617449664439E-4</v>
      </c>
    </row>
    <row r="639" spans="1:14" ht="25.5" x14ac:dyDescent="0.2">
      <c r="A639" s="15"/>
      <c r="B639" s="55" t="s">
        <v>603</v>
      </c>
      <c r="C639" s="52">
        <v>14</v>
      </c>
      <c r="D639" s="16">
        <v>9</v>
      </c>
      <c r="E639" s="16">
        <v>14</v>
      </c>
      <c r="F639" s="16">
        <v>10</v>
      </c>
      <c r="G639" s="17">
        <f t="shared" si="123"/>
        <v>4.8882681564245811E-3</v>
      </c>
      <c r="H639" s="17">
        <f t="shared" si="124"/>
        <v>3.7751677852348995E-3</v>
      </c>
      <c r="I639" s="17">
        <f t="shared" si="125"/>
        <v>6.024096385542169E-3</v>
      </c>
      <c r="J639" s="17">
        <f t="shared" si="126"/>
        <v>4.426737494466578E-3</v>
      </c>
      <c r="K639" s="17">
        <f t="shared" si="129"/>
        <v>0</v>
      </c>
      <c r="L639" s="17">
        <f t="shared" si="130"/>
        <v>0.1111111111111111</v>
      </c>
      <c r="M639" s="17">
        <f t="shared" si="127"/>
        <v>0</v>
      </c>
      <c r="N639" s="48">
        <f t="shared" si="128"/>
        <v>4.1946308724832214E-4</v>
      </c>
    </row>
    <row r="640" spans="1:14" ht="26.25" thickBot="1" x14ac:dyDescent="0.25">
      <c r="A640" s="15"/>
      <c r="B640" s="56" t="s">
        <v>604</v>
      </c>
      <c r="C640" s="53">
        <v>1724</v>
      </c>
      <c r="D640" s="49">
        <v>1472</v>
      </c>
      <c r="E640" s="49">
        <v>1224</v>
      </c>
      <c r="F640" s="49">
        <v>1301</v>
      </c>
      <c r="G640" s="50">
        <f t="shared" si="123"/>
        <v>0.60195530726256985</v>
      </c>
      <c r="H640" s="50">
        <f t="shared" si="124"/>
        <v>0.6174496644295302</v>
      </c>
      <c r="I640" s="50">
        <f t="shared" si="125"/>
        <v>0.52667814113597244</v>
      </c>
      <c r="J640" s="50">
        <f t="shared" si="126"/>
        <v>0.57591854803010178</v>
      </c>
      <c r="K640" s="50">
        <f t="shared" si="129"/>
        <v>-0.29002320185614849</v>
      </c>
      <c r="L640" s="50">
        <f t="shared" si="130"/>
        <v>-0.11616847826086957</v>
      </c>
      <c r="M640" s="50">
        <f t="shared" si="127"/>
        <v>-0.17458100558659218</v>
      </c>
      <c r="N640" s="51">
        <f t="shared" si="128"/>
        <v>-7.1728187919463088E-2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667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668</v>
      </c>
      <c r="C9" s="10">
        <f>+C22+C81+C188+C371+C612</f>
        <v>81</v>
      </c>
      <c r="D9" s="10">
        <f>+D22+D81+D188+D371+D612</f>
        <v>192</v>
      </c>
      <c r="E9" s="10">
        <f>+E22+E81+E188+E371+E612</f>
        <v>109</v>
      </c>
      <c r="F9" s="9">
        <f>+F22+F81+F188+F371+F612</f>
        <v>122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0.34567901234567899</v>
      </c>
      <c r="L9" s="11">
        <f t="shared" si="0"/>
        <v>-0.36458333333333331</v>
      </c>
      <c r="M9" s="12">
        <f t="shared" ref="M9:N14" si="1">+IF(OR(AND(G9=""),(K9="")),"",G9*K9)</f>
        <v>0.34567901234567899</v>
      </c>
      <c r="N9" s="12">
        <f t="shared" si="1"/>
        <v>-0.36458333333333331</v>
      </c>
    </row>
    <row r="10" spans="1:14" x14ac:dyDescent="0.2">
      <c r="A10" s="15"/>
      <c r="B10" s="54" t="s">
        <v>10</v>
      </c>
      <c r="C10" s="52">
        <f>+C22</f>
        <v>0</v>
      </c>
      <c r="D10" s="16">
        <f>+D22</f>
        <v>6</v>
      </c>
      <c r="E10" s="16">
        <f>+E22</f>
        <v>1</v>
      </c>
      <c r="F10" s="16">
        <f>+F22</f>
        <v>0</v>
      </c>
      <c r="G10" s="17">
        <f t="shared" ref="G10:J14" si="2">+C10/C$9</f>
        <v>0</v>
      </c>
      <c r="H10" s="17">
        <f t="shared" si="2"/>
        <v>3.125E-2</v>
      </c>
      <c r="I10" s="17">
        <f t="shared" si="2"/>
        <v>9.1743119266055051E-3</v>
      </c>
      <c r="J10" s="17">
        <f t="shared" si="2"/>
        <v>0</v>
      </c>
      <c r="K10" s="17">
        <f t="shared" si="0"/>
        <v>1</v>
      </c>
      <c r="L10" s="17">
        <f t="shared" si="0"/>
        <v>-1</v>
      </c>
      <c r="M10" s="17">
        <f t="shared" si="1"/>
        <v>0</v>
      </c>
      <c r="N10" s="48">
        <f t="shared" si="1"/>
        <v>-3.125E-2</v>
      </c>
    </row>
    <row r="11" spans="1:14" x14ac:dyDescent="0.2">
      <c r="A11" s="15"/>
      <c r="B11" s="55" t="s">
        <v>11</v>
      </c>
      <c r="C11" s="52">
        <f>+C81</f>
        <v>0</v>
      </c>
      <c r="D11" s="16">
        <f>+D81</f>
        <v>2</v>
      </c>
      <c r="E11" s="16">
        <f>+E81</f>
        <v>11</v>
      </c>
      <c r="F11" s="16">
        <f>+F81</f>
        <v>14</v>
      </c>
      <c r="G11" s="17">
        <f t="shared" si="2"/>
        <v>0</v>
      </c>
      <c r="H11" s="17">
        <f t="shared" si="2"/>
        <v>1.0416666666666666E-2</v>
      </c>
      <c r="I11" s="17">
        <f t="shared" si="2"/>
        <v>0.10091743119266056</v>
      </c>
      <c r="J11" s="17">
        <f t="shared" si="2"/>
        <v>0.11475409836065574</v>
      </c>
      <c r="K11" s="17">
        <f t="shared" si="0"/>
        <v>1</v>
      </c>
      <c r="L11" s="17">
        <f t="shared" si="0"/>
        <v>6</v>
      </c>
      <c r="M11" s="17">
        <f t="shared" si="1"/>
        <v>0</v>
      </c>
      <c r="N11" s="48">
        <f t="shared" si="1"/>
        <v>6.25E-2</v>
      </c>
    </row>
    <row r="12" spans="1:14" ht="25.5" x14ac:dyDescent="0.2">
      <c r="A12" s="15"/>
      <c r="B12" s="55" t="s">
        <v>12</v>
      </c>
      <c r="C12" s="52">
        <f>+C188</f>
        <v>0</v>
      </c>
      <c r="D12" s="16">
        <f>+D188</f>
        <v>2</v>
      </c>
      <c r="E12" s="16">
        <f>+E188</f>
        <v>8</v>
      </c>
      <c r="F12" s="16">
        <f>+F188</f>
        <v>9</v>
      </c>
      <c r="G12" s="17">
        <f t="shared" si="2"/>
        <v>0</v>
      </c>
      <c r="H12" s="17">
        <f t="shared" si="2"/>
        <v>1.0416666666666666E-2</v>
      </c>
      <c r="I12" s="17">
        <f t="shared" si="2"/>
        <v>7.3394495412844041E-2</v>
      </c>
      <c r="J12" s="17">
        <f t="shared" si="2"/>
        <v>7.3770491803278687E-2</v>
      </c>
      <c r="K12" s="17">
        <f t="shared" si="0"/>
        <v>1</v>
      </c>
      <c r="L12" s="17">
        <f t="shared" si="0"/>
        <v>3.5</v>
      </c>
      <c r="M12" s="17">
        <f t="shared" si="1"/>
        <v>0</v>
      </c>
      <c r="N12" s="48">
        <f t="shared" si="1"/>
        <v>3.6458333333333329E-2</v>
      </c>
    </row>
    <row r="13" spans="1:14" x14ac:dyDescent="0.2">
      <c r="A13" s="15"/>
      <c r="B13" s="55" t="s">
        <v>13</v>
      </c>
      <c r="C13" s="52">
        <f>+C371</f>
        <v>52</v>
      </c>
      <c r="D13" s="16">
        <f>+D371</f>
        <v>166</v>
      </c>
      <c r="E13" s="16">
        <f>+E371</f>
        <v>79</v>
      </c>
      <c r="F13" s="16">
        <f>+F371</f>
        <v>99</v>
      </c>
      <c r="G13" s="17">
        <f t="shared" si="2"/>
        <v>0.64197530864197527</v>
      </c>
      <c r="H13" s="17">
        <f t="shared" si="2"/>
        <v>0.86458333333333337</v>
      </c>
      <c r="I13" s="17">
        <f t="shared" si="2"/>
        <v>0.72477064220183485</v>
      </c>
      <c r="J13" s="17">
        <f t="shared" si="2"/>
        <v>0.81147540983606559</v>
      </c>
      <c r="K13" s="17">
        <f t="shared" si="0"/>
        <v>0.51923076923076927</v>
      </c>
      <c r="L13" s="17">
        <f t="shared" si="0"/>
        <v>-0.40361445783132532</v>
      </c>
      <c r="M13" s="17">
        <f t="shared" si="1"/>
        <v>0.33333333333333331</v>
      </c>
      <c r="N13" s="48">
        <f t="shared" si="1"/>
        <v>-0.34895833333333337</v>
      </c>
    </row>
    <row r="14" spans="1:14" ht="15.75" thickBot="1" x14ac:dyDescent="0.25">
      <c r="A14" s="15"/>
      <c r="B14" s="56" t="s">
        <v>14</v>
      </c>
      <c r="C14" s="53">
        <f>+C612</f>
        <v>29</v>
      </c>
      <c r="D14" s="49">
        <f>+D612</f>
        <v>16</v>
      </c>
      <c r="E14" s="49">
        <f>+E612</f>
        <v>10</v>
      </c>
      <c r="F14" s="49">
        <f>+F612</f>
        <v>0</v>
      </c>
      <c r="G14" s="50">
        <f t="shared" si="2"/>
        <v>0.35802469135802467</v>
      </c>
      <c r="H14" s="50">
        <f t="shared" si="2"/>
        <v>8.3333333333333329E-2</v>
      </c>
      <c r="I14" s="50">
        <f t="shared" si="2"/>
        <v>9.1743119266055051E-2</v>
      </c>
      <c r="J14" s="50">
        <f t="shared" si="2"/>
        <v>0</v>
      </c>
      <c r="K14" s="50">
        <f t="shared" si="0"/>
        <v>-0.65517241379310343</v>
      </c>
      <c r="L14" s="50">
        <f t="shared" si="0"/>
        <v>-1</v>
      </c>
      <c r="M14" s="50">
        <f t="shared" si="1"/>
        <v>-0.23456790123456789</v>
      </c>
      <c r="N14" s="51">
        <f t="shared" si="1"/>
        <v>-8.3333333333333329E-2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0</v>
      </c>
      <c r="D22" s="10">
        <f>SUM(D23:D73)</f>
        <v>6</v>
      </c>
      <c r="E22" s="10">
        <f>SUM(E23:E73)</f>
        <v>1</v>
      </c>
      <c r="F22" s="9">
        <f>SUM(F23:F73)</f>
        <v>0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 t="str">
        <f t="shared" ref="J22:J53" si="6">+IF(F22=0,"",F22/F$22)</f>
        <v/>
      </c>
      <c r="K22" s="12">
        <f>+IF(AND(C22=0,E22=0),"",IF(C22=0,1,IF(E22=0,-1,(E22-C22)/C22)))</f>
        <v>1</v>
      </c>
      <c r="L22" s="11">
        <f>+IF(AND(D22=0,F22=0),"",IF(D22=0,1,IF(F22=0,-1,(F22-D22)/D22)))</f>
        <v>-1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-1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0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1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1</v>
      </c>
      <c r="E52" s="16">
        <v>0</v>
      </c>
      <c r="F52" s="16">
        <v>0</v>
      </c>
      <c r="G52" s="17" t="str">
        <f t="shared" si="3"/>
        <v/>
      </c>
      <c r="H52" s="17">
        <f t="shared" si="4"/>
        <v>0.16666666666666666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48">
        <f t="shared" si="8"/>
        <v>-0.16666666666666666</v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5</v>
      </c>
      <c r="E58" s="16">
        <v>0</v>
      </c>
      <c r="F58" s="16">
        <v>0</v>
      </c>
      <c r="G58" s="17" t="str">
        <f t="shared" si="11"/>
        <v/>
      </c>
      <c r="H58" s="17">
        <f t="shared" si="12"/>
        <v>0.83333333333333337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48">
        <f t="shared" si="16"/>
        <v>-0.83333333333333337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0</v>
      </c>
      <c r="D81" s="10">
        <f>SUM(D82:D180)</f>
        <v>2</v>
      </c>
      <c r="E81" s="10">
        <f>SUM(E82:E180)</f>
        <v>11</v>
      </c>
      <c r="F81" s="9">
        <f>SUM(F82:F180)</f>
        <v>14</v>
      </c>
      <c r="G81" s="12" t="str">
        <f t="shared" ref="G81:G112" si="19">+IF(C81=0,"",C81/C$81)</f>
        <v/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</v>
      </c>
      <c r="L81" s="11">
        <f>+IF(AND(D81=0,F81=0),"",IF(D81=0,1,IF(F81=0,-1,(F81-D81)/D81)))</f>
        <v>6</v>
      </c>
      <c r="M81" s="12" t="str">
        <f t="shared" ref="M81:M112" si="23">+IF(OR(AND(G81=""),(K81="")),"",G81*K81)</f>
        <v/>
      </c>
      <c r="N81" s="12">
        <f t="shared" ref="N81:N112" si="24">+IF(OR(AND(H81=""),(L81="")),"",H81*L81)</f>
        <v>6</v>
      </c>
    </row>
    <row r="82" spans="1:14" x14ac:dyDescent="0.2">
      <c r="A82" s="15"/>
      <c r="B82" s="54" t="s">
        <v>69</v>
      </c>
      <c r="C82" s="52">
        <v>0</v>
      </c>
      <c r="D82" s="16">
        <v>0</v>
      </c>
      <c r="E82" s="16">
        <v>1</v>
      </c>
      <c r="F82" s="16">
        <v>0</v>
      </c>
      <c r="G82" s="17" t="str">
        <f t="shared" si="19"/>
        <v/>
      </c>
      <c r="H82" s="17" t="str">
        <f t="shared" si="20"/>
        <v/>
      </c>
      <c r="I82" s="17">
        <f t="shared" si="21"/>
        <v>9.0909090909090912E-2</v>
      </c>
      <c r="J82" s="17" t="str">
        <f t="shared" si="22"/>
        <v/>
      </c>
      <c r="K82" s="17">
        <f t="shared" ref="K82:K113" si="25">+IF(AND(C82=0,E82=0)," ",IF(C82=0,1,IF(E82=0,-1,(E82-C82)/C82)))</f>
        <v>1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0</v>
      </c>
      <c r="F85" s="16">
        <v>0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0</v>
      </c>
      <c r="D86" s="16">
        <v>0</v>
      </c>
      <c r="E86" s="16">
        <v>1</v>
      </c>
      <c r="F86" s="16">
        <v>0</v>
      </c>
      <c r="G86" s="17" t="str">
        <f t="shared" si="19"/>
        <v/>
      </c>
      <c r="H86" s="17" t="str">
        <f t="shared" si="20"/>
        <v/>
      </c>
      <c r="I86" s="17">
        <f t="shared" si="21"/>
        <v>9.0909090909090912E-2</v>
      </c>
      <c r="J86" s="17" t="str">
        <f t="shared" si="22"/>
        <v/>
      </c>
      <c r="K86" s="17">
        <f t="shared" si="25"/>
        <v>1</v>
      </c>
      <c r="L86" s="17" t="str">
        <f t="shared" si="26"/>
        <v xml:space="preserve"> </v>
      </c>
      <c r="M86" s="17" t="str">
        <f t="shared" si="23"/>
        <v/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1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>
        <f t="shared" si="22"/>
        <v>7.1428571428571425E-2</v>
      </c>
      <c r="K88" s="17" t="str">
        <f t="shared" si="25"/>
        <v xml:space="preserve"> </v>
      </c>
      <c r="L88" s="17">
        <f t="shared" si="26"/>
        <v>1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0</v>
      </c>
      <c r="F97" s="16">
        <v>0</v>
      </c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1</v>
      </c>
      <c r="F99" s="16">
        <v>0</v>
      </c>
      <c r="G99" s="17" t="str">
        <f t="shared" si="19"/>
        <v/>
      </c>
      <c r="H99" s="17" t="str">
        <f t="shared" si="20"/>
        <v/>
      </c>
      <c r="I99" s="17">
        <f t="shared" si="21"/>
        <v>9.0909090909090912E-2</v>
      </c>
      <c r="J99" s="17" t="str">
        <f t="shared" si="22"/>
        <v/>
      </c>
      <c r="K99" s="17">
        <f t="shared" si="25"/>
        <v>1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0</v>
      </c>
      <c r="F100" s="16">
        <v>0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0</v>
      </c>
      <c r="E103" s="16">
        <v>0</v>
      </c>
      <c r="F103" s="16">
        <v>2</v>
      </c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>
        <f t="shared" si="22"/>
        <v>0.14285714285714285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48" t="str">
        <f t="shared" si="24"/>
        <v/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0</v>
      </c>
      <c r="D111" s="16">
        <v>0</v>
      </c>
      <c r="E111" s="16">
        <v>0</v>
      </c>
      <c r="F111" s="16">
        <v>0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0</v>
      </c>
      <c r="F115" s="16">
        <v>0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0</v>
      </c>
      <c r="D116" s="16">
        <v>0</v>
      </c>
      <c r="E116" s="16">
        <v>0</v>
      </c>
      <c r="F116" s="16">
        <v>2</v>
      </c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>
        <f t="shared" si="30"/>
        <v>0.14285714285714285</v>
      </c>
      <c r="K116" s="17" t="str">
        <f t="shared" si="33"/>
        <v xml:space="preserve"> </v>
      </c>
      <c r="L116" s="17">
        <f t="shared" si="34"/>
        <v>1</v>
      </c>
      <c r="M116" s="17" t="str">
        <f t="shared" si="31"/>
        <v/>
      </c>
      <c r="N116" s="48" t="str">
        <f t="shared" si="32"/>
        <v/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0</v>
      </c>
      <c r="F118" s="16">
        <v>0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0</v>
      </c>
      <c r="F123" s="16">
        <v>0</v>
      </c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0</v>
      </c>
      <c r="D124" s="16">
        <v>0</v>
      </c>
      <c r="E124" s="16">
        <v>0</v>
      </c>
      <c r="F124" s="16">
        <v>0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0</v>
      </c>
      <c r="F125" s="16">
        <v>0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0</v>
      </c>
      <c r="D127" s="16">
        <v>0</v>
      </c>
      <c r="E127" s="16">
        <v>1</v>
      </c>
      <c r="F127" s="16">
        <v>0</v>
      </c>
      <c r="G127" s="17" t="str">
        <f t="shared" si="27"/>
        <v/>
      </c>
      <c r="H127" s="17" t="str">
        <f t="shared" si="28"/>
        <v/>
      </c>
      <c r="I127" s="17">
        <f t="shared" si="29"/>
        <v>9.0909090909090912E-2</v>
      </c>
      <c r="J127" s="17" t="str">
        <f t="shared" si="30"/>
        <v/>
      </c>
      <c r="K127" s="17">
        <f t="shared" si="33"/>
        <v>1</v>
      </c>
      <c r="L127" s="17" t="str">
        <f t="shared" si="34"/>
        <v xml:space="preserve"> </v>
      </c>
      <c r="M127" s="17" t="str">
        <f t="shared" si="31"/>
        <v/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9.0909090909090912E-2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0</v>
      </c>
      <c r="E135" s="16">
        <v>0</v>
      </c>
      <c r="F135" s="16">
        <v>0</v>
      </c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0</v>
      </c>
      <c r="D137" s="16">
        <v>0</v>
      </c>
      <c r="E137" s="16">
        <v>0</v>
      </c>
      <c r="F137" s="16">
        <v>0</v>
      </c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0</v>
      </c>
      <c r="D139" s="16">
        <v>0</v>
      </c>
      <c r="E139" s="16">
        <v>2</v>
      </c>
      <c r="F139" s="16">
        <v>0</v>
      </c>
      <c r="G139" s="17" t="str">
        <f t="shared" si="27"/>
        <v/>
      </c>
      <c r="H139" s="17" t="str">
        <f t="shared" si="28"/>
        <v/>
      </c>
      <c r="I139" s="17">
        <f t="shared" si="29"/>
        <v>0.18181818181818182</v>
      </c>
      <c r="J139" s="17" t="str">
        <f t="shared" si="30"/>
        <v/>
      </c>
      <c r="K139" s="17">
        <f t="shared" si="33"/>
        <v>1</v>
      </c>
      <c r="L139" s="17" t="str">
        <f t="shared" si="34"/>
        <v xml:space="preserve"> </v>
      </c>
      <c r="M139" s="17" t="str">
        <f t="shared" si="31"/>
        <v/>
      </c>
      <c r="N139" s="48" t="str">
        <f t="shared" si="32"/>
        <v/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0</v>
      </c>
      <c r="D141" s="16">
        <v>0</v>
      </c>
      <c r="E141" s="16">
        <v>0</v>
      </c>
      <c r="F141" s="16">
        <v>3</v>
      </c>
      <c r="G141" s="17" t="str">
        <f t="shared" si="27"/>
        <v/>
      </c>
      <c r="H141" s="17" t="str">
        <f t="shared" si="28"/>
        <v/>
      </c>
      <c r="I141" s="17" t="str">
        <f t="shared" si="29"/>
        <v/>
      </c>
      <c r="J141" s="17">
        <f t="shared" si="30"/>
        <v>0.21428571428571427</v>
      </c>
      <c r="K141" s="17" t="str">
        <f t="shared" si="33"/>
        <v xml:space="preserve"> </v>
      </c>
      <c r="L141" s="17">
        <f t="shared" si="34"/>
        <v>1</v>
      </c>
      <c r="M141" s="17" t="str">
        <f t="shared" si="31"/>
        <v/>
      </c>
      <c r="N141" s="48" t="str">
        <f t="shared" si="32"/>
        <v/>
      </c>
    </row>
    <row r="142" spans="1:14" x14ac:dyDescent="0.2">
      <c r="A142" s="15"/>
      <c r="B142" s="55" t="s">
        <v>130</v>
      </c>
      <c r="C142" s="52">
        <v>0</v>
      </c>
      <c r="D142" s="16">
        <v>0</v>
      </c>
      <c r="E142" s="16">
        <v>0</v>
      </c>
      <c r="F142" s="16">
        <v>1</v>
      </c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>
        <f t="shared" si="30"/>
        <v>7.1428571428571425E-2</v>
      </c>
      <c r="K142" s="17" t="str">
        <f t="shared" si="33"/>
        <v xml:space="preserve"> </v>
      </c>
      <c r="L142" s="17">
        <f t="shared" si="34"/>
        <v>1</v>
      </c>
      <c r="M142" s="17" t="str">
        <f t="shared" si="31"/>
        <v/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0</v>
      </c>
      <c r="D144" s="16">
        <v>0</v>
      </c>
      <c r="E144" s="16">
        <v>0</v>
      </c>
      <c r="F144" s="16">
        <v>1</v>
      </c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>
        <f t="shared" si="30"/>
        <v>7.1428571428571425E-2</v>
      </c>
      <c r="K144" s="17" t="str">
        <f t="shared" si="33"/>
        <v xml:space="preserve"> </v>
      </c>
      <c r="L144" s="17">
        <f t="shared" si="34"/>
        <v>1</v>
      </c>
      <c r="M144" s="17" t="str">
        <f t="shared" si="31"/>
        <v/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1</v>
      </c>
      <c r="E145" s="16">
        <v>1</v>
      </c>
      <c r="F145" s="16">
        <v>1</v>
      </c>
      <c r="G145" s="17" t="str">
        <f t="shared" ref="G145:G180" si="35">+IF(C145=0,"",C145/C$81)</f>
        <v/>
      </c>
      <c r="H145" s="17">
        <f t="shared" ref="H145:H180" si="36">+IF(D145=0,"",D145/D$81)</f>
        <v>0.5</v>
      </c>
      <c r="I145" s="17">
        <f t="shared" ref="I145:I180" si="37">+IF(E145=0,"",E145/E$81)</f>
        <v>9.0909090909090912E-2</v>
      </c>
      <c r="J145" s="17">
        <f t="shared" ref="J145:J180" si="38">+IF(F145=0,"",F145/F$81)</f>
        <v>7.1428571428571425E-2</v>
      </c>
      <c r="K145" s="17">
        <f t="shared" si="33"/>
        <v>1</v>
      </c>
      <c r="L145" s="17">
        <f t="shared" si="34"/>
        <v>0</v>
      </c>
      <c r="M145" s="17" t="str">
        <f t="shared" ref="M145:M180" si="39">+IF(OR(AND(G145=""),(K145="")),"",G145*K145)</f>
        <v/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0</v>
      </c>
      <c r="D146" s="16">
        <v>1</v>
      </c>
      <c r="E146" s="16">
        <v>3</v>
      </c>
      <c r="F146" s="16">
        <v>3</v>
      </c>
      <c r="G146" s="17" t="str">
        <f t="shared" si="35"/>
        <v/>
      </c>
      <c r="H146" s="17">
        <f t="shared" si="36"/>
        <v>0.5</v>
      </c>
      <c r="I146" s="17">
        <f t="shared" si="37"/>
        <v>0.27272727272727271</v>
      </c>
      <c r="J146" s="17">
        <f t="shared" si="38"/>
        <v>0.21428571428571427</v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2</v>
      </c>
      <c r="M146" s="17" t="str">
        <f t="shared" si="39"/>
        <v/>
      </c>
      <c r="N146" s="48">
        <f t="shared" si="40"/>
        <v>1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0</v>
      </c>
      <c r="E150" s="16">
        <v>0</v>
      </c>
      <c r="F150" s="16">
        <v>0</v>
      </c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0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0</v>
      </c>
      <c r="E177" s="16">
        <v>0</v>
      </c>
      <c r="F177" s="16">
        <v>0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0</v>
      </c>
      <c r="D188" s="10">
        <f>SUM(D189:D363)</f>
        <v>2</v>
      </c>
      <c r="E188" s="10">
        <f>SUM(E189:E363)</f>
        <v>8</v>
      </c>
      <c r="F188" s="9">
        <f>SUM(F189:F363)</f>
        <v>9</v>
      </c>
      <c r="G188" s="12" t="str">
        <f t="shared" ref="G188:G219" si="43">+IF(C188=0,"",C188/C$188)</f>
        <v/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</v>
      </c>
      <c r="L188" s="11">
        <f>+IF(AND(D188=0,F188=0),"",IF(D188=0,1,IF(F188=0,-1,(F188-D188)/D188)))</f>
        <v>3.5</v>
      </c>
      <c r="M188" s="12" t="str">
        <f t="shared" ref="M188:M219" si="47">+IF(OR(AND(G188=""),(K188="")),"",G188*K188)</f>
        <v/>
      </c>
      <c r="N188" s="12">
        <f t="shared" ref="N188:N219" si="48">+IF(OR(AND(H188=""),(L188="")),"",H188*L188)</f>
        <v>3.5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0</v>
      </c>
      <c r="D195" s="16">
        <v>0</v>
      </c>
      <c r="E195" s="16">
        <v>0</v>
      </c>
      <c r="F195" s="16">
        <v>0</v>
      </c>
      <c r="G195" s="17" t="str">
        <f t="shared" si="43"/>
        <v/>
      </c>
      <c r="H195" s="17" t="str">
        <f t="shared" si="44"/>
        <v/>
      </c>
      <c r="I195" s="17" t="str">
        <f t="shared" si="45"/>
        <v/>
      </c>
      <c r="J195" s="17" t="str">
        <f t="shared" si="46"/>
        <v/>
      </c>
      <c r="K195" s="17" t="str">
        <f t="shared" si="49"/>
        <v xml:space="preserve"> </v>
      </c>
      <c r="L195" s="17" t="str">
        <f t="shared" si="50"/>
        <v xml:space="preserve"> </v>
      </c>
      <c r="M195" s="17" t="str">
        <f t="shared" si="47"/>
        <v/>
      </c>
      <c r="N195" s="48" t="str">
        <f t="shared" si="48"/>
        <v/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0</v>
      </c>
      <c r="D197" s="16">
        <v>0</v>
      </c>
      <c r="E197" s="16">
        <v>0</v>
      </c>
      <c r="F197" s="16">
        <v>0</v>
      </c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0</v>
      </c>
      <c r="D202" s="16">
        <v>0</v>
      </c>
      <c r="E202" s="16">
        <v>4</v>
      </c>
      <c r="F202" s="16">
        <v>0</v>
      </c>
      <c r="G202" s="17" t="str">
        <f t="shared" si="43"/>
        <v/>
      </c>
      <c r="H202" s="17" t="str">
        <f t="shared" si="44"/>
        <v/>
      </c>
      <c r="I202" s="17">
        <f t="shared" si="45"/>
        <v>0.5</v>
      </c>
      <c r="J202" s="17" t="str">
        <f t="shared" si="46"/>
        <v/>
      </c>
      <c r="K202" s="17">
        <f t="shared" si="49"/>
        <v>1</v>
      </c>
      <c r="L202" s="17" t="str">
        <f t="shared" si="50"/>
        <v xml:space="preserve"> </v>
      </c>
      <c r="M202" s="17" t="str">
        <f t="shared" si="47"/>
        <v/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0</v>
      </c>
      <c r="D203" s="16">
        <v>0</v>
      </c>
      <c r="E203" s="16">
        <v>0</v>
      </c>
      <c r="F203" s="16">
        <v>0</v>
      </c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 t="str">
        <f t="shared" si="50"/>
        <v xml:space="preserve"> </v>
      </c>
      <c r="M203" s="17" t="str">
        <f t="shared" si="47"/>
        <v/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0</v>
      </c>
      <c r="D209" s="16">
        <v>0</v>
      </c>
      <c r="E209" s="16">
        <v>0</v>
      </c>
      <c r="F209" s="16">
        <v>0</v>
      </c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1</v>
      </c>
      <c r="E215" s="16">
        <v>2</v>
      </c>
      <c r="F215" s="16">
        <v>3</v>
      </c>
      <c r="G215" s="17" t="str">
        <f t="shared" si="43"/>
        <v/>
      </c>
      <c r="H215" s="17">
        <f t="shared" si="44"/>
        <v>0.5</v>
      </c>
      <c r="I215" s="17">
        <f t="shared" si="45"/>
        <v>0.25</v>
      </c>
      <c r="J215" s="17">
        <f t="shared" si="46"/>
        <v>0.33333333333333331</v>
      </c>
      <c r="K215" s="17">
        <f t="shared" si="49"/>
        <v>1</v>
      </c>
      <c r="L215" s="17">
        <f t="shared" si="50"/>
        <v>2</v>
      </c>
      <c r="M215" s="17" t="str">
        <f t="shared" si="47"/>
        <v/>
      </c>
      <c r="N215" s="48">
        <f t="shared" si="48"/>
        <v>1</v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0</v>
      </c>
      <c r="E216" s="16">
        <v>0</v>
      </c>
      <c r="F216" s="16">
        <v>0</v>
      </c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48" t="str">
        <f t="shared" si="48"/>
        <v/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0</v>
      </c>
      <c r="E218" s="16">
        <v>0</v>
      </c>
      <c r="F218" s="16">
        <v>0</v>
      </c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48" t="str">
        <f t="shared" si="48"/>
        <v/>
      </c>
    </row>
    <row r="219" spans="1:14" x14ac:dyDescent="0.2">
      <c r="A219" s="15"/>
      <c r="B219" s="55" t="s">
        <v>199</v>
      </c>
      <c r="C219" s="52">
        <v>0</v>
      </c>
      <c r="D219" s="16">
        <v>0</v>
      </c>
      <c r="E219" s="16">
        <v>0</v>
      </c>
      <c r="F219" s="16">
        <v>0</v>
      </c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48" t="str">
        <f t="shared" si="48"/>
        <v/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0</v>
      </c>
      <c r="F221" s="16">
        <v>0</v>
      </c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0</v>
      </c>
      <c r="D230" s="16">
        <v>0</v>
      </c>
      <c r="E230" s="16">
        <v>0</v>
      </c>
      <c r="F230" s="16">
        <v>0</v>
      </c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0</v>
      </c>
      <c r="D242" s="16">
        <v>0</v>
      </c>
      <c r="E242" s="16">
        <v>0</v>
      </c>
      <c r="F242" s="16">
        <v>0</v>
      </c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 t="str">
        <f t="shared" si="58"/>
        <v xml:space="preserve"> </v>
      </c>
      <c r="M242" s="17" t="str">
        <f t="shared" si="55"/>
        <v/>
      </c>
      <c r="N242" s="48" t="str">
        <f t="shared" si="56"/>
        <v/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0</v>
      </c>
      <c r="E255" s="16">
        <v>0</v>
      </c>
      <c r="F255" s="16">
        <v>0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0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0</v>
      </c>
      <c r="D261" s="16">
        <v>0</v>
      </c>
      <c r="E261" s="16">
        <v>0</v>
      </c>
      <c r="F261" s="16">
        <v>0</v>
      </c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0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1</v>
      </c>
      <c r="F284" s="16">
        <v>3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0.125</v>
      </c>
      <c r="J284" s="17">
        <f t="shared" ref="J284:J315" si="70">+IF(F284=0,"",F284/F$188)</f>
        <v>0.33333333333333331</v>
      </c>
      <c r="K284" s="17">
        <f t="shared" si="65"/>
        <v>1</v>
      </c>
      <c r="L284" s="17">
        <f t="shared" si="66"/>
        <v>1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0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0</v>
      </c>
      <c r="D294" s="16">
        <v>0</v>
      </c>
      <c r="E294" s="16">
        <v>0</v>
      </c>
      <c r="F294" s="16">
        <v>0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0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0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0</v>
      </c>
      <c r="F307" s="16">
        <v>0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1</v>
      </c>
      <c r="F324" s="16">
        <v>3</v>
      </c>
      <c r="G324" s="17" t="str">
        <f t="shared" si="75"/>
        <v/>
      </c>
      <c r="H324" s="17" t="str">
        <f t="shared" si="76"/>
        <v/>
      </c>
      <c r="I324" s="17">
        <f t="shared" si="77"/>
        <v>0.125</v>
      </c>
      <c r="J324" s="17">
        <f t="shared" si="78"/>
        <v>0.33333333333333331</v>
      </c>
      <c r="K324" s="17">
        <f t="shared" si="81"/>
        <v>1</v>
      </c>
      <c r="L324" s="17">
        <f t="shared" si="82"/>
        <v>1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0</v>
      </c>
      <c r="D327" s="16">
        <v>0</v>
      </c>
      <c r="E327" s="16">
        <v>0</v>
      </c>
      <c r="F327" s="16">
        <v>0</v>
      </c>
      <c r="G327" s="17" t="str">
        <f t="shared" si="75"/>
        <v/>
      </c>
      <c r="H327" s="17" t="str">
        <f t="shared" si="76"/>
        <v/>
      </c>
      <c r="I327" s="17" t="str">
        <f t="shared" si="77"/>
        <v/>
      </c>
      <c r="J327" s="17" t="str">
        <f t="shared" si="78"/>
        <v/>
      </c>
      <c r="K327" s="17" t="str">
        <f t="shared" si="81"/>
        <v xml:space="preserve"> </v>
      </c>
      <c r="L327" s="17" t="str">
        <f t="shared" si="82"/>
        <v xml:space="preserve"> </v>
      </c>
      <c r="M327" s="17" t="str">
        <f t="shared" si="79"/>
        <v/>
      </c>
      <c r="N327" s="48" t="str">
        <f t="shared" si="80"/>
        <v/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</v>
      </c>
      <c r="E338" s="16">
        <v>0</v>
      </c>
      <c r="F338" s="16">
        <v>0</v>
      </c>
      <c r="G338" s="17" t="str">
        <f t="shared" si="75"/>
        <v/>
      </c>
      <c r="H338" s="17">
        <f t="shared" si="76"/>
        <v>0.5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48">
        <f t="shared" si="80"/>
        <v>-0.5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52</v>
      </c>
      <c r="D371" s="10">
        <f>SUM(D372:D604)</f>
        <v>166</v>
      </c>
      <c r="E371" s="10">
        <f>SUM(E372:E604)</f>
        <v>79</v>
      </c>
      <c r="F371" s="9">
        <f>SUM(F372:F604)</f>
        <v>99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0.51923076923076927</v>
      </c>
      <c r="L371" s="11">
        <f>+IF(AND(D371=0,F371=0),"",IF(D371=0,1,IF(F371=0,-1,(F371-D371)/D371)))</f>
        <v>-0.40361445783132532</v>
      </c>
      <c r="M371" s="12">
        <f t="shared" ref="M371:M434" si="95">+IF(OR(AND(G371=""),(K371="")),"",G371*K371)</f>
        <v>0.51923076923076927</v>
      </c>
      <c r="N371" s="12">
        <f t="shared" ref="N371:N434" si="96">+IF(OR(AND(H371=""),(L371="")),"",H371*L371)</f>
        <v>-0.40361445783132532</v>
      </c>
    </row>
    <row r="372" spans="1:14" x14ac:dyDescent="0.2">
      <c r="A372" s="15"/>
      <c r="B372" s="54" t="s">
        <v>344</v>
      </c>
      <c r="C372" s="52">
        <v>0</v>
      </c>
      <c r="D372" s="16">
        <v>0</v>
      </c>
      <c r="E372" s="16">
        <v>0</v>
      </c>
      <c r="F372" s="16">
        <v>0</v>
      </c>
      <c r="G372" s="17" t="str">
        <f t="shared" si="91"/>
        <v/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 t="str">
        <f t="shared" ref="K372:K435" si="97">+IF(AND(C372=0,E372=0)," ",IF(C372=0,1,IF(E372=0,-1,(E372-C372)/C372)))</f>
        <v xml:space="preserve"> 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1</v>
      </c>
      <c r="E374" s="16">
        <v>0</v>
      </c>
      <c r="F374" s="16">
        <v>1</v>
      </c>
      <c r="G374" s="17" t="str">
        <f t="shared" si="91"/>
        <v/>
      </c>
      <c r="H374" s="17">
        <f t="shared" si="92"/>
        <v>6.024096385542169E-3</v>
      </c>
      <c r="I374" s="17" t="str">
        <f t="shared" si="93"/>
        <v/>
      </c>
      <c r="J374" s="17">
        <f t="shared" si="94"/>
        <v>1.0101010101010102E-2</v>
      </c>
      <c r="K374" s="17" t="str">
        <f t="shared" si="97"/>
        <v xml:space="preserve"> </v>
      </c>
      <c r="L374" s="17">
        <f t="shared" si="98"/>
        <v>0</v>
      </c>
      <c r="M374" s="17" t="str">
        <f t="shared" si="95"/>
        <v/>
      </c>
      <c r="N374" s="48">
        <f t="shared" si="96"/>
        <v>0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0</v>
      </c>
      <c r="D377" s="16">
        <v>0</v>
      </c>
      <c r="E377" s="16">
        <v>0</v>
      </c>
      <c r="F377" s="16">
        <v>0</v>
      </c>
      <c r="G377" s="17" t="str">
        <f t="shared" si="91"/>
        <v/>
      </c>
      <c r="H377" s="17" t="str">
        <f t="shared" si="92"/>
        <v/>
      </c>
      <c r="I377" s="17" t="str">
        <f t="shared" si="93"/>
        <v/>
      </c>
      <c r="J377" s="17" t="str">
        <f t="shared" si="94"/>
        <v/>
      </c>
      <c r="K377" s="17" t="str">
        <f t="shared" si="97"/>
        <v xml:space="preserve"> </v>
      </c>
      <c r="L377" s="17" t="str">
        <f t="shared" si="98"/>
        <v xml:space="preserve"> </v>
      </c>
      <c r="M377" s="17" t="str">
        <f t="shared" si="95"/>
        <v/>
      </c>
      <c r="N377" s="48" t="str">
        <f t="shared" si="96"/>
        <v/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0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0</v>
      </c>
      <c r="D383" s="16">
        <v>71</v>
      </c>
      <c r="E383" s="16">
        <v>0</v>
      </c>
      <c r="F383" s="16">
        <v>1</v>
      </c>
      <c r="G383" s="17" t="str">
        <f t="shared" si="91"/>
        <v/>
      </c>
      <c r="H383" s="17">
        <f t="shared" si="92"/>
        <v>0.42771084337349397</v>
      </c>
      <c r="I383" s="17" t="str">
        <f t="shared" si="93"/>
        <v/>
      </c>
      <c r="J383" s="17">
        <f t="shared" si="94"/>
        <v>1.0101010101010102E-2</v>
      </c>
      <c r="K383" s="17" t="str">
        <f t="shared" si="97"/>
        <v xml:space="preserve"> </v>
      </c>
      <c r="L383" s="17">
        <f t="shared" si="98"/>
        <v>-0.9859154929577465</v>
      </c>
      <c r="M383" s="17" t="str">
        <f t="shared" si="95"/>
        <v/>
      </c>
      <c r="N383" s="48">
        <f t="shared" si="96"/>
        <v>-0.42168674698795178</v>
      </c>
    </row>
    <row r="384" spans="1:14" x14ac:dyDescent="0.2">
      <c r="A384" s="15"/>
      <c r="B384" s="55" t="s">
        <v>356</v>
      </c>
      <c r="C384" s="52">
        <v>0</v>
      </c>
      <c r="D384" s="16">
        <v>0</v>
      </c>
      <c r="E384" s="16">
        <v>0</v>
      </c>
      <c r="F384" s="16">
        <v>0</v>
      </c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0</v>
      </c>
      <c r="D386" s="16">
        <v>0</v>
      </c>
      <c r="E386" s="16">
        <v>1</v>
      </c>
      <c r="F386" s="16">
        <v>0</v>
      </c>
      <c r="G386" s="17" t="str">
        <f t="shared" si="91"/>
        <v/>
      </c>
      <c r="H386" s="17" t="str">
        <f t="shared" si="92"/>
        <v/>
      </c>
      <c r="I386" s="17">
        <f t="shared" si="93"/>
        <v>1.2658227848101266E-2</v>
      </c>
      <c r="J386" s="17" t="str">
        <f t="shared" si="94"/>
        <v/>
      </c>
      <c r="K386" s="17">
        <f t="shared" si="97"/>
        <v>1</v>
      </c>
      <c r="L386" s="17" t="str">
        <f t="shared" si="98"/>
        <v xml:space="preserve"> </v>
      </c>
      <c r="M386" s="17" t="str">
        <f t="shared" si="95"/>
        <v/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0</v>
      </c>
      <c r="F387" s="16">
        <v>0</v>
      </c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0</v>
      </c>
      <c r="D391" s="16">
        <v>1</v>
      </c>
      <c r="E391" s="16">
        <v>0</v>
      </c>
      <c r="F391" s="16">
        <v>0</v>
      </c>
      <c r="G391" s="17" t="str">
        <f t="shared" si="91"/>
        <v/>
      </c>
      <c r="H391" s="17">
        <f t="shared" si="92"/>
        <v>6.024096385542169E-3</v>
      </c>
      <c r="I391" s="17" t="str">
        <f t="shared" si="93"/>
        <v/>
      </c>
      <c r="J391" s="17" t="str">
        <f t="shared" si="94"/>
        <v/>
      </c>
      <c r="K391" s="17" t="str">
        <f t="shared" si="97"/>
        <v xml:space="preserve"> </v>
      </c>
      <c r="L391" s="17">
        <f t="shared" si="98"/>
        <v>-1</v>
      </c>
      <c r="M391" s="17" t="str">
        <f t="shared" si="95"/>
        <v/>
      </c>
      <c r="N391" s="48">
        <f t="shared" si="96"/>
        <v>-6.024096385542169E-3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0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0</v>
      </c>
      <c r="D395" s="16">
        <v>0</v>
      </c>
      <c r="E395" s="16">
        <v>0</v>
      </c>
      <c r="F395" s="16">
        <v>0</v>
      </c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48" t="str">
        <f t="shared" si="96"/>
        <v/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0</v>
      </c>
      <c r="F402" s="16">
        <v>0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0</v>
      </c>
      <c r="D405" s="16">
        <v>0</v>
      </c>
      <c r="E405" s="16">
        <v>0</v>
      </c>
      <c r="F405" s="16">
        <v>0</v>
      </c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0</v>
      </c>
      <c r="D406" s="16">
        <v>0</v>
      </c>
      <c r="E406" s="16">
        <v>3</v>
      </c>
      <c r="F406" s="16">
        <v>1</v>
      </c>
      <c r="G406" s="17" t="str">
        <f t="shared" si="91"/>
        <v/>
      </c>
      <c r="H406" s="17" t="str">
        <f t="shared" si="92"/>
        <v/>
      </c>
      <c r="I406" s="17">
        <f t="shared" si="93"/>
        <v>3.7974683544303799E-2</v>
      </c>
      <c r="J406" s="17">
        <f t="shared" si="94"/>
        <v>1.0101010101010102E-2</v>
      </c>
      <c r="K406" s="17">
        <f t="shared" si="97"/>
        <v>1</v>
      </c>
      <c r="L406" s="17">
        <f t="shared" si="98"/>
        <v>1</v>
      </c>
      <c r="M406" s="17" t="str">
        <f t="shared" si="95"/>
        <v/>
      </c>
      <c r="N406" s="48" t="str">
        <f t="shared" si="96"/>
        <v/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1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1.2658227848101266E-2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0</v>
      </c>
      <c r="F410" s="16">
        <v>0</v>
      </c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0</v>
      </c>
      <c r="D413" s="16">
        <v>1</v>
      </c>
      <c r="E413" s="16">
        <v>0</v>
      </c>
      <c r="F413" s="16">
        <v>0</v>
      </c>
      <c r="G413" s="17" t="str">
        <f t="shared" si="91"/>
        <v/>
      </c>
      <c r="H413" s="17">
        <f t="shared" si="92"/>
        <v>6.024096385542169E-3</v>
      </c>
      <c r="I413" s="17" t="str">
        <f t="shared" si="93"/>
        <v/>
      </c>
      <c r="J413" s="17" t="str">
        <f t="shared" si="94"/>
        <v/>
      </c>
      <c r="K413" s="17" t="str">
        <f t="shared" si="97"/>
        <v xml:space="preserve"> </v>
      </c>
      <c r="L413" s="17">
        <f t="shared" si="98"/>
        <v>-1</v>
      </c>
      <c r="M413" s="17" t="str">
        <f t="shared" si="95"/>
        <v/>
      </c>
      <c r="N413" s="48">
        <f t="shared" si="96"/>
        <v>-6.024096385542169E-3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</v>
      </c>
      <c r="D419" s="16">
        <v>1</v>
      </c>
      <c r="E419" s="16">
        <v>0</v>
      </c>
      <c r="F419" s="16">
        <v>2</v>
      </c>
      <c r="G419" s="17">
        <f t="shared" si="91"/>
        <v>7.6923076923076927E-2</v>
      </c>
      <c r="H419" s="17">
        <f t="shared" si="92"/>
        <v>6.024096385542169E-3</v>
      </c>
      <c r="I419" s="17" t="str">
        <f t="shared" si="93"/>
        <v/>
      </c>
      <c r="J419" s="17">
        <f t="shared" si="94"/>
        <v>2.0202020202020204E-2</v>
      </c>
      <c r="K419" s="17">
        <f t="shared" si="97"/>
        <v>-1</v>
      </c>
      <c r="L419" s="17">
        <f t="shared" si="98"/>
        <v>1</v>
      </c>
      <c r="M419" s="17">
        <f t="shared" si="95"/>
        <v>-7.6923076923076927E-2</v>
      </c>
      <c r="N419" s="48">
        <f t="shared" si="96"/>
        <v>6.024096385542169E-3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3</v>
      </c>
      <c r="D422" s="16">
        <v>2</v>
      </c>
      <c r="E422" s="16">
        <v>3</v>
      </c>
      <c r="F422" s="16">
        <v>1</v>
      </c>
      <c r="G422" s="17">
        <f t="shared" si="91"/>
        <v>5.7692307692307696E-2</v>
      </c>
      <c r="H422" s="17">
        <f t="shared" si="92"/>
        <v>1.2048192771084338E-2</v>
      </c>
      <c r="I422" s="17">
        <f t="shared" si="93"/>
        <v>3.7974683544303799E-2</v>
      </c>
      <c r="J422" s="17">
        <f t="shared" si="94"/>
        <v>1.0101010101010102E-2</v>
      </c>
      <c r="K422" s="17">
        <f t="shared" si="97"/>
        <v>0</v>
      </c>
      <c r="L422" s="17">
        <f t="shared" si="98"/>
        <v>-0.5</v>
      </c>
      <c r="M422" s="17">
        <f t="shared" si="95"/>
        <v>0</v>
      </c>
      <c r="N422" s="48">
        <f t="shared" si="96"/>
        <v>-6.024096385542169E-3</v>
      </c>
    </row>
    <row r="423" spans="1:14" x14ac:dyDescent="0.2">
      <c r="A423" s="15"/>
      <c r="B423" s="55" t="s">
        <v>395</v>
      </c>
      <c r="C423" s="52">
        <v>0</v>
      </c>
      <c r="D423" s="16">
        <v>0</v>
      </c>
      <c r="E423" s="16">
        <v>0</v>
      </c>
      <c r="F423" s="16">
        <v>0</v>
      </c>
      <c r="G423" s="17" t="str">
        <f t="shared" si="91"/>
        <v/>
      </c>
      <c r="H423" s="17" t="str">
        <f t="shared" si="92"/>
        <v/>
      </c>
      <c r="I423" s="17" t="str">
        <f t="shared" si="93"/>
        <v/>
      </c>
      <c r="J423" s="17" t="str">
        <f t="shared" si="94"/>
        <v/>
      </c>
      <c r="K423" s="17" t="str">
        <f t="shared" si="97"/>
        <v xml:space="preserve"> </v>
      </c>
      <c r="L423" s="17" t="str">
        <f t="shared" si="98"/>
        <v xml:space="preserve"> </v>
      </c>
      <c r="M423" s="17" t="str">
        <f t="shared" si="95"/>
        <v/>
      </c>
      <c r="N423" s="48" t="str">
        <f t="shared" si="96"/>
        <v/>
      </c>
    </row>
    <row r="424" spans="1:14" x14ac:dyDescent="0.2">
      <c r="A424" s="15"/>
      <c r="B424" s="55" t="s">
        <v>396</v>
      </c>
      <c r="C424" s="52">
        <v>0</v>
      </c>
      <c r="D424" s="16">
        <v>0</v>
      </c>
      <c r="E424" s="16">
        <v>0</v>
      </c>
      <c r="F424" s="16">
        <v>0</v>
      </c>
      <c r="G424" s="17" t="str">
        <f t="shared" si="91"/>
        <v/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 t="str">
        <f t="shared" si="97"/>
        <v xml:space="preserve"> </v>
      </c>
      <c r="L424" s="17" t="str">
        <f t="shared" si="98"/>
        <v xml:space="preserve"> </v>
      </c>
      <c r="M424" s="17" t="str">
        <f t="shared" si="95"/>
        <v/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1</v>
      </c>
      <c r="E426" s="16">
        <v>0</v>
      </c>
      <c r="F426" s="16">
        <v>0</v>
      </c>
      <c r="G426" s="17" t="str">
        <f t="shared" si="91"/>
        <v/>
      </c>
      <c r="H426" s="17">
        <f t="shared" si="92"/>
        <v>6.024096385542169E-3</v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>
        <f t="shared" si="98"/>
        <v>-1</v>
      </c>
      <c r="M426" s="17" t="str">
        <f t="shared" si="95"/>
        <v/>
      </c>
      <c r="N426" s="48">
        <f t="shared" si="96"/>
        <v>-6.024096385542169E-3</v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3</v>
      </c>
      <c r="E430" s="16">
        <v>0</v>
      </c>
      <c r="F430" s="16">
        <v>0</v>
      </c>
      <c r="G430" s="17" t="str">
        <f t="shared" si="91"/>
        <v/>
      </c>
      <c r="H430" s="17">
        <f t="shared" si="92"/>
        <v>1.8072289156626505E-2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48">
        <f t="shared" si="96"/>
        <v>-1.8072289156626505E-2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0</v>
      </c>
      <c r="D434" s="16">
        <v>1</v>
      </c>
      <c r="E434" s="16">
        <v>0</v>
      </c>
      <c r="F434" s="16">
        <v>0</v>
      </c>
      <c r="G434" s="17" t="str">
        <f t="shared" si="91"/>
        <v/>
      </c>
      <c r="H434" s="17">
        <f t="shared" si="92"/>
        <v>6.024096385542169E-3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48">
        <f t="shared" si="96"/>
        <v>-6.024096385542169E-3</v>
      </c>
    </row>
    <row r="435" spans="1:14" x14ac:dyDescent="0.2">
      <c r="A435" s="15"/>
      <c r="B435" s="55" t="s">
        <v>407</v>
      </c>
      <c r="C435" s="52">
        <v>0</v>
      </c>
      <c r="D435" s="16">
        <v>0</v>
      </c>
      <c r="E435" s="16">
        <v>0</v>
      </c>
      <c r="F435" s="16">
        <v>0</v>
      </c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48" t="str">
        <f t="shared" ref="N435:N498" si="104">+IF(OR(AND(H435=""),(L435="")),"",H435*L435)</f>
        <v/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2</v>
      </c>
      <c r="F437" s="16">
        <v>0</v>
      </c>
      <c r="G437" s="17" t="str">
        <f t="shared" si="99"/>
        <v/>
      </c>
      <c r="H437" s="17" t="str">
        <f t="shared" si="100"/>
        <v/>
      </c>
      <c r="I437" s="17">
        <f t="shared" si="101"/>
        <v>2.5316455696202531E-2</v>
      </c>
      <c r="J437" s="17" t="str">
        <f t="shared" si="102"/>
        <v/>
      </c>
      <c r="K437" s="17">
        <f t="shared" si="105"/>
        <v>1</v>
      </c>
      <c r="L437" s="17" t="str">
        <f t="shared" si="106"/>
        <v xml:space="preserve"> 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33</v>
      </c>
      <c r="E445" s="16">
        <v>0</v>
      </c>
      <c r="F445" s="16">
        <v>0</v>
      </c>
      <c r="G445" s="17" t="str">
        <f t="shared" si="99"/>
        <v/>
      </c>
      <c r="H445" s="17">
        <f t="shared" si="100"/>
        <v>0.19879518072289157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48">
        <f t="shared" si="104"/>
        <v>-0.19879518072289157</v>
      </c>
    </row>
    <row r="446" spans="1:14" x14ac:dyDescent="0.2">
      <c r="A446" s="15"/>
      <c r="B446" s="55" t="s">
        <v>418</v>
      </c>
      <c r="C446" s="52">
        <v>0</v>
      </c>
      <c r="D446" s="16">
        <v>9</v>
      </c>
      <c r="E446" s="16">
        <v>0</v>
      </c>
      <c r="F446" s="16">
        <v>0</v>
      </c>
      <c r="G446" s="17" t="str">
        <f t="shared" si="99"/>
        <v/>
      </c>
      <c r="H446" s="17">
        <f t="shared" si="100"/>
        <v>5.4216867469879519E-2</v>
      </c>
      <c r="I446" s="17" t="str">
        <f t="shared" si="101"/>
        <v/>
      </c>
      <c r="J446" s="17" t="str">
        <f t="shared" si="102"/>
        <v/>
      </c>
      <c r="K446" s="17" t="str">
        <f t="shared" si="105"/>
        <v xml:space="preserve"> </v>
      </c>
      <c r="L446" s="17">
        <f t="shared" si="106"/>
        <v>-1</v>
      </c>
      <c r="M446" s="17" t="str">
        <f t="shared" si="103"/>
        <v/>
      </c>
      <c r="N446" s="48">
        <f t="shared" si="104"/>
        <v>-5.4216867469879519E-2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0</v>
      </c>
      <c r="D450" s="16">
        <v>0</v>
      </c>
      <c r="E450" s="16">
        <v>0</v>
      </c>
      <c r="F450" s="16">
        <v>0</v>
      </c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6.024096385542169E-3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-6.024096385542169E-3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11</v>
      </c>
      <c r="D470" s="16">
        <v>14</v>
      </c>
      <c r="E470" s="16">
        <v>26</v>
      </c>
      <c r="F470" s="16">
        <v>24</v>
      </c>
      <c r="G470" s="17">
        <f t="shared" si="99"/>
        <v>0.21153846153846154</v>
      </c>
      <c r="H470" s="17">
        <f t="shared" si="100"/>
        <v>8.4337349397590355E-2</v>
      </c>
      <c r="I470" s="17">
        <f t="shared" si="101"/>
        <v>0.32911392405063289</v>
      </c>
      <c r="J470" s="17">
        <f t="shared" si="102"/>
        <v>0.24242424242424243</v>
      </c>
      <c r="K470" s="17">
        <f t="shared" si="105"/>
        <v>1.3636363636363635</v>
      </c>
      <c r="L470" s="17">
        <f t="shared" si="106"/>
        <v>0.7142857142857143</v>
      </c>
      <c r="M470" s="17">
        <f t="shared" si="103"/>
        <v>0.28846153846153844</v>
      </c>
      <c r="N470" s="48">
        <f t="shared" si="104"/>
        <v>6.0240963855421686E-2</v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1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>
        <f t="shared" si="102"/>
        <v>1.0101010101010102E-2</v>
      </c>
      <c r="K471" s="17" t="str">
        <f t="shared" si="105"/>
        <v xml:space="preserve"> </v>
      </c>
      <c r="L471" s="17">
        <f t="shared" si="106"/>
        <v>1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32</v>
      </c>
      <c r="D473" s="16">
        <v>25</v>
      </c>
      <c r="E473" s="16">
        <v>43</v>
      </c>
      <c r="F473" s="16">
        <v>67</v>
      </c>
      <c r="G473" s="17">
        <f t="shared" si="99"/>
        <v>0.61538461538461542</v>
      </c>
      <c r="H473" s="17">
        <f t="shared" si="100"/>
        <v>0.15060240963855423</v>
      </c>
      <c r="I473" s="17">
        <f t="shared" si="101"/>
        <v>0.54430379746835444</v>
      </c>
      <c r="J473" s="17">
        <f t="shared" si="102"/>
        <v>0.6767676767676768</v>
      </c>
      <c r="K473" s="17">
        <f t="shared" si="105"/>
        <v>0.34375</v>
      </c>
      <c r="L473" s="17">
        <f t="shared" si="106"/>
        <v>1.68</v>
      </c>
      <c r="M473" s="17">
        <f t="shared" si="103"/>
        <v>0.21153846153846156</v>
      </c>
      <c r="N473" s="48">
        <f t="shared" si="104"/>
        <v>0.25301204819277112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0</v>
      </c>
      <c r="E478" s="16">
        <v>0</v>
      </c>
      <c r="F478" s="16">
        <v>0</v>
      </c>
      <c r="G478" s="17">
        <f t="shared" si="99"/>
        <v>1.9230769230769232E-2</v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>
        <f t="shared" si="105"/>
        <v>-1</v>
      </c>
      <c r="L478" s="17" t="str">
        <f t="shared" si="106"/>
        <v xml:space="preserve"> </v>
      </c>
      <c r="M478" s="17">
        <f t="shared" si="103"/>
        <v>-1.9230769230769232E-2</v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0</v>
      </c>
      <c r="E484" s="16">
        <v>0</v>
      </c>
      <c r="F484" s="16">
        <v>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48" t="str">
        <f t="shared" si="104"/>
        <v/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0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0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0</v>
      </c>
      <c r="E499" s="16">
        <v>0</v>
      </c>
      <c r="F499" s="16">
        <v>0</v>
      </c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48" t="str">
        <f t="shared" ref="N499:N562" si="112">+IF(OR(AND(H499=""),(L499="")),"",H499*L499)</f>
        <v/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0</v>
      </c>
      <c r="E512" s="16">
        <v>0</v>
      </c>
      <c r="F512" s="16">
        <v>0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48" t="str">
        <f t="shared" si="112"/>
        <v/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0</v>
      </c>
      <c r="F539" s="16">
        <v>0</v>
      </c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0</v>
      </c>
      <c r="E563" s="16">
        <v>0</v>
      </c>
      <c r="F563" s="16">
        <v>0</v>
      </c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48" t="str">
        <f t="shared" ref="N563:N604" si="120">+IF(OR(AND(H563=""),(L563="")),"",H563*L563)</f>
        <v/>
      </c>
    </row>
    <row r="564" spans="1:14" x14ac:dyDescent="0.2">
      <c r="A564" s="15"/>
      <c r="B564" s="55" t="s">
        <v>536</v>
      </c>
      <c r="C564" s="52">
        <v>1</v>
      </c>
      <c r="D564" s="16">
        <v>0</v>
      </c>
      <c r="E564" s="16">
        <v>0</v>
      </c>
      <c r="F564" s="16">
        <v>0</v>
      </c>
      <c r="G564" s="17">
        <f t="shared" si="115"/>
        <v>1.9230769230769232E-2</v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 t="str">
        <f t="shared" ref="L564:L604" si="122">+IF(AND(D564=0,F564=0)," ",IF(D564=0,1,IF(F564=0,-1,(F564-D564)/D564)))</f>
        <v xml:space="preserve"> </v>
      </c>
      <c r="M564" s="17">
        <f t="shared" si="119"/>
        <v>-1.9230769230769232E-2</v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0</v>
      </c>
      <c r="E567" s="16">
        <v>0</v>
      </c>
      <c r="F567" s="16">
        <v>0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48" t="str">
        <f t="shared" si="120"/>
        <v/>
      </c>
    </row>
    <row r="568" spans="1:14" x14ac:dyDescent="0.2">
      <c r="A568" s="15"/>
      <c r="B568" s="55" t="s">
        <v>540</v>
      </c>
      <c r="C568" s="52">
        <v>0</v>
      </c>
      <c r="D568" s="16">
        <v>0</v>
      </c>
      <c r="E568" s="16">
        <v>0</v>
      </c>
      <c r="F568" s="16">
        <v>0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48" t="str">
        <f t="shared" si="120"/>
        <v/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0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0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0</v>
      </c>
      <c r="D590" s="16">
        <v>2</v>
      </c>
      <c r="E590" s="16">
        <v>0</v>
      </c>
      <c r="F590" s="16">
        <v>0</v>
      </c>
      <c r="G590" s="17" t="str">
        <f t="shared" si="115"/>
        <v/>
      </c>
      <c r="H590" s="17">
        <f t="shared" si="116"/>
        <v>1.2048192771084338E-2</v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>
        <f t="shared" si="122"/>
        <v>-1</v>
      </c>
      <c r="M590" s="17" t="str">
        <f t="shared" si="119"/>
        <v/>
      </c>
      <c r="N590" s="48">
        <f t="shared" si="120"/>
        <v>-1.2048192771084338E-2</v>
      </c>
    </row>
    <row r="591" spans="1:14" x14ac:dyDescent="0.2">
      <c r="A591" s="15"/>
      <c r="B591" s="55" t="s">
        <v>563</v>
      </c>
      <c r="C591" s="52">
        <v>0</v>
      </c>
      <c r="D591" s="16">
        <v>0</v>
      </c>
      <c r="E591" s="16">
        <v>0</v>
      </c>
      <c r="F591" s="16">
        <v>0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48" t="str">
        <f t="shared" si="120"/>
        <v/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1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>
        <f t="shared" si="118"/>
        <v>1.0101010101010102E-2</v>
      </c>
      <c r="K594" s="17" t="str">
        <f t="shared" si="121"/>
        <v xml:space="preserve"> </v>
      </c>
      <c r="L594" s="17">
        <f t="shared" si="122"/>
        <v>1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0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29</v>
      </c>
      <c r="D612" s="10">
        <f>SUM(D613:D640)</f>
        <v>16</v>
      </c>
      <c r="E612" s="10">
        <f>SUM(E613:E640)</f>
        <v>10</v>
      </c>
      <c r="F612" s="9">
        <f>SUM(F613:F640)</f>
        <v>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 t="str">
        <f t="shared" ref="J612:J640" si="126">+IF(F612=0,"",F612/F$612)</f>
        <v/>
      </c>
      <c r="K612" s="12">
        <f>+IF(AND(C612=0,E612=0),"",IF(C612=0,1,IF(E612=0,-1,(E612-C612)/C612)))</f>
        <v>-0.65517241379310343</v>
      </c>
      <c r="L612" s="11">
        <f>+IF(AND(D612=0,F612=0),"",IF(D612=0,1,IF(F612=0,-1,(F612-D612)/D612)))</f>
        <v>-1</v>
      </c>
      <c r="M612" s="12">
        <f t="shared" ref="M612:M640" si="127">+IF(OR(AND(G612=""),(K612="")),"",G612*K612)</f>
        <v>-0.65517241379310343</v>
      </c>
      <c r="N612" s="12">
        <f t="shared" ref="N612:N640" si="128">+IF(OR(AND(H612=""),(L612="")),"",H612*L612)</f>
        <v>-1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0</v>
      </c>
      <c r="D614" s="16">
        <v>0</v>
      </c>
      <c r="E614" s="16">
        <v>0</v>
      </c>
      <c r="F614" s="16">
        <v>0</v>
      </c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48" t="str">
        <f t="shared" si="128"/>
        <v/>
      </c>
    </row>
    <row r="615" spans="1:14" ht="25.5" x14ac:dyDescent="0.2">
      <c r="A615" s="15"/>
      <c r="B615" s="55" t="s">
        <v>579</v>
      </c>
      <c r="C615" s="52">
        <v>2</v>
      </c>
      <c r="D615" s="16">
        <v>0</v>
      </c>
      <c r="E615" s="16">
        <v>2</v>
      </c>
      <c r="F615" s="16">
        <v>0</v>
      </c>
      <c r="G615" s="17">
        <f t="shared" si="123"/>
        <v>6.8965517241379309E-2</v>
      </c>
      <c r="H615" s="17" t="str">
        <f t="shared" si="124"/>
        <v/>
      </c>
      <c r="I615" s="17">
        <f t="shared" si="125"/>
        <v>0.2</v>
      </c>
      <c r="J615" s="17" t="str">
        <f t="shared" si="126"/>
        <v/>
      </c>
      <c r="K615" s="17">
        <f t="shared" si="129"/>
        <v>0</v>
      </c>
      <c r="L615" s="17" t="str">
        <f t="shared" si="130"/>
        <v xml:space="preserve"> </v>
      </c>
      <c r="M615" s="17">
        <f t="shared" si="127"/>
        <v>0</v>
      </c>
      <c r="N615" s="48" t="str">
        <f t="shared" si="128"/>
        <v/>
      </c>
    </row>
    <row r="616" spans="1:14" x14ac:dyDescent="0.2">
      <c r="A616" s="15"/>
      <c r="B616" s="55" t="s">
        <v>580</v>
      </c>
      <c r="C616" s="52">
        <v>17</v>
      </c>
      <c r="D616" s="16">
        <v>0</v>
      </c>
      <c r="E616" s="16">
        <v>7</v>
      </c>
      <c r="F616" s="16">
        <v>0</v>
      </c>
      <c r="G616" s="17">
        <f t="shared" si="123"/>
        <v>0.58620689655172409</v>
      </c>
      <c r="H616" s="17" t="str">
        <f t="shared" si="124"/>
        <v/>
      </c>
      <c r="I616" s="17">
        <f t="shared" si="125"/>
        <v>0.7</v>
      </c>
      <c r="J616" s="17" t="str">
        <f t="shared" si="126"/>
        <v/>
      </c>
      <c r="K616" s="17">
        <f t="shared" si="129"/>
        <v>-0.58823529411764708</v>
      </c>
      <c r="L616" s="17" t="str">
        <f t="shared" si="130"/>
        <v xml:space="preserve"> </v>
      </c>
      <c r="M616" s="17">
        <f t="shared" si="127"/>
        <v>-0.34482758620689652</v>
      </c>
      <c r="N616" s="48" t="str">
        <f t="shared" si="128"/>
        <v/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1</v>
      </c>
      <c r="D620" s="16">
        <v>0</v>
      </c>
      <c r="E620" s="16">
        <v>0</v>
      </c>
      <c r="F620" s="16">
        <v>0</v>
      </c>
      <c r="G620" s="17">
        <f t="shared" si="123"/>
        <v>3.4482758620689655E-2</v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 t="str">
        <f t="shared" si="130"/>
        <v xml:space="preserve"> </v>
      </c>
      <c r="M620" s="17">
        <f t="shared" si="127"/>
        <v>-3.4482758620689655E-2</v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0</v>
      </c>
      <c r="F623" s="16">
        <v>0</v>
      </c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0</v>
      </c>
      <c r="D627" s="16">
        <v>0</v>
      </c>
      <c r="E627" s="16">
        <v>0</v>
      </c>
      <c r="F627" s="16">
        <v>0</v>
      </c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48" t="str">
        <f t="shared" si="128"/>
        <v/>
      </c>
    </row>
    <row r="628" spans="1:14" x14ac:dyDescent="0.2">
      <c r="A628" s="15"/>
      <c r="B628" s="55" t="s">
        <v>592</v>
      </c>
      <c r="C628" s="52">
        <v>8</v>
      </c>
      <c r="D628" s="16">
        <v>9</v>
      </c>
      <c r="E628" s="16">
        <v>0</v>
      </c>
      <c r="F628" s="16">
        <v>0</v>
      </c>
      <c r="G628" s="17">
        <f t="shared" si="123"/>
        <v>0.27586206896551724</v>
      </c>
      <c r="H628" s="17">
        <f t="shared" si="124"/>
        <v>0.5625</v>
      </c>
      <c r="I628" s="17" t="str">
        <f t="shared" si="125"/>
        <v/>
      </c>
      <c r="J628" s="17" t="str">
        <f t="shared" si="126"/>
        <v/>
      </c>
      <c r="K628" s="17">
        <f t="shared" si="129"/>
        <v>-1</v>
      </c>
      <c r="L628" s="17">
        <f t="shared" si="130"/>
        <v>-1</v>
      </c>
      <c r="M628" s="17">
        <f t="shared" si="127"/>
        <v>-0.27586206896551724</v>
      </c>
      <c r="N628" s="48">
        <f t="shared" si="128"/>
        <v>-0.5625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0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1</v>
      </c>
      <c r="D630" s="16">
        <v>7</v>
      </c>
      <c r="E630" s="16">
        <v>0</v>
      </c>
      <c r="F630" s="16">
        <v>0</v>
      </c>
      <c r="G630" s="17">
        <f t="shared" si="123"/>
        <v>3.4482758620689655E-2</v>
      </c>
      <c r="H630" s="17">
        <f t="shared" si="124"/>
        <v>0.4375</v>
      </c>
      <c r="I630" s="17" t="str">
        <f t="shared" si="125"/>
        <v/>
      </c>
      <c r="J630" s="17" t="str">
        <f t="shared" si="126"/>
        <v/>
      </c>
      <c r="K630" s="17">
        <f t="shared" si="129"/>
        <v>-1</v>
      </c>
      <c r="L630" s="17">
        <f t="shared" si="130"/>
        <v>-1</v>
      </c>
      <c r="M630" s="17">
        <f t="shared" si="127"/>
        <v>-3.4482758620689655E-2</v>
      </c>
      <c r="N630" s="48">
        <f t="shared" si="128"/>
        <v>-0.4375</v>
      </c>
    </row>
    <row r="631" spans="1:14" x14ac:dyDescent="0.2">
      <c r="A631" s="15"/>
      <c r="B631" s="55" t="s">
        <v>595</v>
      </c>
      <c r="C631" s="52">
        <v>0</v>
      </c>
      <c r="D631" s="16">
        <v>0</v>
      </c>
      <c r="E631" s="16">
        <v>0</v>
      </c>
      <c r="F631" s="16">
        <v>0</v>
      </c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48" t="str">
        <f t="shared" si="128"/>
        <v/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0</v>
      </c>
      <c r="E633" s="16">
        <v>0</v>
      </c>
      <c r="F633" s="16">
        <v>0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48" t="str">
        <f t="shared" si="128"/>
        <v/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0</v>
      </c>
      <c r="D639" s="16">
        <v>0</v>
      </c>
      <c r="E639" s="16">
        <v>1</v>
      </c>
      <c r="F639" s="16">
        <v>0</v>
      </c>
      <c r="G639" s="17" t="str">
        <f t="shared" si="123"/>
        <v/>
      </c>
      <c r="H639" s="17" t="str">
        <f t="shared" si="124"/>
        <v/>
      </c>
      <c r="I639" s="17">
        <f t="shared" si="125"/>
        <v>0.1</v>
      </c>
      <c r="J639" s="17" t="str">
        <f t="shared" si="126"/>
        <v/>
      </c>
      <c r="K639" s="17">
        <f t="shared" si="129"/>
        <v>1</v>
      </c>
      <c r="L639" s="17" t="str">
        <f t="shared" si="130"/>
        <v xml:space="preserve"> </v>
      </c>
      <c r="M639" s="17" t="str">
        <f t="shared" si="127"/>
        <v/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0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 t="str">
        <f t="shared" si="130"/>
        <v xml:space="preserve"> 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669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670</v>
      </c>
      <c r="C9" s="10">
        <f>+C22+C81+C188+C371+C612</f>
        <v>281</v>
      </c>
      <c r="D9" s="10">
        <f>+D22+D81+D188+D371+D612</f>
        <v>239</v>
      </c>
      <c r="E9" s="10">
        <f>+E22+E81+E188+E371+E612</f>
        <v>299</v>
      </c>
      <c r="F9" s="9">
        <f>+F22+F81+F188+F371+F612</f>
        <v>244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6.4056939501779361E-2</v>
      </c>
      <c r="L9" s="11">
        <f t="shared" si="0"/>
        <v>2.0920502092050208E-2</v>
      </c>
      <c r="M9" s="12">
        <f t="shared" ref="M9:N14" si="1">+IF(OR(AND(G9=""),(K9="")),"",G9*K9)</f>
        <v>6.4056939501779361E-2</v>
      </c>
      <c r="N9" s="12">
        <f t="shared" si="1"/>
        <v>2.0920502092050208E-2</v>
      </c>
    </row>
    <row r="10" spans="1:14" x14ac:dyDescent="0.2">
      <c r="A10" s="15"/>
      <c r="B10" s="54" t="s">
        <v>10</v>
      </c>
      <c r="C10" s="52">
        <f>+C22</f>
        <v>4</v>
      </c>
      <c r="D10" s="16">
        <f>+D22</f>
        <v>2</v>
      </c>
      <c r="E10" s="16">
        <f>+E22</f>
        <v>0</v>
      </c>
      <c r="F10" s="16">
        <f>+F22</f>
        <v>0</v>
      </c>
      <c r="G10" s="17">
        <f t="shared" ref="G10:J14" si="2">+C10/C$9</f>
        <v>1.4234875444839857E-2</v>
      </c>
      <c r="H10" s="17">
        <f t="shared" si="2"/>
        <v>8.368200836820083E-3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>
        <f t="shared" si="0"/>
        <v>-1</v>
      </c>
      <c r="M10" s="17">
        <f t="shared" si="1"/>
        <v>-1.4234875444839857E-2</v>
      </c>
      <c r="N10" s="48">
        <f t="shared" si="1"/>
        <v>-8.368200836820083E-3</v>
      </c>
    </row>
    <row r="11" spans="1:14" x14ac:dyDescent="0.2">
      <c r="A11" s="15"/>
      <c r="B11" s="55" t="s">
        <v>11</v>
      </c>
      <c r="C11" s="52">
        <f>+C81</f>
        <v>23</v>
      </c>
      <c r="D11" s="16">
        <f>+D81</f>
        <v>12</v>
      </c>
      <c r="E11" s="16">
        <f>+E81</f>
        <v>5</v>
      </c>
      <c r="F11" s="16">
        <f>+F81</f>
        <v>5</v>
      </c>
      <c r="G11" s="17">
        <f t="shared" si="2"/>
        <v>8.1850533807829182E-2</v>
      </c>
      <c r="H11" s="17">
        <f t="shared" si="2"/>
        <v>5.0209205020920501E-2</v>
      </c>
      <c r="I11" s="17">
        <f t="shared" si="2"/>
        <v>1.6722408026755852E-2</v>
      </c>
      <c r="J11" s="17">
        <f t="shared" si="2"/>
        <v>2.0491803278688523E-2</v>
      </c>
      <c r="K11" s="17">
        <f t="shared" si="0"/>
        <v>-0.78260869565217395</v>
      </c>
      <c r="L11" s="17">
        <f t="shared" si="0"/>
        <v>-0.58333333333333337</v>
      </c>
      <c r="M11" s="17">
        <f t="shared" si="1"/>
        <v>-6.4056939501779361E-2</v>
      </c>
      <c r="N11" s="48">
        <f t="shared" si="1"/>
        <v>-2.9288702928870293E-2</v>
      </c>
    </row>
    <row r="12" spans="1:14" ht="25.5" x14ac:dyDescent="0.2">
      <c r="A12" s="15"/>
      <c r="B12" s="55" t="s">
        <v>12</v>
      </c>
      <c r="C12" s="52">
        <f>+C188</f>
        <v>27</v>
      </c>
      <c r="D12" s="16">
        <f>+D188</f>
        <v>50</v>
      </c>
      <c r="E12" s="16">
        <f>+E188</f>
        <v>33</v>
      </c>
      <c r="F12" s="16">
        <f>+F188</f>
        <v>38</v>
      </c>
      <c r="G12" s="17">
        <f t="shared" si="2"/>
        <v>9.6085409252669035E-2</v>
      </c>
      <c r="H12" s="17">
        <f t="shared" si="2"/>
        <v>0.20920502092050208</v>
      </c>
      <c r="I12" s="17">
        <f t="shared" si="2"/>
        <v>0.11036789297658862</v>
      </c>
      <c r="J12" s="17">
        <f t="shared" si="2"/>
        <v>0.15573770491803279</v>
      </c>
      <c r="K12" s="17">
        <f t="shared" si="0"/>
        <v>0.22222222222222221</v>
      </c>
      <c r="L12" s="17">
        <f t="shared" si="0"/>
        <v>-0.24</v>
      </c>
      <c r="M12" s="17">
        <f t="shared" si="1"/>
        <v>2.1352313167259784E-2</v>
      </c>
      <c r="N12" s="48">
        <f t="shared" si="1"/>
        <v>-5.0209205020920501E-2</v>
      </c>
    </row>
    <row r="13" spans="1:14" x14ac:dyDescent="0.2">
      <c r="A13" s="15"/>
      <c r="B13" s="55" t="s">
        <v>13</v>
      </c>
      <c r="C13" s="52">
        <f>+C371</f>
        <v>105</v>
      </c>
      <c r="D13" s="16">
        <f>+D371</f>
        <v>113</v>
      </c>
      <c r="E13" s="16">
        <f>+E371</f>
        <v>223</v>
      </c>
      <c r="F13" s="16">
        <f>+F371</f>
        <v>177</v>
      </c>
      <c r="G13" s="17">
        <f t="shared" si="2"/>
        <v>0.37366548042704628</v>
      </c>
      <c r="H13" s="17">
        <f t="shared" si="2"/>
        <v>0.47280334728033474</v>
      </c>
      <c r="I13" s="17">
        <f t="shared" si="2"/>
        <v>0.74581939799331098</v>
      </c>
      <c r="J13" s="17">
        <f t="shared" si="2"/>
        <v>0.72540983606557374</v>
      </c>
      <c r="K13" s="17">
        <f t="shared" si="0"/>
        <v>1.1238095238095238</v>
      </c>
      <c r="L13" s="17">
        <f t="shared" si="0"/>
        <v>0.5663716814159292</v>
      </c>
      <c r="M13" s="17">
        <f t="shared" si="1"/>
        <v>0.41992882562277584</v>
      </c>
      <c r="N13" s="48">
        <f t="shared" si="1"/>
        <v>0.26778242677824265</v>
      </c>
    </row>
    <row r="14" spans="1:14" ht="15.75" thickBot="1" x14ac:dyDescent="0.25">
      <c r="A14" s="15"/>
      <c r="B14" s="56" t="s">
        <v>14</v>
      </c>
      <c r="C14" s="53">
        <f>+C612</f>
        <v>122</v>
      </c>
      <c r="D14" s="49">
        <f>+D612</f>
        <v>62</v>
      </c>
      <c r="E14" s="49">
        <f>+E612</f>
        <v>38</v>
      </c>
      <c r="F14" s="49">
        <f>+F612</f>
        <v>24</v>
      </c>
      <c r="G14" s="50">
        <f t="shared" si="2"/>
        <v>0.43416370106761565</v>
      </c>
      <c r="H14" s="50">
        <f t="shared" si="2"/>
        <v>0.2594142259414226</v>
      </c>
      <c r="I14" s="50">
        <f t="shared" si="2"/>
        <v>0.12709030100334448</v>
      </c>
      <c r="J14" s="50">
        <f t="shared" si="2"/>
        <v>9.8360655737704916E-2</v>
      </c>
      <c r="K14" s="50">
        <f t="shared" si="0"/>
        <v>-0.68852459016393441</v>
      </c>
      <c r="L14" s="50">
        <f t="shared" si="0"/>
        <v>-0.61290322580645162</v>
      </c>
      <c r="M14" s="50">
        <f t="shared" si="1"/>
        <v>-0.29893238434163699</v>
      </c>
      <c r="N14" s="51">
        <f t="shared" si="1"/>
        <v>-0.15899581589958159</v>
      </c>
    </row>
    <row r="15" spans="1:14" x14ac:dyDescent="0.2">
      <c r="A15" s="14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4</v>
      </c>
      <c r="D22" s="10">
        <f>SUM(D23:D73)</f>
        <v>2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>
        <f>+IF(AND(D22=0,F22=0),"",IF(D22=0,1,IF(F22=0,-1,(F22-D22)/D22)))</f>
        <v>-1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-1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1</v>
      </c>
      <c r="E24" s="16">
        <v>0</v>
      </c>
      <c r="F24" s="16">
        <v>0</v>
      </c>
      <c r="G24" s="17" t="str">
        <f t="shared" si="3"/>
        <v/>
      </c>
      <c r="H24" s="17">
        <f t="shared" si="4"/>
        <v>0.5</v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>
        <f t="shared" si="10"/>
        <v>-1</v>
      </c>
      <c r="M24" s="17" t="str">
        <f t="shared" si="7"/>
        <v/>
      </c>
      <c r="N24" s="48">
        <f t="shared" si="8"/>
        <v>-0.5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1</v>
      </c>
      <c r="D26" s="16">
        <v>0</v>
      </c>
      <c r="E26" s="16">
        <v>0</v>
      </c>
      <c r="F26" s="16">
        <v>0</v>
      </c>
      <c r="G26" s="17">
        <f t="shared" si="3"/>
        <v>0.25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-0.25</v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2</v>
      </c>
      <c r="D29" s="16">
        <v>0</v>
      </c>
      <c r="E29" s="16">
        <v>0</v>
      </c>
      <c r="F29" s="16">
        <v>0</v>
      </c>
      <c r="G29" s="17">
        <f t="shared" si="3"/>
        <v>0.5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-0.5</v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0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0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0</v>
      </c>
      <c r="F64" s="16">
        <v>0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1</v>
      </c>
      <c r="E70" s="16">
        <v>0</v>
      </c>
      <c r="F70" s="16">
        <v>0</v>
      </c>
      <c r="G70" s="17">
        <f t="shared" si="11"/>
        <v>0.25</v>
      </c>
      <c r="H70" s="17">
        <f t="shared" si="12"/>
        <v>0.5</v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>
        <f t="shared" si="18"/>
        <v>-1</v>
      </c>
      <c r="M70" s="17">
        <f t="shared" si="15"/>
        <v>-0.25</v>
      </c>
      <c r="N70" s="48">
        <f t="shared" si="16"/>
        <v>-0.5</v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14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14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14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23</v>
      </c>
      <c r="D81" s="10">
        <f>SUM(D82:D180)</f>
        <v>12</v>
      </c>
      <c r="E81" s="10">
        <f>SUM(E82:E180)</f>
        <v>5</v>
      </c>
      <c r="F81" s="9">
        <f>SUM(F82:F180)</f>
        <v>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-0.78260869565217395</v>
      </c>
      <c r="L81" s="11">
        <f>+IF(AND(D81=0,F81=0),"",IF(D81=0,1,IF(F81=0,-1,(F81-D81)/D81)))</f>
        <v>-0.58333333333333337</v>
      </c>
      <c r="M81" s="12">
        <f t="shared" ref="M81:M112" si="23">+IF(OR(AND(G81=""),(K81="")),"",G81*K81)</f>
        <v>-0.78260869565217395</v>
      </c>
      <c r="N81" s="12">
        <f t="shared" ref="N81:N112" si="24">+IF(OR(AND(H81=""),(L81="")),"",H81*L81)</f>
        <v>-0.58333333333333337</v>
      </c>
    </row>
    <row r="82" spans="1:14" x14ac:dyDescent="0.2">
      <c r="A82" s="15"/>
      <c r="B82" s="54" t="s">
        <v>69</v>
      </c>
      <c r="C82" s="52">
        <v>1</v>
      </c>
      <c r="D82" s="16">
        <v>1</v>
      </c>
      <c r="E82" s="16">
        <v>0</v>
      </c>
      <c r="F82" s="16">
        <v>0</v>
      </c>
      <c r="G82" s="17">
        <f t="shared" si="19"/>
        <v>4.3478260869565216E-2</v>
      </c>
      <c r="H82" s="17">
        <f t="shared" si="20"/>
        <v>8.3333333333333329E-2</v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>
        <f t="shared" ref="L82:L113" si="26">+IF(AND(D82=0,F82=0)," ",IF(D82=0,1,IF(F82=0,-1,(F82-D82)/D82)))</f>
        <v>-1</v>
      </c>
      <c r="M82" s="17">
        <f t="shared" si="23"/>
        <v>-4.3478260869565216E-2</v>
      </c>
      <c r="N82" s="48">
        <f t="shared" si="24"/>
        <v>-8.3333333333333329E-2</v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0</v>
      </c>
      <c r="F83" s="16">
        <v>0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0</v>
      </c>
      <c r="D85" s="16">
        <v>1</v>
      </c>
      <c r="E85" s="16">
        <v>0</v>
      </c>
      <c r="F85" s="16">
        <v>0</v>
      </c>
      <c r="G85" s="17" t="str">
        <f t="shared" si="19"/>
        <v/>
      </c>
      <c r="H85" s="17">
        <f t="shared" si="20"/>
        <v>8.3333333333333329E-2</v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>
        <f t="shared" si="26"/>
        <v>-1</v>
      </c>
      <c r="M85" s="17" t="str">
        <f t="shared" si="23"/>
        <v/>
      </c>
      <c r="N85" s="48">
        <f t="shared" si="24"/>
        <v>-8.3333333333333329E-2</v>
      </c>
    </row>
    <row r="86" spans="1:14" ht="25.5" x14ac:dyDescent="0.2">
      <c r="A86" s="15"/>
      <c r="B86" s="55" t="s">
        <v>73</v>
      </c>
      <c r="C86" s="52">
        <v>1</v>
      </c>
      <c r="D86" s="16">
        <v>0</v>
      </c>
      <c r="E86" s="16">
        <v>1</v>
      </c>
      <c r="F86" s="16">
        <v>0</v>
      </c>
      <c r="G86" s="17">
        <f t="shared" si="19"/>
        <v>4.3478260869565216E-2</v>
      </c>
      <c r="H86" s="17" t="str">
        <f t="shared" si="20"/>
        <v/>
      </c>
      <c r="I86" s="17">
        <f t="shared" si="21"/>
        <v>0.2</v>
      </c>
      <c r="J86" s="17" t="str">
        <f t="shared" si="22"/>
        <v/>
      </c>
      <c r="K86" s="17">
        <f t="shared" si="25"/>
        <v>0</v>
      </c>
      <c r="L86" s="17" t="str">
        <f t="shared" si="26"/>
        <v xml:space="preserve"> </v>
      </c>
      <c r="M86" s="17">
        <f t="shared" si="23"/>
        <v>0</v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0</v>
      </c>
      <c r="F88" s="16">
        <v>0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0</v>
      </c>
      <c r="E97" s="16">
        <v>0</v>
      </c>
      <c r="F97" s="16">
        <v>0</v>
      </c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0</v>
      </c>
      <c r="E99" s="16">
        <v>0</v>
      </c>
      <c r="F99" s="16">
        <v>0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48" t="str">
        <f t="shared" si="24"/>
        <v/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0</v>
      </c>
      <c r="F100" s="16">
        <v>2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>
        <f t="shared" si="22"/>
        <v>0.4</v>
      </c>
      <c r="K100" s="17" t="str">
        <f t="shared" si="25"/>
        <v xml:space="preserve"> </v>
      </c>
      <c r="L100" s="17">
        <f t="shared" si="26"/>
        <v>1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0</v>
      </c>
      <c r="D103" s="16">
        <v>1</v>
      </c>
      <c r="E103" s="16">
        <v>0</v>
      </c>
      <c r="F103" s="16">
        <v>1</v>
      </c>
      <c r="G103" s="17" t="str">
        <f t="shared" si="19"/>
        <v/>
      </c>
      <c r="H103" s="17">
        <f t="shared" si="20"/>
        <v>8.3333333333333329E-2</v>
      </c>
      <c r="I103" s="17" t="str">
        <f t="shared" si="21"/>
        <v/>
      </c>
      <c r="J103" s="17">
        <f t="shared" si="22"/>
        <v>0.2</v>
      </c>
      <c r="K103" s="17" t="str">
        <f t="shared" si="25"/>
        <v xml:space="preserve"> </v>
      </c>
      <c r="L103" s="17">
        <f t="shared" si="26"/>
        <v>0</v>
      </c>
      <c r="M103" s="17" t="str">
        <f t="shared" si="23"/>
        <v/>
      </c>
      <c r="N103" s="48">
        <f t="shared" si="24"/>
        <v>0</v>
      </c>
    </row>
    <row r="104" spans="1:14" x14ac:dyDescent="0.2">
      <c r="A104" s="15"/>
      <c r="B104" s="55" t="s">
        <v>92</v>
      </c>
      <c r="C104" s="52">
        <v>0</v>
      </c>
      <c r="D104" s="16">
        <v>0</v>
      </c>
      <c r="E104" s="16">
        <v>0</v>
      </c>
      <c r="F104" s="16">
        <v>0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48" t="str">
        <f t="shared" si="24"/>
        <v/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0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0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1</v>
      </c>
      <c r="D111" s="16">
        <v>0</v>
      </c>
      <c r="E111" s="16">
        <v>0</v>
      </c>
      <c r="F111" s="16">
        <v>0</v>
      </c>
      <c r="G111" s="17">
        <f t="shared" si="19"/>
        <v>4.3478260869565216E-2</v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>
        <f t="shared" si="25"/>
        <v>-1</v>
      </c>
      <c r="L111" s="17" t="str">
        <f t="shared" si="26"/>
        <v xml:space="preserve"> </v>
      </c>
      <c r="M111" s="17">
        <f t="shared" si="23"/>
        <v>-4.3478260869565216E-2</v>
      </c>
      <c r="N111" s="48" t="str">
        <f t="shared" si="24"/>
        <v/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0</v>
      </c>
      <c r="E115" s="16">
        <v>0</v>
      </c>
      <c r="F115" s="16">
        <v>0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48" t="str">
        <f t="shared" si="32"/>
        <v/>
      </c>
    </row>
    <row r="116" spans="1:14" x14ac:dyDescent="0.2">
      <c r="A116" s="15"/>
      <c r="B116" s="55" t="s">
        <v>104</v>
      </c>
      <c r="C116" s="52">
        <v>1</v>
      </c>
      <c r="D116" s="16">
        <v>0</v>
      </c>
      <c r="E116" s="16">
        <v>0</v>
      </c>
      <c r="F116" s="16">
        <v>0</v>
      </c>
      <c r="G116" s="17">
        <f t="shared" si="27"/>
        <v>4.3478260869565216E-2</v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 t="str">
        <f t="shared" si="34"/>
        <v xml:space="preserve"> </v>
      </c>
      <c r="M116" s="17">
        <f t="shared" si="31"/>
        <v>-4.3478260869565216E-2</v>
      </c>
      <c r="N116" s="48" t="str">
        <f t="shared" si="32"/>
        <v/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0</v>
      </c>
      <c r="E118" s="16">
        <v>0</v>
      </c>
      <c r="F118" s="16">
        <v>0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48" t="str">
        <f t="shared" si="32"/>
        <v/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0</v>
      </c>
      <c r="E123" s="16">
        <v>0</v>
      </c>
      <c r="F123" s="16">
        <v>0</v>
      </c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48" t="str">
        <f t="shared" si="32"/>
        <v/>
      </c>
    </row>
    <row r="124" spans="1:14" ht="25.5" x14ac:dyDescent="0.2">
      <c r="A124" s="15"/>
      <c r="B124" s="55" t="s">
        <v>112</v>
      </c>
      <c r="C124" s="52">
        <v>1</v>
      </c>
      <c r="D124" s="16">
        <v>1</v>
      </c>
      <c r="E124" s="16">
        <v>0</v>
      </c>
      <c r="F124" s="16">
        <v>0</v>
      </c>
      <c r="G124" s="17">
        <f t="shared" si="27"/>
        <v>4.3478260869565216E-2</v>
      </c>
      <c r="H124" s="17">
        <f t="shared" si="28"/>
        <v>8.3333333333333329E-2</v>
      </c>
      <c r="I124" s="17" t="str">
        <f t="shared" si="29"/>
        <v/>
      </c>
      <c r="J124" s="17" t="str">
        <f t="shared" si="30"/>
        <v/>
      </c>
      <c r="K124" s="17">
        <f t="shared" si="33"/>
        <v>-1</v>
      </c>
      <c r="L124" s="17">
        <f t="shared" si="34"/>
        <v>-1</v>
      </c>
      <c r="M124" s="17">
        <f t="shared" si="31"/>
        <v>-4.3478260869565216E-2</v>
      </c>
      <c r="N124" s="48">
        <f t="shared" si="32"/>
        <v>-8.3333333333333329E-2</v>
      </c>
    </row>
    <row r="125" spans="1:14" ht="25.5" x14ac:dyDescent="0.2">
      <c r="A125" s="15"/>
      <c r="B125" s="55" t="s">
        <v>113</v>
      </c>
      <c r="C125" s="52">
        <v>0</v>
      </c>
      <c r="D125" s="16">
        <v>0</v>
      </c>
      <c r="E125" s="16">
        <v>0</v>
      </c>
      <c r="F125" s="16">
        <v>0</v>
      </c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48" t="str">
        <f t="shared" si="32"/>
        <v/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</v>
      </c>
      <c r="D127" s="16">
        <v>1</v>
      </c>
      <c r="E127" s="16">
        <v>0</v>
      </c>
      <c r="F127" s="16">
        <v>0</v>
      </c>
      <c r="G127" s="17">
        <f t="shared" si="27"/>
        <v>4.3478260869565216E-2</v>
      </c>
      <c r="H127" s="17">
        <f t="shared" si="28"/>
        <v>8.3333333333333329E-2</v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>
        <f t="shared" si="34"/>
        <v>-1</v>
      </c>
      <c r="M127" s="17">
        <f t="shared" si="31"/>
        <v>-4.3478260869565216E-2</v>
      </c>
      <c r="N127" s="48">
        <f t="shared" si="32"/>
        <v>-8.3333333333333329E-2</v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0.2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1</v>
      </c>
      <c r="D135" s="16">
        <v>0</v>
      </c>
      <c r="E135" s="16">
        <v>0</v>
      </c>
      <c r="F135" s="16">
        <v>0</v>
      </c>
      <c r="G135" s="17">
        <f t="shared" si="27"/>
        <v>4.3478260869565216E-2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-4.3478260869565216E-2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0</v>
      </c>
      <c r="D137" s="16">
        <v>0</v>
      </c>
      <c r="E137" s="16">
        <v>0</v>
      </c>
      <c r="F137" s="16">
        <v>0</v>
      </c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0</v>
      </c>
      <c r="D139" s="16">
        <v>0</v>
      </c>
      <c r="E139" s="16">
        <v>0</v>
      </c>
      <c r="F139" s="16">
        <v>0</v>
      </c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 t="str">
        <f t="shared" si="33"/>
        <v xml:space="preserve"> </v>
      </c>
      <c r="L139" s="17" t="str">
        <f t="shared" si="34"/>
        <v xml:space="preserve"> </v>
      </c>
      <c r="M139" s="17" t="str">
        <f t="shared" si="31"/>
        <v/>
      </c>
      <c r="N139" s="48" t="str">
        <f t="shared" si="32"/>
        <v/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</v>
      </c>
      <c r="D141" s="16">
        <v>0</v>
      </c>
      <c r="E141" s="16">
        <v>0</v>
      </c>
      <c r="F141" s="16">
        <v>0</v>
      </c>
      <c r="G141" s="17">
        <f t="shared" si="27"/>
        <v>8.6956521739130432E-2</v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>
        <f t="shared" si="33"/>
        <v>-1</v>
      </c>
      <c r="L141" s="17" t="str">
        <f t="shared" si="34"/>
        <v xml:space="preserve"> </v>
      </c>
      <c r="M141" s="17">
        <f t="shared" si="31"/>
        <v>-8.6956521739130432E-2</v>
      </c>
      <c r="N141" s="48" t="str">
        <f t="shared" si="32"/>
        <v/>
      </c>
    </row>
    <row r="142" spans="1:14" x14ac:dyDescent="0.2">
      <c r="A142" s="15"/>
      <c r="B142" s="55" t="s">
        <v>130</v>
      </c>
      <c r="C142" s="52">
        <v>2</v>
      </c>
      <c r="D142" s="16">
        <v>0</v>
      </c>
      <c r="E142" s="16">
        <v>0</v>
      </c>
      <c r="F142" s="16">
        <v>0</v>
      </c>
      <c r="G142" s="17">
        <f t="shared" si="27"/>
        <v>8.6956521739130432E-2</v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 t="str">
        <f t="shared" si="34"/>
        <v xml:space="preserve"> </v>
      </c>
      <c r="M142" s="17">
        <f t="shared" si="31"/>
        <v>-8.6956521739130432E-2</v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4</v>
      </c>
      <c r="D144" s="16">
        <v>2</v>
      </c>
      <c r="E144" s="16">
        <v>0</v>
      </c>
      <c r="F144" s="16">
        <v>0</v>
      </c>
      <c r="G144" s="17">
        <f t="shared" si="27"/>
        <v>0.17391304347826086</v>
      </c>
      <c r="H144" s="17">
        <f t="shared" si="28"/>
        <v>0.16666666666666666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-0.17391304347826086</v>
      </c>
      <c r="N144" s="48">
        <f t="shared" si="32"/>
        <v>-0.16666666666666666</v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0</v>
      </c>
      <c r="E145" s="16">
        <v>0</v>
      </c>
      <c r="F145" s="16">
        <v>2</v>
      </c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>
        <f t="shared" ref="J145:J180" si="38">+IF(F145=0,"",F145/F$81)</f>
        <v>0.4</v>
      </c>
      <c r="K145" s="17" t="str">
        <f t="shared" si="33"/>
        <v xml:space="preserve"> </v>
      </c>
      <c r="L145" s="17">
        <f t="shared" si="34"/>
        <v>1</v>
      </c>
      <c r="M145" s="17" t="str">
        <f t="shared" ref="M145:M180" si="39">+IF(OR(AND(G145=""),(K145="")),"",G145*K145)</f>
        <v/>
      </c>
      <c r="N145" s="48" t="str">
        <f t="shared" ref="N145:N180" si="40">+IF(OR(AND(H145=""),(L145="")),"",H145*L145)</f>
        <v/>
      </c>
    </row>
    <row r="146" spans="1:14" x14ac:dyDescent="0.2">
      <c r="A146" s="15"/>
      <c r="B146" s="55" t="s">
        <v>134</v>
      </c>
      <c r="C146" s="52">
        <v>0</v>
      </c>
      <c r="D146" s="16">
        <v>0</v>
      </c>
      <c r="E146" s="16">
        <v>1</v>
      </c>
      <c r="F146" s="16">
        <v>0</v>
      </c>
      <c r="G146" s="17" t="str">
        <f t="shared" si="35"/>
        <v/>
      </c>
      <c r="H146" s="17" t="str">
        <f t="shared" si="36"/>
        <v/>
      </c>
      <c r="I146" s="17">
        <f t="shared" si="37"/>
        <v>0.2</v>
      </c>
      <c r="J146" s="17" t="str">
        <f t="shared" si="38"/>
        <v/>
      </c>
      <c r="K146" s="17">
        <f t="shared" ref="K146:K180" si="41">+IF(AND(C146=0,E146=0)," ",IF(C146=0,1,IF(E146=0,-1,(E146-C146)/C146)))</f>
        <v>1</v>
      </c>
      <c r="L146" s="17" t="str">
        <f t="shared" ref="L146:L180" si="42">+IF(AND(D146=0,F146=0)," ",IF(D146=0,1,IF(F146=0,-1,(F146-D146)/D146)))</f>
        <v xml:space="preserve"> </v>
      </c>
      <c r="M146" s="17" t="str">
        <f t="shared" si="39"/>
        <v/>
      </c>
      <c r="N146" s="48" t="str">
        <f t="shared" si="40"/>
        <v/>
      </c>
    </row>
    <row r="147" spans="1:14" x14ac:dyDescent="0.2">
      <c r="A147" s="15"/>
      <c r="B147" s="55" t="s">
        <v>135</v>
      </c>
      <c r="C147" s="52">
        <v>3</v>
      </c>
      <c r="D147" s="16">
        <v>1</v>
      </c>
      <c r="E147" s="16">
        <v>2</v>
      </c>
      <c r="F147" s="16">
        <v>0</v>
      </c>
      <c r="G147" s="17">
        <f t="shared" si="35"/>
        <v>0.13043478260869565</v>
      </c>
      <c r="H147" s="17">
        <f t="shared" si="36"/>
        <v>8.3333333333333329E-2</v>
      </c>
      <c r="I147" s="17">
        <f t="shared" si="37"/>
        <v>0.4</v>
      </c>
      <c r="J147" s="17" t="str">
        <f t="shared" si="38"/>
        <v/>
      </c>
      <c r="K147" s="17">
        <f t="shared" si="41"/>
        <v>-0.33333333333333331</v>
      </c>
      <c r="L147" s="17">
        <f t="shared" si="42"/>
        <v>-1</v>
      </c>
      <c r="M147" s="17">
        <f t="shared" si="39"/>
        <v>-4.3478260869565216E-2</v>
      </c>
      <c r="N147" s="48">
        <f t="shared" si="40"/>
        <v>-8.3333333333333329E-2</v>
      </c>
    </row>
    <row r="148" spans="1:14" x14ac:dyDescent="0.2">
      <c r="A148" s="15"/>
      <c r="B148" s="55" t="s">
        <v>136</v>
      </c>
      <c r="C148" s="52">
        <v>0</v>
      </c>
      <c r="D148" s="16">
        <v>1</v>
      </c>
      <c r="E148" s="16">
        <v>0</v>
      </c>
      <c r="F148" s="16">
        <v>0</v>
      </c>
      <c r="G148" s="17" t="str">
        <f t="shared" si="35"/>
        <v/>
      </c>
      <c r="H148" s="17">
        <f t="shared" si="36"/>
        <v>8.3333333333333329E-2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48">
        <f t="shared" si="40"/>
        <v>-8.3333333333333329E-2</v>
      </c>
    </row>
    <row r="149" spans="1:14" x14ac:dyDescent="0.2">
      <c r="A149" s="15"/>
      <c r="B149" s="55" t="s">
        <v>137</v>
      </c>
      <c r="C149" s="52">
        <v>1</v>
      </c>
      <c r="D149" s="16">
        <v>1</v>
      </c>
      <c r="E149" s="16">
        <v>0</v>
      </c>
      <c r="F149" s="16">
        <v>0</v>
      </c>
      <c r="G149" s="17">
        <f t="shared" si="35"/>
        <v>4.3478260869565216E-2</v>
      </c>
      <c r="H149" s="17">
        <f t="shared" si="36"/>
        <v>8.3333333333333329E-2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-4.3478260869565216E-2</v>
      </c>
      <c r="N149" s="48">
        <f t="shared" si="40"/>
        <v>-8.3333333333333329E-2</v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0</v>
      </c>
      <c r="F150" s="16">
        <v>0</v>
      </c>
      <c r="G150" s="17">
        <f t="shared" si="35"/>
        <v>4.3478260869565216E-2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-4.3478260869565216E-2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0</v>
      </c>
      <c r="E152" s="16">
        <v>0</v>
      </c>
      <c r="F152" s="16">
        <v>0</v>
      </c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1</v>
      </c>
      <c r="D154" s="16">
        <v>0</v>
      </c>
      <c r="E154" s="16">
        <v>0</v>
      </c>
      <c r="F154" s="16">
        <v>0</v>
      </c>
      <c r="G154" s="17">
        <f t="shared" si="35"/>
        <v>4.3478260869565216E-2</v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 t="str">
        <f t="shared" si="42"/>
        <v xml:space="preserve"> </v>
      </c>
      <c r="M154" s="17">
        <f t="shared" si="39"/>
        <v>-4.3478260869565216E-2</v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1</v>
      </c>
      <c r="E160" s="16">
        <v>0</v>
      </c>
      <c r="F160" s="16">
        <v>0</v>
      </c>
      <c r="G160" s="17" t="str">
        <f t="shared" si="35"/>
        <v/>
      </c>
      <c r="H160" s="17">
        <f t="shared" si="36"/>
        <v>8.3333333333333329E-2</v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>
        <f t="shared" si="42"/>
        <v>-1</v>
      </c>
      <c r="M160" s="17" t="str">
        <f t="shared" si="39"/>
        <v/>
      </c>
      <c r="N160" s="48">
        <f t="shared" si="40"/>
        <v>-8.3333333333333329E-2</v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1</v>
      </c>
      <c r="D162" s="16">
        <v>0</v>
      </c>
      <c r="E162" s="16">
        <v>0</v>
      </c>
      <c r="F162" s="16">
        <v>0</v>
      </c>
      <c r="G162" s="17">
        <f t="shared" si="35"/>
        <v>4.3478260869565216E-2</v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>
        <f t="shared" si="41"/>
        <v>-1</v>
      </c>
      <c r="L162" s="17" t="str">
        <f t="shared" si="42"/>
        <v xml:space="preserve"> </v>
      </c>
      <c r="M162" s="17">
        <f t="shared" si="39"/>
        <v>-4.3478260869565216E-2</v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</v>
      </c>
      <c r="D166" s="16">
        <v>0</v>
      </c>
      <c r="E166" s="16">
        <v>0</v>
      </c>
      <c r="F166" s="16">
        <v>0</v>
      </c>
      <c r="G166" s="17">
        <f t="shared" si="35"/>
        <v>4.3478260869565216E-2</v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 t="str">
        <f t="shared" si="42"/>
        <v xml:space="preserve"> </v>
      </c>
      <c r="M166" s="17">
        <f t="shared" si="39"/>
        <v>-4.3478260869565216E-2</v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0</v>
      </c>
      <c r="F169" s="16">
        <v>0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0</v>
      </c>
      <c r="F171" s="16">
        <v>0</v>
      </c>
      <c r="G171" s="17" t="str">
        <f t="shared" si="35"/>
        <v/>
      </c>
      <c r="H171" s="17">
        <f t="shared" si="36"/>
        <v>8.3333333333333329E-2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48">
        <f t="shared" si="40"/>
        <v>-8.3333333333333329E-2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0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0</v>
      </c>
      <c r="E177" s="16">
        <v>0</v>
      </c>
      <c r="F177" s="16">
        <v>0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1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1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1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27</v>
      </c>
      <c r="D188" s="10">
        <f>SUM(D189:D363)</f>
        <v>50</v>
      </c>
      <c r="E188" s="10">
        <f>SUM(E189:E363)</f>
        <v>33</v>
      </c>
      <c r="F188" s="9">
        <f>SUM(F189:F363)</f>
        <v>38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0.22222222222222221</v>
      </c>
      <c r="L188" s="11">
        <f>+IF(AND(D188=0,F188=0),"",IF(D188=0,1,IF(F188=0,-1,(F188-D188)/D188)))</f>
        <v>-0.24</v>
      </c>
      <c r="M188" s="12">
        <f t="shared" ref="M188:M219" si="47">+IF(OR(AND(G188=""),(K188="")),"",G188*K188)</f>
        <v>0.22222222222222221</v>
      </c>
      <c r="N188" s="12">
        <f t="shared" ref="N188:N219" si="48">+IF(OR(AND(H188=""),(L188="")),"",H188*L188)</f>
        <v>-0.24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1</v>
      </c>
      <c r="E189" s="16">
        <v>0</v>
      </c>
      <c r="F189" s="16">
        <v>1</v>
      </c>
      <c r="G189" s="17" t="str">
        <f t="shared" si="43"/>
        <v/>
      </c>
      <c r="H189" s="17">
        <f t="shared" si="44"/>
        <v>0.02</v>
      </c>
      <c r="I189" s="17" t="str">
        <f t="shared" si="45"/>
        <v/>
      </c>
      <c r="J189" s="17">
        <f t="shared" si="46"/>
        <v>2.6315789473684209E-2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0</v>
      </c>
      <c r="M189" s="17" t="str">
        <f t="shared" si="47"/>
        <v/>
      </c>
      <c r="N189" s="48">
        <f t="shared" si="48"/>
        <v>0</v>
      </c>
    </row>
    <row r="190" spans="1:14" x14ac:dyDescent="0.2">
      <c r="A190" s="15"/>
      <c r="B190" s="55" t="s">
        <v>170</v>
      </c>
      <c r="C190" s="52">
        <v>1</v>
      </c>
      <c r="D190" s="16">
        <v>0</v>
      </c>
      <c r="E190" s="16">
        <v>0</v>
      </c>
      <c r="F190" s="16">
        <v>0</v>
      </c>
      <c r="G190" s="17">
        <f t="shared" si="43"/>
        <v>3.7037037037037035E-2</v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 t="str">
        <f t="shared" si="50"/>
        <v xml:space="preserve"> </v>
      </c>
      <c r="M190" s="17">
        <f t="shared" si="47"/>
        <v>-3.7037037037037035E-2</v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1</v>
      </c>
      <c r="E193" s="16">
        <v>0</v>
      </c>
      <c r="F193" s="16">
        <v>0</v>
      </c>
      <c r="G193" s="17" t="str">
        <f t="shared" si="43"/>
        <v/>
      </c>
      <c r="H193" s="17">
        <f t="shared" si="44"/>
        <v>0.02</v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>
        <f t="shared" si="50"/>
        <v>-1</v>
      </c>
      <c r="M193" s="17" t="str">
        <f t="shared" si="47"/>
        <v/>
      </c>
      <c r="N193" s="48">
        <f t="shared" si="48"/>
        <v>-0.02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4</v>
      </c>
      <c r="D195" s="16">
        <v>0</v>
      </c>
      <c r="E195" s="16">
        <v>3</v>
      </c>
      <c r="F195" s="16">
        <v>0</v>
      </c>
      <c r="G195" s="17">
        <f t="shared" si="43"/>
        <v>0.14814814814814814</v>
      </c>
      <c r="H195" s="17" t="str">
        <f t="shared" si="44"/>
        <v/>
      </c>
      <c r="I195" s="17">
        <f t="shared" si="45"/>
        <v>9.0909090909090912E-2</v>
      </c>
      <c r="J195" s="17" t="str">
        <f t="shared" si="46"/>
        <v/>
      </c>
      <c r="K195" s="17">
        <f t="shared" si="49"/>
        <v>-0.25</v>
      </c>
      <c r="L195" s="17" t="str">
        <f t="shared" si="50"/>
        <v xml:space="preserve"> </v>
      </c>
      <c r="M195" s="17">
        <f t="shared" si="47"/>
        <v>-3.7037037037037035E-2</v>
      </c>
      <c r="N195" s="48" t="str">
        <f t="shared" si="48"/>
        <v/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0</v>
      </c>
      <c r="E197" s="16">
        <v>0</v>
      </c>
      <c r="F197" s="16">
        <v>0</v>
      </c>
      <c r="G197" s="17">
        <f t="shared" si="43"/>
        <v>3.7037037037037035E-2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-3.7037037037037035E-2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2</v>
      </c>
      <c r="D202" s="16">
        <v>0</v>
      </c>
      <c r="E202" s="16">
        <v>0</v>
      </c>
      <c r="F202" s="16">
        <v>0</v>
      </c>
      <c r="G202" s="17">
        <f t="shared" si="43"/>
        <v>7.407407407407407E-2</v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 t="str">
        <f t="shared" si="50"/>
        <v xml:space="preserve"> </v>
      </c>
      <c r="M202" s="17">
        <f t="shared" si="47"/>
        <v>-7.407407407407407E-2</v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1</v>
      </c>
      <c r="D203" s="16">
        <v>0</v>
      </c>
      <c r="E203" s="16">
        <v>1</v>
      </c>
      <c r="F203" s="16">
        <v>0</v>
      </c>
      <c r="G203" s="17">
        <f t="shared" si="43"/>
        <v>3.7037037037037035E-2</v>
      </c>
      <c r="H203" s="17" t="str">
        <f t="shared" si="44"/>
        <v/>
      </c>
      <c r="I203" s="17">
        <f t="shared" si="45"/>
        <v>3.0303030303030304E-2</v>
      </c>
      <c r="J203" s="17" t="str">
        <f t="shared" si="46"/>
        <v/>
      </c>
      <c r="K203" s="17">
        <f t="shared" si="49"/>
        <v>0</v>
      </c>
      <c r="L203" s="17" t="str">
        <f t="shared" si="50"/>
        <v xml:space="preserve"> </v>
      </c>
      <c r="M203" s="17">
        <f t="shared" si="47"/>
        <v>0</v>
      </c>
      <c r="N203" s="48" t="str">
        <f t="shared" si="48"/>
        <v/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</v>
      </c>
      <c r="D209" s="16">
        <v>2</v>
      </c>
      <c r="E209" s="16">
        <v>0</v>
      </c>
      <c r="F209" s="16">
        <v>0</v>
      </c>
      <c r="G209" s="17">
        <f t="shared" si="43"/>
        <v>3.7037037037037035E-2</v>
      </c>
      <c r="H209" s="17">
        <f t="shared" si="44"/>
        <v>0.04</v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>
        <f t="shared" si="50"/>
        <v>-1</v>
      </c>
      <c r="M209" s="17">
        <f t="shared" si="47"/>
        <v>-3.7037037037037035E-2</v>
      </c>
      <c r="N209" s="48">
        <f t="shared" si="48"/>
        <v>-0.04</v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3</v>
      </c>
      <c r="D215" s="16">
        <v>1</v>
      </c>
      <c r="E215" s="16">
        <v>2</v>
      </c>
      <c r="F215" s="16">
        <v>15</v>
      </c>
      <c r="G215" s="17">
        <f t="shared" si="43"/>
        <v>0.1111111111111111</v>
      </c>
      <c r="H215" s="17">
        <f t="shared" si="44"/>
        <v>0.02</v>
      </c>
      <c r="I215" s="17">
        <f t="shared" si="45"/>
        <v>6.0606060606060608E-2</v>
      </c>
      <c r="J215" s="17">
        <f t="shared" si="46"/>
        <v>0.39473684210526316</v>
      </c>
      <c r="K215" s="17">
        <f t="shared" si="49"/>
        <v>-0.33333333333333331</v>
      </c>
      <c r="L215" s="17">
        <f t="shared" si="50"/>
        <v>14</v>
      </c>
      <c r="M215" s="17">
        <f t="shared" si="47"/>
        <v>-3.7037037037037035E-2</v>
      </c>
      <c r="N215" s="48">
        <f t="shared" si="48"/>
        <v>0.28000000000000003</v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1</v>
      </c>
      <c r="E216" s="16">
        <v>22</v>
      </c>
      <c r="F216" s="16">
        <v>12</v>
      </c>
      <c r="G216" s="17" t="str">
        <f t="shared" si="43"/>
        <v/>
      </c>
      <c r="H216" s="17">
        <f t="shared" si="44"/>
        <v>0.02</v>
      </c>
      <c r="I216" s="17">
        <f t="shared" si="45"/>
        <v>0.66666666666666663</v>
      </c>
      <c r="J216" s="17">
        <f t="shared" si="46"/>
        <v>0.31578947368421051</v>
      </c>
      <c r="K216" s="17">
        <f t="shared" si="49"/>
        <v>1</v>
      </c>
      <c r="L216" s="17">
        <f t="shared" si="50"/>
        <v>11</v>
      </c>
      <c r="M216" s="17" t="str">
        <f t="shared" si="47"/>
        <v/>
      </c>
      <c r="N216" s="48">
        <f t="shared" si="48"/>
        <v>0.22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2</v>
      </c>
      <c r="E218" s="16">
        <v>0</v>
      </c>
      <c r="F218" s="16">
        <v>1</v>
      </c>
      <c r="G218" s="17" t="str">
        <f t="shared" si="43"/>
        <v/>
      </c>
      <c r="H218" s="17">
        <f t="shared" si="44"/>
        <v>0.04</v>
      </c>
      <c r="I218" s="17" t="str">
        <f t="shared" si="45"/>
        <v/>
      </c>
      <c r="J218" s="17">
        <f t="shared" si="46"/>
        <v>2.6315789473684209E-2</v>
      </c>
      <c r="K218" s="17" t="str">
        <f t="shared" si="49"/>
        <v xml:space="preserve"> </v>
      </c>
      <c r="L218" s="17">
        <f t="shared" si="50"/>
        <v>-0.5</v>
      </c>
      <c r="M218" s="17" t="str">
        <f t="shared" si="47"/>
        <v/>
      </c>
      <c r="N218" s="48">
        <f t="shared" si="48"/>
        <v>-0.02</v>
      </c>
    </row>
    <row r="219" spans="1:14" x14ac:dyDescent="0.2">
      <c r="A219" s="15"/>
      <c r="B219" s="55" t="s">
        <v>199</v>
      </c>
      <c r="C219" s="52">
        <v>2</v>
      </c>
      <c r="D219" s="16">
        <v>5</v>
      </c>
      <c r="E219" s="16">
        <v>0</v>
      </c>
      <c r="F219" s="16">
        <v>0</v>
      </c>
      <c r="G219" s="17">
        <f t="shared" si="43"/>
        <v>7.407407407407407E-2</v>
      </c>
      <c r="H219" s="17">
        <f t="shared" si="44"/>
        <v>0.1</v>
      </c>
      <c r="I219" s="17" t="str">
        <f t="shared" si="45"/>
        <v/>
      </c>
      <c r="J219" s="17" t="str">
        <f t="shared" si="46"/>
        <v/>
      </c>
      <c r="K219" s="17">
        <f t="shared" si="49"/>
        <v>-1</v>
      </c>
      <c r="L219" s="17">
        <f t="shared" si="50"/>
        <v>-1</v>
      </c>
      <c r="M219" s="17">
        <f t="shared" si="47"/>
        <v>-7.407407407407407E-2</v>
      </c>
      <c r="N219" s="48">
        <f t="shared" si="48"/>
        <v>-0.1</v>
      </c>
    </row>
    <row r="220" spans="1:14" x14ac:dyDescent="0.2">
      <c r="A220" s="15"/>
      <c r="B220" s="55" t="s">
        <v>200</v>
      </c>
      <c r="C220" s="52">
        <v>0</v>
      </c>
      <c r="D220" s="16">
        <v>0</v>
      </c>
      <c r="E220" s="16">
        <v>0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0</v>
      </c>
      <c r="E221" s="16">
        <v>2</v>
      </c>
      <c r="F221" s="16">
        <v>0</v>
      </c>
      <c r="G221" s="17" t="str">
        <f t="shared" si="51"/>
        <v/>
      </c>
      <c r="H221" s="17" t="str">
        <f t="shared" si="52"/>
        <v/>
      </c>
      <c r="I221" s="17">
        <f t="shared" si="53"/>
        <v>6.0606060606060608E-2</v>
      </c>
      <c r="J221" s="17" t="str">
        <f t="shared" si="54"/>
        <v/>
      </c>
      <c r="K221" s="17">
        <f t="shared" ref="K221:K252" si="57">+IF(AND(C221=0,E221=0)," ",IF(C221=0,1,IF(E221=0,-1,(E221-C221)/C221)))</f>
        <v>1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48" t="str">
        <f t="shared" si="56"/>
        <v/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0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0</v>
      </c>
      <c r="D226" s="16">
        <v>0</v>
      </c>
      <c r="E226" s="16">
        <v>0</v>
      </c>
      <c r="F226" s="16">
        <v>0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0</v>
      </c>
      <c r="D230" s="16">
        <v>0</v>
      </c>
      <c r="E230" s="16">
        <v>0</v>
      </c>
      <c r="F230" s="16">
        <v>0</v>
      </c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0</v>
      </c>
      <c r="E235" s="16">
        <v>0</v>
      </c>
      <c r="F235" s="16">
        <v>0</v>
      </c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48" t="str">
        <f t="shared" si="56"/>
        <v/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2.6315789473684209E-2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</v>
      </c>
      <c r="D242" s="16">
        <v>1</v>
      </c>
      <c r="E242" s="16">
        <v>0</v>
      </c>
      <c r="F242" s="16">
        <v>0</v>
      </c>
      <c r="G242" s="17">
        <f t="shared" si="51"/>
        <v>3.7037037037037035E-2</v>
      </c>
      <c r="H242" s="17">
        <f t="shared" si="52"/>
        <v>0.02</v>
      </c>
      <c r="I242" s="17" t="str">
        <f t="shared" si="53"/>
        <v/>
      </c>
      <c r="J242" s="17" t="str">
        <f t="shared" si="54"/>
        <v/>
      </c>
      <c r="K242" s="17">
        <f t="shared" si="57"/>
        <v>-1</v>
      </c>
      <c r="L242" s="17">
        <f t="shared" si="58"/>
        <v>-1</v>
      </c>
      <c r="M242" s="17">
        <f t="shared" si="55"/>
        <v>-3.7037037037037035E-2</v>
      </c>
      <c r="N242" s="48">
        <f t="shared" si="56"/>
        <v>-0.02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</v>
      </c>
      <c r="D255" s="16">
        <v>0</v>
      </c>
      <c r="E255" s="16">
        <v>0</v>
      </c>
      <c r="F255" s="16">
        <v>0</v>
      </c>
      <c r="G255" s="17">
        <f t="shared" si="59"/>
        <v>3.7037037037037035E-2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-3.7037037037037035E-2</v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0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1</v>
      </c>
      <c r="D261" s="16">
        <v>0</v>
      </c>
      <c r="E261" s="16">
        <v>0</v>
      </c>
      <c r="F261" s="16">
        <v>0</v>
      </c>
      <c r="G261" s="17">
        <f t="shared" si="59"/>
        <v>3.7037037037037035E-2</v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 t="str">
        <f t="shared" si="66"/>
        <v xml:space="preserve"> </v>
      </c>
      <c r="M261" s="17">
        <f t="shared" si="63"/>
        <v>-3.7037037037037035E-2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0</v>
      </c>
      <c r="F281" s="16">
        <v>0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0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0</v>
      </c>
      <c r="E287" s="16">
        <v>0</v>
      </c>
      <c r="F287" s="16">
        <v>0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48" t="str">
        <f t="shared" si="72"/>
        <v/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2</v>
      </c>
      <c r="D293" s="16">
        <v>1</v>
      </c>
      <c r="E293" s="16">
        <v>1</v>
      </c>
      <c r="F293" s="16">
        <v>0</v>
      </c>
      <c r="G293" s="17">
        <f t="shared" si="67"/>
        <v>7.407407407407407E-2</v>
      </c>
      <c r="H293" s="17">
        <f t="shared" si="68"/>
        <v>0.02</v>
      </c>
      <c r="I293" s="17">
        <f t="shared" si="69"/>
        <v>3.0303030303030304E-2</v>
      </c>
      <c r="J293" s="17" t="str">
        <f t="shared" si="70"/>
        <v/>
      </c>
      <c r="K293" s="17">
        <f t="shared" si="73"/>
        <v>-0.5</v>
      </c>
      <c r="L293" s="17">
        <f t="shared" si="74"/>
        <v>-1</v>
      </c>
      <c r="M293" s="17">
        <f t="shared" si="71"/>
        <v>-3.7037037037037035E-2</v>
      </c>
      <c r="N293" s="48">
        <f t="shared" si="72"/>
        <v>-0.02</v>
      </c>
    </row>
    <row r="294" spans="1:14" x14ac:dyDescent="0.2">
      <c r="A294" s="15"/>
      <c r="B294" s="55" t="s">
        <v>274</v>
      </c>
      <c r="C294" s="52">
        <v>0</v>
      </c>
      <c r="D294" s="16">
        <v>1</v>
      </c>
      <c r="E294" s="16">
        <v>0</v>
      </c>
      <c r="F294" s="16">
        <v>0</v>
      </c>
      <c r="G294" s="17" t="str">
        <f t="shared" si="67"/>
        <v/>
      </c>
      <c r="H294" s="17">
        <f t="shared" si="68"/>
        <v>0.02</v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>
        <f t="shared" si="74"/>
        <v>-1</v>
      </c>
      <c r="M294" s="17" t="str">
        <f t="shared" si="71"/>
        <v/>
      </c>
      <c r="N294" s="48">
        <f t="shared" si="72"/>
        <v>-0.02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2.6315789473684209E-2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1</v>
      </c>
      <c r="E300" s="16">
        <v>0</v>
      </c>
      <c r="F300" s="16">
        <v>0</v>
      </c>
      <c r="G300" s="17" t="str">
        <f t="shared" si="67"/>
        <v/>
      </c>
      <c r="H300" s="17">
        <f t="shared" si="68"/>
        <v>0.02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48">
        <f t="shared" si="72"/>
        <v>-0.02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0</v>
      </c>
      <c r="D306" s="16">
        <v>0</v>
      </c>
      <c r="E306" s="16">
        <v>0</v>
      </c>
      <c r="F306" s="16">
        <v>0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0</v>
      </c>
      <c r="D307" s="16">
        <v>0</v>
      </c>
      <c r="E307" s="16">
        <v>0</v>
      </c>
      <c r="F307" s="16">
        <v>0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0</v>
      </c>
      <c r="F312" s="16">
        <v>0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1</v>
      </c>
      <c r="E315" s="16">
        <v>0</v>
      </c>
      <c r="F315" s="16">
        <v>0</v>
      </c>
      <c r="G315" s="17" t="str">
        <f t="shared" si="67"/>
        <v/>
      </c>
      <c r="H315" s="17">
        <f t="shared" si="68"/>
        <v>0.02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48">
        <f t="shared" si="72"/>
        <v>-0.02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1</v>
      </c>
      <c r="E324" s="16">
        <v>0</v>
      </c>
      <c r="F324" s="16">
        <v>0</v>
      </c>
      <c r="G324" s="17" t="str">
        <f t="shared" si="75"/>
        <v/>
      </c>
      <c r="H324" s="17">
        <f t="shared" si="76"/>
        <v>0.02</v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>
        <f t="shared" si="82"/>
        <v>-1</v>
      </c>
      <c r="M324" s="17" t="str">
        <f t="shared" si="79"/>
        <v/>
      </c>
      <c r="N324" s="48">
        <f t="shared" si="80"/>
        <v>-0.02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7</v>
      </c>
      <c r="D327" s="16">
        <v>27</v>
      </c>
      <c r="E327" s="16">
        <v>2</v>
      </c>
      <c r="F327" s="16">
        <v>6</v>
      </c>
      <c r="G327" s="17">
        <f t="shared" si="75"/>
        <v>0.25925925925925924</v>
      </c>
      <c r="H327" s="17">
        <f t="shared" si="76"/>
        <v>0.54</v>
      </c>
      <c r="I327" s="17">
        <f t="shared" si="77"/>
        <v>6.0606060606060608E-2</v>
      </c>
      <c r="J327" s="17">
        <f t="shared" si="78"/>
        <v>0.15789473684210525</v>
      </c>
      <c r="K327" s="17">
        <f t="shared" si="81"/>
        <v>-0.7142857142857143</v>
      </c>
      <c r="L327" s="17">
        <f t="shared" si="82"/>
        <v>-0.77777777777777779</v>
      </c>
      <c r="M327" s="17">
        <f t="shared" si="79"/>
        <v>-0.18518518518518517</v>
      </c>
      <c r="N327" s="48">
        <f t="shared" si="80"/>
        <v>-0.42000000000000004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3</v>
      </c>
      <c r="E329" s="16">
        <v>0</v>
      </c>
      <c r="F329" s="16">
        <v>0</v>
      </c>
      <c r="G329" s="17" t="str">
        <f t="shared" si="75"/>
        <v/>
      </c>
      <c r="H329" s="17">
        <f t="shared" si="76"/>
        <v>0.06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48">
        <f t="shared" si="80"/>
        <v>-0.06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1</v>
      </c>
      <c r="E338" s="16">
        <v>0</v>
      </c>
      <c r="F338" s="16">
        <v>1</v>
      </c>
      <c r="G338" s="17" t="str">
        <f t="shared" si="75"/>
        <v/>
      </c>
      <c r="H338" s="17">
        <f t="shared" si="76"/>
        <v>0.02</v>
      </c>
      <c r="I338" s="17" t="str">
        <f t="shared" si="77"/>
        <v/>
      </c>
      <c r="J338" s="17">
        <f t="shared" si="78"/>
        <v>2.6315789473684209E-2</v>
      </c>
      <c r="K338" s="17" t="str">
        <f t="shared" si="81"/>
        <v xml:space="preserve"> </v>
      </c>
      <c r="L338" s="17">
        <f t="shared" si="82"/>
        <v>0</v>
      </c>
      <c r="M338" s="17" t="str">
        <f t="shared" si="79"/>
        <v/>
      </c>
      <c r="N338" s="48">
        <f t="shared" si="80"/>
        <v>0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14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14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14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105</v>
      </c>
      <c r="D371" s="10">
        <f>SUM(D372:D604)</f>
        <v>113</v>
      </c>
      <c r="E371" s="10">
        <f>SUM(E372:E604)</f>
        <v>223</v>
      </c>
      <c r="F371" s="9">
        <f>SUM(F372:F604)</f>
        <v>177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1.1238095238095238</v>
      </c>
      <c r="L371" s="11">
        <f>+IF(AND(D371=0,F371=0),"",IF(D371=0,1,IF(F371=0,-1,(F371-D371)/D371)))</f>
        <v>0.5663716814159292</v>
      </c>
      <c r="M371" s="12">
        <f t="shared" ref="M371:M434" si="95">+IF(OR(AND(G371=""),(K371="")),"",G371*K371)</f>
        <v>1.1238095238095238</v>
      </c>
      <c r="N371" s="12">
        <f t="shared" ref="N371:N434" si="96">+IF(OR(AND(H371=""),(L371="")),"",H371*L371)</f>
        <v>0.5663716814159292</v>
      </c>
    </row>
    <row r="372" spans="1:14" x14ac:dyDescent="0.2">
      <c r="A372" s="15"/>
      <c r="B372" s="54" t="s">
        <v>344</v>
      </c>
      <c r="C372" s="52">
        <v>9</v>
      </c>
      <c r="D372" s="16">
        <v>1</v>
      </c>
      <c r="E372" s="16">
        <v>0</v>
      </c>
      <c r="F372" s="16">
        <v>0</v>
      </c>
      <c r="G372" s="17">
        <f t="shared" si="91"/>
        <v>8.5714285714285715E-2</v>
      </c>
      <c r="H372" s="17">
        <f t="shared" si="92"/>
        <v>8.8495575221238937E-3</v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>
        <f t="shared" ref="L372:L435" si="98">+IF(AND(D372=0,F372=0)," ",IF(D372=0,1,IF(F372=0,-1,(F372-D372)/D372)))</f>
        <v>-1</v>
      </c>
      <c r="M372" s="17">
        <f t="shared" si="95"/>
        <v>-8.5714285714285715E-2</v>
      </c>
      <c r="N372" s="48">
        <f t="shared" si="96"/>
        <v>-8.8495575221238937E-3</v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3</v>
      </c>
      <c r="D377" s="16">
        <v>0</v>
      </c>
      <c r="E377" s="16">
        <v>1</v>
      </c>
      <c r="F377" s="16">
        <v>0</v>
      </c>
      <c r="G377" s="17">
        <f t="shared" si="91"/>
        <v>2.8571428571428571E-2</v>
      </c>
      <c r="H377" s="17" t="str">
        <f t="shared" si="92"/>
        <v/>
      </c>
      <c r="I377" s="17">
        <f t="shared" si="93"/>
        <v>4.4843049327354259E-3</v>
      </c>
      <c r="J377" s="17" t="str">
        <f t="shared" si="94"/>
        <v/>
      </c>
      <c r="K377" s="17">
        <f t="shared" si="97"/>
        <v>-0.66666666666666663</v>
      </c>
      <c r="L377" s="17" t="str">
        <f t="shared" si="98"/>
        <v xml:space="preserve"> </v>
      </c>
      <c r="M377" s="17">
        <f t="shared" si="95"/>
        <v>-1.9047619047619046E-2</v>
      </c>
      <c r="N377" s="48" t="str">
        <f t="shared" si="96"/>
        <v/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0</v>
      </c>
      <c r="F378" s="16">
        <v>0</v>
      </c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1</v>
      </c>
      <c r="D380" s="16">
        <v>0</v>
      </c>
      <c r="E380" s="16">
        <v>0</v>
      </c>
      <c r="F380" s="16">
        <v>0</v>
      </c>
      <c r="G380" s="17">
        <f t="shared" si="91"/>
        <v>9.5238095238095247E-3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-9.5238095238095247E-3</v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13</v>
      </c>
      <c r="D383" s="16">
        <v>6</v>
      </c>
      <c r="E383" s="16">
        <v>144</v>
      </c>
      <c r="F383" s="16">
        <v>128</v>
      </c>
      <c r="G383" s="17">
        <f t="shared" si="91"/>
        <v>0.12380952380952381</v>
      </c>
      <c r="H383" s="17">
        <f t="shared" si="92"/>
        <v>5.3097345132743362E-2</v>
      </c>
      <c r="I383" s="17">
        <f t="shared" si="93"/>
        <v>0.64573991031390132</v>
      </c>
      <c r="J383" s="17">
        <f t="shared" si="94"/>
        <v>0.7231638418079096</v>
      </c>
      <c r="K383" s="17">
        <f t="shared" si="97"/>
        <v>10.076923076923077</v>
      </c>
      <c r="L383" s="17">
        <f t="shared" si="98"/>
        <v>20.333333333333332</v>
      </c>
      <c r="M383" s="17">
        <f t="shared" si="95"/>
        <v>1.2476190476190476</v>
      </c>
      <c r="N383" s="48">
        <f t="shared" si="96"/>
        <v>1.0796460176991149</v>
      </c>
    </row>
    <row r="384" spans="1:14" x14ac:dyDescent="0.2">
      <c r="A384" s="15"/>
      <c r="B384" s="55" t="s">
        <v>356</v>
      </c>
      <c r="C384" s="52">
        <v>3</v>
      </c>
      <c r="D384" s="16">
        <v>3</v>
      </c>
      <c r="E384" s="16">
        <v>0</v>
      </c>
      <c r="F384" s="16">
        <v>0</v>
      </c>
      <c r="G384" s="17">
        <f t="shared" si="91"/>
        <v>2.8571428571428571E-2</v>
      </c>
      <c r="H384" s="17">
        <f t="shared" si="92"/>
        <v>2.6548672566371681E-2</v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>
        <f t="shared" si="98"/>
        <v>-1</v>
      </c>
      <c r="M384" s="17">
        <f t="shared" si="95"/>
        <v>-2.8571428571428571E-2</v>
      </c>
      <c r="N384" s="48">
        <f t="shared" si="96"/>
        <v>-2.6548672566371681E-2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2</v>
      </c>
      <c r="D386" s="16">
        <v>0</v>
      </c>
      <c r="E386" s="16">
        <v>2</v>
      </c>
      <c r="F386" s="16">
        <v>0</v>
      </c>
      <c r="G386" s="17">
        <f t="shared" si="91"/>
        <v>1.9047619047619049E-2</v>
      </c>
      <c r="H386" s="17" t="str">
        <f t="shared" si="92"/>
        <v/>
      </c>
      <c r="I386" s="17">
        <f t="shared" si="93"/>
        <v>8.9686098654708519E-3</v>
      </c>
      <c r="J386" s="17" t="str">
        <f t="shared" si="94"/>
        <v/>
      </c>
      <c r="K386" s="17">
        <f t="shared" si="97"/>
        <v>0</v>
      </c>
      <c r="L386" s="17" t="str">
        <f t="shared" si="98"/>
        <v xml:space="preserve"> </v>
      </c>
      <c r="M386" s="17">
        <f t="shared" si="95"/>
        <v>0</v>
      </c>
      <c r="N386" s="48" t="str">
        <f t="shared" si="96"/>
        <v/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3</v>
      </c>
      <c r="F387" s="16">
        <v>1</v>
      </c>
      <c r="G387" s="17" t="str">
        <f t="shared" si="91"/>
        <v/>
      </c>
      <c r="H387" s="17" t="str">
        <f t="shared" si="92"/>
        <v/>
      </c>
      <c r="I387" s="17">
        <f t="shared" si="93"/>
        <v>1.3452914798206279E-2</v>
      </c>
      <c r="J387" s="17">
        <f t="shared" si="94"/>
        <v>5.6497175141242938E-3</v>
      </c>
      <c r="K387" s="17">
        <f t="shared" si="97"/>
        <v>1</v>
      </c>
      <c r="L387" s="17">
        <f t="shared" si="98"/>
        <v>1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</v>
      </c>
      <c r="D391" s="16">
        <v>2</v>
      </c>
      <c r="E391" s="16">
        <v>0</v>
      </c>
      <c r="F391" s="16">
        <v>0</v>
      </c>
      <c r="G391" s="17">
        <f t="shared" si="91"/>
        <v>6.6666666666666666E-2</v>
      </c>
      <c r="H391" s="17">
        <f t="shared" si="92"/>
        <v>1.7699115044247787E-2</v>
      </c>
      <c r="I391" s="17" t="str">
        <f t="shared" si="93"/>
        <v/>
      </c>
      <c r="J391" s="17" t="str">
        <f t="shared" si="94"/>
        <v/>
      </c>
      <c r="K391" s="17">
        <f t="shared" si="97"/>
        <v>-1</v>
      </c>
      <c r="L391" s="17">
        <f t="shared" si="98"/>
        <v>-1</v>
      </c>
      <c r="M391" s="17">
        <f t="shared" si="95"/>
        <v>-6.6666666666666666E-2</v>
      </c>
      <c r="N391" s="48">
        <f t="shared" si="96"/>
        <v>-1.7699115044247787E-2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5</v>
      </c>
      <c r="D394" s="16">
        <v>4</v>
      </c>
      <c r="E394" s="16">
        <v>0</v>
      </c>
      <c r="F394" s="16">
        <v>0</v>
      </c>
      <c r="G394" s="17">
        <f t="shared" si="91"/>
        <v>4.7619047619047616E-2</v>
      </c>
      <c r="H394" s="17">
        <f t="shared" si="92"/>
        <v>3.5398230088495575E-2</v>
      </c>
      <c r="I394" s="17" t="str">
        <f t="shared" si="93"/>
        <v/>
      </c>
      <c r="J394" s="17" t="str">
        <f t="shared" si="94"/>
        <v/>
      </c>
      <c r="K394" s="17">
        <f t="shared" si="97"/>
        <v>-1</v>
      </c>
      <c r="L394" s="17">
        <f t="shared" si="98"/>
        <v>-1</v>
      </c>
      <c r="M394" s="17">
        <f t="shared" si="95"/>
        <v>-4.7619047619047616E-2</v>
      </c>
      <c r="N394" s="48">
        <f t="shared" si="96"/>
        <v>-3.5398230088495575E-2</v>
      </c>
    </row>
    <row r="395" spans="1:14" x14ac:dyDescent="0.2">
      <c r="A395" s="15"/>
      <c r="B395" s="55" t="s">
        <v>367</v>
      </c>
      <c r="C395" s="52">
        <v>8</v>
      </c>
      <c r="D395" s="16">
        <v>1</v>
      </c>
      <c r="E395" s="16">
        <v>0</v>
      </c>
      <c r="F395" s="16">
        <v>0</v>
      </c>
      <c r="G395" s="17">
        <f t="shared" si="91"/>
        <v>7.6190476190476197E-2</v>
      </c>
      <c r="H395" s="17">
        <f t="shared" si="92"/>
        <v>8.8495575221238937E-3</v>
      </c>
      <c r="I395" s="17" t="str">
        <f t="shared" si="93"/>
        <v/>
      </c>
      <c r="J395" s="17" t="str">
        <f t="shared" si="94"/>
        <v/>
      </c>
      <c r="K395" s="17">
        <f t="shared" si="97"/>
        <v>-1</v>
      </c>
      <c r="L395" s="17">
        <f t="shared" si="98"/>
        <v>-1</v>
      </c>
      <c r="M395" s="17">
        <f t="shared" si="95"/>
        <v>-7.6190476190476197E-2</v>
      </c>
      <c r="N395" s="48">
        <f t="shared" si="96"/>
        <v>-8.8495575221238937E-3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0</v>
      </c>
      <c r="F401" s="16">
        <v>0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2</v>
      </c>
      <c r="F402" s="16">
        <v>4</v>
      </c>
      <c r="G402" s="17" t="str">
        <f t="shared" si="91"/>
        <v/>
      </c>
      <c r="H402" s="17" t="str">
        <f t="shared" si="92"/>
        <v/>
      </c>
      <c r="I402" s="17">
        <f t="shared" si="93"/>
        <v>8.9686098654708519E-3</v>
      </c>
      <c r="J402" s="17">
        <f t="shared" si="94"/>
        <v>2.2598870056497175E-2</v>
      </c>
      <c r="K402" s="17">
        <f t="shared" si="97"/>
        <v>1</v>
      </c>
      <c r="L402" s="17">
        <f t="shared" si="98"/>
        <v>1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1</v>
      </c>
      <c r="D405" s="16">
        <v>0</v>
      </c>
      <c r="E405" s="16">
        <v>1</v>
      </c>
      <c r="F405" s="16">
        <v>0</v>
      </c>
      <c r="G405" s="17">
        <f t="shared" si="91"/>
        <v>9.5238095238095247E-3</v>
      </c>
      <c r="H405" s="17" t="str">
        <f t="shared" si="92"/>
        <v/>
      </c>
      <c r="I405" s="17">
        <f t="shared" si="93"/>
        <v>4.4843049327354259E-3</v>
      </c>
      <c r="J405" s="17" t="str">
        <f t="shared" si="94"/>
        <v/>
      </c>
      <c r="K405" s="17">
        <f t="shared" si="97"/>
        <v>0</v>
      </c>
      <c r="L405" s="17" t="str">
        <f t="shared" si="98"/>
        <v xml:space="preserve"> </v>
      </c>
      <c r="M405" s="17">
        <f t="shared" si="95"/>
        <v>0</v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5</v>
      </c>
      <c r="D406" s="16">
        <v>2</v>
      </c>
      <c r="E406" s="16">
        <v>0</v>
      </c>
      <c r="F406" s="16">
        <v>0</v>
      </c>
      <c r="G406" s="17">
        <f t="shared" si="91"/>
        <v>4.7619047619047616E-2</v>
      </c>
      <c r="H406" s="17">
        <f t="shared" si="92"/>
        <v>1.7699115044247787E-2</v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>
        <f t="shared" si="98"/>
        <v>-1</v>
      </c>
      <c r="M406" s="17">
        <f t="shared" si="95"/>
        <v>-4.7619047619047616E-2</v>
      </c>
      <c r="N406" s="48">
        <f t="shared" si="96"/>
        <v>-1.7699115044247787E-2</v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0</v>
      </c>
      <c r="F407" s="16">
        <v>0</v>
      </c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5</v>
      </c>
      <c r="D408" s="16">
        <v>3</v>
      </c>
      <c r="E408" s="16">
        <v>1</v>
      </c>
      <c r="F408" s="16">
        <v>1</v>
      </c>
      <c r="G408" s="17">
        <f t="shared" si="91"/>
        <v>4.7619047619047616E-2</v>
      </c>
      <c r="H408" s="17">
        <f t="shared" si="92"/>
        <v>2.6548672566371681E-2</v>
      </c>
      <c r="I408" s="17">
        <f t="shared" si="93"/>
        <v>4.4843049327354259E-3</v>
      </c>
      <c r="J408" s="17">
        <f t="shared" si="94"/>
        <v>5.6497175141242938E-3</v>
      </c>
      <c r="K408" s="17">
        <f t="shared" si="97"/>
        <v>-0.8</v>
      </c>
      <c r="L408" s="17">
        <f t="shared" si="98"/>
        <v>-0.66666666666666663</v>
      </c>
      <c r="M408" s="17">
        <f t="shared" si="95"/>
        <v>-3.8095238095238099E-2</v>
      </c>
      <c r="N408" s="48">
        <f t="shared" si="96"/>
        <v>-1.7699115044247787E-2</v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0</v>
      </c>
      <c r="D410" s="16">
        <v>0</v>
      </c>
      <c r="E410" s="16">
        <v>0</v>
      </c>
      <c r="F410" s="16">
        <v>0</v>
      </c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</v>
      </c>
      <c r="D413" s="16">
        <v>1</v>
      </c>
      <c r="E413" s="16">
        <v>0</v>
      </c>
      <c r="F413" s="16">
        <v>0</v>
      </c>
      <c r="G413" s="17">
        <f t="shared" si="91"/>
        <v>1.9047619047619049E-2</v>
      </c>
      <c r="H413" s="17">
        <f t="shared" si="92"/>
        <v>8.8495575221238937E-3</v>
      </c>
      <c r="I413" s="17" t="str">
        <f t="shared" si="93"/>
        <v/>
      </c>
      <c r="J413" s="17" t="str">
        <f t="shared" si="94"/>
        <v/>
      </c>
      <c r="K413" s="17">
        <f t="shared" si="97"/>
        <v>-1</v>
      </c>
      <c r="L413" s="17">
        <f t="shared" si="98"/>
        <v>-1</v>
      </c>
      <c r="M413" s="17">
        <f t="shared" si="95"/>
        <v>-1.9047619047619049E-2</v>
      </c>
      <c r="N413" s="48">
        <f t="shared" si="96"/>
        <v>-8.8495575221238937E-3</v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3</v>
      </c>
      <c r="D419" s="16">
        <v>4</v>
      </c>
      <c r="E419" s="16">
        <v>19</v>
      </c>
      <c r="F419" s="16">
        <v>10</v>
      </c>
      <c r="G419" s="17">
        <f t="shared" si="91"/>
        <v>2.8571428571428571E-2</v>
      </c>
      <c r="H419" s="17">
        <f t="shared" si="92"/>
        <v>3.5398230088495575E-2</v>
      </c>
      <c r="I419" s="17">
        <f t="shared" si="93"/>
        <v>8.520179372197309E-2</v>
      </c>
      <c r="J419" s="17">
        <f t="shared" si="94"/>
        <v>5.6497175141242938E-2</v>
      </c>
      <c r="K419" s="17">
        <f t="shared" si="97"/>
        <v>5.333333333333333</v>
      </c>
      <c r="L419" s="17">
        <f t="shared" si="98"/>
        <v>1.5</v>
      </c>
      <c r="M419" s="17">
        <f t="shared" si="95"/>
        <v>0.15238095238095237</v>
      </c>
      <c r="N419" s="48">
        <f t="shared" si="96"/>
        <v>5.3097345132743362E-2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5</v>
      </c>
      <c r="D422" s="16">
        <v>3</v>
      </c>
      <c r="E422" s="16">
        <v>0</v>
      </c>
      <c r="F422" s="16">
        <v>0</v>
      </c>
      <c r="G422" s="17">
        <f t="shared" si="91"/>
        <v>4.7619047619047616E-2</v>
      </c>
      <c r="H422" s="17">
        <f t="shared" si="92"/>
        <v>2.6548672566371681E-2</v>
      </c>
      <c r="I422" s="17" t="str">
        <f t="shared" si="93"/>
        <v/>
      </c>
      <c r="J422" s="17" t="str">
        <f t="shared" si="94"/>
        <v/>
      </c>
      <c r="K422" s="17">
        <f t="shared" si="97"/>
        <v>-1</v>
      </c>
      <c r="L422" s="17">
        <f t="shared" si="98"/>
        <v>-1</v>
      </c>
      <c r="M422" s="17">
        <f t="shared" si="95"/>
        <v>-4.7619047619047616E-2</v>
      </c>
      <c r="N422" s="48">
        <f t="shared" si="96"/>
        <v>-2.6548672566371681E-2</v>
      </c>
    </row>
    <row r="423" spans="1:14" x14ac:dyDescent="0.2">
      <c r="A423" s="15"/>
      <c r="B423" s="55" t="s">
        <v>395</v>
      </c>
      <c r="C423" s="52">
        <v>1</v>
      </c>
      <c r="D423" s="16">
        <v>1</v>
      </c>
      <c r="E423" s="16">
        <v>5</v>
      </c>
      <c r="F423" s="16">
        <v>1</v>
      </c>
      <c r="G423" s="17">
        <f t="shared" si="91"/>
        <v>9.5238095238095247E-3</v>
      </c>
      <c r="H423" s="17">
        <f t="shared" si="92"/>
        <v>8.8495575221238937E-3</v>
      </c>
      <c r="I423" s="17">
        <f t="shared" si="93"/>
        <v>2.2421524663677129E-2</v>
      </c>
      <c r="J423" s="17">
        <f t="shared" si="94"/>
        <v>5.6497175141242938E-3</v>
      </c>
      <c r="K423" s="17">
        <f t="shared" si="97"/>
        <v>4</v>
      </c>
      <c r="L423" s="17">
        <f t="shared" si="98"/>
        <v>0</v>
      </c>
      <c r="M423" s="17">
        <f t="shared" si="95"/>
        <v>3.8095238095238099E-2</v>
      </c>
      <c r="N423" s="48">
        <f t="shared" si="96"/>
        <v>0</v>
      </c>
    </row>
    <row r="424" spans="1:14" x14ac:dyDescent="0.2">
      <c r="A424" s="15"/>
      <c r="B424" s="55" t="s">
        <v>396</v>
      </c>
      <c r="C424" s="52">
        <v>0</v>
      </c>
      <c r="D424" s="16">
        <v>0</v>
      </c>
      <c r="E424" s="16">
        <v>0</v>
      </c>
      <c r="F424" s="16">
        <v>0</v>
      </c>
      <c r="G424" s="17" t="str">
        <f t="shared" si="91"/>
        <v/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 t="str">
        <f t="shared" si="97"/>
        <v xml:space="preserve"> </v>
      </c>
      <c r="L424" s="17" t="str">
        <f t="shared" si="98"/>
        <v xml:space="preserve"> </v>
      </c>
      <c r="M424" s="17" t="str">
        <f t="shared" si="95"/>
        <v/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1</v>
      </c>
      <c r="E426" s="16">
        <v>0</v>
      </c>
      <c r="F426" s="16">
        <v>0</v>
      </c>
      <c r="G426" s="17" t="str">
        <f t="shared" si="91"/>
        <v/>
      </c>
      <c r="H426" s="17">
        <f t="shared" si="92"/>
        <v>8.8495575221238937E-3</v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>
        <f t="shared" si="98"/>
        <v>-1</v>
      </c>
      <c r="M426" s="17" t="str">
        <f t="shared" si="95"/>
        <v/>
      </c>
      <c r="N426" s="48">
        <f t="shared" si="96"/>
        <v>-8.8495575221238937E-3</v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0</v>
      </c>
      <c r="F427" s="16">
        <v>0</v>
      </c>
      <c r="G427" s="17">
        <f t="shared" si="91"/>
        <v>9.5238095238095247E-3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-9.5238095238095247E-3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1</v>
      </c>
      <c r="E430" s="16">
        <v>0</v>
      </c>
      <c r="F430" s="16">
        <v>0</v>
      </c>
      <c r="G430" s="17" t="str">
        <f t="shared" si="91"/>
        <v/>
      </c>
      <c r="H430" s="17">
        <f t="shared" si="92"/>
        <v>8.8495575221238937E-3</v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>
        <f t="shared" si="98"/>
        <v>-1</v>
      </c>
      <c r="M430" s="17" t="str">
        <f t="shared" si="95"/>
        <v/>
      </c>
      <c r="N430" s="48">
        <f t="shared" si="96"/>
        <v>-8.8495575221238937E-3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</v>
      </c>
      <c r="D434" s="16">
        <v>0</v>
      </c>
      <c r="E434" s="16">
        <v>0</v>
      </c>
      <c r="F434" s="16">
        <v>0</v>
      </c>
      <c r="G434" s="17">
        <f t="shared" si="91"/>
        <v>9.5238095238095247E-3</v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>
        <f t="shared" si="97"/>
        <v>-1</v>
      </c>
      <c r="L434" s="17" t="str">
        <f t="shared" si="98"/>
        <v xml:space="preserve"> </v>
      </c>
      <c r="M434" s="17">
        <f t="shared" si="95"/>
        <v>-9.5238095238095247E-3</v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0</v>
      </c>
      <c r="D435" s="16">
        <v>1</v>
      </c>
      <c r="E435" s="16">
        <v>0</v>
      </c>
      <c r="F435" s="16">
        <v>0</v>
      </c>
      <c r="G435" s="17" t="str">
        <f t="shared" ref="G435:G498" si="99">+IF(C435=0,"",C435/C$371)</f>
        <v/>
      </c>
      <c r="H435" s="17">
        <f t="shared" ref="H435:H498" si="100">+IF(D435=0,"",D435/D$371)</f>
        <v>8.8495575221238937E-3</v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>
        <f t="shared" si="98"/>
        <v>-1</v>
      </c>
      <c r="M435" s="17" t="str">
        <f t="shared" ref="M435:M498" si="103">+IF(OR(AND(G435=""),(K435="")),"",G435*K435)</f>
        <v/>
      </c>
      <c r="N435" s="48">
        <f t="shared" ref="N435:N498" si="104">+IF(OR(AND(H435=""),(L435="")),"",H435*L435)</f>
        <v>-8.8495575221238937E-3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0</v>
      </c>
      <c r="F437" s="16">
        <v>0</v>
      </c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0</v>
      </c>
      <c r="F442" s="16">
        <v>0</v>
      </c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3</v>
      </c>
      <c r="D446" s="16">
        <v>24</v>
      </c>
      <c r="E446" s="16">
        <v>0</v>
      </c>
      <c r="F446" s="16">
        <v>3</v>
      </c>
      <c r="G446" s="17">
        <f t="shared" si="99"/>
        <v>2.8571428571428571E-2</v>
      </c>
      <c r="H446" s="17">
        <f t="shared" si="100"/>
        <v>0.21238938053097345</v>
      </c>
      <c r="I446" s="17" t="str">
        <f t="shared" si="101"/>
        <v/>
      </c>
      <c r="J446" s="17">
        <f t="shared" si="102"/>
        <v>1.6949152542372881E-2</v>
      </c>
      <c r="K446" s="17">
        <f t="shared" si="105"/>
        <v>-1</v>
      </c>
      <c r="L446" s="17">
        <f t="shared" si="106"/>
        <v>-0.875</v>
      </c>
      <c r="M446" s="17">
        <f t="shared" si="103"/>
        <v>-2.8571428571428571E-2</v>
      </c>
      <c r="N446" s="48">
        <f t="shared" si="104"/>
        <v>-0.18584070796460178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8</v>
      </c>
      <c r="D449" s="16">
        <v>2</v>
      </c>
      <c r="E449" s="16">
        <v>0</v>
      </c>
      <c r="F449" s="16">
        <v>0</v>
      </c>
      <c r="G449" s="17">
        <f t="shared" si="99"/>
        <v>7.6190476190476197E-2</v>
      </c>
      <c r="H449" s="17">
        <f t="shared" si="100"/>
        <v>1.7699115044247787E-2</v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>
        <f t="shared" si="106"/>
        <v>-1</v>
      </c>
      <c r="M449" s="17">
        <f t="shared" si="103"/>
        <v>-7.6190476190476197E-2</v>
      </c>
      <c r="N449" s="48">
        <f t="shared" si="104"/>
        <v>-1.7699115044247787E-2</v>
      </c>
    </row>
    <row r="450" spans="1:14" x14ac:dyDescent="0.2">
      <c r="A450" s="15"/>
      <c r="B450" s="55" t="s">
        <v>422</v>
      </c>
      <c r="C450" s="52">
        <v>1</v>
      </c>
      <c r="D450" s="16">
        <v>1</v>
      </c>
      <c r="E450" s="16">
        <v>0</v>
      </c>
      <c r="F450" s="16">
        <v>0</v>
      </c>
      <c r="G450" s="17">
        <f t="shared" si="99"/>
        <v>9.5238095238095247E-3</v>
      </c>
      <c r="H450" s="17">
        <f t="shared" si="100"/>
        <v>8.8495575221238937E-3</v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>
        <f t="shared" si="106"/>
        <v>-1</v>
      </c>
      <c r="M450" s="17">
        <f t="shared" si="103"/>
        <v>-9.5238095238095247E-3</v>
      </c>
      <c r="N450" s="48">
        <f t="shared" si="104"/>
        <v>-8.8495575221238937E-3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0</v>
      </c>
      <c r="F451" s="16">
        <v>0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0</v>
      </c>
      <c r="D454" s="16">
        <v>0</v>
      </c>
      <c r="E454" s="16">
        <v>0</v>
      </c>
      <c r="F454" s="16">
        <v>0</v>
      </c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1</v>
      </c>
      <c r="E469" s="16">
        <v>0</v>
      </c>
      <c r="F469" s="16">
        <v>1</v>
      </c>
      <c r="G469" s="17" t="str">
        <f t="shared" si="99"/>
        <v/>
      </c>
      <c r="H469" s="17">
        <f t="shared" si="100"/>
        <v>8.8495575221238937E-3</v>
      </c>
      <c r="I469" s="17" t="str">
        <f t="shared" si="101"/>
        <v/>
      </c>
      <c r="J469" s="17">
        <f t="shared" si="102"/>
        <v>5.6497175141242938E-3</v>
      </c>
      <c r="K469" s="17" t="str">
        <f t="shared" si="105"/>
        <v xml:space="preserve"> </v>
      </c>
      <c r="L469" s="17">
        <f t="shared" si="106"/>
        <v>0</v>
      </c>
      <c r="M469" s="17" t="str">
        <f t="shared" si="103"/>
        <v/>
      </c>
      <c r="N469" s="48">
        <f t="shared" si="104"/>
        <v>0</v>
      </c>
    </row>
    <row r="470" spans="1:14" x14ac:dyDescent="0.2">
      <c r="A470" s="15"/>
      <c r="B470" s="55" t="s">
        <v>442</v>
      </c>
      <c r="C470" s="52">
        <v>1</v>
      </c>
      <c r="D470" s="16">
        <v>3</v>
      </c>
      <c r="E470" s="16">
        <v>0</v>
      </c>
      <c r="F470" s="16">
        <v>2</v>
      </c>
      <c r="G470" s="17">
        <f t="shared" si="99"/>
        <v>9.5238095238095247E-3</v>
      </c>
      <c r="H470" s="17">
        <f t="shared" si="100"/>
        <v>2.6548672566371681E-2</v>
      </c>
      <c r="I470" s="17" t="str">
        <f t="shared" si="101"/>
        <v/>
      </c>
      <c r="J470" s="17">
        <f t="shared" si="102"/>
        <v>1.1299435028248588E-2</v>
      </c>
      <c r="K470" s="17">
        <f t="shared" si="105"/>
        <v>-1</v>
      </c>
      <c r="L470" s="17">
        <f t="shared" si="106"/>
        <v>-0.33333333333333331</v>
      </c>
      <c r="M470" s="17">
        <f t="shared" si="103"/>
        <v>-9.5238095238095247E-3</v>
      </c>
      <c r="N470" s="48">
        <f t="shared" si="104"/>
        <v>-8.8495575221238937E-3</v>
      </c>
    </row>
    <row r="471" spans="1:14" x14ac:dyDescent="0.2">
      <c r="A471" s="15"/>
      <c r="B471" s="55" t="s">
        <v>443</v>
      </c>
      <c r="C471" s="52">
        <v>0</v>
      </c>
      <c r="D471" s="16">
        <v>0</v>
      </c>
      <c r="E471" s="16">
        <v>0</v>
      </c>
      <c r="F471" s="16">
        <v>0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48" t="str">
        <f t="shared" si="104"/>
        <v/>
      </c>
    </row>
    <row r="472" spans="1:14" x14ac:dyDescent="0.2">
      <c r="A472" s="15"/>
      <c r="B472" s="55" t="s">
        <v>444</v>
      </c>
      <c r="C472" s="52">
        <v>1</v>
      </c>
      <c r="D472" s="16">
        <v>0</v>
      </c>
      <c r="E472" s="16">
        <v>0</v>
      </c>
      <c r="F472" s="16">
        <v>1</v>
      </c>
      <c r="G472" s="17">
        <f t="shared" si="99"/>
        <v>9.5238095238095247E-3</v>
      </c>
      <c r="H472" s="17" t="str">
        <f t="shared" si="100"/>
        <v/>
      </c>
      <c r="I472" s="17" t="str">
        <f t="shared" si="101"/>
        <v/>
      </c>
      <c r="J472" s="17">
        <f t="shared" si="102"/>
        <v>5.6497175141242938E-3</v>
      </c>
      <c r="K472" s="17">
        <f t="shared" si="105"/>
        <v>-1</v>
      </c>
      <c r="L472" s="17">
        <f t="shared" si="106"/>
        <v>1</v>
      </c>
      <c r="M472" s="17">
        <f t="shared" si="103"/>
        <v>-9.5238095238095247E-3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0</v>
      </c>
      <c r="E473" s="16">
        <v>0</v>
      </c>
      <c r="F473" s="16">
        <v>0</v>
      </c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1</v>
      </c>
      <c r="D477" s="16">
        <v>6</v>
      </c>
      <c r="E477" s="16">
        <v>0</v>
      </c>
      <c r="F477" s="16">
        <v>0</v>
      </c>
      <c r="G477" s="17">
        <f t="shared" si="99"/>
        <v>9.5238095238095247E-3</v>
      </c>
      <c r="H477" s="17">
        <f t="shared" si="100"/>
        <v>5.3097345132743362E-2</v>
      </c>
      <c r="I477" s="17" t="str">
        <f t="shared" si="101"/>
        <v/>
      </c>
      <c r="J477" s="17" t="str">
        <f t="shared" si="102"/>
        <v/>
      </c>
      <c r="K477" s="17">
        <f t="shared" si="105"/>
        <v>-1</v>
      </c>
      <c r="L477" s="17">
        <f t="shared" si="106"/>
        <v>-1</v>
      </c>
      <c r="M477" s="17">
        <f t="shared" si="103"/>
        <v>-9.5238095238095247E-3</v>
      </c>
      <c r="N477" s="48">
        <f t="shared" si="104"/>
        <v>-5.3097345132743362E-2</v>
      </c>
    </row>
    <row r="478" spans="1:14" x14ac:dyDescent="0.2">
      <c r="A478" s="15"/>
      <c r="B478" s="55" t="s">
        <v>450</v>
      </c>
      <c r="C478" s="52">
        <v>0</v>
      </c>
      <c r="D478" s="16">
        <v>1</v>
      </c>
      <c r="E478" s="16">
        <v>0</v>
      </c>
      <c r="F478" s="16">
        <v>0</v>
      </c>
      <c r="G478" s="17" t="str">
        <f t="shared" si="99"/>
        <v/>
      </c>
      <c r="H478" s="17">
        <f t="shared" si="100"/>
        <v>8.8495575221238937E-3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48">
        <f t="shared" si="104"/>
        <v>-8.8495575221238937E-3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2</v>
      </c>
      <c r="E484" s="16">
        <v>0</v>
      </c>
      <c r="F484" s="16">
        <v>0</v>
      </c>
      <c r="G484" s="17" t="str">
        <f t="shared" si="99"/>
        <v/>
      </c>
      <c r="H484" s="17">
        <f t="shared" si="100"/>
        <v>1.7699115044247787E-2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48">
        <f t="shared" si="104"/>
        <v>-1.7699115044247787E-2</v>
      </c>
    </row>
    <row r="485" spans="1:14" x14ac:dyDescent="0.2">
      <c r="A485" s="15"/>
      <c r="B485" s="55" t="s">
        <v>457</v>
      </c>
      <c r="C485" s="52">
        <v>0</v>
      </c>
      <c r="D485" s="16">
        <v>2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1.7699115044247787E-2</v>
      </c>
      <c r="I485" s="17" t="str">
        <f t="shared" si="101"/>
        <v/>
      </c>
      <c r="J485" s="17">
        <f t="shared" si="102"/>
        <v>5.6497175141242938E-3</v>
      </c>
      <c r="K485" s="17" t="str">
        <f t="shared" si="105"/>
        <v xml:space="preserve"> </v>
      </c>
      <c r="L485" s="17">
        <f t="shared" si="106"/>
        <v>-0.5</v>
      </c>
      <c r="M485" s="17" t="str">
        <f t="shared" si="103"/>
        <v/>
      </c>
      <c r="N485" s="48">
        <f t="shared" si="104"/>
        <v>-8.8495575221238937E-3</v>
      </c>
    </row>
    <row r="486" spans="1:14" ht="25.5" x14ac:dyDescent="0.2">
      <c r="A486" s="15"/>
      <c r="B486" s="55" t="s">
        <v>458</v>
      </c>
      <c r="C486" s="52">
        <v>0</v>
      </c>
      <c r="D486" s="16">
        <v>1</v>
      </c>
      <c r="E486" s="16">
        <v>0</v>
      </c>
      <c r="F486" s="16">
        <v>0</v>
      </c>
      <c r="G486" s="17" t="str">
        <f t="shared" si="99"/>
        <v/>
      </c>
      <c r="H486" s="17">
        <f t="shared" si="100"/>
        <v>8.8495575221238937E-3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48">
        <f t="shared" si="104"/>
        <v>-8.8495575221238937E-3</v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0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0</v>
      </c>
      <c r="E493" s="16">
        <v>0</v>
      </c>
      <c r="F493" s="16">
        <v>0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48" t="str">
        <f t="shared" si="104"/>
        <v/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2</v>
      </c>
      <c r="E497" s="16">
        <v>0</v>
      </c>
      <c r="F497" s="16">
        <v>0</v>
      </c>
      <c r="G497" s="17" t="str">
        <f t="shared" si="99"/>
        <v/>
      </c>
      <c r="H497" s="17">
        <f t="shared" si="100"/>
        <v>1.7699115044247787E-2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48">
        <f t="shared" si="104"/>
        <v>-1.7699115044247787E-2</v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1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>
        <f t="shared" ref="H499:H562" si="108">+IF(D499=0,"",D499/D$371)</f>
        <v>8.8495575221238937E-3</v>
      </c>
      <c r="I499" s="17" t="str">
        <f t="shared" ref="I499:I562" si="109">+IF(E499=0,"",E499/E$371)</f>
        <v/>
      </c>
      <c r="J499" s="17">
        <f t="shared" ref="J499:J562" si="110">+IF(F499=0,"",F499/F$371)</f>
        <v>5.6497175141242938E-3</v>
      </c>
      <c r="K499" s="17" t="str">
        <f t="shared" si="105"/>
        <v xml:space="preserve"> </v>
      </c>
      <c r="L499" s="17">
        <f t="shared" si="106"/>
        <v>0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0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5.6497175141242938E-3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0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1</v>
      </c>
      <c r="D512" s="16">
        <v>3</v>
      </c>
      <c r="E512" s="16">
        <v>0</v>
      </c>
      <c r="F512" s="16">
        <v>0</v>
      </c>
      <c r="G512" s="17">
        <f t="shared" si="107"/>
        <v>9.5238095238095247E-3</v>
      </c>
      <c r="H512" s="17">
        <f t="shared" si="108"/>
        <v>2.6548672566371681E-2</v>
      </c>
      <c r="I512" s="17" t="str">
        <f t="shared" si="109"/>
        <v/>
      </c>
      <c r="J512" s="17" t="str">
        <f t="shared" si="110"/>
        <v/>
      </c>
      <c r="K512" s="17">
        <f t="shared" si="113"/>
        <v>-1</v>
      </c>
      <c r="L512" s="17">
        <f t="shared" si="114"/>
        <v>-1</v>
      </c>
      <c r="M512" s="17">
        <f t="shared" si="111"/>
        <v>-9.5238095238095247E-3</v>
      </c>
      <c r="N512" s="48">
        <f t="shared" si="112"/>
        <v>-2.6548672566371681E-2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0</v>
      </c>
      <c r="D518" s="16">
        <v>0</v>
      </c>
      <c r="E518" s="16">
        <v>0</v>
      </c>
      <c r="F518" s="16">
        <v>0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1</v>
      </c>
      <c r="E519" s="16">
        <v>0</v>
      </c>
      <c r="F519" s="16">
        <v>0</v>
      </c>
      <c r="G519" s="17" t="str">
        <f t="shared" si="107"/>
        <v/>
      </c>
      <c r="H519" s="17">
        <f t="shared" si="108"/>
        <v>8.8495575221238937E-3</v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>
        <f t="shared" si="114"/>
        <v>-1</v>
      </c>
      <c r="M519" s="17" t="str">
        <f t="shared" si="111"/>
        <v/>
      </c>
      <c r="N519" s="48">
        <f t="shared" si="112"/>
        <v>-8.8495575221238937E-3</v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0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0</v>
      </c>
      <c r="D539" s="16">
        <v>0</v>
      </c>
      <c r="E539" s="16">
        <v>0</v>
      </c>
      <c r="F539" s="16">
        <v>0</v>
      </c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0</v>
      </c>
      <c r="D540" s="16">
        <v>0</v>
      </c>
      <c r="E540" s="16">
        <v>0</v>
      </c>
      <c r="F540" s="16">
        <v>0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0</v>
      </c>
      <c r="E544" s="16">
        <v>0</v>
      </c>
      <c r="F544" s="16">
        <v>0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48" t="str">
        <f t="shared" si="112"/>
        <v/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0</v>
      </c>
      <c r="D563" s="16">
        <v>1</v>
      </c>
      <c r="E563" s="16">
        <v>0</v>
      </c>
      <c r="F563" s="16">
        <v>0</v>
      </c>
      <c r="G563" s="17" t="str">
        <f t="shared" ref="G563:G604" si="115">+IF(C563=0,"",C563/C$371)</f>
        <v/>
      </c>
      <c r="H563" s="17">
        <f t="shared" ref="H563:H604" si="116">+IF(D563=0,"",D563/D$371)</f>
        <v>8.8495575221238937E-3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>
        <f t="shared" si="114"/>
        <v>-1</v>
      </c>
      <c r="M563" s="17" t="str">
        <f t="shared" ref="M563:M604" si="119">+IF(OR(AND(G563=""),(K563="")),"",G563*K563)</f>
        <v/>
      </c>
      <c r="N563" s="48">
        <f t="shared" ref="N563:N604" si="120">+IF(OR(AND(H563=""),(L563="")),"",H563*L563)</f>
        <v>-8.8495575221238937E-3</v>
      </c>
    </row>
    <row r="564" spans="1:14" x14ac:dyDescent="0.2">
      <c r="A564" s="15"/>
      <c r="B564" s="55" t="s">
        <v>536</v>
      </c>
      <c r="C564" s="52">
        <v>4</v>
      </c>
      <c r="D564" s="16">
        <v>4</v>
      </c>
      <c r="E564" s="16">
        <v>0</v>
      </c>
      <c r="F564" s="16">
        <v>0</v>
      </c>
      <c r="G564" s="17">
        <f t="shared" si="115"/>
        <v>3.8095238095238099E-2</v>
      </c>
      <c r="H564" s="17">
        <f t="shared" si="116"/>
        <v>3.5398230088495575E-2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-3.8095238095238099E-2</v>
      </c>
      <c r="N564" s="48">
        <f t="shared" si="120"/>
        <v>-3.5398230088495575E-2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3</v>
      </c>
      <c r="D567" s="16">
        <v>4</v>
      </c>
      <c r="E567" s="16">
        <v>33</v>
      </c>
      <c r="F567" s="16">
        <v>11</v>
      </c>
      <c r="G567" s="17">
        <f t="shared" si="115"/>
        <v>2.8571428571428571E-2</v>
      </c>
      <c r="H567" s="17">
        <f t="shared" si="116"/>
        <v>3.5398230088495575E-2</v>
      </c>
      <c r="I567" s="17">
        <f t="shared" si="117"/>
        <v>0.14798206278026907</v>
      </c>
      <c r="J567" s="17">
        <f t="shared" si="118"/>
        <v>6.2146892655367235E-2</v>
      </c>
      <c r="K567" s="17">
        <f t="shared" si="121"/>
        <v>10</v>
      </c>
      <c r="L567" s="17">
        <f t="shared" si="122"/>
        <v>1.75</v>
      </c>
      <c r="M567" s="17">
        <f t="shared" si="119"/>
        <v>0.2857142857142857</v>
      </c>
      <c r="N567" s="48">
        <f t="shared" si="120"/>
        <v>6.1946902654867256E-2</v>
      </c>
    </row>
    <row r="568" spans="1:14" x14ac:dyDescent="0.2">
      <c r="A568" s="15"/>
      <c r="B568" s="55" t="s">
        <v>540</v>
      </c>
      <c r="C568" s="52">
        <v>0</v>
      </c>
      <c r="D568" s="16">
        <v>1</v>
      </c>
      <c r="E568" s="16">
        <v>2</v>
      </c>
      <c r="F568" s="16">
        <v>4</v>
      </c>
      <c r="G568" s="17" t="str">
        <f t="shared" si="115"/>
        <v/>
      </c>
      <c r="H568" s="17">
        <f t="shared" si="116"/>
        <v>8.8495575221238937E-3</v>
      </c>
      <c r="I568" s="17">
        <f t="shared" si="117"/>
        <v>8.9686098654708519E-3</v>
      </c>
      <c r="J568" s="17">
        <f t="shared" si="118"/>
        <v>2.2598870056497175E-2</v>
      </c>
      <c r="K568" s="17">
        <f t="shared" si="121"/>
        <v>1</v>
      </c>
      <c r="L568" s="17">
        <f t="shared" si="122"/>
        <v>3</v>
      </c>
      <c r="M568" s="17" t="str">
        <f t="shared" si="119"/>
        <v/>
      </c>
      <c r="N568" s="48">
        <f t="shared" si="120"/>
        <v>2.6548672566371681E-2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1</v>
      </c>
      <c r="E570" s="16">
        <v>0</v>
      </c>
      <c r="F570" s="16">
        <v>0</v>
      </c>
      <c r="G570" s="17" t="str">
        <f t="shared" si="115"/>
        <v/>
      </c>
      <c r="H570" s="17">
        <f t="shared" si="116"/>
        <v>8.8495575221238937E-3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48">
        <f t="shared" si="120"/>
        <v>-8.8495575221238937E-3</v>
      </c>
    </row>
    <row r="571" spans="1:14" x14ac:dyDescent="0.2">
      <c r="A571" s="15"/>
      <c r="B571" s="55" t="s">
        <v>543</v>
      </c>
      <c r="C571" s="52">
        <v>2</v>
      </c>
      <c r="D571" s="16">
        <v>0</v>
      </c>
      <c r="E571" s="16">
        <v>10</v>
      </c>
      <c r="F571" s="16">
        <v>1</v>
      </c>
      <c r="G571" s="17">
        <f t="shared" si="115"/>
        <v>1.9047619047619049E-2</v>
      </c>
      <c r="H571" s="17" t="str">
        <f t="shared" si="116"/>
        <v/>
      </c>
      <c r="I571" s="17">
        <f t="shared" si="117"/>
        <v>4.4843049327354258E-2</v>
      </c>
      <c r="J571" s="17">
        <f t="shared" si="118"/>
        <v>5.6497175141242938E-3</v>
      </c>
      <c r="K571" s="17">
        <f t="shared" si="121"/>
        <v>4</v>
      </c>
      <c r="L571" s="17">
        <f t="shared" si="122"/>
        <v>1</v>
      </c>
      <c r="M571" s="17">
        <f t="shared" si="119"/>
        <v>7.6190476190476197E-2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5.6497175141242938E-3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3</v>
      </c>
      <c r="E575" s="16">
        <v>0</v>
      </c>
      <c r="F575" s="16">
        <v>0</v>
      </c>
      <c r="G575" s="17" t="str">
        <f t="shared" si="115"/>
        <v/>
      </c>
      <c r="H575" s="17">
        <f t="shared" si="116"/>
        <v>2.6548672566371681E-2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48">
        <f t="shared" si="120"/>
        <v>-2.6548672566371681E-2</v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1</v>
      </c>
      <c r="E577" s="16">
        <v>0</v>
      </c>
      <c r="F577" s="16">
        <v>0</v>
      </c>
      <c r="G577" s="17" t="str">
        <f t="shared" si="115"/>
        <v/>
      </c>
      <c r="H577" s="17">
        <f t="shared" si="116"/>
        <v>8.8495575221238937E-3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48">
        <f t="shared" si="120"/>
        <v>-8.8495575221238937E-3</v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0</v>
      </c>
      <c r="F578" s="16">
        <v>0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8.8495575221238937E-3</v>
      </c>
      <c r="I583" s="17" t="str">
        <f t="shared" si="117"/>
        <v/>
      </c>
      <c r="J583" s="17">
        <f t="shared" si="118"/>
        <v>5.6497175141242938E-3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48">
        <f t="shared" si="120"/>
        <v>0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1</v>
      </c>
      <c r="G585" s="17" t="str">
        <f t="shared" si="115"/>
        <v/>
      </c>
      <c r="H585" s="17">
        <f t="shared" si="116"/>
        <v>8.8495575221238937E-3</v>
      </c>
      <c r="I585" s="17" t="str">
        <f t="shared" si="117"/>
        <v/>
      </c>
      <c r="J585" s="17">
        <f t="shared" si="118"/>
        <v>5.6497175141242938E-3</v>
      </c>
      <c r="K585" s="17" t="str">
        <f t="shared" si="121"/>
        <v xml:space="preserve"> </v>
      </c>
      <c r="L585" s="17">
        <f t="shared" si="122"/>
        <v>0</v>
      </c>
      <c r="M585" s="17" t="str">
        <f t="shared" si="119"/>
        <v/>
      </c>
      <c r="N585" s="48">
        <f t="shared" si="120"/>
        <v>0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0</v>
      </c>
      <c r="E588" s="16">
        <v>0</v>
      </c>
      <c r="F588" s="16">
        <v>1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>
        <f t="shared" si="118"/>
        <v>5.6497175141242938E-3</v>
      </c>
      <c r="K588" s="17" t="str">
        <f t="shared" si="121"/>
        <v xml:space="preserve"> </v>
      </c>
      <c r="L588" s="17">
        <f t="shared" si="122"/>
        <v>1</v>
      </c>
      <c r="M588" s="17" t="str">
        <f t="shared" si="119"/>
        <v/>
      </c>
      <c r="N588" s="48" t="str">
        <f t="shared" si="120"/>
        <v/>
      </c>
    </row>
    <row r="589" spans="1:14" ht="25.5" x14ac:dyDescent="0.2">
      <c r="A589" s="15"/>
      <c r="B589" s="55" t="s">
        <v>561</v>
      </c>
      <c r="C589" s="52">
        <v>0</v>
      </c>
      <c r="D589" s="16">
        <v>0</v>
      </c>
      <c r="E589" s="16">
        <v>0</v>
      </c>
      <c r="F589" s="16">
        <v>0</v>
      </c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48" t="str">
        <f t="shared" si="120"/>
        <v/>
      </c>
    </row>
    <row r="590" spans="1:14" x14ac:dyDescent="0.2">
      <c r="A590" s="15"/>
      <c r="B590" s="55" t="s">
        <v>562</v>
      </c>
      <c r="C590" s="52">
        <v>3</v>
      </c>
      <c r="D590" s="16">
        <v>5</v>
      </c>
      <c r="E590" s="16">
        <v>0</v>
      </c>
      <c r="F590" s="16">
        <v>2</v>
      </c>
      <c r="G590" s="17">
        <f t="shared" si="115"/>
        <v>2.8571428571428571E-2</v>
      </c>
      <c r="H590" s="17">
        <f t="shared" si="116"/>
        <v>4.4247787610619468E-2</v>
      </c>
      <c r="I590" s="17" t="str">
        <f t="shared" si="117"/>
        <v/>
      </c>
      <c r="J590" s="17">
        <f t="shared" si="118"/>
        <v>1.1299435028248588E-2</v>
      </c>
      <c r="K590" s="17">
        <f t="shared" si="121"/>
        <v>-1</v>
      </c>
      <c r="L590" s="17">
        <f t="shared" si="122"/>
        <v>-0.6</v>
      </c>
      <c r="M590" s="17">
        <f t="shared" si="119"/>
        <v>-2.8571428571428571E-2</v>
      </c>
      <c r="N590" s="48">
        <f t="shared" si="120"/>
        <v>-2.6548672566371681E-2</v>
      </c>
    </row>
    <row r="591" spans="1:14" x14ac:dyDescent="0.2">
      <c r="A591" s="15"/>
      <c r="B591" s="55" t="s">
        <v>563</v>
      </c>
      <c r="C591" s="52">
        <v>1</v>
      </c>
      <c r="D591" s="16">
        <v>4</v>
      </c>
      <c r="E591" s="16">
        <v>0</v>
      </c>
      <c r="F591" s="16">
        <v>0</v>
      </c>
      <c r="G591" s="17">
        <f t="shared" si="115"/>
        <v>9.5238095238095247E-3</v>
      </c>
      <c r="H591" s="17">
        <f t="shared" si="116"/>
        <v>3.5398230088495575E-2</v>
      </c>
      <c r="I591" s="17" t="str">
        <f t="shared" si="117"/>
        <v/>
      </c>
      <c r="J591" s="17" t="str">
        <f t="shared" si="118"/>
        <v/>
      </c>
      <c r="K591" s="17">
        <f t="shared" si="121"/>
        <v>-1</v>
      </c>
      <c r="L591" s="17">
        <f t="shared" si="122"/>
        <v>-1</v>
      </c>
      <c r="M591" s="17">
        <f t="shared" si="119"/>
        <v>-9.5238095238095247E-3</v>
      </c>
      <c r="N591" s="48">
        <f t="shared" si="120"/>
        <v>-3.5398230088495575E-2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1</v>
      </c>
      <c r="D594" s="16">
        <v>0</v>
      </c>
      <c r="E594" s="16">
        <v>0</v>
      </c>
      <c r="F594" s="16">
        <v>0</v>
      </c>
      <c r="G594" s="17">
        <f t="shared" si="115"/>
        <v>9.5238095238095247E-3</v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>
        <f t="shared" si="121"/>
        <v>-1</v>
      </c>
      <c r="L594" s="17" t="str">
        <f t="shared" si="122"/>
        <v xml:space="preserve"> </v>
      </c>
      <c r="M594" s="17">
        <f t="shared" si="119"/>
        <v>-9.5238095238095247E-3</v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0</v>
      </c>
      <c r="E597" s="16">
        <v>0</v>
      </c>
      <c r="F597" s="16">
        <v>0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48" t="str">
        <f t="shared" si="120"/>
        <v/>
      </c>
    </row>
    <row r="598" spans="1:14" x14ac:dyDescent="0.2">
      <c r="A598" s="15"/>
      <c r="B598" s="55" t="s">
        <v>570</v>
      </c>
      <c r="C598" s="52">
        <v>0</v>
      </c>
      <c r="D598" s="16">
        <v>2</v>
      </c>
      <c r="E598" s="16">
        <v>0</v>
      </c>
      <c r="F598" s="16">
        <v>0</v>
      </c>
      <c r="G598" s="17" t="str">
        <f t="shared" si="115"/>
        <v/>
      </c>
      <c r="H598" s="17">
        <f t="shared" si="116"/>
        <v>1.7699115044247787E-2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48">
        <f t="shared" si="120"/>
        <v>-1.7699115044247787E-2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1</v>
      </c>
      <c r="E602" s="16">
        <v>0</v>
      </c>
      <c r="F602" s="16">
        <v>0</v>
      </c>
      <c r="G602" s="17" t="str">
        <f t="shared" si="115"/>
        <v/>
      </c>
      <c r="H602" s="17">
        <f t="shared" si="116"/>
        <v>8.8495575221238937E-3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48">
        <f t="shared" si="120"/>
        <v>-8.8495575221238937E-3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14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14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14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122</v>
      </c>
      <c r="D612" s="10">
        <f>SUM(D613:D640)</f>
        <v>62</v>
      </c>
      <c r="E612" s="10">
        <f>SUM(E613:E640)</f>
        <v>38</v>
      </c>
      <c r="F612" s="9">
        <f>SUM(F613:F640)</f>
        <v>24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-0.68852459016393441</v>
      </c>
      <c r="L612" s="11">
        <f>+IF(AND(D612=0,F612=0),"",IF(D612=0,1,IF(F612=0,-1,(F612-D612)/D612)))</f>
        <v>-0.61290322580645162</v>
      </c>
      <c r="M612" s="12">
        <f t="shared" ref="M612:M640" si="127">+IF(OR(AND(G612=""),(K612="")),"",G612*K612)</f>
        <v>-0.68852459016393441</v>
      </c>
      <c r="N612" s="12">
        <f t="shared" ref="N612:N640" si="128">+IF(OR(AND(H612=""),(L612="")),"",H612*L612)</f>
        <v>-0.61290322580645162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2</v>
      </c>
      <c r="D614" s="16">
        <v>6</v>
      </c>
      <c r="E614" s="16">
        <v>0</v>
      </c>
      <c r="F614" s="16">
        <v>0</v>
      </c>
      <c r="G614" s="17">
        <f t="shared" si="123"/>
        <v>1.6393442622950821E-2</v>
      </c>
      <c r="H614" s="17">
        <f t="shared" si="124"/>
        <v>9.6774193548387094E-2</v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>
        <f t="shared" si="130"/>
        <v>-1</v>
      </c>
      <c r="M614" s="17">
        <f t="shared" si="127"/>
        <v>-1.6393442622950821E-2</v>
      </c>
      <c r="N614" s="48">
        <f t="shared" si="128"/>
        <v>-9.6774193548387094E-2</v>
      </c>
    </row>
    <row r="615" spans="1:14" ht="25.5" x14ac:dyDescent="0.2">
      <c r="A615" s="15"/>
      <c r="B615" s="55" t="s">
        <v>579</v>
      </c>
      <c r="C615" s="52">
        <v>9</v>
      </c>
      <c r="D615" s="16">
        <v>0</v>
      </c>
      <c r="E615" s="16">
        <v>0</v>
      </c>
      <c r="F615" s="16">
        <v>0</v>
      </c>
      <c r="G615" s="17">
        <f t="shared" si="123"/>
        <v>7.3770491803278687E-2</v>
      </c>
      <c r="H615" s="17" t="str">
        <f t="shared" si="124"/>
        <v/>
      </c>
      <c r="I615" s="17" t="str">
        <f t="shared" si="125"/>
        <v/>
      </c>
      <c r="J615" s="17" t="str">
        <f t="shared" si="126"/>
        <v/>
      </c>
      <c r="K615" s="17">
        <f t="shared" si="129"/>
        <v>-1</v>
      </c>
      <c r="L615" s="17" t="str">
        <f t="shared" si="130"/>
        <v xml:space="preserve"> </v>
      </c>
      <c r="M615" s="17">
        <f t="shared" si="127"/>
        <v>-7.3770491803278687E-2</v>
      </c>
      <c r="N615" s="48" t="str">
        <f t="shared" si="128"/>
        <v/>
      </c>
    </row>
    <row r="616" spans="1:14" x14ac:dyDescent="0.2">
      <c r="A616" s="15"/>
      <c r="B616" s="55" t="s">
        <v>580</v>
      </c>
      <c r="C616" s="52">
        <v>91</v>
      </c>
      <c r="D616" s="16">
        <v>12</v>
      </c>
      <c r="E616" s="16">
        <v>13</v>
      </c>
      <c r="F616" s="16">
        <v>0</v>
      </c>
      <c r="G616" s="17">
        <f t="shared" si="123"/>
        <v>0.74590163934426235</v>
      </c>
      <c r="H616" s="17">
        <f t="shared" si="124"/>
        <v>0.19354838709677419</v>
      </c>
      <c r="I616" s="17">
        <f t="shared" si="125"/>
        <v>0.34210526315789475</v>
      </c>
      <c r="J616" s="17" t="str">
        <f t="shared" si="126"/>
        <v/>
      </c>
      <c r="K616" s="17">
        <f t="shared" si="129"/>
        <v>-0.8571428571428571</v>
      </c>
      <c r="L616" s="17">
        <f t="shared" si="130"/>
        <v>-1</v>
      </c>
      <c r="M616" s="17">
        <f t="shared" si="127"/>
        <v>-0.63934426229508201</v>
      </c>
      <c r="N616" s="48">
        <f t="shared" si="128"/>
        <v>-0.19354838709677419</v>
      </c>
    </row>
    <row r="617" spans="1:14" x14ac:dyDescent="0.2">
      <c r="A617" s="15"/>
      <c r="B617" s="55" t="s">
        <v>581</v>
      </c>
      <c r="C617" s="52">
        <v>0</v>
      </c>
      <c r="D617" s="16">
        <v>0</v>
      </c>
      <c r="E617" s="16">
        <v>0</v>
      </c>
      <c r="F617" s="16">
        <v>0</v>
      </c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48" t="str">
        <f t="shared" si="128"/>
        <v/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0</v>
      </c>
      <c r="E623" s="16">
        <v>0</v>
      </c>
      <c r="F623" s="16">
        <v>0</v>
      </c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1</v>
      </c>
      <c r="D627" s="16">
        <v>1</v>
      </c>
      <c r="E627" s="16">
        <v>0</v>
      </c>
      <c r="F627" s="16">
        <v>0</v>
      </c>
      <c r="G627" s="17">
        <f t="shared" si="123"/>
        <v>8.1967213114754103E-3</v>
      </c>
      <c r="H627" s="17">
        <f t="shared" si="124"/>
        <v>1.6129032258064516E-2</v>
      </c>
      <c r="I627" s="17" t="str">
        <f t="shared" si="125"/>
        <v/>
      </c>
      <c r="J627" s="17" t="str">
        <f t="shared" si="126"/>
        <v/>
      </c>
      <c r="K627" s="17">
        <f t="shared" si="129"/>
        <v>-1</v>
      </c>
      <c r="L627" s="17">
        <f t="shared" si="130"/>
        <v>-1</v>
      </c>
      <c r="M627" s="17">
        <f t="shared" si="127"/>
        <v>-8.1967213114754103E-3</v>
      </c>
      <c r="N627" s="48">
        <f t="shared" si="128"/>
        <v>-1.6129032258064516E-2</v>
      </c>
    </row>
    <row r="628" spans="1:14" x14ac:dyDescent="0.2">
      <c r="A628" s="15"/>
      <c r="B628" s="55" t="s">
        <v>592</v>
      </c>
      <c r="C628" s="52">
        <v>2</v>
      </c>
      <c r="D628" s="16">
        <v>6</v>
      </c>
      <c r="E628" s="16">
        <v>5</v>
      </c>
      <c r="F628" s="16">
        <v>9</v>
      </c>
      <c r="G628" s="17">
        <f t="shared" si="123"/>
        <v>1.6393442622950821E-2</v>
      </c>
      <c r="H628" s="17">
        <f t="shared" si="124"/>
        <v>9.6774193548387094E-2</v>
      </c>
      <c r="I628" s="17">
        <f t="shared" si="125"/>
        <v>0.13157894736842105</v>
      </c>
      <c r="J628" s="17">
        <f t="shared" si="126"/>
        <v>0.375</v>
      </c>
      <c r="K628" s="17">
        <f t="shared" si="129"/>
        <v>1.5</v>
      </c>
      <c r="L628" s="17">
        <f t="shared" si="130"/>
        <v>0.5</v>
      </c>
      <c r="M628" s="17">
        <f t="shared" si="127"/>
        <v>2.4590163934426229E-2</v>
      </c>
      <c r="N628" s="48">
        <f t="shared" si="128"/>
        <v>4.8387096774193547E-2</v>
      </c>
    </row>
    <row r="629" spans="1:14" x14ac:dyDescent="0.2">
      <c r="A629" s="15"/>
      <c r="B629" s="55" t="s">
        <v>593</v>
      </c>
      <c r="C629" s="52">
        <v>12</v>
      </c>
      <c r="D629" s="16">
        <v>15</v>
      </c>
      <c r="E629" s="16">
        <v>13</v>
      </c>
      <c r="F629" s="16">
        <v>3</v>
      </c>
      <c r="G629" s="17">
        <f t="shared" si="123"/>
        <v>9.8360655737704916E-2</v>
      </c>
      <c r="H629" s="17">
        <f t="shared" si="124"/>
        <v>0.24193548387096775</v>
      </c>
      <c r="I629" s="17">
        <f t="shared" si="125"/>
        <v>0.34210526315789475</v>
      </c>
      <c r="J629" s="17">
        <f t="shared" si="126"/>
        <v>0.125</v>
      </c>
      <c r="K629" s="17">
        <f t="shared" si="129"/>
        <v>8.3333333333333329E-2</v>
      </c>
      <c r="L629" s="17">
        <f t="shared" si="130"/>
        <v>-0.8</v>
      </c>
      <c r="M629" s="17">
        <f t="shared" si="127"/>
        <v>8.1967213114754085E-3</v>
      </c>
      <c r="N629" s="48">
        <f t="shared" si="128"/>
        <v>-0.19354838709677422</v>
      </c>
    </row>
    <row r="630" spans="1:14" x14ac:dyDescent="0.2">
      <c r="A630" s="15"/>
      <c r="B630" s="55" t="s">
        <v>594</v>
      </c>
      <c r="C630" s="52">
        <v>1</v>
      </c>
      <c r="D630" s="16">
        <v>12</v>
      </c>
      <c r="E630" s="16">
        <v>0</v>
      </c>
      <c r="F630" s="16">
        <v>10</v>
      </c>
      <c r="G630" s="17">
        <f t="shared" si="123"/>
        <v>8.1967213114754103E-3</v>
      </c>
      <c r="H630" s="17">
        <f t="shared" si="124"/>
        <v>0.19354838709677419</v>
      </c>
      <c r="I630" s="17" t="str">
        <f t="shared" si="125"/>
        <v/>
      </c>
      <c r="J630" s="17">
        <f t="shared" si="126"/>
        <v>0.41666666666666669</v>
      </c>
      <c r="K630" s="17">
        <f t="shared" si="129"/>
        <v>-1</v>
      </c>
      <c r="L630" s="17">
        <f t="shared" si="130"/>
        <v>-0.16666666666666666</v>
      </c>
      <c r="M630" s="17">
        <f t="shared" si="127"/>
        <v>-8.1967213114754103E-3</v>
      </c>
      <c r="N630" s="48">
        <f t="shared" si="128"/>
        <v>-3.2258064516129031E-2</v>
      </c>
    </row>
    <row r="631" spans="1:14" x14ac:dyDescent="0.2">
      <c r="A631" s="15"/>
      <c r="B631" s="55" t="s">
        <v>595</v>
      </c>
      <c r="C631" s="52">
        <v>2</v>
      </c>
      <c r="D631" s="16">
        <v>4</v>
      </c>
      <c r="E631" s="16">
        <v>7</v>
      </c>
      <c r="F631" s="16">
        <v>1</v>
      </c>
      <c r="G631" s="17">
        <f t="shared" si="123"/>
        <v>1.6393442622950821E-2</v>
      </c>
      <c r="H631" s="17">
        <f t="shared" si="124"/>
        <v>6.4516129032258063E-2</v>
      </c>
      <c r="I631" s="17">
        <f t="shared" si="125"/>
        <v>0.18421052631578946</v>
      </c>
      <c r="J631" s="17">
        <f t="shared" si="126"/>
        <v>4.1666666666666664E-2</v>
      </c>
      <c r="K631" s="17">
        <f t="shared" si="129"/>
        <v>2.5</v>
      </c>
      <c r="L631" s="17">
        <f t="shared" si="130"/>
        <v>-0.75</v>
      </c>
      <c r="M631" s="17">
        <f t="shared" si="127"/>
        <v>4.0983606557377053E-2</v>
      </c>
      <c r="N631" s="48">
        <f t="shared" si="128"/>
        <v>-4.8387096774193547E-2</v>
      </c>
    </row>
    <row r="632" spans="1:14" x14ac:dyDescent="0.2">
      <c r="A632" s="15"/>
      <c r="B632" s="55" t="s">
        <v>596</v>
      </c>
      <c r="C632" s="52">
        <v>0</v>
      </c>
      <c r="D632" s="16">
        <v>3</v>
      </c>
      <c r="E632" s="16">
        <v>0</v>
      </c>
      <c r="F632" s="16">
        <v>0</v>
      </c>
      <c r="G632" s="17" t="str">
        <f t="shared" si="123"/>
        <v/>
      </c>
      <c r="H632" s="17">
        <f t="shared" si="124"/>
        <v>4.8387096774193547E-2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48">
        <f t="shared" si="128"/>
        <v>-4.8387096774193547E-2</v>
      </c>
    </row>
    <row r="633" spans="1:14" x14ac:dyDescent="0.2">
      <c r="A633" s="15"/>
      <c r="B633" s="55" t="s">
        <v>597</v>
      </c>
      <c r="C633" s="52">
        <v>1</v>
      </c>
      <c r="D633" s="16">
        <v>2</v>
      </c>
      <c r="E633" s="16">
        <v>0</v>
      </c>
      <c r="F633" s="16">
        <v>0</v>
      </c>
      <c r="G633" s="17">
        <f t="shared" si="123"/>
        <v>8.1967213114754103E-3</v>
      </c>
      <c r="H633" s="17">
        <f t="shared" si="124"/>
        <v>3.2258064516129031E-2</v>
      </c>
      <c r="I633" s="17" t="str">
        <f t="shared" si="125"/>
        <v/>
      </c>
      <c r="J633" s="17" t="str">
        <f t="shared" si="126"/>
        <v/>
      </c>
      <c r="K633" s="17">
        <f t="shared" si="129"/>
        <v>-1</v>
      </c>
      <c r="L633" s="17">
        <f t="shared" si="130"/>
        <v>-1</v>
      </c>
      <c r="M633" s="17">
        <f t="shared" si="127"/>
        <v>-8.1967213114754103E-3</v>
      </c>
      <c r="N633" s="48">
        <f t="shared" si="128"/>
        <v>-3.2258064516129031E-2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0</v>
      </c>
      <c r="E636" s="16">
        <v>0</v>
      </c>
      <c r="F636" s="16">
        <v>0</v>
      </c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48" t="str">
        <f t="shared" si="128"/>
        <v/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</v>
      </c>
      <c r="D639" s="16">
        <v>1</v>
      </c>
      <c r="E639" s="16">
        <v>0</v>
      </c>
      <c r="F639" s="16">
        <v>1</v>
      </c>
      <c r="G639" s="17">
        <f t="shared" si="123"/>
        <v>8.1967213114754103E-3</v>
      </c>
      <c r="H639" s="17">
        <f t="shared" si="124"/>
        <v>1.6129032258064516E-2</v>
      </c>
      <c r="I639" s="17" t="str">
        <f t="shared" si="125"/>
        <v/>
      </c>
      <c r="J639" s="17">
        <f t="shared" si="126"/>
        <v>4.1666666666666664E-2</v>
      </c>
      <c r="K639" s="17">
        <f t="shared" si="129"/>
        <v>-1</v>
      </c>
      <c r="L639" s="17">
        <f t="shared" si="130"/>
        <v>0</v>
      </c>
      <c r="M639" s="17">
        <f t="shared" si="127"/>
        <v>-8.1967213114754103E-3</v>
      </c>
      <c r="N639" s="48">
        <f t="shared" si="128"/>
        <v>0</v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0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 t="str">
        <f t="shared" si="126"/>
        <v/>
      </c>
      <c r="K640" s="50" t="str">
        <f t="shared" si="129"/>
        <v xml:space="preserve"> </v>
      </c>
      <c r="L640" s="50" t="str">
        <f t="shared" si="130"/>
        <v xml:space="preserve"> </v>
      </c>
      <c r="M640" s="50" t="str">
        <f t="shared" si="127"/>
        <v/>
      </c>
      <c r="N640" s="51" t="str">
        <f t="shared" si="128"/>
        <v/>
      </c>
    </row>
    <row r="641" spans="1:14" x14ac:dyDescent="0.2">
      <c r="A641" s="14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609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A5" s="6"/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610</v>
      </c>
      <c r="C9" s="10">
        <f>+C22+C81+C188+C371+C612</f>
        <v>389</v>
      </c>
      <c r="D9" s="10">
        <f>+D22+D81+D188+D371+D612</f>
        <v>510</v>
      </c>
      <c r="E9" s="10">
        <f>+E22+E81+E188+E371+E612</f>
        <v>578</v>
      </c>
      <c r="F9" s="9">
        <f>+F22+F81+F188+F371+F612</f>
        <v>665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0.48586118251928023</v>
      </c>
      <c r="L9" s="11">
        <f t="shared" si="0"/>
        <v>0.30392156862745096</v>
      </c>
      <c r="M9" s="12">
        <f t="shared" ref="M9:N14" si="1">+IF(OR(AND(G9=""),(K9="")),"",G9*K9)</f>
        <v>0.48586118251928023</v>
      </c>
      <c r="N9" s="12">
        <f t="shared" si="1"/>
        <v>0.30392156862745096</v>
      </c>
    </row>
    <row r="10" spans="1:14" x14ac:dyDescent="0.2">
      <c r="A10" s="15"/>
      <c r="B10" s="54" t="s">
        <v>10</v>
      </c>
      <c r="C10" s="52">
        <f>+C22</f>
        <v>0</v>
      </c>
      <c r="D10" s="16">
        <f>+D22</f>
        <v>6</v>
      </c>
      <c r="E10" s="16">
        <f>+E22</f>
        <v>2</v>
      </c>
      <c r="F10" s="16">
        <f>+F22</f>
        <v>5</v>
      </c>
      <c r="G10" s="17">
        <f t="shared" ref="G10:J14" si="2">+C10/C$9</f>
        <v>0</v>
      </c>
      <c r="H10" s="17">
        <f t="shared" si="2"/>
        <v>1.1764705882352941E-2</v>
      </c>
      <c r="I10" s="17">
        <f t="shared" si="2"/>
        <v>3.4602076124567475E-3</v>
      </c>
      <c r="J10" s="17">
        <f t="shared" si="2"/>
        <v>7.5187969924812026E-3</v>
      </c>
      <c r="K10" s="17">
        <f t="shared" si="0"/>
        <v>1</v>
      </c>
      <c r="L10" s="17">
        <f t="shared" si="0"/>
        <v>-0.16666666666666666</v>
      </c>
      <c r="M10" s="17">
        <f t="shared" si="1"/>
        <v>0</v>
      </c>
      <c r="N10" s="48">
        <f t="shared" si="1"/>
        <v>-1.9607843137254902E-3</v>
      </c>
    </row>
    <row r="11" spans="1:14" x14ac:dyDescent="0.2">
      <c r="A11" s="15"/>
      <c r="B11" s="55" t="s">
        <v>11</v>
      </c>
      <c r="C11" s="52">
        <f>+C81</f>
        <v>42</v>
      </c>
      <c r="D11" s="16">
        <f>+D81</f>
        <v>30</v>
      </c>
      <c r="E11" s="16">
        <f>+E81</f>
        <v>120</v>
      </c>
      <c r="F11" s="16">
        <f>+F81</f>
        <v>78</v>
      </c>
      <c r="G11" s="17">
        <f t="shared" si="2"/>
        <v>0.10796915167095116</v>
      </c>
      <c r="H11" s="17">
        <f t="shared" si="2"/>
        <v>5.8823529411764705E-2</v>
      </c>
      <c r="I11" s="17">
        <f t="shared" si="2"/>
        <v>0.20761245674740483</v>
      </c>
      <c r="J11" s="17">
        <f t="shared" si="2"/>
        <v>0.11729323308270677</v>
      </c>
      <c r="K11" s="17">
        <f t="shared" si="0"/>
        <v>1.8571428571428572</v>
      </c>
      <c r="L11" s="17">
        <f t="shared" si="0"/>
        <v>1.6</v>
      </c>
      <c r="M11" s="17">
        <f t="shared" si="1"/>
        <v>0.20051413881748073</v>
      </c>
      <c r="N11" s="48">
        <f t="shared" si="1"/>
        <v>9.4117647058823528E-2</v>
      </c>
    </row>
    <row r="12" spans="1:14" ht="25.5" x14ac:dyDescent="0.2">
      <c r="A12" s="15"/>
      <c r="B12" s="55" t="s">
        <v>12</v>
      </c>
      <c r="C12" s="52">
        <f>+C188</f>
        <v>24</v>
      </c>
      <c r="D12" s="16">
        <f>+D188</f>
        <v>31</v>
      </c>
      <c r="E12" s="16">
        <f>+E188</f>
        <v>128</v>
      </c>
      <c r="F12" s="16">
        <f>+F188</f>
        <v>108</v>
      </c>
      <c r="G12" s="17">
        <f t="shared" si="2"/>
        <v>6.1696658097686374E-2</v>
      </c>
      <c r="H12" s="17">
        <f t="shared" si="2"/>
        <v>6.0784313725490195E-2</v>
      </c>
      <c r="I12" s="17">
        <f t="shared" si="2"/>
        <v>0.22145328719723184</v>
      </c>
      <c r="J12" s="17">
        <f t="shared" si="2"/>
        <v>0.162406015037594</v>
      </c>
      <c r="K12" s="17">
        <f t="shared" si="0"/>
        <v>4.333333333333333</v>
      </c>
      <c r="L12" s="17">
        <f t="shared" si="0"/>
        <v>2.4838709677419355</v>
      </c>
      <c r="M12" s="17">
        <f t="shared" si="1"/>
        <v>0.26735218508997427</v>
      </c>
      <c r="N12" s="48">
        <f t="shared" si="1"/>
        <v>0.15098039215686274</v>
      </c>
    </row>
    <row r="13" spans="1:14" x14ac:dyDescent="0.2">
      <c r="A13" s="15"/>
      <c r="B13" s="55" t="s">
        <v>13</v>
      </c>
      <c r="C13" s="52">
        <f>+C371</f>
        <v>185</v>
      </c>
      <c r="D13" s="16">
        <f>+D371</f>
        <v>270</v>
      </c>
      <c r="E13" s="16">
        <f>+E371</f>
        <v>241</v>
      </c>
      <c r="F13" s="16">
        <f>+F371</f>
        <v>311</v>
      </c>
      <c r="G13" s="17">
        <f t="shared" si="2"/>
        <v>0.47557840616966579</v>
      </c>
      <c r="H13" s="17">
        <f t="shared" si="2"/>
        <v>0.52941176470588236</v>
      </c>
      <c r="I13" s="17">
        <f t="shared" si="2"/>
        <v>0.41695501730103807</v>
      </c>
      <c r="J13" s="17">
        <f t="shared" si="2"/>
        <v>0.46766917293233085</v>
      </c>
      <c r="K13" s="17">
        <f t="shared" si="0"/>
        <v>0.30270270270270272</v>
      </c>
      <c r="L13" s="17">
        <f t="shared" si="0"/>
        <v>0.15185185185185185</v>
      </c>
      <c r="M13" s="17">
        <f t="shared" si="1"/>
        <v>0.14395886889460155</v>
      </c>
      <c r="N13" s="48">
        <f t="shared" si="1"/>
        <v>8.0392156862745104E-2</v>
      </c>
    </row>
    <row r="14" spans="1:14" ht="15.75" thickBot="1" x14ac:dyDescent="0.25">
      <c r="A14" s="15"/>
      <c r="B14" s="56" t="s">
        <v>14</v>
      </c>
      <c r="C14" s="53">
        <f>+C612</f>
        <v>138</v>
      </c>
      <c r="D14" s="49">
        <f>+D612</f>
        <v>173</v>
      </c>
      <c r="E14" s="49">
        <f>+E612</f>
        <v>87</v>
      </c>
      <c r="F14" s="49">
        <f>+F612</f>
        <v>163</v>
      </c>
      <c r="G14" s="50">
        <f t="shared" si="2"/>
        <v>0.35475578406169667</v>
      </c>
      <c r="H14" s="50">
        <f t="shared" si="2"/>
        <v>0.33921568627450982</v>
      </c>
      <c r="I14" s="50">
        <f t="shared" si="2"/>
        <v>0.15051903114186851</v>
      </c>
      <c r="J14" s="50">
        <f t="shared" si="2"/>
        <v>0.24511278195488723</v>
      </c>
      <c r="K14" s="50">
        <f t="shared" si="0"/>
        <v>-0.36956521739130432</v>
      </c>
      <c r="L14" s="50">
        <f t="shared" si="0"/>
        <v>-5.7803468208092484E-2</v>
      </c>
      <c r="M14" s="50">
        <f t="shared" si="1"/>
        <v>-0.13110539845758354</v>
      </c>
      <c r="N14" s="51">
        <f t="shared" si="1"/>
        <v>-1.9607843137254902E-2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0</v>
      </c>
      <c r="D22" s="10">
        <f>SUM(D23:D73)</f>
        <v>6</v>
      </c>
      <c r="E22" s="10">
        <f>SUM(E23:E73)</f>
        <v>2</v>
      </c>
      <c r="F22" s="9">
        <f>SUM(F23:F73)</f>
        <v>5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</v>
      </c>
      <c r="L22" s="11">
        <f>+IF(AND(D22=0,F22=0),"",IF(D22=0,1,IF(F22=0,-1,(F22-D22)/D22)))</f>
        <v>-0.16666666666666666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-0.16666666666666666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0</v>
      </c>
      <c r="F24" s="16">
        <v>0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0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0</v>
      </c>
      <c r="D33" s="16">
        <v>0</v>
      </c>
      <c r="E33" s="16">
        <v>0</v>
      </c>
      <c r="F33" s="16">
        <v>2</v>
      </c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>
        <f t="shared" si="6"/>
        <v>0.4</v>
      </c>
      <c r="K33" s="17" t="str">
        <f t="shared" si="9"/>
        <v xml:space="preserve"> </v>
      </c>
      <c r="L33" s="17">
        <f t="shared" si="10"/>
        <v>1</v>
      </c>
      <c r="M33" s="17" t="str">
        <f t="shared" si="7"/>
        <v/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1</v>
      </c>
      <c r="E39" s="16">
        <v>0</v>
      </c>
      <c r="F39" s="16">
        <v>0</v>
      </c>
      <c r="G39" s="17" t="str">
        <f t="shared" si="3"/>
        <v/>
      </c>
      <c r="H39" s="17">
        <f t="shared" si="4"/>
        <v>0.16666666666666666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48">
        <f t="shared" si="8"/>
        <v>-0.16666666666666666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1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0.5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0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0</v>
      </c>
      <c r="F52" s="16">
        <v>0</v>
      </c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0</v>
      </c>
      <c r="D53" s="16">
        <v>0</v>
      </c>
      <c r="E53" s="16">
        <v>0</v>
      </c>
      <c r="F53" s="16">
        <v>1</v>
      </c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>
        <f t="shared" si="6"/>
        <v>0.2</v>
      </c>
      <c r="K53" s="17" t="str">
        <f t="shared" si="9"/>
        <v xml:space="preserve"> </v>
      </c>
      <c r="L53" s="17">
        <f t="shared" si="10"/>
        <v>1</v>
      </c>
      <c r="M53" s="17" t="str">
        <f t="shared" si="7"/>
        <v/>
      </c>
      <c r="N53" s="48" t="str">
        <f t="shared" si="8"/>
        <v/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4</v>
      </c>
      <c r="E58" s="16">
        <v>0</v>
      </c>
      <c r="F58" s="16">
        <v>0</v>
      </c>
      <c r="G58" s="17" t="str">
        <f t="shared" si="11"/>
        <v/>
      </c>
      <c r="H58" s="17">
        <f t="shared" si="12"/>
        <v>0.66666666666666663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48">
        <f t="shared" si="16"/>
        <v>-0.66666666666666663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0</v>
      </c>
      <c r="F62" s="16">
        <v>0</v>
      </c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1</v>
      </c>
      <c r="F64" s="16">
        <v>1</v>
      </c>
      <c r="G64" s="17" t="str">
        <f t="shared" si="11"/>
        <v/>
      </c>
      <c r="H64" s="17" t="str">
        <f t="shared" si="12"/>
        <v/>
      </c>
      <c r="I64" s="17">
        <f t="shared" si="13"/>
        <v>0.5</v>
      </c>
      <c r="J64" s="17">
        <f t="shared" si="14"/>
        <v>0.2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0</v>
      </c>
      <c r="D65" s="16">
        <v>0</v>
      </c>
      <c r="E65" s="16">
        <v>0</v>
      </c>
      <c r="F65" s="16">
        <v>0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48" t="str">
        <f t="shared" si="16"/>
        <v/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0</v>
      </c>
      <c r="E67" s="16">
        <v>0</v>
      </c>
      <c r="F67" s="16">
        <v>0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48" t="str">
        <f t="shared" si="16"/>
        <v/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0</v>
      </c>
      <c r="F68" s="16">
        <v>0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1</v>
      </c>
      <c r="E72" s="16">
        <v>0</v>
      </c>
      <c r="F72" s="16">
        <v>1</v>
      </c>
      <c r="G72" s="17" t="str">
        <f t="shared" si="11"/>
        <v/>
      </c>
      <c r="H72" s="17">
        <f t="shared" si="12"/>
        <v>0.16666666666666666</v>
      </c>
      <c r="I72" s="17" t="str">
        <f t="shared" si="13"/>
        <v/>
      </c>
      <c r="J72" s="17">
        <f t="shared" si="14"/>
        <v>0.2</v>
      </c>
      <c r="K72" s="17" t="str">
        <f t="shared" si="17"/>
        <v xml:space="preserve"> </v>
      </c>
      <c r="L72" s="17">
        <f t="shared" si="18"/>
        <v>0</v>
      </c>
      <c r="M72" s="17" t="str">
        <f t="shared" si="15"/>
        <v/>
      </c>
      <c r="N72" s="48">
        <f t="shared" si="16"/>
        <v>0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0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 t="str">
        <f t="shared" si="14"/>
        <v/>
      </c>
      <c r="K73" s="50" t="str">
        <f t="shared" si="17"/>
        <v xml:space="preserve"> </v>
      </c>
      <c r="L73" s="50" t="str">
        <f t="shared" si="18"/>
        <v xml:space="preserve"> 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42</v>
      </c>
      <c r="D81" s="10">
        <f>SUM(D82:D180)</f>
        <v>30</v>
      </c>
      <c r="E81" s="10">
        <f>SUM(E82:E180)</f>
        <v>120</v>
      </c>
      <c r="F81" s="9">
        <f>SUM(F82:F180)</f>
        <v>78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1.8571428571428572</v>
      </c>
      <c r="L81" s="11">
        <f>+IF(AND(D81=0,F81=0),"",IF(D81=0,1,IF(F81=0,-1,(F81-D81)/D81)))</f>
        <v>1.6</v>
      </c>
      <c r="M81" s="12">
        <f t="shared" ref="M81:M112" si="23">+IF(OR(AND(G81=""),(K81="")),"",G81*K81)</f>
        <v>1.8571428571428572</v>
      </c>
      <c r="N81" s="12">
        <f t="shared" ref="N81:N112" si="24">+IF(OR(AND(H81=""),(L81="")),"",H81*L81)</f>
        <v>1.6</v>
      </c>
    </row>
    <row r="82" spans="1:14" x14ac:dyDescent="0.2">
      <c r="A82" s="15"/>
      <c r="B82" s="54" t="s">
        <v>69</v>
      </c>
      <c r="C82" s="52">
        <v>2</v>
      </c>
      <c r="D82" s="16">
        <v>0</v>
      </c>
      <c r="E82" s="16">
        <v>2</v>
      </c>
      <c r="F82" s="16">
        <v>0</v>
      </c>
      <c r="G82" s="17">
        <f t="shared" si="19"/>
        <v>4.7619047619047616E-2</v>
      </c>
      <c r="H82" s="17" t="str">
        <f t="shared" si="20"/>
        <v/>
      </c>
      <c r="I82" s="17">
        <f t="shared" si="21"/>
        <v>1.6666666666666666E-2</v>
      </c>
      <c r="J82" s="17" t="str">
        <f t="shared" si="22"/>
        <v/>
      </c>
      <c r="K82" s="17">
        <f t="shared" ref="K82:K113" si="25">+IF(AND(C82=0,E82=0)," ",IF(C82=0,1,IF(E82=0,-1,(E82-C82)/C82)))</f>
        <v>0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0</v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0</v>
      </c>
      <c r="D83" s="16">
        <v>0</v>
      </c>
      <c r="E83" s="16">
        <v>29</v>
      </c>
      <c r="F83" s="16">
        <v>24</v>
      </c>
      <c r="G83" s="17" t="str">
        <f t="shared" si="19"/>
        <v/>
      </c>
      <c r="H83" s="17" t="str">
        <f t="shared" si="20"/>
        <v/>
      </c>
      <c r="I83" s="17">
        <f t="shared" si="21"/>
        <v>0.24166666666666667</v>
      </c>
      <c r="J83" s="17">
        <f t="shared" si="22"/>
        <v>0.30769230769230771</v>
      </c>
      <c r="K83" s="17">
        <f t="shared" si="25"/>
        <v>1</v>
      </c>
      <c r="L83" s="17">
        <f t="shared" si="26"/>
        <v>1</v>
      </c>
      <c r="M83" s="17" t="str">
        <f t="shared" si="23"/>
        <v/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1</v>
      </c>
      <c r="E84" s="16">
        <v>1</v>
      </c>
      <c r="F84" s="16">
        <v>0</v>
      </c>
      <c r="G84" s="17" t="str">
        <f t="shared" si="19"/>
        <v/>
      </c>
      <c r="H84" s="17">
        <f t="shared" si="20"/>
        <v>3.3333333333333333E-2</v>
      </c>
      <c r="I84" s="17">
        <f t="shared" si="21"/>
        <v>8.3333333333333332E-3</v>
      </c>
      <c r="J84" s="17" t="str">
        <f t="shared" si="22"/>
        <v/>
      </c>
      <c r="K84" s="17">
        <f t="shared" si="25"/>
        <v>1</v>
      </c>
      <c r="L84" s="17">
        <f t="shared" si="26"/>
        <v>-1</v>
      </c>
      <c r="M84" s="17" t="str">
        <f t="shared" si="23"/>
        <v/>
      </c>
      <c r="N84" s="48">
        <f t="shared" si="24"/>
        <v>-3.3333333333333333E-2</v>
      </c>
    </row>
    <row r="85" spans="1:14" x14ac:dyDescent="0.2">
      <c r="A85" s="15"/>
      <c r="B85" s="55" t="s">
        <v>72</v>
      </c>
      <c r="C85" s="52">
        <v>0</v>
      </c>
      <c r="D85" s="16">
        <v>0</v>
      </c>
      <c r="E85" s="16">
        <v>1</v>
      </c>
      <c r="F85" s="16">
        <v>1</v>
      </c>
      <c r="G85" s="17" t="str">
        <f t="shared" si="19"/>
        <v/>
      </c>
      <c r="H85" s="17" t="str">
        <f t="shared" si="20"/>
        <v/>
      </c>
      <c r="I85" s="17">
        <f t="shared" si="21"/>
        <v>8.3333333333333332E-3</v>
      </c>
      <c r="J85" s="17">
        <f t="shared" si="22"/>
        <v>1.282051282051282E-2</v>
      </c>
      <c r="K85" s="17">
        <f t="shared" si="25"/>
        <v>1</v>
      </c>
      <c r="L85" s="17">
        <f t="shared" si="26"/>
        <v>1</v>
      </c>
      <c r="M85" s="17" t="str">
        <f t="shared" si="23"/>
        <v/>
      </c>
      <c r="N85" s="48" t="str">
        <f t="shared" si="24"/>
        <v/>
      </c>
    </row>
    <row r="86" spans="1:14" ht="25.5" x14ac:dyDescent="0.2">
      <c r="A86" s="15"/>
      <c r="B86" s="55" t="s">
        <v>73</v>
      </c>
      <c r="C86" s="52">
        <v>3</v>
      </c>
      <c r="D86" s="16">
        <v>0</v>
      </c>
      <c r="E86" s="16">
        <v>36</v>
      </c>
      <c r="F86" s="16">
        <v>22</v>
      </c>
      <c r="G86" s="17">
        <f t="shared" si="19"/>
        <v>7.1428571428571425E-2</v>
      </c>
      <c r="H86" s="17" t="str">
        <f t="shared" si="20"/>
        <v/>
      </c>
      <c r="I86" s="17">
        <f t="shared" si="21"/>
        <v>0.3</v>
      </c>
      <c r="J86" s="17">
        <f t="shared" si="22"/>
        <v>0.28205128205128205</v>
      </c>
      <c r="K86" s="17">
        <f t="shared" si="25"/>
        <v>11</v>
      </c>
      <c r="L86" s="17">
        <f t="shared" si="26"/>
        <v>1</v>
      </c>
      <c r="M86" s="17">
        <f t="shared" si="23"/>
        <v>0.7857142857142857</v>
      </c>
      <c r="N86" s="48" t="str">
        <f t="shared" si="24"/>
        <v/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1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8.3333333333333332E-3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0</v>
      </c>
      <c r="E92" s="16">
        <v>0</v>
      </c>
      <c r="F92" s="16">
        <v>0</v>
      </c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48" t="str">
        <f t="shared" si="24"/>
        <v/>
      </c>
    </row>
    <row r="93" spans="1:14" x14ac:dyDescent="0.2">
      <c r="A93" s="15"/>
      <c r="B93" s="55" t="s">
        <v>81</v>
      </c>
      <c r="C93" s="52">
        <v>0</v>
      </c>
      <c r="D93" s="16">
        <v>0</v>
      </c>
      <c r="E93" s="16">
        <v>0</v>
      </c>
      <c r="F93" s="16">
        <v>0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3</v>
      </c>
      <c r="D97" s="16">
        <v>0</v>
      </c>
      <c r="E97" s="16">
        <v>1</v>
      </c>
      <c r="F97" s="16">
        <v>1</v>
      </c>
      <c r="G97" s="17">
        <f t="shared" si="19"/>
        <v>7.1428571428571425E-2</v>
      </c>
      <c r="H97" s="17" t="str">
        <f t="shared" si="20"/>
        <v/>
      </c>
      <c r="I97" s="17">
        <f t="shared" si="21"/>
        <v>8.3333333333333332E-3</v>
      </c>
      <c r="J97" s="17">
        <f t="shared" si="22"/>
        <v>1.282051282051282E-2</v>
      </c>
      <c r="K97" s="17">
        <f t="shared" si="25"/>
        <v>-0.66666666666666663</v>
      </c>
      <c r="L97" s="17">
        <f t="shared" si="26"/>
        <v>1</v>
      </c>
      <c r="M97" s="17">
        <f t="shared" si="23"/>
        <v>-4.7619047619047616E-2</v>
      </c>
      <c r="N97" s="48" t="str">
        <f t="shared" si="24"/>
        <v/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</v>
      </c>
      <c r="D99" s="16">
        <v>1</v>
      </c>
      <c r="E99" s="16">
        <v>4</v>
      </c>
      <c r="F99" s="16">
        <v>4</v>
      </c>
      <c r="G99" s="17">
        <f t="shared" si="19"/>
        <v>2.3809523809523808E-2</v>
      </c>
      <c r="H99" s="17">
        <f t="shared" si="20"/>
        <v>3.3333333333333333E-2</v>
      </c>
      <c r="I99" s="17">
        <f t="shared" si="21"/>
        <v>3.3333333333333333E-2</v>
      </c>
      <c r="J99" s="17">
        <f t="shared" si="22"/>
        <v>5.128205128205128E-2</v>
      </c>
      <c r="K99" s="17">
        <f t="shared" si="25"/>
        <v>3</v>
      </c>
      <c r="L99" s="17">
        <f t="shared" si="26"/>
        <v>3</v>
      </c>
      <c r="M99" s="17">
        <f t="shared" si="23"/>
        <v>7.1428571428571425E-2</v>
      </c>
      <c r="N99" s="48">
        <f t="shared" si="24"/>
        <v>0.1</v>
      </c>
    </row>
    <row r="100" spans="1:14" x14ac:dyDescent="0.2">
      <c r="A100" s="15"/>
      <c r="B100" s="55" t="s">
        <v>88</v>
      </c>
      <c r="C100" s="52">
        <v>0</v>
      </c>
      <c r="D100" s="16">
        <v>0</v>
      </c>
      <c r="E100" s="16">
        <v>0</v>
      </c>
      <c r="F100" s="16">
        <v>0</v>
      </c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0</v>
      </c>
      <c r="F101" s="16">
        <v>0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3</v>
      </c>
      <c r="D103" s="16">
        <v>6</v>
      </c>
      <c r="E103" s="16">
        <v>1</v>
      </c>
      <c r="F103" s="16">
        <v>7</v>
      </c>
      <c r="G103" s="17">
        <f t="shared" si="19"/>
        <v>7.1428571428571425E-2</v>
      </c>
      <c r="H103" s="17">
        <f t="shared" si="20"/>
        <v>0.2</v>
      </c>
      <c r="I103" s="17">
        <f t="shared" si="21"/>
        <v>8.3333333333333332E-3</v>
      </c>
      <c r="J103" s="17">
        <f t="shared" si="22"/>
        <v>8.9743589743589744E-2</v>
      </c>
      <c r="K103" s="17">
        <f t="shared" si="25"/>
        <v>-0.66666666666666663</v>
      </c>
      <c r="L103" s="17">
        <f t="shared" si="26"/>
        <v>0.16666666666666666</v>
      </c>
      <c r="M103" s="17">
        <f t="shared" si="23"/>
        <v>-4.7619047619047616E-2</v>
      </c>
      <c r="N103" s="48">
        <f t="shared" si="24"/>
        <v>3.3333333333333333E-2</v>
      </c>
    </row>
    <row r="104" spans="1:14" x14ac:dyDescent="0.2">
      <c r="A104" s="15"/>
      <c r="B104" s="55" t="s">
        <v>92</v>
      </c>
      <c r="C104" s="52">
        <v>0</v>
      </c>
      <c r="D104" s="16">
        <v>1</v>
      </c>
      <c r="E104" s="16">
        <v>0</v>
      </c>
      <c r="F104" s="16">
        <v>0</v>
      </c>
      <c r="G104" s="17" t="str">
        <f t="shared" si="19"/>
        <v/>
      </c>
      <c r="H104" s="17">
        <f t="shared" si="20"/>
        <v>3.3333333333333333E-2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48">
        <f t="shared" si="24"/>
        <v>-3.3333333333333333E-2</v>
      </c>
    </row>
    <row r="105" spans="1:14" x14ac:dyDescent="0.2">
      <c r="A105" s="15"/>
      <c r="B105" s="55" t="s">
        <v>93</v>
      </c>
      <c r="C105" s="52">
        <v>0</v>
      </c>
      <c r="D105" s="16">
        <v>0</v>
      </c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1.282051282051282E-2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48" t="str">
        <f t="shared" si="24"/>
        <v/>
      </c>
    </row>
    <row r="106" spans="1:14" x14ac:dyDescent="0.2">
      <c r="A106" s="15"/>
      <c r="B106" s="55" t="s">
        <v>94</v>
      </c>
      <c r="C106" s="52">
        <v>0</v>
      </c>
      <c r="D106" s="16">
        <v>0</v>
      </c>
      <c r="E106" s="16">
        <v>0</v>
      </c>
      <c r="F106" s="16">
        <v>0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48" t="str">
        <f t="shared" si="24"/>
        <v/>
      </c>
    </row>
    <row r="107" spans="1:14" x14ac:dyDescent="0.2">
      <c r="A107" s="15"/>
      <c r="B107" s="55" t="s">
        <v>95</v>
      </c>
      <c r="C107" s="52">
        <v>0</v>
      </c>
      <c r="D107" s="16">
        <v>0</v>
      </c>
      <c r="E107" s="16">
        <v>0</v>
      </c>
      <c r="F107" s="16">
        <v>0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48" t="str">
        <f t="shared" si="24"/>
        <v/>
      </c>
    </row>
    <row r="108" spans="1:14" x14ac:dyDescent="0.2">
      <c r="A108" s="15"/>
      <c r="B108" s="55" t="s">
        <v>96</v>
      </c>
      <c r="C108" s="52">
        <v>0</v>
      </c>
      <c r="D108" s="16">
        <v>0</v>
      </c>
      <c r="E108" s="16">
        <v>0</v>
      </c>
      <c r="F108" s="16">
        <v>0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48" t="str">
        <f t="shared" si="24"/>
        <v/>
      </c>
    </row>
    <row r="109" spans="1:14" x14ac:dyDescent="0.2">
      <c r="A109" s="15"/>
      <c r="B109" s="55" t="s">
        <v>97</v>
      </c>
      <c r="C109" s="52">
        <v>0</v>
      </c>
      <c r="D109" s="16">
        <v>0</v>
      </c>
      <c r="E109" s="16">
        <v>0</v>
      </c>
      <c r="F109" s="16">
        <v>1</v>
      </c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>
        <f t="shared" si="22"/>
        <v>1.282051282051282E-2</v>
      </c>
      <c r="K109" s="17" t="str">
        <f t="shared" si="25"/>
        <v xml:space="preserve"> </v>
      </c>
      <c r="L109" s="17">
        <f t="shared" si="26"/>
        <v>1</v>
      </c>
      <c r="M109" s="17" t="str">
        <f t="shared" si="23"/>
        <v/>
      </c>
      <c r="N109" s="48" t="str">
        <f t="shared" si="24"/>
        <v/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2</v>
      </c>
      <c r="D111" s="16">
        <v>2</v>
      </c>
      <c r="E111" s="16">
        <v>0</v>
      </c>
      <c r="F111" s="16">
        <v>1</v>
      </c>
      <c r="G111" s="17">
        <f t="shared" si="19"/>
        <v>4.7619047619047616E-2</v>
      </c>
      <c r="H111" s="17">
        <f t="shared" si="20"/>
        <v>6.6666666666666666E-2</v>
      </c>
      <c r="I111" s="17" t="str">
        <f t="shared" si="21"/>
        <v/>
      </c>
      <c r="J111" s="17">
        <f t="shared" si="22"/>
        <v>1.282051282051282E-2</v>
      </c>
      <c r="K111" s="17">
        <f t="shared" si="25"/>
        <v>-1</v>
      </c>
      <c r="L111" s="17">
        <f t="shared" si="26"/>
        <v>-0.5</v>
      </c>
      <c r="M111" s="17">
        <f t="shared" si="23"/>
        <v>-4.7619047619047616E-2</v>
      </c>
      <c r="N111" s="48">
        <f t="shared" si="24"/>
        <v>-3.3333333333333333E-2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1</v>
      </c>
      <c r="F114" s="16">
        <v>0</v>
      </c>
      <c r="G114" s="17" t="str">
        <f t="shared" si="27"/>
        <v/>
      </c>
      <c r="H114" s="17" t="str">
        <f t="shared" si="28"/>
        <v/>
      </c>
      <c r="I114" s="17">
        <f t="shared" si="29"/>
        <v>8.3333333333333332E-3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1</v>
      </c>
      <c r="E115" s="16">
        <v>0</v>
      </c>
      <c r="F115" s="16">
        <v>1</v>
      </c>
      <c r="G115" s="17" t="str">
        <f t="shared" si="27"/>
        <v/>
      </c>
      <c r="H115" s="17">
        <f t="shared" si="28"/>
        <v>3.3333333333333333E-2</v>
      </c>
      <c r="I115" s="17" t="str">
        <f t="shared" si="29"/>
        <v/>
      </c>
      <c r="J115" s="17">
        <f t="shared" si="30"/>
        <v>1.282051282051282E-2</v>
      </c>
      <c r="K115" s="17" t="str">
        <f t="shared" si="33"/>
        <v xml:space="preserve"> </v>
      </c>
      <c r="L115" s="17">
        <f t="shared" si="34"/>
        <v>0</v>
      </c>
      <c r="M115" s="17" t="str">
        <f t="shared" si="31"/>
        <v/>
      </c>
      <c r="N115" s="48">
        <f t="shared" si="32"/>
        <v>0</v>
      </c>
    </row>
    <row r="116" spans="1:14" x14ac:dyDescent="0.2">
      <c r="A116" s="15"/>
      <c r="B116" s="55" t="s">
        <v>104</v>
      </c>
      <c r="C116" s="52">
        <v>4</v>
      </c>
      <c r="D116" s="16">
        <v>1</v>
      </c>
      <c r="E116" s="16">
        <v>2</v>
      </c>
      <c r="F116" s="16">
        <v>1</v>
      </c>
      <c r="G116" s="17">
        <f t="shared" si="27"/>
        <v>9.5238095238095233E-2</v>
      </c>
      <c r="H116" s="17">
        <f t="shared" si="28"/>
        <v>3.3333333333333333E-2</v>
      </c>
      <c r="I116" s="17">
        <f t="shared" si="29"/>
        <v>1.6666666666666666E-2</v>
      </c>
      <c r="J116" s="17">
        <f t="shared" si="30"/>
        <v>1.282051282051282E-2</v>
      </c>
      <c r="K116" s="17">
        <f t="shared" si="33"/>
        <v>-0.5</v>
      </c>
      <c r="L116" s="17">
        <f t="shared" si="34"/>
        <v>0</v>
      </c>
      <c r="M116" s="17">
        <f t="shared" si="31"/>
        <v>-4.7619047619047616E-2</v>
      </c>
      <c r="N116" s="48">
        <f t="shared" si="32"/>
        <v>0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1</v>
      </c>
      <c r="E118" s="16">
        <v>0</v>
      </c>
      <c r="F118" s="16">
        <v>0</v>
      </c>
      <c r="G118" s="17" t="str">
        <f t="shared" si="27"/>
        <v/>
      </c>
      <c r="H118" s="17">
        <f t="shared" si="28"/>
        <v>3.3333333333333333E-2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48">
        <f t="shared" si="32"/>
        <v>-3.3333333333333333E-2</v>
      </c>
    </row>
    <row r="119" spans="1:14" x14ac:dyDescent="0.2">
      <c r="A119" s="15"/>
      <c r="B119" s="55" t="s">
        <v>107</v>
      </c>
      <c r="C119" s="52">
        <v>1</v>
      </c>
      <c r="D119" s="16">
        <v>0</v>
      </c>
      <c r="E119" s="16">
        <v>0</v>
      </c>
      <c r="F119" s="16">
        <v>0</v>
      </c>
      <c r="G119" s="17">
        <f t="shared" si="27"/>
        <v>2.3809523809523808E-2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-2.3809523809523808E-2</v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0</v>
      </c>
      <c r="E121" s="16">
        <v>0</v>
      </c>
      <c r="F121" s="16">
        <v>0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0</v>
      </c>
      <c r="D123" s="16">
        <v>2</v>
      </c>
      <c r="E123" s="16">
        <v>0</v>
      </c>
      <c r="F123" s="16">
        <v>1</v>
      </c>
      <c r="G123" s="17" t="str">
        <f t="shared" si="27"/>
        <v/>
      </c>
      <c r="H123" s="17">
        <f t="shared" si="28"/>
        <v>6.6666666666666666E-2</v>
      </c>
      <c r="I123" s="17" t="str">
        <f t="shared" si="29"/>
        <v/>
      </c>
      <c r="J123" s="17">
        <f t="shared" si="30"/>
        <v>1.282051282051282E-2</v>
      </c>
      <c r="K123" s="17" t="str">
        <f t="shared" si="33"/>
        <v xml:space="preserve"> </v>
      </c>
      <c r="L123" s="17">
        <f t="shared" si="34"/>
        <v>-0.5</v>
      </c>
      <c r="M123" s="17" t="str">
        <f t="shared" si="31"/>
        <v/>
      </c>
      <c r="N123" s="48">
        <f t="shared" si="32"/>
        <v>-3.3333333333333333E-2</v>
      </c>
    </row>
    <row r="124" spans="1:14" ht="25.5" x14ac:dyDescent="0.2">
      <c r="A124" s="15"/>
      <c r="B124" s="55" t="s">
        <v>112</v>
      </c>
      <c r="C124" s="52">
        <v>1</v>
      </c>
      <c r="D124" s="16">
        <v>0</v>
      </c>
      <c r="E124" s="16">
        <v>3</v>
      </c>
      <c r="F124" s="16">
        <v>6</v>
      </c>
      <c r="G124" s="17">
        <f t="shared" si="27"/>
        <v>2.3809523809523808E-2</v>
      </c>
      <c r="H124" s="17" t="str">
        <f t="shared" si="28"/>
        <v/>
      </c>
      <c r="I124" s="17">
        <f t="shared" si="29"/>
        <v>2.5000000000000001E-2</v>
      </c>
      <c r="J124" s="17">
        <f t="shared" si="30"/>
        <v>7.6923076923076927E-2</v>
      </c>
      <c r="K124" s="17">
        <f t="shared" si="33"/>
        <v>2</v>
      </c>
      <c r="L124" s="17">
        <f t="shared" si="34"/>
        <v>1</v>
      </c>
      <c r="M124" s="17">
        <f t="shared" si="31"/>
        <v>4.7619047619047616E-2</v>
      </c>
      <c r="N124" s="48" t="str">
        <f t="shared" si="32"/>
        <v/>
      </c>
    </row>
    <row r="125" spans="1:14" ht="25.5" x14ac:dyDescent="0.2">
      <c r="A125" s="15"/>
      <c r="B125" s="55" t="s">
        <v>113</v>
      </c>
      <c r="C125" s="52">
        <v>0</v>
      </c>
      <c r="D125" s="16">
        <v>1</v>
      </c>
      <c r="E125" s="16">
        <v>0</v>
      </c>
      <c r="F125" s="16">
        <v>0</v>
      </c>
      <c r="G125" s="17" t="str">
        <f t="shared" si="27"/>
        <v/>
      </c>
      <c r="H125" s="17">
        <f t="shared" si="28"/>
        <v>3.3333333333333333E-2</v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>
        <f t="shared" si="34"/>
        <v>-1</v>
      </c>
      <c r="M125" s="17" t="str">
        <f t="shared" si="31"/>
        <v/>
      </c>
      <c r="N125" s="48">
        <f t="shared" si="32"/>
        <v>-3.3333333333333333E-2</v>
      </c>
    </row>
    <row r="126" spans="1:14" x14ac:dyDescent="0.2">
      <c r="A126" s="15"/>
      <c r="B126" s="55" t="s">
        <v>114</v>
      </c>
      <c r="C126" s="52">
        <v>1</v>
      </c>
      <c r="D126" s="16">
        <v>0</v>
      </c>
      <c r="E126" s="16">
        <v>0</v>
      </c>
      <c r="F126" s="16">
        <v>0</v>
      </c>
      <c r="G126" s="17">
        <f t="shared" si="27"/>
        <v>2.3809523809523808E-2</v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 t="str">
        <f t="shared" si="34"/>
        <v xml:space="preserve"> </v>
      </c>
      <c r="M126" s="17">
        <f t="shared" si="31"/>
        <v>-2.3809523809523808E-2</v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1</v>
      </c>
      <c r="D127" s="16">
        <v>1</v>
      </c>
      <c r="E127" s="16">
        <v>0</v>
      </c>
      <c r="F127" s="16">
        <v>1</v>
      </c>
      <c r="G127" s="17">
        <f t="shared" si="27"/>
        <v>2.3809523809523808E-2</v>
      </c>
      <c r="H127" s="17">
        <f t="shared" si="28"/>
        <v>3.3333333333333333E-2</v>
      </c>
      <c r="I127" s="17" t="str">
        <f t="shared" si="29"/>
        <v/>
      </c>
      <c r="J127" s="17">
        <f t="shared" si="30"/>
        <v>1.282051282051282E-2</v>
      </c>
      <c r="K127" s="17">
        <f t="shared" si="33"/>
        <v>-1</v>
      </c>
      <c r="L127" s="17">
        <f t="shared" si="34"/>
        <v>0</v>
      </c>
      <c r="M127" s="17">
        <f t="shared" si="31"/>
        <v>-2.3809523809523808E-2</v>
      </c>
      <c r="N127" s="48">
        <f t="shared" si="32"/>
        <v>0</v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0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1</v>
      </c>
      <c r="D129" s="16">
        <v>0</v>
      </c>
      <c r="E129" s="16">
        <v>0</v>
      </c>
      <c r="F129" s="16">
        <v>0</v>
      </c>
      <c r="G129" s="17">
        <f t="shared" si="27"/>
        <v>2.3809523809523808E-2</v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 t="str">
        <f t="shared" si="34"/>
        <v xml:space="preserve"> </v>
      </c>
      <c r="M129" s="17">
        <f t="shared" si="31"/>
        <v>-2.3809523809523808E-2</v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3</v>
      </c>
      <c r="D133" s="16">
        <v>0</v>
      </c>
      <c r="E133" s="16">
        <v>9</v>
      </c>
      <c r="F133" s="16">
        <v>0</v>
      </c>
      <c r="G133" s="17">
        <f t="shared" si="27"/>
        <v>7.1428571428571425E-2</v>
      </c>
      <c r="H133" s="17" t="str">
        <f t="shared" si="28"/>
        <v/>
      </c>
      <c r="I133" s="17">
        <f t="shared" si="29"/>
        <v>7.4999999999999997E-2</v>
      </c>
      <c r="J133" s="17" t="str">
        <f t="shared" si="30"/>
        <v/>
      </c>
      <c r="K133" s="17">
        <f t="shared" si="33"/>
        <v>2</v>
      </c>
      <c r="L133" s="17" t="str">
        <f t="shared" si="34"/>
        <v xml:space="preserve"> </v>
      </c>
      <c r="M133" s="17">
        <f t="shared" si="31"/>
        <v>0.14285714285714285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1</v>
      </c>
      <c r="D134" s="16">
        <v>0</v>
      </c>
      <c r="E134" s="16">
        <v>0</v>
      </c>
      <c r="F134" s="16">
        <v>0</v>
      </c>
      <c r="G134" s="17">
        <f t="shared" si="27"/>
        <v>2.3809523809523808E-2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-2.3809523809523808E-2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1</v>
      </c>
      <c r="E135" s="16">
        <v>2</v>
      </c>
      <c r="F135" s="16">
        <v>0</v>
      </c>
      <c r="G135" s="17" t="str">
        <f t="shared" si="27"/>
        <v/>
      </c>
      <c r="H135" s="17">
        <f t="shared" si="28"/>
        <v>3.3333333333333333E-2</v>
      </c>
      <c r="I135" s="17">
        <f t="shared" si="29"/>
        <v>1.6666666666666666E-2</v>
      </c>
      <c r="J135" s="17" t="str">
        <f t="shared" si="30"/>
        <v/>
      </c>
      <c r="K135" s="17">
        <f t="shared" si="33"/>
        <v>1</v>
      </c>
      <c r="L135" s="17">
        <f t="shared" si="34"/>
        <v>-1</v>
      </c>
      <c r="M135" s="17" t="str">
        <f t="shared" si="31"/>
        <v/>
      </c>
      <c r="N135" s="48">
        <f t="shared" si="32"/>
        <v>-3.3333333333333333E-2</v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8.3333333333333332E-3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</v>
      </c>
      <c r="D137" s="16">
        <v>0</v>
      </c>
      <c r="E137" s="16">
        <v>0</v>
      </c>
      <c r="F137" s="16">
        <v>1</v>
      </c>
      <c r="G137" s="17">
        <f t="shared" si="27"/>
        <v>2.3809523809523808E-2</v>
      </c>
      <c r="H137" s="17" t="str">
        <f t="shared" si="28"/>
        <v/>
      </c>
      <c r="I137" s="17" t="str">
        <f t="shared" si="29"/>
        <v/>
      </c>
      <c r="J137" s="17">
        <f t="shared" si="30"/>
        <v>1.282051282051282E-2</v>
      </c>
      <c r="K137" s="17">
        <f t="shared" si="33"/>
        <v>-1</v>
      </c>
      <c r="L137" s="17">
        <f t="shared" si="34"/>
        <v>1</v>
      </c>
      <c r="M137" s="17">
        <f t="shared" si="31"/>
        <v>-2.3809523809523808E-2</v>
      </c>
      <c r="N137" s="48" t="str">
        <f t="shared" si="32"/>
        <v/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7</v>
      </c>
      <c r="D139" s="16">
        <v>2</v>
      </c>
      <c r="E139" s="16">
        <v>11</v>
      </c>
      <c r="F139" s="16">
        <v>0</v>
      </c>
      <c r="G139" s="17">
        <f t="shared" si="27"/>
        <v>0.16666666666666666</v>
      </c>
      <c r="H139" s="17">
        <f t="shared" si="28"/>
        <v>6.6666666666666666E-2</v>
      </c>
      <c r="I139" s="17">
        <f t="shared" si="29"/>
        <v>9.166666666666666E-2</v>
      </c>
      <c r="J139" s="17" t="str">
        <f t="shared" si="30"/>
        <v/>
      </c>
      <c r="K139" s="17">
        <f t="shared" si="33"/>
        <v>0.5714285714285714</v>
      </c>
      <c r="L139" s="17">
        <f t="shared" si="34"/>
        <v>-1</v>
      </c>
      <c r="M139" s="17">
        <f t="shared" si="31"/>
        <v>9.5238095238095233E-2</v>
      </c>
      <c r="N139" s="48">
        <f t="shared" si="32"/>
        <v>-6.6666666666666666E-2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</v>
      </c>
      <c r="D141" s="16">
        <v>1</v>
      </c>
      <c r="E141" s="16">
        <v>1</v>
      </c>
      <c r="F141" s="16">
        <v>1</v>
      </c>
      <c r="G141" s="17">
        <f t="shared" si="27"/>
        <v>2.3809523809523808E-2</v>
      </c>
      <c r="H141" s="17">
        <f t="shared" si="28"/>
        <v>3.3333333333333333E-2</v>
      </c>
      <c r="I141" s="17">
        <f t="shared" si="29"/>
        <v>8.3333333333333332E-3</v>
      </c>
      <c r="J141" s="17">
        <f t="shared" si="30"/>
        <v>1.282051282051282E-2</v>
      </c>
      <c r="K141" s="17">
        <f t="shared" si="33"/>
        <v>0</v>
      </c>
      <c r="L141" s="17">
        <f t="shared" si="34"/>
        <v>0</v>
      </c>
      <c r="M141" s="17">
        <f t="shared" si="31"/>
        <v>0</v>
      </c>
      <c r="N141" s="48">
        <f t="shared" si="32"/>
        <v>0</v>
      </c>
    </row>
    <row r="142" spans="1:14" x14ac:dyDescent="0.2">
      <c r="A142" s="15"/>
      <c r="B142" s="55" t="s">
        <v>130</v>
      </c>
      <c r="C142" s="52">
        <v>0</v>
      </c>
      <c r="D142" s="16">
        <v>0</v>
      </c>
      <c r="E142" s="16">
        <v>1</v>
      </c>
      <c r="F142" s="16">
        <v>0</v>
      </c>
      <c r="G142" s="17" t="str">
        <f t="shared" si="27"/>
        <v/>
      </c>
      <c r="H142" s="17" t="str">
        <f t="shared" si="28"/>
        <v/>
      </c>
      <c r="I142" s="17">
        <f t="shared" si="29"/>
        <v>8.3333333333333332E-3</v>
      </c>
      <c r="J142" s="17" t="str">
        <f t="shared" si="30"/>
        <v/>
      </c>
      <c r="K142" s="17">
        <f t="shared" si="33"/>
        <v>1</v>
      </c>
      <c r="L142" s="17" t="str">
        <f t="shared" si="34"/>
        <v xml:space="preserve"> </v>
      </c>
      <c r="M142" s="17" t="str">
        <f t="shared" si="31"/>
        <v/>
      </c>
      <c r="N142" s="48" t="str">
        <f t="shared" si="32"/>
        <v/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1</v>
      </c>
      <c r="F143" s="16">
        <v>0</v>
      </c>
      <c r="G143" s="17" t="str">
        <f t="shared" si="27"/>
        <v/>
      </c>
      <c r="H143" s="17" t="str">
        <f t="shared" si="28"/>
        <v/>
      </c>
      <c r="I143" s="17">
        <f t="shared" si="29"/>
        <v>8.3333333333333332E-3</v>
      </c>
      <c r="J143" s="17" t="str">
        <f t="shared" si="30"/>
        <v/>
      </c>
      <c r="K143" s="17">
        <f t="shared" si="33"/>
        <v>1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0</v>
      </c>
      <c r="D144" s="16">
        <v>0</v>
      </c>
      <c r="E144" s="16">
        <v>0</v>
      </c>
      <c r="F144" s="16">
        <v>0</v>
      </c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48" t="str">
        <f t="shared" si="32"/>
        <v/>
      </c>
    </row>
    <row r="145" spans="1:14" ht="27.75" customHeight="1" x14ac:dyDescent="0.2">
      <c r="A145" s="15"/>
      <c r="B145" s="55" t="s">
        <v>133</v>
      </c>
      <c r="C145" s="52">
        <v>0</v>
      </c>
      <c r="D145" s="16">
        <v>1</v>
      </c>
      <c r="E145" s="16">
        <v>1</v>
      </c>
      <c r="F145" s="16">
        <v>0</v>
      </c>
      <c r="G145" s="17" t="str">
        <f t="shared" ref="G145:G180" si="35">+IF(C145=0,"",C145/C$81)</f>
        <v/>
      </c>
      <c r="H145" s="17">
        <f t="shared" ref="H145:H180" si="36">+IF(D145=0,"",D145/D$81)</f>
        <v>3.3333333333333333E-2</v>
      </c>
      <c r="I145" s="17">
        <f t="shared" ref="I145:I180" si="37">+IF(E145=0,"",E145/E$81)</f>
        <v>8.3333333333333332E-3</v>
      </c>
      <c r="J145" s="17" t="str">
        <f t="shared" ref="J145:J180" si="38">+IF(F145=0,"",F145/F$81)</f>
        <v/>
      </c>
      <c r="K145" s="17">
        <f t="shared" si="33"/>
        <v>1</v>
      </c>
      <c r="L145" s="17">
        <f t="shared" si="34"/>
        <v>-1</v>
      </c>
      <c r="M145" s="17" t="str">
        <f t="shared" ref="M145:M180" si="39">+IF(OR(AND(G145=""),(K145="")),"",G145*K145)</f>
        <v/>
      </c>
      <c r="N145" s="48">
        <f t="shared" ref="N145:N180" si="40">+IF(OR(AND(H145=""),(L145="")),"",H145*L145)</f>
        <v>-3.3333333333333333E-2</v>
      </c>
    </row>
    <row r="146" spans="1:14" x14ac:dyDescent="0.2">
      <c r="A146" s="15"/>
      <c r="B146" s="55" t="s">
        <v>134</v>
      </c>
      <c r="C146" s="52">
        <v>1</v>
      </c>
      <c r="D146" s="16">
        <v>1</v>
      </c>
      <c r="E146" s="16">
        <v>2</v>
      </c>
      <c r="F146" s="16">
        <v>1</v>
      </c>
      <c r="G146" s="17">
        <f t="shared" si="35"/>
        <v>2.3809523809523808E-2</v>
      </c>
      <c r="H146" s="17">
        <f t="shared" si="36"/>
        <v>3.3333333333333333E-2</v>
      </c>
      <c r="I146" s="17">
        <f t="shared" si="37"/>
        <v>1.6666666666666666E-2</v>
      </c>
      <c r="J146" s="17">
        <f t="shared" si="38"/>
        <v>1.282051282051282E-2</v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0</v>
      </c>
      <c r="M146" s="17">
        <f t="shared" si="39"/>
        <v>2.3809523809523808E-2</v>
      </c>
      <c r="N146" s="48">
        <f t="shared" si="40"/>
        <v>0</v>
      </c>
    </row>
    <row r="147" spans="1:14" x14ac:dyDescent="0.2">
      <c r="A147" s="15"/>
      <c r="B147" s="55" t="s">
        <v>135</v>
      </c>
      <c r="C147" s="52">
        <v>1</v>
      </c>
      <c r="D147" s="16">
        <v>0</v>
      </c>
      <c r="E147" s="16">
        <v>6</v>
      </c>
      <c r="F147" s="16">
        <v>2</v>
      </c>
      <c r="G147" s="17">
        <f t="shared" si="35"/>
        <v>2.3809523809523808E-2</v>
      </c>
      <c r="H147" s="17" t="str">
        <f t="shared" si="36"/>
        <v/>
      </c>
      <c r="I147" s="17">
        <f t="shared" si="37"/>
        <v>0.05</v>
      </c>
      <c r="J147" s="17">
        <f t="shared" si="38"/>
        <v>2.564102564102564E-2</v>
      </c>
      <c r="K147" s="17">
        <f t="shared" si="41"/>
        <v>5</v>
      </c>
      <c r="L147" s="17">
        <f t="shared" si="42"/>
        <v>1</v>
      </c>
      <c r="M147" s="17">
        <f t="shared" si="39"/>
        <v>0.11904761904761904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1</v>
      </c>
      <c r="D148" s="16">
        <v>0</v>
      </c>
      <c r="E148" s="16">
        <v>0</v>
      </c>
      <c r="F148" s="16">
        <v>0</v>
      </c>
      <c r="G148" s="17">
        <f t="shared" si="35"/>
        <v>2.3809523809523808E-2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-2.3809523809523808E-2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</v>
      </c>
      <c r="D149" s="16">
        <v>0</v>
      </c>
      <c r="E149" s="16">
        <v>0</v>
      </c>
      <c r="F149" s="16">
        <v>0</v>
      </c>
      <c r="G149" s="17">
        <f t="shared" si="35"/>
        <v>2.3809523809523808E-2</v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 t="str">
        <f t="shared" si="42"/>
        <v xml:space="preserve"> </v>
      </c>
      <c r="M149" s="17">
        <f t="shared" si="39"/>
        <v>-2.3809523809523808E-2</v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0</v>
      </c>
      <c r="D150" s="16">
        <v>1</v>
      </c>
      <c r="E150" s="16">
        <v>1</v>
      </c>
      <c r="F150" s="16">
        <v>0</v>
      </c>
      <c r="G150" s="17" t="str">
        <f t="shared" si="35"/>
        <v/>
      </c>
      <c r="H150" s="17">
        <f t="shared" si="36"/>
        <v>3.3333333333333333E-2</v>
      </c>
      <c r="I150" s="17">
        <f t="shared" si="37"/>
        <v>8.3333333333333332E-3</v>
      </c>
      <c r="J150" s="17" t="str">
        <f t="shared" si="38"/>
        <v/>
      </c>
      <c r="K150" s="17">
        <f t="shared" si="41"/>
        <v>1</v>
      </c>
      <c r="L150" s="17">
        <f t="shared" si="42"/>
        <v>-1</v>
      </c>
      <c r="M150" s="17" t="str">
        <f t="shared" si="39"/>
        <v/>
      </c>
      <c r="N150" s="48">
        <f t="shared" si="40"/>
        <v>-3.3333333333333333E-2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1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3.3333333333333333E-2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-3.3333333333333333E-2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1</v>
      </c>
      <c r="D154" s="16">
        <v>2</v>
      </c>
      <c r="E154" s="16">
        <v>0</v>
      </c>
      <c r="F154" s="16">
        <v>0</v>
      </c>
      <c r="G154" s="17">
        <f t="shared" si="35"/>
        <v>2.3809523809523808E-2</v>
      </c>
      <c r="H154" s="17">
        <f t="shared" si="36"/>
        <v>6.6666666666666666E-2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-2.3809523809523808E-2</v>
      </c>
      <c r="N154" s="48">
        <f t="shared" si="40"/>
        <v>-6.6666666666666666E-2</v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0</v>
      </c>
      <c r="F155" s="16">
        <v>0</v>
      </c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8.3333333333333332E-3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1</v>
      </c>
      <c r="D157" s="16">
        <v>0</v>
      </c>
      <c r="E157" s="16">
        <v>1</v>
      </c>
      <c r="F157" s="16">
        <v>0</v>
      </c>
      <c r="G157" s="17">
        <f t="shared" si="35"/>
        <v>2.3809523809523808E-2</v>
      </c>
      <c r="H157" s="17" t="str">
        <f t="shared" si="36"/>
        <v/>
      </c>
      <c r="I157" s="17">
        <f t="shared" si="37"/>
        <v>8.3333333333333332E-3</v>
      </c>
      <c r="J157" s="17" t="str">
        <f t="shared" si="38"/>
        <v/>
      </c>
      <c r="K157" s="17">
        <f t="shared" si="41"/>
        <v>0</v>
      </c>
      <c r="L157" s="17" t="str">
        <f t="shared" si="42"/>
        <v xml:space="preserve"> </v>
      </c>
      <c r="M157" s="17">
        <f t="shared" si="39"/>
        <v>0</v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0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0</v>
      </c>
      <c r="D166" s="16">
        <v>0</v>
      </c>
      <c r="E166" s="16">
        <v>0</v>
      </c>
      <c r="F166" s="16">
        <v>0</v>
      </c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0</v>
      </c>
      <c r="F168" s="16">
        <v>0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1</v>
      </c>
      <c r="E169" s="16">
        <v>0</v>
      </c>
      <c r="F169" s="16">
        <v>0</v>
      </c>
      <c r="G169" s="17" t="str">
        <f t="shared" si="35"/>
        <v/>
      </c>
      <c r="H169" s="17">
        <f t="shared" si="36"/>
        <v>3.3333333333333333E-2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48">
        <f t="shared" si="40"/>
        <v>-3.3333333333333333E-2</v>
      </c>
    </row>
    <row r="170" spans="1:14" ht="25.5" x14ac:dyDescent="0.2">
      <c r="A170" s="15"/>
      <c r="B170" s="55" t="s">
        <v>158</v>
      </c>
      <c r="C170" s="52">
        <v>0</v>
      </c>
      <c r="D170" s="16">
        <v>1</v>
      </c>
      <c r="E170" s="16">
        <v>0</v>
      </c>
      <c r="F170" s="16">
        <v>0</v>
      </c>
      <c r="G170" s="17" t="str">
        <f t="shared" si="35"/>
        <v/>
      </c>
      <c r="H170" s="17">
        <f t="shared" si="36"/>
        <v>3.3333333333333333E-2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48">
        <f t="shared" si="40"/>
        <v>-3.3333333333333333E-2</v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0</v>
      </c>
      <c r="E174" s="16">
        <v>0</v>
      </c>
      <c r="F174" s="16">
        <v>1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1.282051282051282E-2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0</v>
      </c>
      <c r="D177" s="16">
        <v>0</v>
      </c>
      <c r="E177" s="16">
        <v>0</v>
      </c>
      <c r="F177" s="16">
        <v>0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48" t="str">
        <f t="shared" si="40"/>
        <v/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24</v>
      </c>
      <c r="D188" s="10">
        <f>SUM(D189:D363)</f>
        <v>31</v>
      </c>
      <c r="E188" s="10">
        <f>SUM(E189:E363)</f>
        <v>128</v>
      </c>
      <c r="F188" s="9">
        <f>SUM(F189:F363)</f>
        <v>108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4.333333333333333</v>
      </c>
      <c r="L188" s="11">
        <f>+IF(AND(D188=0,F188=0),"",IF(D188=0,1,IF(F188=0,-1,(F188-D188)/D188)))</f>
        <v>2.4838709677419355</v>
      </c>
      <c r="M188" s="12">
        <f t="shared" ref="M188:M219" si="47">+IF(OR(AND(G188=""),(K188="")),"",G188*K188)</f>
        <v>4.333333333333333</v>
      </c>
      <c r="N188" s="12">
        <f t="shared" ref="N188:N219" si="48">+IF(OR(AND(H188=""),(L188="")),"",H188*L188)</f>
        <v>2.4838709677419355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48" t="str">
        <f t="shared" si="48"/>
        <v/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0</v>
      </c>
      <c r="D193" s="16">
        <v>0</v>
      </c>
      <c r="E193" s="16">
        <v>0</v>
      </c>
      <c r="F193" s="16">
        <v>0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48" t="str">
        <f t="shared" si="48"/>
        <v/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6</v>
      </c>
      <c r="D195" s="16">
        <v>4</v>
      </c>
      <c r="E195" s="16">
        <v>14</v>
      </c>
      <c r="F195" s="16">
        <v>6</v>
      </c>
      <c r="G195" s="17">
        <f t="shared" si="43"/>
        <v>0.25</v>
      </c>
      <c r="H195" s="17">
        <f t="shared" si="44"/>
        <v>0.12903225806451613</v>
      </c>
      <c r="I195" s="17">
        <f t="shared" si="45"/>
        <v>0.109375</v>
      </c>
      <c r="J195" s="17">
        <f t="shared" si="46"/>
        <v>5.5555555555555552E-2</v>
      </c>
      <c r="K195" s="17">
        <f t="shared" si="49"/>
        <v>1.3333333333333333</v>
      </c>
      <c r="L195" s="17">
        <f t="shared" si="50"/>
        <v>0.5</v>
      </c>
      <c r="M195" s="17">
        <f t="shared" si="47"/>
        <v>0.33333333333333331</v>
      </c>
      <c r="N195" s="48">
        <f t="shared" si="48"/>
        <v>6.4516129032258063E-2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</v>
      </c>
      <c r="D197" s="16">
        <v>0</v>
      </c>
      <c r="E197" s="16">
        <v>12</v>
      </c>
      <c r="F197" s="16">
        <v>6</v>
      </c>
      <c r="G197" s="17">
        <f t="shared" si="43"/>
        <v>4.1666666666666664E-2</v>
      </c>
      <c r="H197" s="17" t="str">
        <f t="shared" si="44"/>
        <v/>
      </c>
      <c r="I197" s="17">
        <f t="shared" si="45"/>
        <v>9.375E-2</v>
      </c>
      <c r="J197" s="17">
        <f t="shared" si="46"/>
        <v>5.5555555555555552E-2</v>
      </c>
      <c r="K197" s="17">
        <f t="shared" si="49"/>
        <v>11</v>
      </c>
      <c r="L197" s="17">
        <f t="shared" si="50"/>
        <v>1</v>
      </c>
      <c r="M197" s="17">
        <f t="shared" si="47"/>
        <v>0.45833333333333331</v>
      </c>
      <c r="N197" s="48" t="str">
        <f t="shared" si="48"/>
        <v/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0</v>
      </c>
      <c r="E201" s="16">
        <v>0</v>
      </c>
      <c r="F201" s="16">
        <v>0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</v>
      </c>
      <c r="D202" s="16">
        <v>0</v>
      </c>
      <c r="E202" s="16">
        <v>1</v>
      </c>
      <c r="F202" s="16">
        <v>0</v>
      </c>
      <c r="G202" s="17">
        <f t="shared" si="43"/>
        <v>4.1666666666666664E-2</v>
      </c>
      <c r="H202" s="17" t="str">
        <f t="shared" si="44"/>
        <v/>
      </c>
      <c r="I202" s="17">
        <f t="shared" si="45"/>
        <v>7.8125E-3</v>
      </c>
      <c r="J202" s="17" t="str">
        <f t="shared" si="46"/>
        <v/>
      </c>
      <c r="K202" s="17">
        <f t="shared" si="49"/>
        <v>0</v>
      </c>
      <c r="L202" s="17" t="str">
        <f t="shared" si="50"/>
        <v xml:space="preserve"> </v>
      </c>
      <c r="M202" s="17">
        <f t="shared" si="47"/>
        <v>0</v>
      </c>
      <c r="N202" s="48" t="str">
        <f t="shared" si="48"/>
        <v/>
      </c>
    </row>
    <row r="203" spans="1:14" x14ac:dyDescent="0.2">
      <c r="A203" s="15"/>
      <c r="B203" s="55" t="s">
        <v>183</v>
      </c>
      <c r="C203" s="52">
        <v>0</v>
      </c>
      <c r="D203" s="16">
        <v>1</v>
      </c>
      <c r="E203" s="16">
        <v>1</v>
      </c>
      <c r="F203" s="16">
        <v>1</v>
      </c>
      <c r="G203" s="17" t="str">
        <f t="shared" si="43"/>
        <v/>
      </c>
      <c r="H203" s="17">
        <f t="shared" si="44"/>
        <v>3.2258064516129031E-2</v>
      </c>
      <c r="I203" s="17">
        <f t="shared" si="45"/>
        <v>7.8125E-3</v>
      </c>
      <c r="J203" s="17">
        <f t="shared" si="46"/>
        <v>9.2592592592592587E-3</v>
      </c>
      <c r="K203" s="17">
        <f t="shared" si="49"/>
        <v>1</v>
      </c>
      <c r="L203" s="17">
        <f t="shared" si="50"/>
        <v>0</v>
      </c>
      <c r="M203" s="17" t="str">
        <f t="shared" si="47"/>
        <v/>
      </c>
      <c r="N203" s="48">
        <f t="shared" si="48"/>
        <v>0</v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0</v>
      </c>
      <c r="F204" s="16">
        <v>0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0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1</v>
      </c>
      <c r="D207" s="16">
        <v>0</v>
      </c>
      <c r="E207" s="16">
        <v>0</v>
      </c>
      <c r="F207" s="16">
        <v>0</v>
      </c>
      <c r="G207" s="17">
        <f t="shared" si="43"/>
        <v>4.1666666666666664E-2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-4.1666666666666664E-2</v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</v>
      </c>
      <c r="D209" s="16">
        <v>0</v>
      </c>
      <c r="E209" s="16">
        <v>20</v>
      </c>
      <c r="F209" s="16">
        <v>12</v>
      </c>
      <c r="G209" s="17">
        <f t="shared" si="43"/>
        <v>4.1666666666666664E-2</v>
      </c>
      <c r="H209" s="17" t="str">
        <f t="shared" si="44"/>
        <v/>
      </c>
      <c r="I209" s="17">
        <f t="shared" si="45"/>
        <v>0.15625</v>
      </c>
      <c r="J209" s="17">
        <f t="shared" si="46"/>
        <v>0.1111111111111111</v>
      </c>
      <c r="K209" s="17">
        <f t="shared" si="49"/>
        <v>19</v>
      </c>
      <c r="L209" s="17">
        <f t="shared" si="50"/>
        <v>1</v>
      </c>
      <c r="M209" s="17">
        <f t="shared" si="47"/>
        <v>0.79166666666666663</v>
      </c>
      <c r="N209" s="48" t="str">
        <f t="shared" si="48"/>
        <v/>
      </c>
    </row>
    <row r="210" spans="1:14" x14ac:dyDescent="0.2">
      <c r="A210" s="15"/>
      <c r="B210" s="55" t="s">
        <v>190</v>
      </c>
      <c r="C210" s="52">
        <v>0</v>
      </c>
      <c r="D210" s="16">
        <v>0</v>
      </c>
      <c r="E210" s="16">
        <v>0</v>
      </c>
      <c r="F210" s="16">
        <v>0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48" t="str">
        <f t="shared" si="48"/>
        <v/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0</v>
      </c>
      <c r="D215" s="16">
        <v>0</v>
      </c>
      <c r="E215" s="16">
        <v>0</v>
      </c>
      <c r="F215" s="16">
        <v>0</v>
      </c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48" t="str">
        <f t="shared" si="48"/>
        <v/>
      </c>
    </row>
    <row r="216" spans="1:14" ht="24" customHeight="1" x14ac:dyDescent="0.2">
      <c r="A216" s="15"/>
      <c r="B216" s="55" t="s">
        <v>196</v>
      </c>
      <c r="C216" s="52">
        <v>0</v>
      </c>
      <c r="D216" s="16">
        <v>1</v>
      </c>
      <c r="E216" s="16">
        <v>3</v>
      </c>
      <c r="F216" s="16">
        <v>0</v>
      </c>
      <c r="G216" s="17" t="str">
        <f t="shared" si="43"/>
        <v/>
      </c>
      <c r="H216" s="17">
        <f t="shared" si="44"/>
        <v>3.2258064516129031E-2</v>
      </c>
      <c r="I216" s="17">
        <f t="shared" si="45"/>
        <v>2.34375E-2</v>
      </c>
      <c r="J216" s="17" t="str">
        <f t="shared" si="46"/>
        <v/>
      </c>
      <c r="K216" s="17">
        <f t="shared" si="49"/>
        <v>1</v>
      </c>
      <c r="L216" s="17">
        <f t="shared" si="50"/>
        <v>-1</v>
      </c>
      <c r="M216" s="17" t="str">
        <f t="shared" si="47"/>
        <v/>
      </c>
      <c r="N216" s="48">
        <f t="shared" si="48"/>
        <v>-3.2258064516129031E-2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0</v>
      </c>
      <c r="D218" s="16">
        <v>3</v>
      </c>
      <c r="E218" s="16">
        <v>0</v>
      </c>
      <c r="F218" s="16">
        <v>3</v>
      </c>
      <c r="G218" s="17" t="str">
        <f t="shared" si="43"/>
        <v/>
      </c>
      <c r="H218" s="17">
        <f t="shared" si="44"/>
        <v>9.6774193548387094E-2</v>
      </c>
      <c r="I218" s="17" t="str">
        <f t="shared" si="45"/>
        <v/>
      </c>
      <c r="J218" s="17">
        <f t="shared" si="46"/>
        <v>2.7777777777777776E-2</v>
      </c>
      <c r="K218" s="17" t="str">
        <f t="shared" si="49"/>
        <v xml:space="preserve"> </v>
      </c>
      <c r="L218" s="17">
        <f t="shared" si="50"/>
        <v>0</v>
      </c>
      <c r="M218" s="17" t="str">
        <f t="shared" si="47"/>
        <v/>
      </c>
      <c r="N218" s="48">
        <f t="shared" si="48"/>
        <v>0</v>
      </c>
    </row>
    <row r="219" spans="1:14" x14ac:dyDescent="0.2">
      <c r="A219" s="15"/>
      <c r="B219" s="55" t="s">
        <v>199</v>
      </c>
      <c r="C219" s="52">
        <v>0</v>
      </c>
      <c r="D219" s="16">
        <v>1</v>
      </c>
      <c r="E219" s="16">
        <v>0</v>
      </c>
      <c r="F219" s="16">
        <v>2</v>
      </c>
      <c r="G219" s="17" t="str">
        <f t="shared" si="43"/>
        <v/>
      </c>
      <c r="H219" s="17">
        <f t="shared" si="44"/>
        <v>3.2258064516129031E-2</v>
      </c>
      <c r="I219" s="17" t="str">
        <f t="shared" si="45"/>
        <v/>
      </c>
      <c r="J219" s="17">
        <f t="shared" si="46"/>
        <v>1.8518518518518517E-2</v>
      </c>
      <c r="K219" s="17" t="str">
        <f t="shared" si="49"/>
        <v xml:space="preserve"> </v>
      </c>
      <c r="L219" s="17">
        <f t="shared" si="50"/>
        <v>1</v>
      </c>
      <c r="M219" s="17" t="str">
        <f t="shared" si="47"/>
        <v/>
      </c>
      <c r="N219" s="48">
        <f t="shared" si="48"/>
        <v>3.2258064516129031E-2</v>
      </c>
    </row>
    <row r="220" spans="1:14" x14ac:dyDescent="0.2">
      <c r="A220" s="15"/>
      <c r="B220" s="55" t="s">
        <v>200</v>
      </c>
      <c r="C220" s="52">
        <v>1</v>
      </c>
      <c r="D220" s="16">
        <v>0</v>
      </c>
      <c r="E220" s="16">
        <v>2</v>
      </c>
      <c r="F220" s="16">
        <v>3</v>
      </c>
      <c r="G220" s="17">
        <f t="shared" ref="G220:G251" si="51">+IF(C220=0,"",C220/C$188)</f>
        <v>4.1666666666666664E-2</v>
      </c>
      <c r="H220" s="17" t="str">
        <f t="shared" ref="H220:H251" si="52">+IF(D220=0,"",D220/D$188)</f>
        <v/>
      </c>
      <c r="I220" s="17">
        <f t="shared" ref="I220:I251" si="53">+IF(E220=0,"",E220/E$188)</f>
        <v>1.5625E-2</v>
      </c>
      <c r="J220" s="17">
        <f t="shared" ref="J220:J251" si="54">+IF(F220=0,"",F220/F$188)</f>
        <v>2.7777777777777776E-2</v>
      </c>
      <c r="K220" s="17">
        <f t="shared" si="49"/>
        <v>1</v>
      </c>
      <c r="L220" s="17">
        <f t="shared" si="50"/>
        <v>1</v>
      </c>
      <c r="M220" s="17">
        <f t="shared" ref="M220:M251" si="55">+IF(OR(AND(G220=""),(K220="")),"",G220*K220)</f>
        <v>4.1666666666666664E-2</v>
      </c>
      <c r="N220" s="48" t="str">
        <f t="shared" ref="N220:N251" si="56">+IF(OR(AND(H220=""),(L220="")),"",H220*L220)</f>
        <v/>
      </c>
    </row>
    <row r="221" spans="1:14" x14ac:dyDescent="0.2">
      <c r="A221" s="15"/>
      <c r="B221" s="55" t="s">
        <v>201</v>
      </c>
      <c r="C221" s="52">
        <v>0</v>
      </c>
      <c r="D221" s="16">
        <v>1</v>
      </c>
      <c r="E221" s="16">
        <v>0</v>
      </c>
      <c r="F221" s="16">
        <v>4</v>
      </c>
      <c r="G221" s="17" t="str">
        <f t="shared" si="51"/>
        <v/>
      </c>
      <c r="H221" s="17">
        <f t="shared" si="52"/>
        <v>3.2258064516129031E-2</v>
      </c>
      <c r="I221" s="17" t="str">
        <f t="shared" si="53"/>
        <v/>
      </c>
      <c r="J221" s="17">
        <f t="shared" si="54"/>
        <v>3.7037037037037035E-2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3</v>
      </c>
      <c r="M221" s="17" t="str">
        <f t="shared" si="55"/>
        <v/>
      </c>
      <c r="N221" s="48">
        <f t="shared" si="56"/>
        <v>9.6774193548387094E-2</v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0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0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1</v>
      </c>
      <c r="E225" s="16">
        <v>0</v>
      </c>
      <c r="F225" s="16">
        <v>0</v>
      </c>
      <c r="G225" s="17" t="str">
        <f t="shared" si="51"/>
        <v/>
      </c>
      <c r="H225" s="17">
        <f t="shared" si="52"/>
        <v>3.2258064516129031E-2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48">
        <f t="shared" si="56"/>
        <v>-3.2258064516129031E-2</v>
      </c>
    </row>
    <row r="226" spans="1:14" x14ac:dyDescent="0.2">
      <c r="A226" s="15"/>
      <c r="B226" s="55" t="s">
        <v>206</v>
      </c>
      <c r="C226" s="52">
        <v>1</v>
      </c>
      <c r="D226" s="16">
        <v>0</v>
      </c>
      <c r="E226" s="16">
        <v>0</v>
      </c>
      <c r="F226" s="16">
        <v>0</v>
      </c>
      <c r="G226" s="17">
        <f t="shared" si="51"/>
        <v>4.1666666666666664E-2</v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>
        <f t="shared" si="57"/>
        <v>-1</v>
      </c>
      <c r="L226" s="17" t="str">
        <f t="shared" si="58"/>
        <v xml:space="preserve"> </v>
      </c>
      <c r="M226" s="17">
        <f t="shared" si="55"/>
        <v>-4.1666666666666664E-2</v>
      </c>
      <c r="N226" s="48" t="str">
        <f t="shared" si="56"/>
        <v/>
      </c>
    </row>
    <row r="227" spans="1:14" x14ac:dyDescent="0.2">
      <c r="A227" s="15"/>
      <c r="B227" s="55" t="s">
        <v>207</v>
      </c>
      <c r="C227" s="52">
        <v>0</v>
      </c>
      <c r="D227" s="16">
        <v>0</v>
      </c>
      <c r="E227" s="16">
        <v>0</v>
      </c>
      <c r="F227" s="16">
        <v>0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48" t="str">
        <f t="shared" si="56"/>
        <v/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</v>
      </c>
      <c r="D230" s="16">
        <v>0</v>
      </c>
      <c r="E230" s="16">
        <v>2</v>
      </c>
      <c r="F230" s="16">
        <v>1</v>
      </c>
      <c r="G230" s="17">
        <f t="shared" si="51"/>
        <v>4.1666666666666664E-2</v>
      </c>
      <c r="H230" s="17" t="str">
        <f t="shared" si="52"/>
        <v/>
      </c>
      <c r="I230" s="17">
        <f t="shared" si="53"/>
        <v>1.5625E-2</v>
      </c>
      <c r="J230" s="17">
        <f t="shared" si="54"/>
        <v>9.2592592592592587E-3</v>
      </c>
      <c r="K230" s="17">
        <f t="shared" si="57"/>
        <v>1</v>
      </c>
      <c r="L230" s="17">
        <f t="shared" si="58"/>
        <v>1</v>
      </c>
      <c r="M230" s="17">
        <f t="shared" si="55"/>
        <v>4.1666666666666664E-2</v>
      </c>
      <c r="N230" s="48" t="str">
        <f t="shared" si="56"/>
        <v/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0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</v>
      </c>
      <c r="D235" s="16">
        <v>1</v>
      </c>
      <c r="E235" s="16">
        <v>0</v>
      </c>
      <c r="F235" s="16">
        <v>0</v>
      </c>
      <c r="G235" s="17">
        <f t="shared" si="51"/>
        <v>4.1666666666666664E-2</v>
      </c>
      <c r="H235" s="17">
        <f t="shared" si="52"/>
        <v>3.2258064516129031E-2</v>
      </c>
      <c r="I235" s="17" t="str">
        <f t="shared" si="53"/>
        <v/>
      </c>
      <c r="J235" s="17" t="str">
        <f t="shared" si="54"/>
        <v/>
      </c>
      <c r="K235" s="17">
        <f t="shared" si="57"/>
        <v>-1</v>
      </c>
      <c r="L235" s="17">
        <f t="shared" si="58"/>
        <v>-1</v>
      </c>
      <c r="M235" s="17">
        <f t="shared" si="55"/>
        <v>-4.1666666666666664E-2</v>
      </c>
      <c r="N235" s="48">
        <f t="shared" si="56"/>
        <v>-3.2258064516129031E-2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0</v>
      </c>
      <c r="D242" s="16">
        <v>3</v>
      </c>
      <c r="E242" s="16">
        <v>40</v>
      </c>
      <c r="F242" s="16">
        <v>31</v>
      </c>
      <c r="G242" s="17" t="str">
        <f t="shared" si="51"/>
        <v/>
      </c>
      <c r="H242" s="17">
        <f t="shared" si="52"/>
        <v>9.6774193548387094E-2</v>
      </c>
      <c r="I242" s="17">
        <f t="shared" si="53"/>
        <v>0.3125</v>
      </c>
      <c r="J242" s="17">
        <f t="shared" si="54"/>
        <v>0.28703703703703703</v>
      </c>
      <c r="K242" s="17">
        <f t="shared" si="57"/>
        <v>1</v>
      </c>
      <c r="L242" s="17">
        <f t="shared" si="58"/>
        <v>9.3333333333333339</v>
      </c>
      <c r="M242" s="17" t="str">
        <f t="shared" si="55"/>
        <v/>
      </c>
      <c r="N242" s="48">
        <f t="shared" si="56"/>
        <v>0.90322580645161299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0</v>
      </c>
      <c r="E248" s="16">
        <v>0</v>
      </c>
      <c r="F248" s="16">
        <v>0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9.2592592592592587E-3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0</v>
      </c>
      <c r="D255" s="16">
        <v>1</v>
      </c>
      <c r="E255" s="16">
        <v>5</v>
      </c>
      <c r="F255" s="16">
        <v>0</v>
      </c>
      <c r="G255" s="17" t="str">
        <f t="shared" si="59"/>
        <v/>
      </c>
      <c r="H255" s="17">
        <f t="shared" si="60"/>
        <v>3.2258064516129031E-2</v>
      </c>
      <c r="I255" s="17">
        <f t="shared" si="61"/>
        <v>3.90625E-2</v>
      </c>
      <c r="J255" s="17" t="str">
        <f t="shared" si="62"/>
        <v/>
      </c>
      <c r="K255" s="17">
        <f t="shared" si="65"/>
        <v>1</v>
      </c>
      <c r="L255" s="17">
        <f t="shared" si="66"/>
        <v>-1</v>
      </c>
      <c r="M255" s="17" t="str">
        <f t="shared" si="63"/>
        <v/>
      </c>
      <c r="N255" s="48">
        <f t="shared" si="64"/>
        <v>-3.2258064516129031E-2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0</v>
      </c>
      <c r="F258" s="16">
        <v>0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0</v>
      </c>
      <c r="E260" s="16">
        <v>0</v>
      </c>
      <c r="F260" s="16">
        <v>0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1</v>
      </c>
      <c r="D261" s="16">
        <v>0</v>
      </c>
      <c r="E261" s="16">
        <v>1</v>
      </c>
      <c r="F261" s="16">
        <v>0</v>
      </c>
      <c r="G261" s="17">
        <f t="shared" si="59"/>
        <v>4.1666666666666664E-2</v>
      </c>
      <c r="H261" s="17" t="str">
        <f t="shared" si="60"/>
        <v/>
      </c>
      <c r="I261" s="17">
        <f t="shared" si="61"/>
        <v>7.8125E-3</v>
      </c>
      <c r="J261" s="17" t="str">
        <f t="shared" si="62"/>
        <v/>
      </c>
      <c r="K261" s="17">
        <f t="shared" si="65"/>
        <v>0</v>
      </c>
      <c r="L261" s="17" t="str">
        <f t="shared" si="66"/>
        <v xml:space="preserve"> </v>
      </c>
      <c r="M261" s="17">
        <f t="shared" si="63"/>
        <v>0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0</v>
      </c>
      <c r="E265" s="16">
        <v>0</v>
      </c>
      <c r="F265" s="16">
        <v>0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1</v>
      </c>
      <c r="F267" s="16">
        <v>0</v>
      </c>
      <c r="G267" s="17" t="str">
        <f t="shared" si="59"/>
        <v/>
      </c>
      <c r="H267" s="17" t="str">
        <f t="shared" si="60"/>
        <v/>
      </c>
      <c r="I267" s="17">
        <f t="shared" si="61"/>
        <v>7.8125E-3</v>
      </c>
      <c r="J267" s="17" t="str">
        <f t="shared" si="62"/>
        <v/>
      </c>
      <c r="K267" s="17">
        <f t="shared" si="65"/>
        <v>1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0</v>
      </c>
      <c r="F270" s="16">
        <v>0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0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0</v>
      </c>
      <c r="E276" s="16">
        <v>0</v>
      </c>
      <c r="F276" s="16">
        <v>0</v>
      </c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0</v>
      </c>
      <c r="D277" s="16">
        <v>0</v>
      </c>
      <c r="E277" s="16">
        <v>0</v>
      </c>
      <c r="F277" s="16">
        <v>0</v>
      </c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1</v>
      </c>
      <c r="D281" s="16">
        <v>0</v>
      </c>
      <c r="E281" s="16">
        <v>0</v>
      </c>
      <c r="F281" s="16">
        <v>0</v>
      </c>
      <c r="G281" s="17">
        <f t="shared" si="59"/>
        <v>4.1666666666666664E-2</v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 t="str">
        <f t="shared" si="66"/>
        <v xml:space="preserve"> </v>
      </c>
      <c r="M281" s="17">
        <f t="shared" si="63"/>
        <v>-4.1666666666666664E-2</v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0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0</v>
      </c>
      <c r="E285" s="16">
        <v>0</v>
      </c>
      <c r="F285" s="16">
        <v>1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9.2592592592592587E-3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48" t="str">
        <f t="shared" si="72"/>
        <v/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0</v>
      </c>
      <c r="G287" s="17" t="str">
        <f t="shared" si="67"/>
        <v/>
      </c>
      <c r="H287" s="17">
        <f t="shared" si="68"/>
        <v>3.2258064516129031E-2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48">
        <f t="shared" si="72"/>
        <v>-3.2258064516129031E-2</v>
      </c>
    </row>
    <row r="288" spans="1:14" x14ac:dyDescent="0.2">
      <c r="A288" s="15"/>
      <c r="B288" s="55" t="s">
        <v>268</v>
      </c>
      <c r="C288" s="52">
        <v>0</v>
      </c>
      <c r="D288" s="16">
        <v>0</v>
      </c>
      <c r="E288" s="16">
        <v>0</v>
      </c>
      <c r="F288" s="16">
        <v>0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0</v>
      </c>
      <c r="D293" s="16">
        <v>0</v>
      </c>
      <c r="E293" s="16">
        <v>0</v>
      </c>
      <c r="F293" s="16">
        <v>2</v>
      </c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>
        <f t="shared" si="70"/>
        <v>1.8518518518518517E-2</v>
      </c>
      <c r="K293" s="17" t="str">
        <f t="shared" si="73"/>
        <v xml:space="preserve"> </v>
      </c>
      <c r="L293" s="17">
        <f t="shared" si="74"/>
        <v>1</v>
      </c>
      <c r="M293" s="17" t="str">
        <f t="shared" si="71"/>
        <v/>
      </c>
      <c r="N293" s="48" t="str">
        <f t="shared" si="72"/>
        <v/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0</v>
      </c>
      <c r="F294" s="16">
        <v>0</v>
      </c>
      <c r="G294" s="17">
        <f t="shared" si="67"/>
        <v>4.1666666666666664E-2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-4.1666666666666664E-2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0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0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0</v>
      </c>
      <c r="E299" s="16">
        <v>0</v>
      </c>
      <c r="F299" s="16">
        <v>0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48" t="str">
        <f t="shared" si="72"/>
        <v/>
      </c>
    </row>
    <row r="300" spans="1:14" x14ac:dyDescent="0.2">
      <c r="A300" s="15"/>
      <c r="B300" s="55" t="s">
        <v>280</v>
      </c>
      <c r="C300" s="52">
        <v>0</v>
      </c>
      <c r="D300" s="16">
        <v>6</v>
      </c>
      <c r="E300" s="16">
        <v>0</v>
      </c>
      <c r="F300" s="16">
        <v>0</v>
      </c>
      <c r="G300" s="17" t="str">
        <f t="shared" si="67"/>
        <v/>
      </c>
      <c r="H300" s="17">
        <f t="shared" si="68"/>
        <v>0.19354838709677419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48">
        <f t="shared" si="72"/>
        <v>-0.19354838709677419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5</v>
      </c>
      <c r="D304" s="16">
        <v>1</v>
      </c>
      <c r="E304" s="16">
        <v>5</v>
      </c>
      <c r="F304" s="16">
        <v>1</v>
      </c>
      <c r="G304" s="17">
        <f t="shared" si="67"/>
        <v>0.20833333333333334</v>
      </c>
      <c r="H304" s="17">
        <f t="shared" si="68"/>
        <v>3.2258064516129031E-2</v>
      </c>
      <c r="I304" s="17">
        <f t="shared" si="69"/>
        <v>3.90625E-2</v>
      </c>
      <c r="J304" s="17">
        <f t="shared" si="70"/>
        <v>9.2592592592592587E-3</v>
      </c>
      <c r="K304" s="17">
        <f t="shared" si="73"/>
        <v>0</v>
      </c>
      <c r="L304" s="17">
        <f t="shared" si="74"/>
        <v>0</v>
      </c>
      <c r="M304" s="17">
        <f t="shared" si="71"/>
        <v>0</v>
      </c>
      <c r="N304" s="48">
        <f t="shared" si="72"/>
        <v>0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1</v>
      </c>
      <c r="D306" s="16">
        <v>0</v>
      </c>
      <c r="E306" s="16">
        <v>4</v>
      </c>
      <c r="F306" s="16">
        <v>1</v>
      </c>
      <c r="G306" s="17">
        <f t="shared" si="67"/>
        <v>4.1666666666666664E-2</v>
      </c>
      <c r="H306" s="17" t="str">
        <f t="shared" si="68"/>
        <v/>
      </c>
      <c r="I306" s="17">
        <f t="shared" si="69"/>
        <v>3.125E-2</v>
      </c>
      <c r="J306" s="17">
        <f t="shared" si="70"/>
        <v>9.2592592592592587E-3</v>
      </c>
      <c r="K306" s="17">
        <f t="shared" si="73"/>
        <v>3</v>
      </c>
      <c r="L306" s="17">
        <f t="shared" si="74"/>
        <v>1</v>
      </c>
      <c r="M306" s="17">
        <f t="shared" si="71"/>
        <v>0.125</v>
      </c>
      <c r="N306" s="48" t="str">
        <f t="shared" si="72"/>
        <v/>
      </c>
    </row>
    <row r="307" spans="1:14" x14ac:dyDescent="0.2">
      <c r="A307" s="15"/>
      <c r="B307" s="55" t="s">
        <v>287</v>
      </c>
      <c r="C307" s="52">
        <v>1</v>
      </c>
      <c r="D307" s="16">
        <v>0</v>
      </c>
      <c r="E307" s="16">
        <v>0</v>
      </c>
      <c r="F307" s="16">
        <v>0</v>
      </c>
      <c r="G307" s="17">
        <f t="shared" si="67"/>
        <v>4.1666666666666664E-2</v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 t="str">
        <f t="shared" si="74"/>
        <v xml:space="preserve"> </v>
      </c>
      <c r="M307" s="17">
        <f t="shared" si="71"/>
        <v>-4.1666666666666664E-2</v>
      </c>
      <c r="N307" s="48" t="str">
        <f t="shared" si="72"/>
        <v/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6</v>
      </c>
      <c r="F310" s="16">
        <v>10</v>
      </c>
      <c r="G310" s="17" t="str">
        <f t="shared" si="67"/>
        <v/>
      </c>
      <c r="H310" s="17" t="str">
        <f t="shared" si="68"/>
        <v/>
      </c>
      <c r="I310" s="17">
        <f t="shared" si="69"/>
        <v>4.6875E-2</v>
      </c>
      <c r="J310" s="17">
        <f t="shared" si="70"/>
        <v>9.2592592592592587E-2</v>
      </c>
      <c r="K310" s="17">
        <f t="shared" si="73"/>
        <v>1</v>
      </c>
      <c r="L310" s="17">
        <f t="shared" si="74"/>
        <v>1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0</v>
      </c>
      <c r="D311" s="16">
        <v>0</v>
      </c>
      <c r="E311" s="16">
        <v>0</v>
      </c>
      <c r="F311" s="16">
        <v>0</v>
      </c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48" t="str">
        <f t="shared" si="72"/>
        <v/>
      </c>
    </row>
    <row r="312" spans="1:14" x14ac:dyDescent="0.2">
      <c r="A312" s="15"/>
      <c r="B312" s="55" t="s">
        <v>292</v>
      </c>
      <c r="C312" s="52">
        <v>0</v>
      </c>
      <c r="D312" s="16">
        <v>0</v>
      </c>
      <c r="E312" s="16">
        <v>1</v>
      </c>
      <c r="F312" s="16">
        <v>1</v>
      </c>
      <c r="G312" s="17" t="str">
        <f t="shared" si="67"/>
        <v/>
      </c>
      <c r="H312" s="17" t="str">
        <f t="shared" si="68"/>
        <v/>
      </c>
      <c r="I312" s="17">
        <f t="shared" si="69"/>
        <v>7.8125E-3</v>
      </c>
      <c r="J312" s="17">
        <f t="shared" si="70"/>
        <v>9.2592592592592587E-3</v>
      </c>
      <c r="K312" s="17">
        <f t="shared" si="73"/>
        <v>1</v>
      </c>
      <c r="L312" s="17">
        <f t="shared" si="74"/>
        <v>1</v>
      </c>
      <c r="M312" s="17" t="str">
        <f t="shared" si="71"/>
        <v/>
      </c>
      <c r="N312" s="48" t="str">
        <f t="shared" si="72"/>
        <v/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0</v>
      </c>
      <c r="F318" s="16">
        <v>0</v>
      </c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1</v>
      </c>
      <c r="E321" s="16">
        <v>0</v>
      </c>
      <c r="F321" s="16">
        <v>3</v>
      </c>
      <c r="G321" s="17" t="str">
        <f t="shared" si="75"/>
        <v/>
      </c>
      <c r="H321" s="17">
        <f t="shared" si="76"/>
        <v>3.2258064516129031E-2</v>
      </c>
      <c r="I321" s="17" t="str">
        <f t="shared" si="77"/>
        <v/>
      </c>
      <c r="J321" s="17">
        <f t="shared" si="78"/>
        <v>2.7777777777777776E-2</v>
      </c>
      <c r="K321" s="17" t="str">
        <f t="shared" si="81"/>
        <v xml:space="preserve"> </v>
      </c>
      <c r="L321" s="17">
        <f t="shared" si="82"/>
        <v>2</v>
      </c>
      <c r="M321" s="17" t="str">
        <f t="shared" si="79"/>
        <v/>
      </c>
      <c r="N321" s="48">
        <f t="shared" si="80"/>
        <v>6.4516129032258063E-2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3.2258064516129031E-2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-3.2258064516129031E-2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0</v>
      </c>
      <c r="D324" s="16">
        <v>0</v>
      </c>
      <c r="E324" s="16">
        <v>0</v>
      </c>
      <c r="F324" s="16">
        <v>0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1</v>
      </c>
      <c r="F325" s="16">
        <v>3</v>
      </c>
      <c r="G325" s="17" t="str">
        <f t="shared" si="75"/>
        <v/>
      </c>
      <c r="H325" s="17" t="str">
        <f t="shared" si="76"/>
        <v/>
      </c>
      <c r="I325" s="17">
        <f t="shared" si="77"/>
        <v>7.8125E-3</v>
      </c>
      <c r="J325" s="17">
        <f t="shared" si="78"/>
        <v>2.7777777777777776E-2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0</v>
      </c>
      <c r="D327" s="16">
        <v>2</v>
      </c>
      <c r="E327" s="16">
        <v>8</v>
      </c>
      <c r="F327" s="16">
        <v>11</v>
      </c>
      <c r="G327" s="17" t="str">
        <f t="shared" si="75"/>
        <v/>
      </c>
      <c r="H327" s="17">
        <f t="shared" si="76"/>
        <v>6.4516129032258063E-2</v>
      </c>
      <c r="I327" s="17">
        <f t="shared" si="77"/>
        <v>6.25E-2</v>
      </c>
      <c r="J327" s="17">
        <f t="shared" si="78"/>
        <v>0.10185185185185185</v>
      </c>
      <c r="K327" s="17">
        <f t="shared" si="81"/>
        <v>1</v>
      </c>
      <c r="L327" s="17">
        <f t="shared" si="82"/>
        <v>4.5</v>
      </c>
      <c r="M327" s="17" t="str">
        <f t="shared" si="79"/>
        <v/>
      </c>
      <c r="N327" s="48">
        <f t="shared" si="80"/>
        <v>0.29032258064516125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0</v>
      </c>
      <c r="E332" s="16">
        <v>0</v>
      </c>
      <c r="F332" s="16">
        <v>0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48" t="str">
        <f t="shared" si="80"/>
        <v/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1</v>
      </c>
      <c r="E337" s="16">
        <v>0</v>
      </c>
      <c r="F337" s="16">
        <v>0</v>
      </c>
      <c r="G337" s="17" t="str">
        <f t="shared" si="75"/>
        <v/>
      </c>
      <c r="H337" s="17">
        <f t="shared" si="76"/>
        <v>3.2258064516129031E-2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48">
        <f t="shared" si="80"/>
        <v>-3.2258064516129031E-2</v>
      </c>
    </row>
    <row r="338" spans="1:14" ht="25.5" x14ac:dyDescent="0.2">
      <c r="A338" s="15"/>
      <c r="B338" s="55" t="s">
        <v>318</v>
      </c>
      <c r="C338" s="52">
        <v>0</v>
      </c>
      <c r="D338" s="16">
        <v>1</v>
      </c>
      <c r="E338" s="16">
        <v>0</v>
      </c>
      <c r="F338" s="16">
        <v>5</v>
      </c>
      <c r="G338" s="17" t="str">
        <f t="shared" si="75"/>
        <v/>
      </c>
      <c r="H338" s="17">
        <f t="shared" si="76"/>
        <v>3.2258064516129031E-2</v>
      </c>
      <c r="I338" s="17" t="str">
        <f t="shared" si="77"/>
        <v/>
      </c>
      <c r="J338" s="17">
        <f t="shared" si="78"/>
        <v>4.6296296296296294E-2</v>
      </c>
      <c r="K338" s="17" t="str">
        <f t="shared" si="81"/>
        <v xml:space="preserve"> </v>
      </c>
      <c r="L338" s="17">
        <f t="shared" si="82"/>
        <v>4</v>
      </c>
      <c r="M338" s="17" t="str">
        <f t="shared" si="79"/>
        <v/>
      </c>
      <c r="N338" s="48">
        <f t="shared" si="80"/>
        <v>0.12903225806451613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0</v>
      </c>
      <c r="F343" s="16">
        <v>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0</v>
      </c>
      <c r="E347" s="16">
        <v>0</v>
      </c>
      <c r="F347" s="16">
        <v>0</v>
      </c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48" t="str">
        <f t="shared" si="80"/>
        <v/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1</v>
      </c>
      <c r="F352" s="16">
        <v>0</v>
      </c>
      <c r="G352" s="17" t="str">
        <f t="shared" si="83"/>
        <v/>
      </c>
      <c r="H352" s="17" t="str">
        <f t="shared" si="84"/>
        <v/>
      </c>
      <c r="I352" s="17">
        <f t="shared" si="85"/>
        <v>7.8125E-3</v>
      </c>
      <c r="J352" s="17" t="str">
        <f t="shared" si="86"/>
        <v/>
      </c>
      <c r="K352" s="17">
        <f t="shared" si="89"/>
        <v>1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185</v>
      </c>
      <c r="D371" s="10">
        <f>SUM(D372:D604)</f>
        <v>270</v>
      </c>
      <c r="E371" s="10">
        <f>SUM(E372:E604)</f>
        <v>241</v>
      </c>
      <c r="F371" s="9">
        <f>SUM(F372:F604)</f>
        <v>311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0.30270270270270272</v>
      </c>
      <c r="L371" s="11">
        <f>+IF(AND(D371=0,F371=0),"",IF(D371=0,1,IF(F371=0,-1,(F371-D371)/D371)))</f>
        <v>0.15185185185185185</v>
      </c>
      <c r="M371" s="12">
        <f t="shared" ref="M371:M434" si="95">+IF(OR(AND(G371=""),(K371="")),"",G371*K371)</f>
        <v>0.30270270270270272</v>
      </c>
      <c r="N371" s="12">
        <f t="shared" ref="N371:N434" si="96">+IF(OR(AND(H371=""),(L371="")),"",H371*L371)</f>
        <v>0.15185185185185185</v>
      </c>
    </row>
    <row r="372" spans="1:14" x14ac:dyDescent="0.2">
      <c r="A372" s="15"/>
      <c r="B372" s="54" t="s">
        <v>344</v>
      </c>
      <c r="C372" s="52">
        <v>4</v>
      </c>
      <c r="D372" s="16">
        <v>0</v>
      </c>
      <c r="E372" s="16">
        <v>3</v>
      </c>
      <c r="F372" s="16">
        <v>1</v>
      </c>
      <c r="G372" s="17">
        <f t="shared" si="91"/>
        <v>2.1621621621621623E-2</v>
      </c>
      <c r="H372" s="17" t="str">
        <f t="shared" si="92"/>
        <v/>
      </c>
      <c r="I372" s="17">
        <f t="shared" si="93"/>
        <v>1.2448132780082987E-2</v>
      </c>
      <c r="J372" s="17">
        <f t="shared" si="94"/>
        <v>3.2154340836012861E-3</v>
      </c>
      <c r="K372" s="17">
        <f t="shared" ref="K372:K435" si="97">+IF(AND(C372=0,E372=0)," ",IF(C372=0,1,IF(E372=0,-1,(E372-C372)/C372)))</f>
        <v>-0.25</v>
      </c>
      <c r="L372" s="17">
        <f t="shared" ref="L372:L435" si="98">+IF(AND(D372=0,F372=0)," ",IF(D372=0,1,IF(F372=0,-1,(F372-D372)/D372)))</f>
        <v>1</v>
      </c>
      <c r="M372" s="17">
        <f t="shared" si="95"/>
        <v>-5.4054054054054057E-3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0</v>
      </c>
      <c r="D373" s="16">
        <v>0</v>
      </c>
      <c r="E373" s="16">
        <v>0</v>
      </c>
      <c r="F373" s="16">
        <v>0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0</v>
      </c>
      <c r="D374" s="16">
        <v>0</v>
      </c>
      <c r="E374" s="16">
        <v>0</v>
      </c>
      <c r="F374" s="16">
        <v>0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3</v>
      </c>
      <c r="D377" s="16">
        <v>0</v>
      </c>
      <c r="E377" s="16">
        <v>0</v>
      </c>
      <c r="F377" s="16">
        <v>1</v>
      </c>
      <c r="G377" s="17">
        <f t="shared" si="91"/>
        <v>1.6216216216216217E-2</v>
      </c>
      <c r="H377" s="17" t="str">
        <f t="shared" si="92"/>
        <v/>
      </c>
      <c r="I377" s="17" t="str">
        <f t="shared" si="93"/>
        <v/>
      </c>
      <c r="J377" s="17">
        <f t="shared" si="94"/>
        <v>3.2154340836012861E-3</v>
      </c>
      <c r="K377" s="17">
        <f t="shared" si="97"/>
        <v>-1</v>
      </c>
      <c r="L377" s="17">
        <f t="shared" si="98"/>
        <v>1</v>
      </c>
      <c r="M377" s="17">
        <f t="shared" si="95"/>
        <v>-1.6216216216216217E-2</v>
      </c>
      <c r="N377" s="48" t="str">
        <f t="shared" si="96"/>
        <v/>
      </c>
    </row>
    <row r="378" spans="1:14" x14ac:dyDescent="0.2">
      <c r="A378" s="15"/>
      <c r="B378" s="55" t="s">
        <v>350</v>
      </c>
      <c r="C378" s="52">
        <v>1</v>
      </c>
      <c r="D378" s="16">
        <v>0</v>
      </c>
      <c r="E378" s="16">
        <v>1</v>
      </c>
      <c r="F378" s="16">
        <v>1</v>
      </c>
      <c r="G378" s="17">
        <f t="shared" si="91"/>
        <v>5.4054054054054057E-3</v>
      </c>
      <c r="H378" s="17" t="str">
        <f t="shared" si="92"/>
        <v/>
      </c>
      <c r="I378" s="17">
        <f t="shared" si="93"/>
        <v>4.1493775933609959E-3</v>
      </c>
      <c r="J378" s="17">
        <f t="shared" si="94"/>
        <v>3.2154340836012861E-3</v>
      </c>
      <c r="K378" s="17">
        <f t="shared" si="97"/>
        <v>0</v>
      </c>
      <c r="L378" s="17">
        <f t="shared" si="98"/>
        <v>1</v>
      </c>
      <c r="M378" s="17">
        <f t="shared" si="95"/>
        <v>0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0</v>
      </c>
      <c r="D379" s="16">
        <v>0</v>
      </c>
      <c r="E379" s="16">
        <v>0</v>
      </c>
      <c r="F379" s="16">
        <v>0</v>
      </c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1</v>
      </c>
      <c r="F380" s="16">
        <v>0</v>
      </c>
      <c r="G380" s="17" t="str">
        <f t="shared" si="91"/>
        <v/>
      </c>
      <c r="H380" s="17" t="str">
        <f t="shared" si="92"/>
        <v/>
      </c>
      <c r="I380" s="17">
        <f t="shared" si="93"/>
        <v>4.1493775933609959E-3</v>
      </c>
      <c r="J380" s="17" t="str">
        <f t="shared" si="94"/>
        <v/>
      </c>
      <c r="K380" s="17">
        <f t="shared" si="97"/>
        <v>1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13</v>
      </c>
      <c r="D383" s="16">
        <v>6</v>
      </c>
      <c r="E383" s="16">
        <v>13</v>
      </c>
      <c r="F383" s="16">
        <v>4</v>
      </c>
      <c r="G383" s="17">
        <f t="shared" si="91"/>
        <v>7.0270270270270274E-2</v>
      </c>
      <c r="H383" s="17">
        <f t="shared" si="92"/>
        <v>2.2222222222222223E-2</v>
      </c>
      <c r="I383" s="17">
        <f t="shared" si="93"/>
        <v>5.3941908713692949E-2</v>
      </c>
      <c r="J383" s="17">
        <f t="shared" si="94"/>
        <v>1.2861736334405145E-2</v>
      </c>
      <c r="K383" s="17">
        <f t="shared" si="97"/>
        <v>0</v>
      </c>
      <c r="L383" s="17">
        <f t="shared" si="98"/>
        <v>-0.33333333333333331</v>
      </c>
      <c r="M383" s="17">
        <f t="shared" si="95"/>
        <v>0</v>
      </c>
      <c r="N383" s="48">
        <f t="shared" si="96"/>
        <v>-7.4074074074074077E-3</v>
      </c>
    </row>
    <row r="384" spans="1:14" x14ac:dyDescent="0.2">
      <c r="A384" s="15"/>
      <c r="B384" s="55" t="s">
        <v>356</v>
      </c>
      <c r="C384" s="52">
        <v>1</v>
      </c>
      <c r="D384" s="16">
        <v>0</v>
      </c>
      <c r="E384" s="16">
        <v>1</v>
      </c>
      <c r="F384" s="16">
        <v>0</v>
      </c>
      <c r="G384" s="17">
        <f t="shared" si="91"/>
        <v>5.4054054054054057E-3</v>
      </c>
      <c r="H384" s="17" t="str">
        <f t="shared" si="92"/>
        <v/>
      </c>
      <c r="I384" s="17">
        <f t="shared" si="93"/>
        <v>4.1493775933609959E-3</v>
      </c>
      <c r="J384" s="17" t="str">
        <f t="shared" si="94"/>
        <v/>
      </c>
      <c r="K384" s="17">
        <f t="shared" si="97"/>
        <v>0</v>
      </c>
      <c r="L384" s="17" t="str">
        <f t="shared" si="98"/>
        <v xml:space="preserve"> </v>
      </c>
      <c r="M384" s="17">
        <f t="shared" si="95"/>
        <v>0</v>
      </c>
      <c r="N384" s="48" t="str">
        <f t="shared" si="96"/>
        <v/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20</v>
      </c>
      <c r="D386" s="16">
        <v>4</v>
      </c>
      <c r="E386" s="16">
        <v>6</v>
      </c>
      <c r="F386" s="16">
        <v>2</v>
      </c>
      <c r="G386" s="17">
        <f t="shared" si="91"/>
        <v>0.10810810810810811</v>
      </c>
      <c r="H386" s="17">
        <f t="shared" si="92"/>
        <v>1.4814814814814815E-2</v>
      </c>
      <c r="I386" s="17">
        <f t="shared" si="93"/>
        <v>2.4896265560165973E-2</v>
      </c>
      <c r="J386" s="17">
        <f t="shared" si="94"/>
        <v>6.4308681672025723E-3</v>
      </c>
      <c r="K386" s="17">
        <f t="shared" si="97"/>
        <v>-0.7</v>
      </c>
      <c r="L386" s="17">
        <f t="shared" si="98"/>
        <v>-0.5</v>
      </c>
      <c r="M386" s="17">
        <f t="shared" si="95"/>
        <v>-7.567567567567568E-2</v>
      </c>
      <c r="N386" s="48">
        <f t="shared" si="96"/>
        <v>-7.4074074074074077E-3</v>
      </c>
    </row>
    <row r="387" spans="1:14" x14ac:dyDescent="0.2">
      <c r="A387" s="15"/>
      <c r="B387" s="55" t="s">
        <v>359</v>
      </c>
      <c r="C387" s="52">
        <v>0</v>
      </c>
      <c r="D387" s="16">
        <v>0</v>
      </c>
      <c r="E387" s="16">
        <v>0</v>
      </c>
      <c r="F387" s="16">
        <v>0</v>
      </c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0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16</v>
      </c>
      <c r="D391" s="16">
        <v>7</v>
      </c>
      <c r="E391" s="16">
        <v>7</v>
      </c>
      <c r="F391" s="16">
        <v>1</v>
      </c>
      <c r="G391" s="17">
        <f t="shared" si="91"/>
        <v>8.6486486486486491E-2</v>
      </c>
      <c r="H391" s="17">
        <f t="shared" si="92"/>
        <v>2.5925925925925925E-2</v>
      </c>
      <c r="I391" s="17">
        <f t="shared" si="93"/>
        <v>2.9045643153526972E-2</v>
      </c>
      <c r="J391" s="17">
        <f t="shared" si="94"/>
        <v>3.2154340836012861E-3</v>
      </c>
      <c r="K391" s="17">
        <f t="shared" si="97"/>
        <v>-0.5625</v>
      </c>
      <c r="L391" s="17">
        <f t="shared" si="98"/>
        <v>-0.8571428571428571</v>
      </c>
      <c r="M391" s="17">
        <f t="shared" si="95"/>
        <v>-4.8648648648648651E-2</v>
      </c>
      <c r="N391" s="48">
        <f t="shared" si="96"/>
        <v>-2.222222222222222E-2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0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1</v>
      </c>
      <c r="D394" s="16">
        <v>0</v>
      </c>
      <c r="E394" s="16">
        <v>0</v>
      </c>
      <c r="F394" s="16">
        <v>1</v>
      </c>
      <c r="G394" s="17">
        <f t="shared" si="91"/>
        <v>5.4054054054054057E-3</v>
      </c>
      <c r="H394" s="17" t="str">
        <f t="shared" si="92"/>
        <v/>
      </c>
      <c r="I394" s="17" t="str">
        <f t="shared" si="93"/>
        <v/>
      </c>
      <c r="J394" s="17">
        <f t="shared" si="94"/>
        <v>3.2154340836012861E-3</v>
      </c>
      <c r="K394" s="17">
        <f t="shared" si="97"/>
        <v>-1</v>
      </c>
      <c r="L394" s="17">
        <f t="shared" si="98"/>
        <v>1</v>
      </c>
      <c r="M394" s="17">
        <f t="shared" si="95"/>
        <v>-5.4054054054054057E-3</v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2</v>
      </c>
      <c r="D395" s="16">
        <v>3</v>
      </c>
      <c r="E395" s="16">
        <v>1</v>
      </c>
      <c r="F395" s="16">
        <v>2</v>
      </c>
      <c r="G395" s="17">
        <f t="shared" si="91"/>
        <v>1.0810810810810811E-2</v>
      </c>
      <c r="H395" s="17">
        <f t="shared" si="92"/>
        <v>1.1111111111111112E-2</v>
      </c>
      <c r="I395" s="17">
        <f t="shared" si="93"/>
        <v>4.1493775933609959E-3</v>
      </c>
      <c r="J395" s="17">
        <f t="shared" si="94"/>
        <v>6.4308681672025723E-3</v>
      </c>
      <c r="K395" s="17">
        <f t="shared" si="97"/>
        <v>-0.5</v>
      </c>
      <c r="L395" s="17">
        <f t="shared" si="98"/>
        <v>-0.33333333333333331</v>
      </c>
      <c r="M395" s="17">
        <f t="shared" si="95"/>
        <v>-5.4054054054054057E-3</v>
      </c>
      <c r="N395" s="48">
        <f t="shared" si="96"/>
        <v>-3.7037037037037038E-3</v>
      </c>
    </row>
    <row r="396" spans="1:14" x14ac:dyDescent="0.2">
      <c r="A396" s="15"/>
      <c r="B396" s="55" t="s">
        <v>368</v>
      </c>
      <c r="C396" s="52">
        <v>0</v>
      </c>
      <c r="D396" s="16">
        <v>0</v>
      </c>
      <c r="E396" s="16">
        <v>0</v>
      </c>
      <c r="F396" s="16">
        <v>0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48" t="str">
        <f t="shared" si="96"/>
        <v/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0</v>
      </c>
      <c r="G398" s="17" t="str">
        <f t="shared" si="91"/>
        <v/>
      </c>
      <c r="H398" s="17">
        <f t="shared" si="92"/>
        <v>3.7037037037037038E-3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48">
        <f t="shared" si="96"/>
        <v>-3.7037037037037038E-3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0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0</v>
      </c>
      <c r="D401" s="16">
        <v>0</v>
      </c>
      <c r="E401" s="16">
        <v>1</v>
      </c>
      <c r="F401" s="16">
        <v>0</v>
      </c>
      <c r="G401" s="17" t="str">
        <f t="shared" si="91"/>
        <v/>
      </c>
      <c r="H401" s="17" t="str">
        <f t="shared" si="92"/>
        <v/>
      </c>
      <c r="I401" s="17">
        <f t="shared" si="93"/>
        <v>4.1493775933609959E-3</v>
      </c>
      <c r="J401" s="17" t="str">
        <f t="shared" si="94"/>
        <v/>
      </c>
      <c r="K401" s="17">
        <f t="shared" si="97"/>
        <v>1</v>
      </c>
      <c r="L401" s="17" t="str">
        <f t="shared" si="98"/>
        <v xml:space="preserve"> </v>
      </c>
      <c r="M401" s="17" t="str">
        <f t="shared" si="95"/>
        <v/>
      </c>
      <c r="N401" s="48" t="str">
        <f t="shared" si="96"/>
        <v/>
      </c>
    </row>
    <row r="402" spans="1:14" x14ac:dyDescent="0.2">
      <c r="A402" s="15"/>
      <c r="B402" s="55" t="s">
        <v>374</v>
      </c>
      <c r="C402" s="52">
        <v>0</v>
      </c>
      <c r="D402" s="16">
        <v>0</v>
      </c>
      <c r="E402" s="16">
        <v>1</v>
      </c>
      <c r="F402" s="16">
        <v>1</v>
      </c>
      <c r="G402" s="17" t="str">
        <f t="shared" si="91"/>
        <v/>
      </c>
      <c r="H402" s="17" t="str">
        <f t="shared" si="92"/>
        <v/>
      </c>
      <c r="I402" s="17">
        <f t="shared" si="93"/>
        <v>4.1493775933609959E-3</v>
      </c>
      <c r="J402" s="17">
        <f t="shared" si="94"/>
        <v>3.2154340836012861E-3</v>
      </c>
      <c r="K402" s="17">
        <f t="shared" si="97"/>
        <v>1</v>
      </c>
      <c r="L402" s="17">
        <f t="shared" si="98"/>
        <v>1</v>
      </c>
      <c r="M402" s="17" t="str">
        <f t="shared" si="95"/>
        <v/>
      </c>
      <c r="N402" s="48" t="str">
        <f t="shared" si="96"/>
        <v/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0</v>
      </c>
      <c r="E404" s="16">
        <v>0</v>
      </c>
      <c r="F404" s="16">
        <v>0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48" t="str">
        <f t="shared" si="96"/>
        <v/>
      </c>
    </row>
    <row r="405" spans="1:14" ht="25.5" x14ac:dyDescent="0.2">
      <c r="A405" s="15"/>
      <c r="B405" s="55" t="s">
        <v>377</v>
      </c>
      <c r="C405" s="52">
        <v>1</v>
      </c>
      <c r="D405" s="16">
        <v>0</v>
      </c>
      <c r="E405" s="16">
        <v>0</v>
      </c>
      <c r="F405" s="16">
        <v>2</v>
      </c>
      <c r="G405" s="17">
        <f t="shared" si="91"/>
        <v>5.4054054054054057E-3</v>
      </c>
      <c r="H405" s="17" t="str">
        <f t="shared" si="92"/>
        <v/>
      </c>
      <c r="I405" s="17" t="str">
        <f t="shared" si="93"/>
        <v/>
      </c>
      <c r="J405" s="17">
        <f t="shared" si="94"/>
        <v>6.4308681672025723E-3</v>
      </c>
      <c r="K405" s="17">
        <f t="shared" si="97"/>
        <v>-1</v>
      </c>
      <c r="L405" s="17">
        <f t="shared" si="98"/>
        <v>1</v>
      </c>
      <c r="M405" s="17">
        <f t="shared" si="95"/>
        <v>-5.4054054054054057E-3</v>
      </c>
      <c r="N405" s="48" t="str">
        <f t="shared" si="96"/>
        <v/>
      </c>
    </row>
    <row r="406" spans="1:14" x14ac:dyDescent="0.2">
      <c r="A406" s="15"/>
      <c r="B406" s="55" t="s">
        <v>378</v>
      </c>
      <c r="C406" s="52">
        <v>21</v>
      </c>
      <c r="D406" s="16">
        <v>7</v>
      </c>
      <c r="E406" s="16">
        <v>15</v>
      </c>
      <c r="F406" s="16">
        <v>5</v>
      </c>
      <c r="G406" s="17">
        <f t="shared" si="91"/>
        <v>0.11351351351351352</v>
      </c>
      <c r="H406" s="17">
        <f t="shared" si="92"/>
        <v>2.5925925925925925E-2</v>
      </c>
      <c r="I406" s="17">
        <f t="shared" si="93"/>
        <v>6.2240663900414939E-2</v>
      </c>
      <c r="J406" s="17">
        <f t="shared" si="94"/>
        <v>1.607717041800643E-2</v>
      </c>
      <c r="K406" s="17">
        <f t="shared" si="97"/>
        <v>-0.2857142857142857</v>
      </c>
      <c r="L406" s="17">
        <f t="shared" si="98"/>
        <v>-0.2857142857142857</v>
      </c>
      <c r="M406" s="17">
        <f t="shared" si="95"/>
        <v>-3.2432432432432434E-2</v>
      </c>
      <c r="N406" s="48">
        <f t="shared" si="96"/>
        <v>-7.4074074074074068E-3</v>
      </c>
    </row>
    <row r="407" spans="1:14" x14ac:dyDescent="0.2">
      <c r="A407" s="15"/>
      <c r="B407" s="55" t="s">
        <v>379</v>
      </c>
      <c r="C407" s="52">
        <v>1</v>
      </c>
      <c r="D407" s="16">
        <v>0</v>
      </c>
      <c r="E407" s="16">
        <v>0</v>
      </c>
      <c r="F407" s="16">
        <v>0</v>
      </c>
      <c r="G407" s="17">
        <f t="shared" si="91"/>
        <v>5.4054054054054057E-3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-5.4054054054054057E-3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0</v>
      </c>
      <c r="D408" s="16">
        <v>0</v>
      </c>
      <c r="E408" s="16">
        <v>0</v>
      </c>
      <c r="F408" s="16">
        <v>0</v>
      </c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</v>
      </c>
      <c r="D410" s="16">
        <v>0</v>
      </c>
      <c r="E410" s="16">
        <v>0</v>
      </c>
      <c r="F410" s="16">
        <v>0</v>
      </c>
      <c r="G410" s="17">
        <f t="shared" si="91"/>
        <v>5.4054054054054057E-3</v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>
        <f t="shared" si="97"/>
        <v>-1</v>
      </c>
      <c r="L410" s="17" t="str">
        <f t="shared" si="98"/>
        <v xml:space="preserve"> </v>
      </c>
      <c r="M410" s="17">
        <f t="shared" si="95"/>
        <v>-5.4054054054054057E-3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2</v>
      </c>
      <c r="E411" s="16">
        <v>0</v>
      </c>
      <c r="F411" s="16">
        <v>0</v>
      </c>
      <c r="G411" s="17" t="str">
        <f t="shared" si="91"/>
        <v/>
      </c>
      <c r="H411" s="17">
        <f t="shared" si="92"/>
        <v>7.4074074074074077E-3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48">
        <f t="shared" si="96"/>
        <v>-7.4074074074074077E-3</v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5</v>
      </c>
      <c r="D413" s="16">
        <v>0</v>
      </c>
      <c r="E413" s="16">
        <v>19</v>
      </c>
      <c r="F413" s="16">
        <v>2</v>
      </c>
      <c r="G413" s="17">
        <f t="shared" si="91"/>
        <v>2.7027027027027029E-2</v>
      </c>
      <c r="H413" s="17" t="str">
        <f t="shared" si="92"/>
        <v/>
      </c>
      <c r="I413" s="17">
        <f t="shared" si="93"/>
        <v>7.8838174273858919E-2</v>
      </c>
      <c r="J413" s="17">
        <f t="shared" si="94"/>
        <v>6.4308681672025723E-3</v>
      </c>
      <c r="K413" s="17">
        <f t="shared" si="97"/>
        <v>2.8</v>
      </c>
      <c r="L413" s="17">
        <f t="shared" si="98"/>
        <v>1</v>
      </c>
      <c r="M413" s="17">
        <f t="shared" si="95"/>
        <v>7.567567567567568E-2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0</v>
      </c>
      <c r="D414" s="16">
        <v>0</v>
      </c>
      <c r="E414" s="16">
        <v>0</v>
      </c>
      <c r="F414" s="16">
        <v>0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48" t="str">
        <f t="shared" si="96"/>
        <v/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0</v>
      </c>
      <c r="E416" s="16">
        <v>0</v>
      </c>
      <c r="F416" s="16">
        <v>0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48" t="str">
        <f t="shared" si="96"/>
        <v/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8</v>
      </c>
      <c r="D419" s="16">
        <v>5</v>
      </c>
      <c r="E419" s="16">
        <v>13</v>
      </c>
      <c r="F419" s="16">
        <v>8</v>
      </c>
      <c r="G419" s="17">
        <f t="shared" si="91"/>
        <v>4.3243243243243246E-2</v>
      </c>
      <c r="H419" s="17">
        <f t="shared" si="92"/>
        <v>1.8518518518518517E-2</v>
      </c>
      <c r="I419" s="17">
        <f t="shared" si="93"/>
        <v>5.3941908713692949E-2</v>
      </c>
      <c r="J419" s="17">
        <f t="shared" si="94"/>
        <v>2.5723472668810289E-2</v>
      </c>
      <c r="K419" s="17">
        <f t="shared" si="97"/>
        <v>0.625</v>
      </c>
      <c r="L419" s="17">
        <f t="shared" si="98"/>
        <v>0.6</v>
      </c>
      <c r="M419" s="17">
        <f t="shared" si="95"/>
        <v>2.7027027027027029E-2</v>
      </c>
      <c r="N419" s="48">
        <f t="shared" si="96"/>
        <v>1.111111111111111E-2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10</v>
      </c>
      <c r="D422" s="16">
        <v>4</v>
      </c>
      <c r="E422" s="16">
        <v>12</v>
      </c>
      <c r="F422" s="16">
        <v>9</v>
      </c>
      <c r="G422" s="17">
        <f t="shared" si="91"/>
        <v>5.4054054054054057E-2</v>
      </c>
      <c r="H422" s="17">
        <f t="shared" si="92"/>
        <v>1.4814814814814815E-2</v>
      </c>
      <c r="I422" s="17">
        <f t="shared" si="93"/>
        <v>4.9792531120331947E-2</v>
      </c>
      <c r="J422" s="17">
        <f t="shared" si="94"/>
        <v>2.8938906752411574E-2</v>
      </c>
      <c r="K422" s="17">
        <f t="shared" si="97"/>
        <v>0.2</v>
      </c>
      <c r="L422" s="17">
        <f t="shared" si="98"/>
        <v>1.25</v>
      </c>
      <c r="M422" s="17">
        <f t="shared" si="95"/>
        <v>1.0810810810810811E-2</v>
      </c>
      <c r="N422" s="48">
        <f t="shared" si="96"/>
        <v>1.8518518518518517E-2</v>
      </c>
    </row>
    <row r="423" spans="1:14" x14ac:dyDescent="0.2">
      <c r="A423" s="15"/>
      <c r="B423" s="55" t="s">
        <v>395</v>
      </c>
      <c r="C423" s="52">
        <v>17</v>
      </c>
      <c r="D423" s="16">
        <v>3</v>
      </c>
      <c r="E423" s="16">
        <v>39</v>
      </c>
      <c r="F423" s="16">
        <v>15</v>
      </c>
      <c r="G423" s="17">
        <f t="shared" si="91"/>
        <v>9.1891891891891897E-2</v>
      </c>
      <c r="H423" s="17">
        <f t="shared" si="92"/>
        <v>1.1111111111111112E-2</v>
      </c>
      <c r="I423" s="17">
        <f t="shared" si="93"/>
        <v>0.16182572614107885</v>
      </c>
      <c r="J423" s="17">
        <f t="shared" si="94"/>
        <v>4.8231511254019289E-2</v>
      </c>
      <c r="K423" s="17">
        <f t="shared" si="97"/>
        <v>1.2941176470588236</v>
      </c>
      <c r="L423" s="17">
        <f t="shared" si="98"/>
        <v>4</v>
      </c>
      <c r="M423" s="17">
        <f t="shared" si="95"/>
        <v>0.11891891891891893</v>
      </c>
      <c r="N423" s="48">
        <f t="shared" si="96"/>
        <v>4.4444444444444446E-2</v>
      </c>
    </row>
    <row r="424" spans="1:14" x14ac:dyDescent="0.2">
      <c r="A424" s="15"/>
      <c r="B424" s="55" t="s">
        <v>396</v>
      </c>
      <c r="C424" s="52">
        <v>1</v>
      </c>
      <c r="D424" s="16">
        <v>0</v>
      </c>
      <c r="E424" s="16">
        <v>29</v>
      </c>
      <c r="F424" s="16">
        <v>18</v>
      </c>
      <c r="G424" s="17">
        <f t="shared" si="91"/>
        <v>5.4054054054054057E-3</v>
      </c>
      <c r="H424" s="17" t="str">
        <f t="shared" si="92"/>
        <v/>
      </c>
      <c r="I424" s="17">
        <f t="shared" si="93"/>
        <v>0.12033195020746888</v>
      </c>
      <c r="J424" s="17">
        <f t="shared" si="94"/>
        <v>5.7877813504823149E-2</v>
      </c>
      <c r="K424" s="17">
        <f t="shared" si="97"/>
        <v>28</v>
      </c>
      <c r="L424" s="17">
        <f t="shared" si="98"/>
        <v>1</v>
      </c>
      <c r="M424" s="17">
        <f t="shared" si="95"/>
        <v>0.15135135135135136</v>
      </c>
      <c r="N424" s="48" t="str">
        <f t="shared" si="96"/>
        <v/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0</v>
      </c>
      <c r="E426" s="16">
        <v>0</v>
      </c>
      <c r="F426" s="16">
        <v>0</v>
      </c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0</v>
      </c>
      <c r="D427" s="16">
        <v>0</v>
      </c>
      <c r="E427" s="16">
        <v>0</v>
      </c>
      <c r="F427" s="16">
        <v>0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0</v>
      </c>
      <c r="F428" s="16">
        <v>0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0</v>
      </c>
      <c r="F429" s="16">
        <v>0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</v>
      </c>
      <c r="D434" s="16">
        <v>0</v>
      </c>
      <c r="E434" s="16">
        <v>0</v>
      </c>
      <c r="F434" s="16">
        <v>1</v>
      </c>
      <c r="G434" s="17">
        <f t="shared" si="91"/>
        <v>5.4054054054054057E-3</v>
      </c>
      <c r="H434" s="17" t="str">
        <f t="shared" si="92"/>
        <v/>
      </c>
      <c r="I434" s="17" t="str">
        <f t="shared" si="93"/>
        <v/>
      </c>
      <c r="J434" s="17">
        <f t="shared" si="94"/>
        <v>3.2154340836012861E-3</v>
      </c>
      <c r="K434" s="17">
        <f t="shared" si="97"/>
        <v>-1</v>
      </c>
      <c r="L434" s="17">
        <f t="shared" si="98"/>
        <v>1</v>
      </c>
      <c r="M434" s="17">
        <f t="shared" si="95"/>
        <v>-5.4054054054054057E-3</v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4</v>
      </c>
      <c r="D435" s="16">
        <v>1</v>
      </c>
      <c r="E435" s="16">
        <v>4</v>
      </c>
      <c r="F435" s="16">
        <v>1</v>
      </c>
      <c r="G435" s="17">
        <f t="shared" ref="G435:G498" si="99">+IF(C435=0,"",C435/C$371)</f>
        <v>2.1621621621621623E-2</v>
      </c>
      <c r="H435" s="17">
        <f t="shared" ref="H435:H498" si="100">+IF(D435=0,"",D435/D$371)</f>
        <v>3.7037037037037038E-3</v>
      </c>
      <c r="I435" s="17">
        <f t="shared" ref="I435:I498" si="101">+IF(E435=0,"",E435/E$371)</f>
        <v>1.6597510373443983E-2</v>
      </c>
      <c r="J435" s="17">
        <f t="shared" ref="J435:J498" si="102">+IF(F435=0,"",F435/F$371)</f>
        <v>3.2154340836012861E-3</v>
      </c>
      <c r="K435" s="17">
        <f t="shared" si="97"/>
        <v>0</v>
      </c>
      <c r="L435" s="17">
        <f t="shared" si="98"/>
        <v>0</v>
      </c>
      <c r="M435" s="17">
        <f t="shared" ref="M435:M498" si="103">+IF(OR(AND(G435=""),(K435="")),"",G435*K435)</f>
        <v>0</v>
      </c>
      <c r="N435" s="48">
        <f t="shared" ref="N435:N498" si="104">+IF(OR(AND(H435=""),(L435="")),"",H435*L435)</f>
        <v>0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1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4.1493775933609959E-3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0</v>
      </c>
      <c r="D437" s="16">
        <v>0</v>
      </c>
      <c r="E437" s="16">
        <v>0</v>
      </c>
      <c r="F437" s="16">
        <v>3</v>
      </c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>
        <f t="shared" si="102"/>
        <v>9.6463022508038593E-3</v>
      </c>
      <c r="K437" s="17" t="str">
        <f t="shared" si="105"/>
        <v xml:space="preserve"> </v>
      </c>
      <c r="L437" s="17">
        <f t="shared" si="106"/>
        <v>1</v>
      </c>
      <c r="M437" s="17" t="str">
        <f t="shared" si="103"/>
        <v/>
      </c>
      <c r="N437" s="48" t="str">
        <f t="shared" si="104"/>
        <v/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0</v>
      </c>
      <c r="E442" s="16">
        <v>1</v>
      </c>
      <c r="F442" s="16">
        <v>0</v>
      </c>
      <c r="G442" s="17" t="str">
        <f t="shared" si="99"/>
        <v/>
      </c>
      <c r="H442" s="17" t="str">
        <f t="shared" si="100"/>
        <v/>
      </c>
      <c r="I442" s="17">
        <f t="shared" si="101"/>
        <v>4.1493775933609959E-3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 t="str">
        <f t="shared" si="103"/>
        <v/>
      </c>
      <c r="N442" s="48" t="str">
        <f t="shared" si="104"/>
        <v/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3.7037037037037038E-3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-3.7037037037037038E-3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85</v>
      </c>
      <c r="E445" s="16">
        <v>2</v>
      </c>
      <c r="F445" s="16">
        <v>29</v>
      </c>
      <c r="G445" s="17" t="str">
        <f t="shared" si="99"/>
        <v/>
      </c>
      <c r="H445" s="17">
        <f t="shared" si="100"/>
        <v>0.31481481481481483</v>
      </c>
      <c r="I445" s="17">
        <f t="shared" si="101"/>
        <v>8.2987551867219917E-3</v>
      </c>
      <c r="J445" s="17">
        <f t="shared" si="102"/>
        <v>9.3247588424437297E-2</v>
      </c>
      <c r="K445" s="17">
        <f t="shared" si="105"/>
        <v>1</v>
      </c>
      <c r="L445" s="17">
        <f t="shared" si="106"/>
        <v>-0.6588235294117647</v>
      </c>
      <c r="M445" s="17" t="str">
        <f t="shared" si="103"/>
        <v/>
      </c>
      <c r="N445" s="48">
        <f t="shared" si="104"/>
        <v>-0.2074074074074074</v>
      </c>
    </row>
    <row r="446" spans="1:14" x14ac:dyDescent="0.2">
      <c r="A446" s="15"/>
      <c r="B446" s="55" t="s">
        <v>418</v>
      </c>
      <c r="C446" s="52">
        <v>3</v>
      </c>
      <c r="D446" s="16">
        <v>54</v>
      </c>
      <c r="E446" s="16">
        <v>11</v>
      </c>
      <c r="F446" s="16">
        <v>17</v>
      </c>
      <c r="G446" s="17">
        <f t="shared" si="99"/>
        <v>1.6216216216216217E-2</v>
      </c>
      <c r="H446" s="17">
        <f t="shared" si="100"/>
        <v>0.2</v>
      </c>
      <c r="I446" s="17">
        <f t="shared" si="101"/>
        <v>4.5643153526970952E-2</v>
      </c>
      <c r="J446" s="17">
        <f t="shared" si="102"/>
        <v>5.4662379421221867E-2</v>
      </c>
      <c r="K446" s="17">
        <f t="shared" si="105"/>
        <v>2.6666666666666665</v>
      </c>
      <c r="L446" s="17">
        <f t="shared" si="106"/>
        <v>-0.68518518518518523</v>
      </c>
      <c r="M446" s="17">
        <f t="shared" si="103"/>
        <v>4.3243243243243246E-2</v>
      </c>
      <c r="N446" s="48">
        <f t="shared" si="104"/>
        <v>-0.13703703703703704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18</v>
      </c>
      <c r="F448" s="16">
        <v>8</v>
      </c>
      <c r="G448" s="17" t="str">
        <f t="shared" si="99"/>
        <v/>
      </c>
      <c r="H448" s="17" t="str">
        <f t="shared" si="100"/>
        <v/>
      </c>
      <c r="I448" s="17">
        <f t="shared" si="101"/>
        <v>7.4688796680497924E-2</v>
      </c>
      <c r="J448" s="17">
        <f t="shared" si="102"/>
        <v>2.5723472668810289E-2</v>
      </c>
      <c r="K448" s="17">
        <f t="shared" si="105"/>
        <v>1</v>
      </c>
      <c r="L448" s="17">
        <f t="shared" si="106"/>
        <v>1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16</v>
      </c>
      <c r="D450" s="16">
        <v>2</v>
      </c>
      <c r="E450" s="16">
        <v>5</v>
      </c>
      <c r="F450" s="16">
        <v>0</v>
      </c>
      <c r="G450" s="17">
        <f t="shared" si="99"/>
        <v>8.6486486486486491E-2</v>
      </c>
      <c r="H450" s="17">
        <f t="shared" si="100"/>
        <v>7.4074074074074077E-3</v>
      </c>
      <c r="I450" s="17">
        <f t="shared" si="101"/>
        <v>2.0746887966804978E-2</v>
      </c>
      <c r="J450" s="17" t="str">
        <f t="shared" si="102"/>
        <v/>
      </c>
      <c r="K450" s="17">
        <f t="shared" si="105"/>
        <v>-0.6875</v>
      </c>
      <c r="L450" s="17">
        <f t="shared" si="106"/>
        <v>-1</v>
      </c>
      <c r="M450" s="17">
        <f t="shared" si="103"/>
        <v>-5.9459459459459463E-2</v>
      </c>
      <c r="N450" s="48">
        <f t="shared" si="104"/>
        <v>-7.4074074074074077E-3</v>
      </c>
    </row>
    <row r="451" spans="1:14" x14ac:dyDescent="0.2">
      <c r="A451" s="15"/>
      <c r="B451" s="55" t="s">
        <v>423</v>
      </c>
      <c r="C451" s="52">
        <v>1</v>
      </c>
      <c r="D451" s="16">
        <v>0</v>
      </c>
      <c r="E451" s="16">
        <v>1</v>
      </c>
      <c r="F451" s="16">
        <v>0</v>
      </c>
      <c r="G451" s="17">
        <f t="shared" si="99"/>
        <v>5.4054054054054057E-3</v>
      </c>
      <c r="H451" s="17" t="str">
        <f t="shared" si="100"/>
        <v/>
      </c>
      <c r="I451" s="17">
        <f t="shared" si="101"/>
        <v>4.1493775933609959E-3</v>
      </c>
      <c r="J451" s="17" t="str">
        <f t="shared" si="102"/>
        <v/>
      </c>
      <c r="K451" s="17">
        <f t="shared" si="105"/>
        <v>0</v>
      </c>
      <c r="L451" s="17" t="str">
        <f t="shared" si="106"/>
        <v xml:space="preserve"> </v>
      </c>
      <c r="M451" s="17">
        <f t="shared" si="103"/>
        <v>0</v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</v>
      </c>
      <c r="D454" s="16">
        <v>0</v>
      </c>
      <c r="E454" s="16">
        <v>0</v>
      </c>
      <c r="F454" s="16">
        <v>0</v>
      </c>
      <c r="G454" s="17">
        <f t="shared" si="99"/>
        <v>5.4054054054054057E-3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-5.4054054054054057E-3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0</v>
      </c>
      <c r="D455" s="16">
        <v>0</v>
      </c>
      <c r="E455" s="16">
        <v>0</v>
      </c>
      <c r="F455" s="16">
        <v>0</v>
      </c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1</v>
      </c>
      <c r="D460" s="16">
        <v>21</v>
      </c>
      <c r="E460" s="16">
        <v>16</v>
      </c>
      <c r="F460" s="16">
        <v>76</v>
      </c>
      <c r="G460" s="17">
        <f t="shared" si="99"/>
        <v>5.4054054054054057E-3</v>
      </c>
      <c r="H460" s="17">
        <f t="shared" si="100"/>
        <v>7.7777777777777779E-2</v>
      </c>
      <c r="I460" s="17">
        <f t="shared" si="101"/>
        <v>6.6390041493775934E-2</v>
      </c>
      <c r="J460" s="17">
        <f t="shared" si="102"/>
        <v>0.24437299035369775</v>
      </c>
      <c r="K460" s="17">
        <f t="shared" si="105"/>
        <v>15</v>
      </c>
      <c r="L460" s="17">
        <f t="shared" si="106"/>
        <v>2.6190476190476191</v>
      </c>
      <c r="M460" s="17">
        <f t="shared" si="103"/>
        <v>8.1081081081081086E-2</v>
      </c>
      <c r="N460" s="48">
        <f t="shared" si="104"/>
        <v>0.20370370370370372</v>
      </c>
    </row>
    <row r="461" spans="1:14" x14ac:dyDescent="0.2">
      <c r="A461" s="15"/>
      <c r="B461" s="55" t="s">
        <v>433</v>
      </c>
      <c r="C461" s="52">
        <v>0</v>
      </c>
      <c r="D461" s="16">
        <v>0</v>
      </c>
      <c r="E461" s="16">
        <v>0</v>
      </c>
      <c r="F461" s="16">
        <v>0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48" t="str">
        <f t="shared" si="104"/>
        <v/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0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1</v>
      </c>
      <c r="E467" s="16">
        <v>0</v>
      </c>
      <c r="F467" s="16">
        <v>5</v>
      </c>
      <c r="G467" s="17" t="str">
        <f t="shared" si="99"/>
        <v/>
      </c>
      <c r="H467" s="17">
        <f t="shared" si="100"/>
        <v>3.7037037037037038E-3</v>
      </c>
      <c r="I467" s="17" t="str">
        <f t="shared" si="101"/>
        <v/>
      </c>
      <c r="J467" s="17">
        <f t="shared" si="102"/>
        <v>1.607717041800643E-2</v>
      </c>
      <c r="K467" s="17" t="str">
        <f t="shared" si="105"/>
        <v xml:space="preserve"> </v>
      </c>
      <c r="L467" s="17">
        <f t="shared" si="106"/>
        <v>4</v>
      </c>
      <c r="M467" s="17" t="str">
        <f t="shared" si="103"/>
        <v/>
      </c>
      <c r="N467" s="48">
        <f t="shared" si="104"/>
        <v>1.4814814814814815E-2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5</v>
      </c>
      <c r="F469" s="16">
        <v>9</v>
      </c>
      <c r="G469" s="17" t="str">
        <f t="shared" si="99"/>
        <v/>
      </c>
      <c r="H469" s="17" t="str">
        <f t="shared" si="100"/>
        <v/>
      </c>
      <c r="I469" s="17">
        <f t="shared" si="101"/>
        <v>2.0746887966804978E-2</v>
      </c>
      <c r="J469" s="17">
        <f t="shared" si="102"/>
        <v>2.8938906752411574E-2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0</v>
      </c>
      <c r="D470" s="16">
        <v>1</v>
      </c>
      <c r="E470" s="16">
        <v>1</v>
      </c>
      <c r="F470" s="16">
        <v>0</v>
      </c>
      <c r="G470" s="17" t="str">
        <f t="shared" si="99"/>
        <v/>
      </c>
      <c r="H470" s="17">
        <f t="shared" si="100"/>
        <v>3.7037037037037038E-3</v>
      </c>
      <c r="I470" s="17">
        <f t="shared" si="101"/>
        <v>4.1493775933609959E-3</v>
      </c>
      <c r="J470" s="17" t="str">
        <f t="shared" si="102"/>
        <v/>
      </c>
      <c r="K470" s="17">
        <f t="shared" si="105"/>
        <v>1</v>
      </c>
      <c r="L470" s="17">
        <f t="shared" si="106"/>
        <v>-1</v>
      </c>
      <c r="M470" s="17" t="str">
        <f t="shared" si="103"/>
        <v/>
      </c>
      <c r="N470" s="48">
        <f t="shared" si="104"/>
        <v>-3.7037037037037038E-3</v>
      </c>
    </row>
    <row r="471" spans="1:14" x14ac:dyDescent="0.2">
      <c r="A471" s="15"/>
      <c r="B471" s="55" t="s">
        <v>443</v>
      </c>
      <c r="C471" s="52">
        <v>4</v>
      </c>
      <c r="D471" s="16">
        <v>16</v>
      </c>
      <c r="E471" s="16">
        <v>5</v>
      </c>
      <c r="F471" s="16">
        <v>9</v>
      </c>
      <c r="G471" s="17">
        <f t="shared" si="99"/>
        <v>2.1621621621621623E-2</v>
      </c>
      <c r="H471" s="17">
        <f t="shared" si="100"/>
        <v>5.9259259259259262E-2</v>
      </c>
      <c r="I471" s="17">
        <f t="shared" si="101"/>
        <v>2.0746887966804978E-2</v>
      </c>
      <c r="J471" s="17">
        <f t="shared" si="102"/>
        <v>2.8938906752411574E-2</v>
      </c>
      <c r="K471" s="17">
        <f t="shared" si="105"/>
        <v>0.25</v>
      </c>
      <c r="L471" s="17">
        <f t="shared" si="106"/>
        <v>-0.4375</v>
      </c>
      <c r="M471" s="17">
        <f t="shared" si="103"/>
        <v>5.4054054054054057E-3</v>
      </c>
      <c r="N471" s="48">
        <f t="shared" si="104"/>
        <v>-2.5925925925925929E-2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</v>
      </c>
      <c r="D473" s="16">
        <v>3</v>
      </c>
      <c r="E473" s="16">
        <v>0</v>
      </c>
      <c r="F473" s="16">
        <v>0</v>
      </c>
      <c r="G473" s="17">
        <f t="shared" si="99"/>
        <v>5.4054054054054057E-3</v>
      </c>
      <c r="H473" s="17">
        <f t="shared" si="100"/>
        <v>1.1111111111111112E-2</v>
      </c>
      <c r="I473" s="17" t="str">
        <f t="shared" si="101"/>
        <v/>
      </c>
      <c r="J473" s="17" t="str">
        <f t="shared" si="102"/>
        <v/>
      </c>
      <c r="K473" s="17">
        <f t="shared" si="105"/>
        <v>-1</v>
      </c>
      <c r="L473" s="17">
        <f t="shared" si="106"/>
        <v>-1</v>
      </c>
      <c r="M473" s="17">
        <f t="shared" si="103"/>
        <v>-5.4054054054054057E-3</v>
      </c>
      <c r="N473" s="48">
        <f t="shared" si="104"/>
        <v>-1.1111111111111112E-2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0</v>
      </c>
      <c r="D478" s="16">
        <v>0</v>
      </c>
      <c r="E478" s="16">
        <v>0</v>
      </c>
      <c r="F478" s="16">
        <v>0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0</v>
      </c>
      <c r="E481" s="16">
        <v>0</v>
      </c>
      <c r="F481" s="16">
        <v>0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48" t="str">
        <f t="shared" si="104"/>
        <v/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0</v>
      </c>
      <c r="E483" s="16">
        <v>0</v>
      </c>
      <c r="F483" s="16">
        <v>0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48" t="str">
        <f t="shared" si="104"/>
        <v/>
      </c>
    </row>
    <row r="484" spans="1:14" x14ac:dyDescent="0.2">
      <c r="A484" s="15"/>
      <c r="B484" s="55" t="s">
        <v>456</v>
      </c>
      <c r="C484" s="52">
        <v>0</v>
      </c>
      <c r="D484" s="16">
        <v>1</v>
      </c>
      <c r="E484" s="16">
        <v>1</v>
      </c>
      <c r="F484" s="16">
        <v>1</v>
      </c>
      <c r="G484" s="17" t="str">
        <f t="shared" si="99"/>
        <v/>
      </c>
      <c r="H484" s="17">
        <f t="shared" si="100"/>
        <v>3.7037037037037038E-3</v>
      </c>
      <c r="I484" s="17">
        <f t="shared" si="101"/>
        <v>4.1493775933609959E-3</v>
      </c>
      <c r="J484" s="17">
        <f t="shared" si="102"/>
        <v>3.2154340836012861E-3</v>
      </c>
      <c r="K484" s="17">
        <f t="shared" si="105"/>
        <v>1</v>
      </c>
      <c r="L484" s="17">
        <f t="shared" si="106"/>
        <v>0</v>
      </c>
      <c r="M484" s="17" t="str">
        <f t="shared" si="103"/>
        <v/>
      </c>
      <c r="N484" s="48">
        <f t="shared" si="104"/>
        <v>0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3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9.6463022508038593E-3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0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0</v>
      </c>
      <c r="E487" s="16">
        <v>0</v>
      </c>
      <c r="F487" s="16">
        <v>0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48" t="str">
        <f t="shared" si="104"/>
        <v/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0</v>
      </c>
      <c r="E492" s="16">
        <v>0</v>
      </c>
      <c r="F492" s="16">
        <v>2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6.4308681672025723E-3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48" t="str">
        <f t="shared" si="104"/>
        <v/>
      </c>
    </row>
    <row r="493" spans="1:14" x14ac:dyDescent="0.2">
      <c r="A493" s="15"/>
      <c r="B493" s="55" t="s">
        <v>465</v>
      </c>
      <c r="C493" s="52">
        <v>0</v>
      </c>
      <c r="D493" s="16">
        <v>1</v>
      </c>
      <c r="E493" s="16">
        <v>0</v>
      </c>
      <c r="F493" s="16">
        <v>2</v>
      </c>
      <c r="G493" s="17" t="str">
        <f t="shared" si="99"/>
        <v/>
      </c>
      <c r="H493" s="17">
        <f t="shared" si="100"/>
        <v>3.7037037037037038E-3</v>
      </c>
      <c r="I493" s="17" t="str">
        <f t="shared" si="101"/>
        <v/>
      </c>
      <c r="J493" s="17">
        <f t="shared" si="102"/>
        <v>6.4308681672025723E-3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48">
        <f t="shared" si="104"/>
        <v>3.7037037037037038E-3</v>
      </c>
    </row>
    <row r="494" spans="1:14" x14ac:dyDescent="0.2">
      <c r="A494" s="15"/>
      <c r="B494" s="55" t="s">
        <v>466</v>
      </c>
      <c r="C494" s="52">
        <v>0</v>
      </c>
      <c r="D494" s="16">
        <v>0</v>
      </c>
      <c r="E494" s="16">
        <v>0</v>
      </c>
      <c r="F494" s="16">
        <v>0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48" t="str">
        <f t="shared" si="104"/>
        <v/>
      </c>
    </row>
    <row r="495" spans="1:14" x14ac:dyDescent="0.2">
      <c r="A495" s="15"/>
      <c r="B495" s="55" t="s">
        <v>467</v>
      </c>
      <c r="C495" s="52">
        <v>0</v>
      </c>
      <c r="D495" s="16">
        <v>2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7.4074074074074077E-3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-7.4074074074074077E-3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0</v>
      </c>
      <c r="D497" s="16">
        <v>0</v>
      </c>
      <c r="E497" s="16">
        <v>0</v>
      </c>
      <c r="F497" s="16">
        <v>3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9.6463022508038593E-3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48" t="str">
        <f t="shared" si="104"/>
        <v/>
      </c>
    </row>
    <row r="498" spans="1:14" x14ac:dyDescent="0.2">
      <c r="A498" s="15"/>
      <c r="B498" s="55" t="s">
        <v>470</v>
      </c>
      <c r="C498" s="52">
        <v>1</v>
      </c>
      <c r="D498" s="16">
        <v>0</v>
      </c>
      <c r="E498" s="16">
        <v>0</v>
      </c>
      <c r="F498" s="16">
        <v>0</v>
      </c>
      <c r="G498" s="17">
        <f t="shared" si="99"/>
        <v>5.4054054054054057E-3</v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>
        <f t="shared" si="105"/>
        <v>-1</v>
      </c>
      <c r="L498" s="17" t="str">
        <f t="shared" si="106"/>
        <v xml:space="preserve"> </v>
      </c>
      <c r="M498" s="17">
        <f t="shared" si="103"/>
        <v>-5.4054054054054057E-3</v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5</v>
      </c>
      <c r="E499" s="16">
        <v>1</v>
      </c>
      <c r="F499" s="16">
        <v>17</v>
      </c>
      <c r="G499" s="17" t="str">
        <f t="shared" ref="G499:G562" si="107">+IF(C499=0,"",C499/C$371)</f>
        <v/>
      </c>
      <c r="H499" s="17">
        <f t="shared" ref="H499:H562" si="108">+IF(D499=0,"",D499/D$371)</f>
        <v>1.8518518518518517E-2</v>
      </c>
      <c r="I499" s="17">
        <f t="shared" ref="I499:I562" si="109">+IF(E499=0,"",E499/E$371)</f>
        <v>4.1493775933609959E-3</v>
      </c>
      <c r="J499" s="17">
        <f t="shared" ref="J499:J562" si="110">+IF(F499=0,"",F499/F$371)</f>
        <v>5.4662379421221867E-2</v>
      </c>
      <c r="K499" s="17">
        <f t="shared" si="105"/>
        <v>1</v>
      </c>
      <c r="L499" s="17">
        <f t="shared" si="106"/>
        <v>2.4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4.4444444444444439E-2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2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6.4308681672025723E-3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0</v>
      </c>
      <c r="E507" s="16">
        <v>0</v>
      </c>
      <c r="F507" s="16">
        <v>1</v>
      </c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>
        <f t="shared" si="110"/>
        <v>3.2154340836012861E-3</v>
      </c>
      <c r="K507" s="17" t="str">
        <f t="shared" si="113"/>
        <v xml:space="preserve"> </v>
      </c>
      <c r="L507" s="17">
        <f t="shared" si="114"/>
        <v>1</v>
      </c>
      <c r="M507" s="17" t="str">
        <f t="shared" si="111"/>
        <v/>
      </c>
      <c r="N507" s="48" t="str">
        <f t="shared" si="112"/>
        <v/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0</v>
      </c>
      <c r="E509" s="16">
        <v>0</v>
      </c>
      <c r="F509" s="16">
        <v>0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48" t="str">
        <f t="shared" si="112"/>
        <v/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3.2154340836012861E-3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0</v>
      </c>
      <c r="D512" s="16">
        <v>2</v>
      </c>
      <c r="E512" s="16">
        <v>0</v>
      </c>
      <c r="F512" s="16">
        <v>4</v>
      </c>
      <c r="G512" s="17" t="str">
        <f t="shared" si="107"/>
        <v/>
      </c>
      <c r="H512" s="17">
        <f t="shared" si="108"/>
        <v>7.4074074074074077E-3</v>
      </c>
      <c r="I512" s="17" t="str">
        <f t="shared" si="109"/>
        <v/>
      </c>
      <c r="J512" s="17">
        <f t="shared" si="110"/>
        <v>1.2861736334405145E-2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48">
        <f t="shared" si="112"/>
        <v>7.4074074074074077E-3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0</v>
      </c>
      <c r="E514" s="16">
        <v>0</v>
      </c>
      <c r="F514" s="16">
        <v>6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1.9292604501607719E-2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48" t="str">
        <f t="shared" si="112"/>
        <v/>
      </c>
    </row>
    <row r="515" spans="1:14" x14ac:dyDescent="0.2">
      <c r="A515" s="15"/>
      <c r="B515" s="55" t="s">
        <v>487</v>
      </c>
      <c r="C515" s="52">
        <v>0</v>
      </c>
      <c r="D515" s="16">
        <v>1</v>
      </c>
      <c r="E515" s="16">
        <v>0</v>
      </c>
      <c r="F515" s="16">
        <v>0</v>
      </c>
      <c r="G515" s="17" t="str">
        <f t="shared" si="107"/>
        <v/>
      </c>
      <c r="H515" s="17">
        <f t="shared" si="108"/>
        <v>3.7037037037037038E-3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48">
        <f t="shared" si="112"/>
        <v>-3.7037037037037038E-3</v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</v>
      </c>
      <c r="D518" s="16">
        <v>0</v>
      </c>
      <c r="E518" s="16">
        <v>0</v>
      </c>
      <c r="F518" s="16">
        <v>5</v>
      </c>
      <c r="G518" s="17">
        <f t="shared" si="107"/>
        <v>5.4054054054054057E-3</v>
      </c>
      <c r="H518" s="17" t="str">
        <f t="shared" si="108"/>
        <v/>
      </c>
      <c r="I518" s="17" t="str">
        <f t="shared" si="109"/>
        <v/>
      </c>
      <c r="J518" s="17">
        <f t="shared" si="110"/>
        <v>1.607717041800643E-2</v>
      </c>
      <c r="K518" s="17">
        <f t="shared" si="113"/>
        <v>-1</v>
      </c>
      <c r="L518" s="17">
        <f t="shared" si="114"/>
        <v>1</v>
      </c>
      <c r="M518" s="17">
        <f t="shared" si="111"/>
        <v>-5.4054054054054057E-3</v>
      </c>
      <c r="N518" s="48" t="str">
        <f t="shared" si="112"/>
        <v/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0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2</v>
      </c>
      <c r="E528" s="16">
        <v>0</v>
      </c>
      <c r="F528" s="16">
        <v>0</v>
      </c>
      <c r="G528" s="17" t="str">
        <f t="shared" si="107"/>
        <v/>
      </c>
      <c r="H528" s="17">
        <f t="shared" si="108"/>
        <v>7.4074074074074077E-3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48">
        <f t="shared" si="112"/>
        <v>-7.4074074074074077E-3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1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>
        <f t="shared" si="110"/>
        <v>3.2154340836012861E-3</v>
      </c>
      <c r="K536" s="17" t="str">
        <f t="shared" si="113"/>
        <v xml:space="preserve"> </v>
      </c>
      <c r="L536" s="17">
        <f t="shared" si="114"/>
        <v>1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11</v>
      </c>
      <c r="D539" s="16">
        <v>0</v>
      </c>
      <c r="E539" s="16">
        <v>0</v>
      </c>
      <c r="F539" s="16">
        <v>1</v>
      </c>
      <c r="G539" s="17">
        <f t="shared" si="107"/>
        <v>5.9459459459459463E-2</v>
      </c>
      <c r="H539" s="17" t="str">
        <f t="shared" si="108"/>
        <v/>
      </c>
      <c r="I539" s="17" t="str">
        <f t="shared" si="109"/>
        <v/>
      </c>
      <c r="J539" s="17">
        <f t="shared" si="110"/>
        <v>3.2154340836012861E-3</v>
      </c>
      <c r="K539" s="17">
        <f t="shared" si="113"/>
        <v>-1</v>
      </c>
      <c r="L539" s="17">
        <f t="shared" si="114"/>
        <v>1</v>
      </c>
      <c r="M539" s="17">
        <f t="shared" si="111"/>
        <v>-5.9459459459459463E-2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9</v>
      </c>
      <c r="D540" s="16">
        <v>0</v>
      </c>
      <c r="E540" s="16">
        <v>1</v>
      </c>
      <c r="F540" s="16">
        <v>0</v>
      </c>
      <c r="G540" s="17">
        <f t="shared" si="107"/>
        <v>4.8648648648648651E-2</v>
      </c>
      <c r="H540" s="17" t="str">
        <f t="shared" si="108"/>
        <v/>
      </c>
      <c r="I540" s="17">
        <f t="shared" si="109"/>
        <v>4.1493775933609959E-3</v>
      </c>
      <c r="J540" s="17" t="str">
        <f t="shared" si="110"/>
        <v/>
      </c>
      <c r="K540" s="17">
        <f t="shared" si="113"/>
        <v>-0.88888888888888884</v>
      </c>
      <c r="L540" s="17" t="str">
        <f t="shared" si="114"/>
        <v xml:space="preserve"> </v>
      </c>
      <c r="M540" s="17">
        <f t="shared" si="111"/>
        <v>-4.3243243243243246E-2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4.1493775933609959E-3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0</v>
      </c>
      <c r="F543" s="16">
        <v>0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0</v>
      </c>
      <c r="D544" s="16">
        <v>1</v>
      </c>
      <c r="E544" s="16">
        <v>0</v>
      </c>
      <c r="F544" s="16">
        <v>1</v>
      </c>
      <c r="G544" s="17" t="str">
        <f t="shared" si="107"/>
        <v/>
      </c>
      <c r="H544" s="17">
        <f t="shared" si="108"/>
        <v>3.7037037037037038E-3</v>
      </c>
      <c r="I544" s="17" t="str">
        <f t="shared" si="109"/>
        <v/>
      </c>
      <c r="J544" s="17">
        <f t="shared" si="110"/>
        <v>3.2154340836012861E-3</v>
      </c>
      <c r="K544" s="17" t="str">
        <f t="shared" si="113"/>
        <v xml:space="preserve"> </v>
      </c>
      <c r="L544" s="17">
        <f t="shared" si="114"/>
        <v>0</v>
      </c>
      <c r="M544" s="17" t="str">
        <f t="shared" si="111"/>
        <v/>
      </c>
      <c r="N544" s="48">
        <f t="shared" si="112"/>
        <v>0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0</v>
      </c>
      <c r="E546" s="16">
        <v>0</v>
      </c>
      <c r="F546" s="16">
        <v>0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48" t="str">
        <f t="shared" si="112"/>
        <v/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0</v>
      </c>
      <c r="G549" s="17" t="str">
        <f t="shared" si="107"/>
        <v/>
      </c>
      <c r="H549" s="17">
        <f t="shared" si="108"/>
        <v>3.7037037037037038E-3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48">
        <f t="shared" si="112"/>
        <v>-3.7037037037037038E-3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3.2154340836012861E-3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0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0</v>
      </c>
      <c r="F558" s="16">
        <v>0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0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</v>
      </c>
      <c r="D563" s="16">
        <v>4</v>
      </c>
      <c r="E563" s="16">
        <v>0</v>
      </c>
      <c r="F563" s="16">
        <v>0</v>
      </c>
      <c r="G563" s="17">
        <f t="shared" ref="G563:G604" si="115">+IF(C563=0,"",C563/C$371)</f>
        <v>5.4054054054054057E-3</v>
      </c>
      <c r="H563" s="17">
        <f t="shared" ref="H563:H604" si="116">+IF(D563=0,"",D563/D$371)</f>
        <v>1.4814814814814815E-2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>
        <f t="shared" si="113"/>
        <v>-1</v>
      </c>
      <c r="L563" s="17">
        <f t="shared" si="114"/>
        <v>-1</v>
      </c>
      <c r="M563" s="17">
        <f t="shared" ref="M563:M604" si="119">+IF(OR(AND(G563=""),(K563="")),"",G563*K563)</f>
        <v>-5.4054054054054057E-3</v>
      </c>
      <c r="N563" s="48">
        <f t="shared" ref="N563:N604" si="120">+IF(OR(AND(H563=""),(L563="")),"",H563*L563)</f>
        <v>-1.4814814814814815E-2</v>
      </c>
    </row>
    <row r="564" spans="1:14" x14ac:dyDescent="0.2">
      <c r="A564" s="15"/>
      <c r="B564" s="55" t="s">
        <v>536</v>
      </c>
      <c r="C564" s="52">
        <v>3</v>
      </c>
      <c r="D564" s="16">
        <v>0</v>
      </c>
      <c r="E564" s="16">
        <v>1</v>
      </c>
      <c r="F564" s="16">
        <v>1</v>
      </c>
      <c r="G564" s="17">
        <f t="shared" si="115"/>
        <v>1.6216216216216217E-2</v>
      </c>
      <c r="H564" s="17" t="str">
        <f t="shared" si="116"/>
        <v/>
      </c>
      <c r="I564" s="17">
        <f t="shared" si="117"/>
        <v>4.1493775933609959E-3</v>
      </c>
      <c r="J564" s="17">
        <f t="shared" si="118"/>
        <v>3.2154340836012861E-3</v>
      </c>
      <c r="K564" s="17">
        <f t="shared" ref="K564:K604" si="121">+IF(AND(C564=0,E564=0)," ",IF(C564=0,1,IF(E564=0,-1,(E564-C564)/C564)))</f>
        <v>-0.66666666666666663</v>
      </c>
      <c r="L564" s="17">
        <f t="shared" ref="L564:L604" si="122">+IF(AND(D564=0,F564=0)," ",IF(D564=0,1,IF(F564=0,-1,(F564-D564)/D564)))</f>
        <v>1</v>
      </c>
      <c r="M564" s="17">
        <f t="shared" si="119"/>
        <v>-1.0810810810810811E-2</v>
      </c>
      <c r="N564" s="48" t="str">
        <f t="shared" si="120"/>
        <v/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2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6.4308681672025723E-3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0</v>
      </c>
      <c r="D567" s="16">
        <v>1</v>
      </c>
      <c r="E567" s="16">
        <v>0</v>
      </c>
      <c r="F567" s="16">
        <v>3</v>
      </c>
      <c r="G567" s="17" t="str">
        <f t="shared" si="115"/>
        <v/>
      </c>
      <c r="H567" s="17">
        <f t="shared" si="116"/>
        <v>3.7037037037037038E-3</v>
      </c>
      <c r="I567" s="17" t="str">
        <f t="shared" si="117"/>
        <v/>
      </c>
      <c r="J567" s="17">
        <f t="shared" si="118"/>
        <v>9.6463022508038593E-3</v>
      </c>
      <c r="K567" s="17" t="str">
        <f t="shared" si="121"/>
        <v xml:space="preserve"> </v>
      </c>
      <c r="L567" s="17">
        <f t="shared" si="122"/>
        <v>2</v>
      </c>
      <c r="M567" s="17" t="str">
        <f t="shared" si="119"/>
        <v/>
      </c>
      <c r="N567" s="48">
        <f t="shared" si="120"/>
        <v>7.4074074074074077E-3</v>
      </c>
    </row>
    <row r="568" spans="1:14" x14ac:dyDescent="0.2">
      <c r="A568" s="15"/>
      <c r="B568" s="55" t="s">
        <v>540</v>
      </c>
      <c r="C568" s="52">
        <v>0</v>
      </c>
      <c r="D568" s="16">
        <v>1</v>
      </c>
      <c r="E568" s="16">
        <v>0</v>
      </c>
      <c r="F568" s="16">
        <v>0</v>
      </c>
      <c r="G568" s="17" t="str">
        <f t="shared" si="115"/>
        <v/>
      </c>
      <c r="H568" s="17">
        <f t="shared" si="116"/>
        <v>3.7037037037037038E-3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48">
        <f t="shared" si="120"/>
        <v>-3.7037037037037038E-3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0</v>
      </c>
      <c r="D571" s="16">
        <v>0</v>
      </c>
      <c r="E571" s="16">
        <v>0</v>
      </c>
      <c r="F571" s="16">
        <v>0</v>
      </c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0</v>
      </c>
      <c r="F573" s="16">
        <v>0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3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>
        <f t="shared" si="118"/>
        <v>9.6463022508038593E-3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0</v>
      </c>
      <c r="E578" s="16">
        <v>1</v>
      </c>
      <c r="F578" s="16">
        <v>0</v>
      </c>
      <c r="G578" s="17" t="str">
        <f t="shared" si="115"/>
        <v/>
      </c>
      <c r="H578" s="17" t="str">
        <f t="shared" si="116"/>
        <v/>
      </c>
      <c r="I578" s="17">
        <f t="shared" si="117"/>
        <v>4.1493775933609959E-3</v>
      </c>
      <c r="J578" s="17" t="str">
        <f t="shared" si="118"/>
        <v/>
      </c>
      <c r="K578" s="17">
        <f t="shared" si="121"/>
        <v>1</v>
      </c>
      <c r="L578" s="17" t="str">
        <f t="shared" si="122"/>
        <v xml:space="preserve"> </v>
      </c>
      <c r="M578" s="17" t="str">
        <f t="shared" si="119"/>
        <v/>
      </c>
      <c r="N578" s="48" t="str">
        <f t="shared" si="120"/>
        <v/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0</v>
      </c>
      <c r="E583" s="16">
        <v>0</v>
      </c>
      <c r="F583" s="16">
        <v>2</v>
      </c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>
        <f t="shared" si="118"/>
        <v>6.4308681672025723E-3</v>
      </c>
      <c r="K583" s="17" t="str">
        <f t="shared" si="121"/>
        <v xml:space="preserve"> </v>
      </c>
      <c r="L583" s="17">
        <f t="shared" si="122"/>
        <v>1</v>
      </c>
      <c r="M583" s="17" t="str">
        <f t="shared" si="119"/>
        <v/>
      </c>
      <c r="N583" s="48" t="str">
        <f t="shared" si="120"/>
        <v/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0</v>
      </c>
      <c r="G585" s="17" t="str">
        <f t="shared" si="115"/>
        <v/>
      </c>
      <c r="H585" s="17">
        <f t="shared" si="116"/>
        <v>3.7037037037037038E-3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48">
        <f t="shared" si="120"/>
        <v>-3.7037037037037038E-3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3</v>
      </c>
      <c r="E588" s="16">
        <v>1</v>
      </c>
      <c r="F588" s="16">
        <v>5</v>
      </c>
      <c r="G588" s="17" t="str">
        <f t="shared" si="115"/>
        <v/>
      </c>
      <c r="H588" s="17">
        <f t="shared" si="116"/>
        <v>1.1111111111111112E-2</v>
      </c>
      <c r="I588" s="17">
        <f t="shared" si="117"/>
        <v>4.1493775933609959E-3</v>
      </c>
      <c r="J588" s="17">
        <f t="shared" si="118"/>
        <v>1.607717041800643E-2</v>
      </c>
      <c r="K588" s="17">
        <f t="shared" si="121"/>
        <v>1</v>
      </c>
      <c r="L588" s="17">
        <f t="shared" si="122"/>
        <v>0.66666666666666663</v>
      </c>
      <c r="M588" s="17" t="str">
        <f t="shared" si="119"/>
        <v/>
      </c>
      <c r="N588" s="48">
        <f t="shared" si="120"/>
        <v>7.4074074074074077E-3</v>
      </c>
    </row>
    <row r="589" spans="1:14" ht="25.5" x14ac:dyDescent="0.2">
      <c r="A589" s="15"/>
      <c r="B589" s="55" t="s">
        <v>561</v>
      </c>
      <c r="C589" s="52">
        <v>1</v>
      </c>
      <c r="D589" s="16">
        <v>3</v>
      </c>
      <c r="E589" s="16">
        <v>0</v>
      </c>
      <c r="F589" s="16">
        <v>0</v>
      </c>
      <c r="G589" s="17">
        <f t="shared" si="115"/>
        <v>5.4054054054054057E-3</v>
      </c>
      <c r="H589" s="17">
        <f t="shared" si="116"/>
        <v>1.1111111111111112E-2</v>
      </c>
      <c r="I589" s="17" t="str">
        <f t="shared" si="117"/>
        <v/>
      </c>
      <c r="J589" s="17" t="str">
        <f t="shared" si="118"/>
        <v/>
      </c>
      <c r="K589" s="17">
        <f t="shared" si="121"/>
        <v>-1</v>
      </c>
      <c r="L589" s="17">
        <f t="shared" si="122"/>
        <v>-1</v>
      </c>
      <c r="M589" s="17">
        <f t="shared" si="119"/>
        <v>-5.4054054054054057E-3</v>
      </c>
      <c r="N589" s="48">
        <f t="shared" si="120"/>
        <v>-1.1111111111111112E-2</v>
      </c>
    </row>
    <row r="590" spans="1:14" x14ac:dyDescent="0.2">
      <c r="A590" s="15"/>
      <c r="B590" s="55" t="s">
        <v>562</v>
      </c>
      <c r="C590" s="52">
        <v>0</v>
      </c>
      <c r="D590" s="16">
        <v>9</v>
      </c>
      <c r="E590" s="16">
        <v>1</v>
      </c>
      <c r="F590" s="16">
        <v>8</v>
      </c>
      <c r="G590" s="17" t="str">
        <f t="shared" si="115"/>
        <v/>
      </c>
      <c r="H590" s="17">
        <f t="shared" si="116"/>
        <v>3.3333333333333333E-2</v>
      </c>
      <c r="I590" s="17">
        <f t="shared" si="117"/>
        <v>4.1493775933609959E-3</v>
      </c>
      <c r="J590" s="17">
        <f t="shared" si="118"/>
        <v>2.5723472668810289E-2</v>
      </c>
      <c r="K590" s="17">
        <f t="shared" si="121"/>
        <v>1</v>
      </c>
      <c r="L590" s="17">
        <f t="shared" si="122"/>
        <v>-0.1111111111111111</v>
      </c>
      <c r="M590" s="17" t="str">
        <f t="shared" si="119"/>
        <v/>
      </c>
      <c r="N590" s="48">
        <f t="shared" si="120"/>
        <v>-3.7037037037037034E-3</v>
      </c>
    </row>
    <row r="591" spans="1:14" x14ac:dyDescent="0.2">
      <c r="A591" s="15"/>
      <c r="B591" s="55" t="s">
        <v>563</v>
      </c>
      <c r="C591" s="52">
        <v>0</v>
      </c>
      <c r="D591" s="16">
        <v>1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3.7037037037037038E-3</v>
      </c>
      <c r="I591" s="17" t="str">
        <f t="shared" si="117"/>
        <v/>
      </c>
      <c r="J591" s="17">
        <f t="shared" si="118"/>
        <v>3.2154340836012861E-3</v>
      </c>
      <c r="K591" s="17" t="str">
        <f t="shared" si="121"/>
        <v xml:space="preserve"> </v>
      </c>
      <c r="L591" s="17">
        <f t="shared" si="122"/>
        <v>0</v>
      </c>
      <c r="M591" s="17" t="str">
        <f t="shared" si="119"/>
        <v/>
      </c>
      <c r="N591" s="48">
        <f t="shared" si="120"/>
        <v>0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2</v>
      </c>
      <c r="E597" s="16">
        <v>1</v>
      </c>
      <c r="F597" s="16">
        <v>3</v>
      </c>
      <c r="G597" s="17" t="str">
        <f t="shared" si="115"/>
        <v/>
      </c>
      <c r="H597" s="17">
        <f t="shared" si="116"/>
        <v>7.4074074074074077E-3</v>
      </c>
      <c r="I597" s="17">
        <f t="shared" si="117"/>
        <v>4.1493775933609959E-3</v>
      </c>
      <c r="J597" s="17">
        <f t="shared" si="118"/>
        <v>9.6463022508038593E-3</v>
      </c>
      <c r="K597" s="17">
        <f t="shared" si="121"/>
        <v>1</v>
      </c>
      <c r="L597" s="17">
        <f t="shared" si="122"/>
        <v>0.5</v>
      </c>
      <c r="M597" s="17" t="str">
        <f t="shared" si="119"/>
        <v/>
      </c>
      <c r="N597" s="48">
        <f t="shared" si="120"/>
        <v>3.7037037037037038E-3</v>
      </c>
    </row>
    <row r="598" spans="1:14" x14ac:dyDescent="0.2">
      <c r="A598" s="15"/>
      <c r="B598" s="55" t="s">
        <v>570</v>
      </c>
      <c r="C598" s="52">
        <v>0</v>
      </c>
      <c r="D598" s="16">
        <v>2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7.4074074074074077E-3</v>
      </c>
      <c r="I598" s="17" t="str">
        <f t="shared" si="117"/>
        <v/>
      </c>
      <c r="J598" s="17">
        <f t="shared" si="118"/>
        <v>3.2154340836012861E-3</v>
      </c>
      <c r="K598" s="17" t="str">
        <f t="shared" si="121"/>
        <v xml:space="preserve"> </v>
      </c>
      <c r="L598" s="17">
        <f t="shared" si="122"/>
        <v>-0.5</v>
      </c>
      <c r="M598" s="17" t="str">
        <f t="shared" si="119"/>
        <v/>
      </c>
      <c r="N598" s="48">
        <f t="shared" si="120"/>
        <v>-3.7037037037037038E-3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138</v>
      </c>
      <c r="D612" s="10">
        <f>SUM(D613:D640)</f>
        <v>173</v>
      </c>
      <c r="E612" s="10">
        <f>SUM(E613:E640)</f>
        <v>87</v>
      </c>
      <c r="F612" s="9">
        <f>SUM(F613:F640)</f>
        <v>163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-0.36956521739130432</v>
      </c>
      <c r="L612" s="11">
        <f>+IF(AND(D612=0,F612=0),"",IF(D612=0,1,IF(F612=0,-1,(F612-D612)/D612)))</f>
        <v>-5.7803468208092484E-2</v>
      </c>
      <c r="M612" s="12">
        <f t="shared" ref="M612:M640" si="127">+IF(OR(AND(G612=""),(K612="")),"",G612*K612)</f>
        <v>-0.36956521739130432</v>
      </c>
      <c r="N612" s="12">
        <f t="shared" ref="N612:N640" si="128">+IF(OR(AND(H612=""),(L612="")),"",H612*L612)</f>
        <v>-5.7803468208092484E-2</v>
      </c>
    </row>
    <row r="613" spans="1:14" x14ac:dyDescent="0.2">
      <c r="A613" s="15"/>
      <c r="B613" s="54" t="s">
        <v>577</v>
      </c>
      <c r="C613" s="52">
        <v>1</v>
      </c>
      <c r="D613" s="16">
        <v>2</v>
      </c>
      <c r="E613" s="16">
        <v>0</v>
      </c>
      <c r="F613" s="16">
        <v>0</v>
      </c>
      <c r="G613" s="17">
        <f t="shared" si="123"/>
        <v>7.246376811594203E-3</v>
      </c>
      <c r="H613" s="17">
        <f t="shared" si="124"/>
        <v>1.1560693641618497E-2</v>
      </c>
      <c r="I613" s="17" t="str">
        <f t="shared" si="125"/>
        <v/>
      </c>
      <c r="J613" s="17" t="str">
        <f t="shared" si="126"/>
        <v/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-1</v>
      </c>
      <c r="M613" s="17">
        <f t="shared" si="127"/>
        <v>-7.246376811594203E-3</v>
      </c>
      <c r="N613" s="48">
        <f t="shared" si="128"/>
        <v>-1.1560693641618497E-2</v>
      </c>
    </row>
    <row r="614" spans="1:14" x14ac:dyDescent="0.2">
      <c r="A614" s="15"/>
      <c r="B614" s="55" t="s">
        <v>578</v>
      </c>
      <c r="C614" s="52">
        <v>0</v>
      </c>
      <c r="D614" s="16">
        <v>1</v>
      </c>
      <c r="E614" s="16">
        <v>0</v>
      </c>
      <c r="F614" s="16">
        <v>1</v>
      </c>
      <c r="G614" s="17" t="str">
        <f t="shared" si="123"/>
        <v/>
      </c>
      <c r="H614" s="17">
        <f t="shared" si="124"/>
        <v>5.7803468208092483E-3</v>
      </c>
      <c r="I614" s="17" t="str">
        <f t="shared" si="125"/>
        <v/>
      </c>
      <c r="J614" s="17">
        <f t="shared" si="126"/>
        <v>6.1349693251533744E-3</v>
      </c>
      <c r="K614" s="17" t="str">
        <f t="shared" si="129"/>
        <v xml:space="preserve"> </v>
      </c>
      <c r="L614" s="17">
        <f t="shared" si="130"/>
        <v>0</v>
      </c>
      <c r="M614" s="17" t="str">
        <f t="shared" si="127"/>
        <v/>
      </c>
      <c r="N614" s="48">
        <f t="shared" si="128"/>
        <v>0</v>
      </c>
    </row>
    <row r="615" spans="1:14" ht="25.5" x14ac:dyDescent="0.2">
      <c r="A615" s="15"/>
      <c r="B615" s="55" t="s">
        <v>579</v>
      </c>
      <c r="C615" s="52">
        <v>19</v>
      </c>
      <c r="D615" s="16">
        <v>1</v>
      </c>
      <c r="E615" s="16">
        <v>16</v>
      </c>
      <c r="F615" s="16">
        <v>7</v>
      </c>
      <c r="G615" s="17">
        <f t="shared" si="123"/>
        <v>0.13768115942028986</v>
      </c>
      <c r="H615" s="17">
        <f t="shared" si="124"/>
        <v>5.7803468208092483E-3</v>
      </c>
      <c r="I615" s="17">
        <f t="shared" si="125"/>
        <v>0.18390804597701149</v>
      </c>
      <c r="J615" s="17">
        <f t="shared" si="126"/>
        <v>4.2944785276073622E-2</v>
      </c>
      <c r="K615" s="17">
        <f t="shared" si="129"/>
        <v>-0.15789473684210525</v>
      </c>
      <c r="L615" s="17">
        <f t="shared" si="130"/>
        <v>6</v>
      </c>
      <c r="M615" s="17">
        <f t="shared" si="127"/>
        <v>-2.1739130434782608E-2</v>
      </c>
      <c r="N615" s="48">
        <f t="shared" si="128"/>
        <v>3.4682080924855488E-2</v>
      </c>
    </row>
    <row r="616" spans="1:14" x14ac:dyDescent="0.2">
      <c r="A616" s="15"/>
      <c r="B616" s="55" t="s">
        <v>580</v>
      </c>
      <c r="C616" s="52">
        <v>30</v>
      </c>
      <c r="D616" s="16">
        <v>2</v>
      </c>
      <c r="E616" s="16">
        <v>36</v>
      </c>
      <c r="F616" s="16">
        <v>3</v>
      </c>
      <c r="G616" s="17">
        <f t="shared" si="123"/>
        <v>0.21739130434782608</v>
      </c>
      <c r="H616" s="17">
        <f t="shared" si="124"/>
        <v>1.1560693641618497E-2</v>
      </c>
      <c r="I616" s="17">
        <f t="shared" si="125"/>
        <v>0.41379310344827586</v>
      </c>
      <c r="J616" s="17">
        <f t="shared" si="126"/>
        <v>1.8404907975460124E-2</v>
      </c>
      <c r="K616" s="17">
        <f t="shared" si="129"/>
        <v>0.2</v>
      </c>
      <c r="L616" s="17">
        <f t="shared" si="130"/>
        <v>0.5</v>
      </c>
      <c r="M616" s="17">
        <f t="shared" si="127"/>
        <v>4.3478260869565216E-2</v>
      </c>
      <c r="N616" s="48">
        <f t="shared" si="128"/>
        <v>5.7803468208092483E-3</v>
      </c>
    </row>
    <row r="617" spans="1:14" x14ac:dyDescent="0.2">
      <c r="A617" s="15"/>
      <c r="B617" s="55" t="s">
        <v>581</v>
      </c>
      <c r="C617" s="52">
        <v>0</v>
      </c>
      <c r="D617" s="16">
        <v>1</v>
      </c>
      <c r="E617" s="16">
        <v>3</v>
      </c>
      <c r="F617" s="16">
        <v>0</v>
      </c>
      <c r="G617" s="17" t="str">
        <f t="shared" si="123"/>
        <v/>
      </c>
      <c r="H617" s="17">
        <f t="shared" si="124"/>
        <v>5.7803468208092483E-3</v>
      </c>
      <c r="I617" s="17">
        <f t="shared" si="125"/>
        <v>3.4482758620689655E-2</v>
      </c>
      <c r="J617" s="17" t="str">
        <f t="shared" si="126"/>
        <v/>
      </c>
      <c r="K617" s="17">
        <f t="shared" si="129"/>
        <v>1</v>
      </c>
      <c r="L617" s="17">
        <f t="shared" si="130"/>
        <v>-1</v>
      </c>
      <c r="M617" s="17" t="str">
        <f t="shared" si="127"/>
        <v/>
      </c>
      <c r="N617" s="48">
        <f t="shared" si="128"/>
        <v>-5.7803468208092483E-3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0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0</v>
      </c>
      <c r="F620" s="16">
        <v>0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3</v>
      </c>
      <c r="D621" s="16">
        <v>0</v>
      </c>
      <c r="E621" s="16">
        <v>0</v>
      </c>
      <c r="F621" s="16">
        <v>0</v>
      </c>
      <c r="G621" s="17">
        <f t="shared" si="123"/>
        <v>2.1739130434782608E-2</v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 t="str">
        <f t="shared" si="130"/>
        <v xml:space="preserve"> </v>
      </c>
      <c r="M621" s="17">
        <f t="shared" si="127"/>
        <v>-2.1739130434782608E-2</v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1</v>
      </c>
      <c r="D623" s="16">
        <v>0</v>
      </c>
      <c r="E623" s="16">
        <v>0</v>
      </c>
      <c r="F623" s="16">
        <v>0</v>
      </c>
      <c r="G623" s="17">
        <f t="shared" si="123"/>
        <v>7.246376811594203E-3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-7.246376811594203E-3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3</v>
      </c>
      <c r="D627" s="16">
        <v>29</v>
      </c>
      <c r="E627" s="16">
        <v>3</v>
      </c>
      <c r="F627" s="16">
        <v>9</v>
      </c>
      <c r="G627" s="17">
        <f t="shared" si="123"/>
        <v>2.1739130434782608E-2</v>
      </c>
      <c r="H627" s="17">
        <f t="shared" si="124"/>
        <v>0.16763005780346821</v>
      </c>
      <c r="I627" s="17">
        <f t="shared" si="125"/>
        <v>3.4482758620689655E-2</v>
      </c>
      <c r="J627" s="17">
        <f t="shared" si="126"/>
        <v>5.5214723926380369E-2</v>
      </c>
      <c r="K627" s="17">
        <f t="shared" si="129"/>
        <v>0</v>
      </c>
      <c r="L627" s="17">
        <f t="shared" si="130"/>
        <v>-0.68965517241379315</v>
      </c>
      <c r="M627" s="17">
        <f t="shared" si="127"/>
        <v>0</v>
      </c>
      <c r="N627" s="48">
        <f t="shared" si="128"/>
        <v>-0.11560693641618498</v>
      </c>
    </row>
    <row r="628" spans="1:14" x14ac:dyDescent="0.2">
      <c r="A628" s="15"/>
      <c r="B628" s="55" t="s">
        <v>592</v>
      </c>
      <c r="C628" s="52">
        <v>2</v>
      </c>
      <c r="D628" s="16">
        <v>5</v>
      </c>
      <c r="E628" s="16">
        <v>1</v>
      </c>
      <c r="F628" s="16">
        <v>4</v>
      </c>
      <c r="G628" s="17">
        <f t="shared" si="123"/>
        <v>1.4492753623188406E-2</v>
      </c>
      <c r="H628" s="17">
        <f t="shared" si="124"/>
        <v>2.8901734104046242E-2</v>
      </c>
      <c r="I628" s="17">
        <f t="shared" si="125"/>
        <v>1.1494252873563218E-2</v>
      </c>
      <c r="J628" s="17">
        <f t="shared" si="126"/>
        <v>2.4539877300613498E-2</v>
      </c>
      <c r="K628" s="17">
        <f t="shared" si="129"/>
        <v>-0.5</v>
      </c>
      <c r="L628" s="17">
        <f t="shared" si="130"/>
        <v>-0.2</v>
      </c>
      <c r="M628" s="17">
        <f t="shared" si="127"/>
        <v>-7.246376811594203E-3</v>
      </c>
      <c r="N628" s="48">
        <f t="shared" si="128"/>
        <v>-5.7803468208092491E-3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0</v>
      </c>
      <c r="G629" s="17" t="str">
        <f t="shared" si="123"/>
        <v/>
      </c>
      <c r="H629" s="17">
        <f t="shared" si="124"/>
        <v>5.7803468208092483E-3</v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>
        <f t="shared" si="130"/>
        <v>-1</v>
      </c>
      <c r="M629" s="17" t="str">
        <f t="shared" si="127"/>
        <v/>
      </c>
      <c r="N629" s="48">
        <f t="shared" si="128"/>
        <v>-5.7803468208092483E-3</v>
      </c>
    </row>
    <row r="630" spans="1:14" x14ac:dyDescent="0.2">
      <c r="A630" s="15"/>
      <c r="B630" s="55" t="s">
        <v>594</v>
      </c>
      <c r="C630" s="52">
        <v>67</v>
      </c>
      <c r="D630" s="16">
        <v>126</v>
      </c>
      <c r="E630" s="16">
        <v>4</v>
      </c>
      <c r="F630" s="16">
        <v>96</v>
      </c>
      <c r="G630" s="17">
        <f t="shared" si="123"/>
        <v>0.48550724637681159</v>
      </c>
      <c r="H630" s="17">
        <f t="shared" si="124"/>
        <v>0.72832369942196529</v>
      </c>
      <c r="I630" s="17">
        <f t="shared" si="125"/>
        <v>4.5977011494252873E-2</v>
      </c>
      <c r="J630" s="17">
        <f t="shared" si="126"/>
        <v>0.58895705521472397</v>
      </c>
      <c r="K630" s="17">
        <f t="shared" si="129"/>
        <v>-0.94029850746268662</v>
      </c>
      <c r="L630" s="17">
        <f t="shared" si="130"/>
        <v>-0.23809523809523808</v>
      </c>
      <c r="M630" s="17">
        <f t="shared" si="127"/>
        <v>-0.45652173913043481</v>
      </c>
      <c r="N630" s="48">
        <f t="shared" si="128"/>
        <v>-0.17341040462427745</v>
      </c>
    </row>
    <row r="631" spans="1:14" x14ac:dyDescent="0.2">
      <c r="A631" s="15"/>
      <c r="B631" s="55" t="s">
        <v>595</v>
      </c>
      <c r="C631" s="52">
        <v>11</v>
      </c>
      <c r="D631" s="16">
        <v>3</v>
      </c>
      <c r="E631" s="16">
        <v>24</v>
      </c>
      <c r="F631" s="16">
        <v>25</v>
      </c>
      <c r="G631" s="17">
        <f t="shared" si="123"/>
        <v>7.9710144927536225E-2</v>
      </c>
      <c r="H631" s="17">
        <f t="shared" si="124"/>
        <v>1.7341040462427744E-2</v>
      </c>
      <c r="I631" s="17">
        <f t="shared" si="125"/>
        <v>0.27586206896551724</v>
      </c>
      <c r="J631" s="17">
        <f t="shared" si="126"/>
        <v>0.15337423312883436</v>
      </c>
      <c r="K631" s="17">
        <f t="shared" si="129"/>
        <v>1.1818181818181819</v>
      </c>
      <c r="L631" s="17">
        <f t="shared" si="130"/>
        <v>7.333333333333333</v>
      </c>
      <c r="M631" s="17">
        <f t="shared" si="127"/>
        <v>9.420289855072464E-2</v>
      </c>
      <c r="N631" s="48">
        <f t="shared" si="128"/>
        <v>0.12716763005780346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0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1</v>
      </c>
      <c r="E633" s="16">
        <v>0</v>
      </c>
      <c r="F633" s="16">
        <v>4</v>
      </c>
      <c r="G633" s="17" t="str">
        <f t="shared" si="123"/>
        <v/>
      </c>
      <c r="H633" s="17">
        <f t="shared" si="124"/>
        <v>5.7803468208092483E-3</v>
      </c>
      <c r="I633" s="17" t="str">
        <f t="shared" si="125"/>
        <v/>
      </c>
      <c r="J633" s="17">
        <f t="shared" si="126"/>
        <v>2.4539877300613498E-2</v>
      </c>
      <c r="K633" s="17" t="str">
        <f t="shared" si="129"/>
        <v xml:space="preserve"> </v>
      </c>
      <c r="L633" s="17">
        <f t="shared" si="130"/>
        <v>3</v>
      </c>
      <c r="M633" s="17" t="str">
        <f t="shared" si="127"/>
        <v/>
      </c>
      <c r="N633" s="48">
        <f t="shared" si="128"/>
        <v>1.7341040462427744E-2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1</v>
      </c>
      <c r="E636" s="16">
        <v>0</v>
      </c>
      <c r="F636" s="16">
        <v>12</v>
      </c>
      <c r="G636" s="17" t="str">
        <f t="shared" si="123"/>
        <v/>
      </c>
      <c r="H636" s="17">
        <f t="shared" si="124"/>
        <v>5.7803468208092483E-3</v>
      </c>
      <c r="I636" s="17" t="str">
        <f t="shared" si="125"/>
        <v/>
      </c>
      <c r="J636" s="17">
        <f t="shared" si="126"/>
        <v>7.3619631901840496E-2</v>
      </c>
      <c r="K636" s="17" t="str">
        <f t="shared" si="129"/>
        <v xml:space="preserve"> </v>
      </c>
      <c r="L636" s="17">
        <f t="shared" si="130"/>
        <v>11</v>
      </c>
      <c r="M636" s="17" t="str">
        <f t="shared" si="127"/>
        <v/>
      </c>
      <c r="N636" s="48">
        <f t="shared" si="128"/>
        <v>6.358381502890173E-2</v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0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0</v>
      </c>
      <c r="E638" s="16">
        <v>0</v>
      </c>
      <c r="F638" s="16">
        <v>0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48" t="str">
        <f t="shared" si="128"/>
        <v/>
      </c>
    </row>
    <row r="639" spans="1:14" ht="25.5" x14ac:dyDescent="0.2">
      <c r="A639" s="15"/>
      <c r="B639" s="55" t="s">
        <v>603</v>
      </c>
      <c r="C639" s="52">
        <v>1</v>
      </c>
      <c r="D639" s="16">
        <v>0</v>
      </c>
      <c r="E639" s="16">
        <v>0</v>
      </c>
      <c r="F639" s="16">
        <v>0</v>
      </c>
      <c r="G639" s="17">
        <f t="shared" si="123"/>
        <v>7.246376811594203E-3</v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 t="str">
        <f t="shared" si="130"/>
        <v xml:space="preserve"> </v>
      </c>
      <c r="M639" s="17">
        <f t="shared" si="127"/>
        <v>-7.246376811594203E-3</v>
      </c>
      <c r="N639" s="48" t="str">
        <f t="shared" si="128"/>
        <v/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0</v>
      </c>
      <c r="E640" s="49">
        <v>0</v>
      </c>
      <c r="F640" s="49">
        <v>2</v>
      </c>
      <c r="G640" s="50" t="str">
        <f t="shared" si="123"/>
        <v/>
      </c>
      <c r="H640" s="50" t="str">
        <f t="shared" si="124"/>
        <v/>
      </c>
      <c r="I640" s="50" t="str">
        <f t="shared" si="125"/>
        <v/>
      </c>
      <c r="J640" s="50">
        <f t="shared" si="126"/>
        <v>1.2269938650306749E-2</v>
      </c>
      <c r="K640" s="50" t="str">
        <f t="shared" si="129"/>
        <v xml:space="preserve"> </v>
      </c>
      <c r="L640" s="50">
        <f t="shared" si="130"/>
        <v>1</v>
      </c>
      <c r="M640" s="50" t="str">
        <f t="shared" si="127"/>
        <v/>
      </c>
      <c r="N640" s="51" t="str">
        <f t="shared" si="128"/>
        <v/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611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612</v>
      </c>
      <c r="C9" s="10">
        <f>+C22+C81+C188+C371+C612</f>
        <v>7660</v>
      </c>
      <c r="D9" s="10">
        <f>+D22+D81+D188+D371+D612</f>
        <v>6999</v>
      </c>
      <c r="E9" s="10">
        <f>+E22+E81+E188+E371+E612</f>
        <v>13058</v>
      </c>
      <c r="F9" s="9">
        <f>+F22+F81+F188+F371+F612</f>
        <v>12355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0.70469973890339421</v>
      </c>
      <c r="L9" s="11">
        <f t="shared" si="0"/>
        <v>0.76525217888269748</v>
      </c>
      <c r="M9" s="12">
        <f t="shared" ref="M9:N14" si="1">+IF(OR(AND(G9=""),(K9="")),"",G9*K9)</f>
        <v>0.7046997389033941</v>
      </c>
      <c r="N9" s="12">
        <f t="shared" si="1"/>
        <v>0.76525217888269748</v>
      </c>
    </row>
    <row r="10" spans="1:14" x14ac:dyDescent="0.2">
      <c r="A10" s="15"/>
      <c r="B10" s="54" t="s">
        <v>10</v>
      </c>
      <c r="C10" s="52">
        <f>+C22</f>
        <v>70</v>
      </c>
      <c r="D10" s="16">
        <f>+D22</f>
        <v>105</v>
      </c>
      <c r="E10" s="16">
        <f>+E22</f>
        <v>347</v>
      </c>
      <c r="F10" s="16">
        <f>+F22</f>
        <v>416</v>
      </c>
      <c r="G10" s="17">
        <f t="shared" ref="G10:J14" si="2">+C10/C$9</f>
        <v>9.138381201044387E-3</v>
      </c>
      <c r="H10" s="17">
        <f t="shared" si="2"/>
        <v>1.5002143163309044E-2</v>
      </c>
      <c r="I10" s="17">
        <f t="shared" si="2"/>
        <v>2.6573747894011335E-2</v>
      </c>
      <c r="J10" s="17">
        <f t="shared" si="2"/>
        <v>3.3670578713071629E-2</v>
      </c>
      <c r="K10" s="17">
        <f t="shared" si="0"/>
        <v>3.9571428571428573</v>
      </c>
      <c r="L10" s="17">
        <f t="shared" si="0"/>
        <v>2.961904761904762</v>
      </c>
      <c r="M10" s="17">
        <f t="shared" si="1"/>
        <v>3.6161879895561362E-2</v>
      </c>
      <c r="N10" s="48">
        <f t="shared" si="1"/>
        <v>4.4434919274182028E-2</v>
      </c>
    </row>
    <row r="11" spans="1:14" x14ac:dyDescent="0.2">
      <c r="A11" s="15"/>
      <c r="B11" s="55" t="s">
        <v>11</v>
      </c>
      <c r="C11" s="52">
        <f>+C81</f>
        <v>1231</v>
      </c>
      <c r="D11" s="16">
        <f>+D81</f>
        <v>1155</v>
      </c>
      <c r="E11" s="16">
        <f>+E81</f>
        <v>787</v>
      </c>
      <c r="F11" s="16">
        <f>+F81</f>
        <v>856</v>
      </c>
      <c r="G11" s="17">
        <f t="shared" si="2"/>
        <v>0.16070496083550914</v>
      </c>
      <c r="H11" s="17">
        <f t="shared" si="2"/>
        <v>0.16502357479639948</v>
      </c>
      <c r="I11" s="17">
        <f t="shared" si="2"/>
        <v>6.0269566549241843E-2</v>
      </c>
      <c r="J11" s="17">
        <f t="shared" si="2"/>
        <v>6.9283690813435855E-2</v>
      </c>
      <c r="K11" s="17">
        <f t="shared" si="0"/>
        <v>-0.36068237205523962</v>
      </c>
      <c r="L11" s="17">
        <f t="shared" si="0"/>
        <v>-0.25887445887445887</v>
      </c>
      <c r="M11" s="17">
        <f t="shared" si="1"/>
        <v>-5.7963446475195822E-2</v>
      </c>
      <c r="N11" s="48">
        <f t="shared" si="1"/>
        <v>-4.2720388626946701E-2</v>
      </c>
    </row>
    <row r="12" spans="1:14" ht="25.5" x14ac:dyDescent="0.2">
      <c r="A12" s="15"/>
      <c r="B12" s="55" t="s">
        <v>12</v>
      </c>
      <c r="C12" s="52">
        <f>+C188</f>
        <v>2297</v>
      </c>
      <c r="D12" s="16">
        <f>+D188</f>
        <v>1744</v>
      </c>
      <c r="E12" s="16">
        <f>+E188</f>
        <v>2097</v>
      </c>
      <c r="F12" s="16">
        <f>+F188</f>
        <v>1966</v>
      </c>
      <c r="G12" s="17">
        <f t="shared" si="2"/>
        <v>0.29986945169712792</v>
      </c>
      <c r="H12" s="17">
        <f t="shared" si="2"/>
        <v>0.24917845406486641</v>
      </c>
      <c r="I12" s="17">
        <f t="shared" si="2"/>
        <v>0.16059120845458721</v>
      </c>
      <c r="J12" s="17">
        <f t="shared" si="2"/>
        <v>0.15912585997571832</v>
      </c>
      <c r="K12" s="17">
        <f t="shared" si="0"/>
        <v>-8.7070091423595994E-2</v>
      </c>
      <c r="L12" s="17">
        <f t="shared" si="0"/>
        <v>0.12729357798165136</v>
      </c>
      <c r="M12" s="17">
        <f t="shared" si="1"/>
        <v>-2.6109660574412531E-2</v>
      </c>
      <c r="N12" s="48">
        <f t="shared" si="1"/>
        <v>3.1718816973853405E-2</v>
      </c>
    </row>
    <row r="13" spans="1:14" x14ac:dyDescent="0.2">
      <c r="A13" s="15"/>
      <c r="B13" s="55" t="s">
        <v>13</v>
      </c>
      <c r="C13" s="52">
        <f>+C371</f>
        <v>3353</v>
      </c>
      <c r="D13" s="16">
        <f>+D371</f>
        <v>3162</v>
      </c>
      <c r="E13" s="16">
        <f>+E371</f>
        <v>8644</v>
      </c>
      <c r="F13" s="16">
        <f>+F371</f>
        <v>8117</v>
      </c>
      <c r="G13" s="17">
        <f t="shared" si="2"/>
        <v>0.43772845953002609</v>
      </c>
      <c r="H13" s="17">
        <f t="shared" si="2"/>
        <v>0.45177882554650667</v>
      </c>
      <c r="I13" s="17">
        <f t="shared" si="2"/>
        <v>0.66196967376321025</v>
      </c>
      <c r="J13" s="17">
        <f t="shared" si="2"/>
        <v>0.65698097936058275</v>
      </c>
      <c r="K13" s="17">
        <f t="shared" si="0"/>
        <v>1.5779898598270206</v>
      </c>
      <c r="L13" s="17">
        <f t="shared" si="0"/>
        <v>1.567046173308033</v>
      </c>
      <c r="M13" s="17">
        <f t="shared" si="1"/>
        <v>0.69073107049608351</v>
      </c>
      <c r="N13" s="48">
        <f t="shared" si="1"/>
        <v>0.70795827975425063</v>
      </c>
    </row>
    <row r="14" spans="1:14" ht="15.75" thickBot="1" x14ac:dyDescent="0.25">
      <c r="A14" s="15"/>
      <c r="B14" s="56" t="s">
        <v>14</v>
      </c>
      <c r="C14" s="53">
        <f>+C612</f>
        <v>709</v>
      </c>
      <c r="D14" s="49">
        <f>+D612</f>
        <v>833</v>
      </c>
      <c r="E14" s="49">
        <f>+E612</f>
        <v>1183</v>
      </c>
      <c r="F14" s="49">
        <f>+F612</f>
        <v>1000</v>
      </c>
      <c r="G14" s="50">
        <f t="shared" si="2"/>
        <v>9.2558746736292427E-2</v>
      </c>
      <c r="H14" s="50">
        <f t="shared" si="2"/>
        <v>0.11901700242891841</v>
      </c>
      <c r="I14" s="50">
        <f t="shared" si="2"/>
        <v>9.0595803338949302E-2</v>
      </c>
      <c r="J14" s="50">
        <f t="shared" si="2"/>
        <v>8.0938891137191424E-2</v>
      </c>
      <c r="K14" s="50">
        <f t="shared" si="0"/>
        <v>0.66854724964739065</v>
      </c>
      <c r="L14" s="50">
        <f t="shared" si="0"/>
        <v>0.20048019207683074</v>
      </c>
      <c r="M14" s="50">
        <f t="shared" si="1"/>
        <v>6.1879895561357701E-2</v>
      </c>
      <c r="N14" s="51">
        <f t="shared" si="1"/>
        <v>2.3860551507358194E-2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70</v>
      </c>
      <c r="D22" s="10">
        <f>SUM(D23:D73)</f>
        <v>105</v>
      </c>
      <c r="E22" s="10">
        <f>SUM(E23:E73)</f>
        <v>347</v>
      </c>
      <c r="F22" s="9">
        <f>SUM(F23:F73)</f>
        <v>416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3.9571428571428573</v>
      </c>
      <c r="L22" s="11">
        <f>+IF(AND(D22=0,F22=0),"",IF(D22=0,1,IF(F22=0,-1,(F22-D22)/D22)))</f>
        <v>2.961904761904762</v>
      </c>
      <c r="M22" s="12">
        <f t="shared" ref="M22:M53" si="7">+IF(OR(AND(G22=""),(K22="")),"",G22*K22)</f>
        <v>3.9571428571428573</v>
      </c>
      <c r="N22" s="12">
        <f t="shared" ref="N22:N53" si="8">+IF(OR(AND(H22=""),(L22="")),"",H22*L22)</f>
        <v>2.961904761904762</v>
      </c>
    </row>
    <row r="23" spans="1:14" x14ac:dyDescent="0.2">
      <c r="A23" s="15"/>
      <c r="B23" s="54" t="s">
        <v>18</v>
      </c>
      <c r="C23" s="52">
        <v>1</v>
      </c>
      <c r="D23" s="16">
        <v>0</v>
      </c>
      <c r="E23" s="16">
        <v>0</v>
      </c>
      <c r="F23" s="16">
        <v>0</v>
      </c>
      <c r="G23" s="17">
        <f t="shared" si="3"/>
        <v>1.4285714285714285E-2</v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>
        <f t="shared" ref="K23:K54" si="9">+IF(AND(C23=0,E23=0)," ",IF(C23=0,1,IF(E23=0,-1,(E23-C23)/C23)))</f>
        <v>-1</v>
      </c>
      <c r="L23" s="17" t="str">
        <f t="shared" ref="L23:L54" si="10">+IF(AND(D23=0,F23=0)," ",IF(D23=0,1,IF(F23=0,-1,(F23-D23)/D23)))</f>
        <v xml:space="preserve"> </v>
      </c>
      <c r="M23" s="17">
        <f t="shared" si="7"/>
        <v>-1.4285714285714285E-2</v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0</v>
      </c>
      <c r="E24" s="16">
        <v>0</v>
      </c>
      <c r="F24" s="16">
        <v>0</v>
      </c>
      <c r="G24" s="17">
        <f t="shared" si="3"/>
        <v>1.4285714285714285E-2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-1.4285714285714285E-2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1</v>
      </c>
      <c r="D25" s="16">
        <v>0</v>
      </c>
      <c r="E25" s="16">
        <v>0</v>
      </c>
      <c r="F25" s="16">
        <v>0</v>
      </c>
      <c r="G25" s="17">
        <f t="shared" si="3"/>
        <v>1.4285714285714285E-2</v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>
        <f t="shared" si="9"/>
        <v>-1</v>
      </c>
      <c r="L25" s="17" t="str">
        <f t="shared" si="10"/>
        <v xml:space="preserve"> </v>
      </c>
      <c r="M25" s="17">
        <f t="shared" si="7"/>
        <v>-1.4285714285714285E-2</v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1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2.403846153846154E-3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1</v>
      </c>
      <c r="D29" s="16">
        <v>1</v>
      </c>
      <c r="E29" s="16">
        <v>0</v>
      </c>
      <c r="F29" s="16">
        <v>0</v>
      </c>
      <c r="G29" s="17">
        <f t="shared" si="3"/>
        <v>1.4285714285714285E-2</v>
      </c>
      <c r="H29" s="17">
        <f t="shared" si="4"/>
        <v>9.5238095238095247E-3</v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>
        <f t="shared" si="10"/>
        <v>-1</v>
      </c>
      <c r="M29" s="17">
        <f t="shared" si="7"/>
        <v>-1.4285714285714285E-2</v>
      </c>
      <c r="N29" s="48">
        <f t="shared" si="8"/>
        <v>-9.5238095238095247E-3</v>
      </c>
    </row>
    <row r="30" spans="1:14" x14ac:dyDescent="0.2">
      <c r="A30" s="15"/>
      <c r="B30" s="55" t="s">
        <v>25</v>
      </c>
      <c r="C30" s="52">
        <v>2</v>
      </c>
      <c r="D30" s="16">
        <v>0</v>
      </c>
      <c r="E30" s="16">
        <v>1</v>
      </c>
      <c r="F30" s="16">
        <v>0</v>
      </c>
      <c r="G30" s="17">
        <f t="shared" si="3"/>
        <v>2.8571428571428571E-2</v>
      </c>
      <c r="H30" s="17" t="str">
        <f t="shared" si="4"/>
        <v/>
      </c>
      <c r="I30" s="17">
        <f t="shared" si="5"/>
        <v>2.881844380403458E-3</v>
      </c>
      <c r="J30" s="17" t="str">
        <f t="shared" si="6"/>
        <v/>
      </c>
      <c r="K30" s="17">
        <f t="shared" si="9"/>
        <v>-0.5</v>
      </c>
      <c r="L30" s="17" t="str">
        <f t="shared" si="10"/>
        <v xml:space="preserve"> </v>
      </c>
      <c r="M30" s="17">
        <f t="shared" si="7"/>
        <v>-1.4285714285714285E-2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1</v>
      </c>
      <c r="D31" s="16">
        <v>1</v>
      </c>
      <c r="E31" s="16">
        <v>0</v>
      </c>
      <c r="F31" s="16">
        <v>0</v>
      </c>
      <c r="G31" s="17">
        <f t="shared" si="3"/>
        <v>1.4285714285714285E-2</v>
      </c>
      <c r="H31" s="17">
        <f t="shared" si="4"/>
        <v>9.5238095238095247E-3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-1.4285714285714285E-2</v>
      </c>
      <c r="N31" s="48">
        <f t="shared" si="8"/>
        <v>-9.5238095238095247E-3</v>
      </c>
    </row>
    <row r="32" spans="1:14" x14ac:dyDescent="0.2">
      <c r="A32" s="15"/>
      <c r="B32" s="55" t="s">
        <v>27</v>
      </c>
      <c r="C32" s="52">
        <v>3</v>
      </c>
      <c r="D32" s="16">
        <v>0</v>
      </c>
      <c r="E32" s="16">
        <v>0</v>
      </c>
      <c r="F32" s="16">
        <v>0</v>
      </c>
      <c r="G32" s="17">
        <f t="shared" si="3"/>
        <v>4.2857142857142858E-2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-4.2857142857142858E-2</v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8</v>
      </c>
      <c r="D33" s="16">
        <v>9</v>
      </c>
      <c r="E33" s="16">
        <v>1</v>
      </c>
      <c r="F33" s="16">
        <v>1</v>
      </c>
      <c r="G33" s="17">
        <f t="shared" si="3"/>
        <v>0.11428571428571428</v>
      </c>
      <c r="H33" s="17">
        <f t="shared" si="4"/>
        <v>8.5714285714285715E-2</v>
      </c>
      <c r="I33" s="17">
        <f t="shared" si="5"/>
        <v>2.881844380403458E-3</v>
      </c>
      <c r="J33" s="17">
        <f t="shared" si="6"/>
        <v>2.403846153846154E-3</v>
      </c>
      <c r="K33" s="17">
        <f t="shared" si="9"/>
        <v>-0.875</v>
      </c>
      <c r="L33" s="17">
        <f t="shared" si="10"/>
        <v>-0.88888888888888884</v>
      </c>
      <c r="M33" s="17">
        <f t="shared" si="7"/>
        <v>-9.9999999999999992E-2</v>
      </c>
      <c r="N33" s="48">
        <f t="shared" si="8"/>
        <v>-7.6190476190476183E-2</v>
      </c>
    </row>
    <row r="34" spans="1:14" ht="25.5" x14ac:dyDescent="0.2">
      <c r="A34" s="15"/>
      <c r="B34" s="55" t="s">
        <v>29</v>
      </c>
      <c r="C34" s="52">
        <v>1</v>
      </c>
      <c r="D34" s="16">
        <v>1</v>
      </c>
      <c r="E34" s="16">
        <v>0</v>
      </c>
      <c r="F34" s="16">
        <v>0</v>
      </c>
      <c r="G34" s="17">
        <f t="shared" si="3"/>
        <v>1.4285714285714285E-2</v>
      </c>
      <c r="H34" s="17">
        <f t="shared" si="4"/>
        <v>9.5238095238095247E-3</v>
      </c>
      <c r="I34" s="17" t="str">
        <f t="shared" si="5"/>
        <v/>
      </c>
      <c r="J34" s="17" t="str">
        <f t="shared" si="6"/>
        <v/>
      </c>
      <c r="K34" s="17">
        <f t="shared" si="9"/>
        <v>-1</v>
      </c>
      <c r="L34" s="17">
        <f t="shared" si="10"/>
        <v>-1</v>
      </c>
      <c r="M34" s="17">
        <f t="shared" si="7"/>
        <v>-1.4285714285714285E-2</v>
      </c>
      <c r="N34" s="48">
        <f t="shared" si="8"/>
        <v>-9.5238095238095247E-3</v>
      </c>
    </row>
    <row r="35" spans="1:14" x14ac:dyDescent="0.2">
      <c r="A35" s="15"/>
      <c r="B35" s="55" t="s">
        <v>30</v>
      </c>
      <c r="C35" s="52">
        <v>0</v>
      </c>
      <c r="D35" s="16">
        <v>1</v>
      </c>
      <c r="E35" s="16">
        <v>0</v>
      </c>
      <c r="F35" s="16">
        <v>0</v>
      </c>
      <c r="G35" s="17" t="str">
        <f t="shared" si="3"/>
        <v/>
      </c>
      <c r="H35" s="17">
        <f t="shared" si="4"/>
        <v>9.5238095238095247E-3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48">
        <f t="shared" si="8"/>
        <v>-9.5238095238095247E-3</v>
      </c>
    </row>
    <row r="36" spans="1:14" x14ac:dyDescent="0.2">
      <c r="A36" s="15"/>
      <c r="B36" s="55" t="s">
        <v>31</v>
      </c>
      <c r="C36" s="52">
        <v>0</v>
      </c>
      <c r="D36" s="16">
        <v>1</v>
      </c>
      <c r="E36" s="16">
        <v>0</v>
      </c>
      <c r="F36" s="16">
        <v>0</v>
      </c>
      <c r="G36" s="17" t="str">
        <f t="shared" si="3"/>
        <v/>
      </c>
      <c r="H36" s="17">
        <f t="shared" si="4"/>
        <v>9.5238095238095247E-3</v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>
        <f t="shared" si="10"/>
        <v>-1</v>
      </c>
      <c r="M36" s="17" t="str">
        <f t="shared" si="7"/>
        <v/>
      </c>
      <c r="N36" s="48">
        <f t="shared" si="8"/>
        <v>-9.5238095238095247E-3</v>
      </c>
    </row>
    <row r="37" spans="1:14" x14ac:dyDescent="0.2">
      <c r="A37" s="15"/>
      <c r="B37" s="55" t="s">
        <v>32</v>
      </c>
      <c r="C37" s="52">
        <v>1</v>
      </c>
      <c r="D37" s="16">
        <v>8</v>
      </c>
      <c r="E37" s="16">
        <v>1</v>
      </c>
      <c r="F37" s="16">
        <v>1</v>
      </c>
      <c r="G37" s="17">
        <f t="shared" si="3"/>
        <v>1.4285714285714285E-2</v>
      </c>
      <c r="H37" s="17">
        <f t="shared" si="4"/>
        <v>7.6190476190476197E-2</v>
      </c>
      <c r="I37" s="17">
        <f t="shared" si="5"/>
        <v>2.881844380403458E-3</v>
      </c>
      <c r="J37" s="17">
        <f t="shared" si="6"/>
        <v>2.403846153846154E-3</v>
      </c>
      <c r="K37" s="17">
        <f t="shared" si="9"/>
        <v>0</v>
      </c>
      <c r="L37" s="17">
        <f t="shared" si="10"/>
        <v>-0.875</v>
      </c>
      <c r="M37" s="17">
        <f t="shared" si="7"/>
        <v>0</v>
      </c>
      <c r="N37" s="48">
        <f t="shared" si="8"/>
        <v>-6.666666666666668E-2</v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2</v>
      </c>
      <c r="D39" s="16">
        <v>2</v>
      </c>
      <c r="E39" s="16">
        <v>0</v>
      </c>
      <c r="F39" s="16">
        <v>3</v>
      </c>
      <c r="G39" s="17">
        <f t="shared" si="3"/>
        <v>2.8571428571428571E-2</v>
      </c>
      <c r="H39" s="17">
        <f t="shared" si="4"/>
        <v>1.9047619047619049E-2</v>
      </c>
      <c r="I39" s="17" t="str">
        <f t="shared" si="5"/>
        <v/>
      </c>
      <c r="J39" s="17">
        <f t="shared" si="6"/>
        <v>7.2115384615384619E-3</v>
      </c>
      <c r="K39" s="17">
        <f t="shared" si="9"/>
        <v>-1</v>
      </c>
      <c r="L39" s="17">
        <f t="shared" si="10"/>
        <v>0.5</v>
      </c>
      <c r="M39" s="17">
        <f t="shared" si="7"/>
        <v>-2.8571428571428571E-2</v>
      </c>
      <c r="N39" s="48">
        <f t="shared" si="8"/>
        <v>9.5238095238095247E-3</v>
      </c>
    </row>
    <row r="40" spans="1:14" ht="25.5" x14ac:dyDescent="0.2">
      <c r="A40" s="15"/>
      <c r="B40" s="55" t="s">
        <v>35</v>
      </c>
      <c r="C40" s="52">
        <v>0</v>
      </c>
      <c r="D40" s="16">
        <v>1</v>
      </c>
      <c r="E40" s="16">
        <v>0</v>
      </c>
      <c r="F40" s="16">
        <v>0</v>
      </c>
      <c r="G40" s="17" t="str">
        <f t="shared" si="3"/>
        <v/>
      </c>
      <c r="H40" s="17">
        <f t="shared" si="4"/>
        <v>9.5238095238095247E-3</v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>
        <f t="shared" si="10"/>
        <v>-1</v>
      </c>
      <c r="M40" s="17" t="str">
        <f t="shared" si="7"/>
        <v/>
      </c>
      <c r="N40" s="48">
        <f t="shared" si="8"/>
        <v>-9.5238095238095247E-3</v>
      </c>
    </row>
    <row r="41" spans="1:14" ht="25.5" x14ac:dyDescent="0.2">
      <c r="A41" s="15"/>
      <c r="B41" s="55" t="s">
        <v>36</v>
      </c>
      <c r="C41" s="52">
        <v>0</v>
      </c>
      <c r="D41" s="16">
        <v>1</v>
      </c>
      <c r="E41" s="16">
        <v>0</v>
      </c>
      <c r="F41" s="16">
        <v>3</v>
      </c>
      <c r="G41" s="17" t="str">
        <f t="shared" si="3"/>
        <v/>
      </c>
      <c r="H41" s="17">
        <f t="shared" si="4"/>
        <v>9.5238095238095247E-3</v>
      </c>
      <c r="I41" s="17" t="str">
        <f t="shared" si="5"/>
        <v/>
      </c>
      <c r="J41" s="17">
        <f t="shared" si="6"/>
        <v>7.2115384615384619E-3</v>
      </c>
      <c r="K41" s="17" t="str">
        <f t="shared" si="9"/>
        <v xml:space="preserve"> </v>
      </c>
      <c r="L41" s="17">
        <f t="shared" si="10"/>
        <v>2</v>
      </c>
      <c r="M41" s="17" t="str">
        <f t="shared" si="7"/>
        <v/>
      </c>
      <c r="N41" s="48">
        <f t="shared" si="8"/>
        <v>1.9047619047619049E-2</v>
      </c>
    </row>
    <row r="42" spans="1:14" x14ac:dyDescent="0.2">
      <c r="A42" s="15"/>
      <c r="B42" s="55" t="s">
        <v>37</v>
      </c>
      <c r="C42" s="52">
        <v>0</v>
      </c>
      <c r="D42" s="16">
        <v>1</v>
      </c>
      <c r="E42" s="16">
        <v>3</v>
      </c>
      <c r="F42" s="16">
        <v>0</v>
      </c>
      <c r="G42" s="17" t="str">
        <f t="shared" si="3"/>
        <v/>
      </c>
      <c r="H42" s="17">
        <f t="shared" si="4"/>
        <v>9.5238095238095247E-3</v>
      </c>
      <c r="I42" s="17">
        <f t="shared" si="5"/>
        <v>8.6455331412103754E-3</v>
      </c>
      <c r="J42" s="17" t="str">
        <f t="shared" si="6"/>
        <v/>
      </c>
      <c r="K42" s="17">
        <f t="shared" si="9"/>
        <v>1</v>
      </c>
      <c r="L42" s="17">
        <f t="shared" si="10"/>
        <v>-1</v>
      </c>
      <c r="M42" s="17" t="str">
        <f t="shared" si="7"/>
        <v/>
      </c>
      <c r="N42" s="48">
        <f t="shared" si="8"/>
        <v>-9.5238095238095247E-3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1</v>
      </c>
      <c r="F44" s="16">
        <v>0</v>
      </c>
      <c r="G44" s="17" t="str">
        <f t="shared" si="3"/>
        <v/>
      </c>
      <c r="H44" s="17" t="str">
        <f t="shared" si="4"/>
        <v/>
      </c>
      <c r="I44" s="17">
        <f t="shared" si="5"/>
        <v>2.881844380403458E-3</v>
      </c>
      <c r="J44" s="17" t="str">
        <f t="shared" si="6"/>
        <v/>
      </c>
      <c r="K44" s="17">
        <f t="shared" si="9"/>
        <v>1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2</v>
      </c>
      <c r="E47" s="16">
        <v>0</v>
      </c>
      <c r="F47" s="16">
        <v>2</v>
      </c>
      <c r="G47" s="17" t="str">
        <f t="shared" si="3"/>
        <v/>
      </c>
      <c r="H47" s="17">
        <f t="shared" si="4"/>
        <v>1.9047619047619049E-2</v>
      </c>
      <c r="I47" s="17" t="str">
        <f t="shared" si="5"/>
        <v/>
      </c>
      <c r="J47" s="17">
        <f t="shared" si="6"/>
        <v>4.807692307692308E-3</v>
      </c>
      <c r="K47" s="17" t="str">
        <f t="shared" si="9"/>
        <v xml:space="preserve"> </v>
      </c>
      <c r="L47" s="17">
        <f t="shared" si="10"/>
        <v>0</v>
      </c>
      <c r="M47" s="17" t="str">
        <f t="shared" si="7"/>
        <v/>
      </c>
      <c r="N47" s="48">
        <f t="shared" si="8"/>
        <v>0</v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0</v>
      </c>
      <c r="F48" s="16">
        <v>0</v>
      </c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1</v>
      </c>
      <c r="D51" s="16">
        <v>4</v>
      </c>
      <c r="E51" s="16">
        <v>15</v>
      </c>
      <c r="F51" s="16">
        <v>8</v>
      </c>
      <c r="G51" s="17">
        <f t="shared" si="3"/>
        <v>1.4285714285714285E-2</v>
      </c>
      <c r="H51" s="17">
        <f t="shared" si="4"/>
        <v>3.8095238095238099E-2</v>
      </c>
      <c r="I51" s="17">
        <f t="shared" si="5"/>
        <v>4.3227665706051875E-2</v>
      </c>
      <c r="J51" s="17">
        <f t="shared" si="6"/>
        <v>1.9230769230769232E-2</v>
      </c>
      <c r="K51" s="17">
        <f t="shared" si="9"/>
        <v>14</v>
      </c>
      <c r="L51" s="17">
        <f t="shared" si="10"/>
        <v>1</v>
      </c>
      <c r="M51" s="17">
        <f t="shared" si="7"/>
        <v>0.19999999999999998</v>
      </c>
      <c r="N51" s="48">
        <f t="shared" si="8"/>
        <v>3.8095238095238099E-2</v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34</v>
      </c>
      <c r="F52" s="16">
        <v>62</v>
      </c>
      <c r="G52" s="17" t="str">
        <f t="shared" si="3"/>
        <v/>
      </c>
      <c r="H52" s="17" t="str">
        <f t="shared" si="4"/>
        <v/>
      </c>
      <c r="I52" s="17">
        <f t="shared" si="5"/>
        <v>9.7982708933717577E-2</v>
      </c>
      <c r="J52" s="17">
        <f t="shared" si="6"/>
        <v>0.14903846153846154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1</v>
      </c>
      <c r="D53" s="16">
        <v>3</v>
      </c>
      <c r="E53" s="16">
        <v>3</v>
      </c>
      <c r="F53" s="16">
        <v>5</v>
      </c>
      <c r="G53" s="17">
        <f t="shared" si="3"/>
        <v>1.4285714285714285E-2</v>
      </c>
      <c r="H53" s="17">
        <f t="shared" si="4"/>
        <v>2.8571428571428571E-2</v>
      </c>
      <c r="I53" s="17">
        <f t="shared" si="5"/>
        <v>8.6455331412103754E-3</v>
      </c>
      <c r="J53" s="17">
        <f t="shared" si="6"/>
        <v>1.201923076923077E-2</v>
      </c>
      <c r="K53" s="17">
        <f t="shared" si="9"/>
        <v>2</v>
      </c>
      <c r="L53" s="17">
        <f t="shared" si="10"/>
        <v>0.66666666666666663</v>
      </c>
      <c r="M53" s="17">
        <f t="shared" si="7"/>
        <v>2.8571428571428571E-2</v>
      </c>
      <c r="N53" s="48">
        <f t="shared" si="8"/>
        <v>1.9047619047619046E-2</v>
      </c>
    </row>
    <row r="54" spans="1:14" x14ac:dyDescent="0.2">
      <c r="A54" s="15"/>
      <c r="B54" s="55" t="s">
        <v>49</v>
      </c>
      <c r="C54" s="52">
        <v>1</v>
      </c>
      <c r="D54" s="16">
        <v>0</v>
      </c>
      <c r="E54" s="16">
        <v>1</v>
      </c>
      <c r="F54" s="16">
        <v>2</v>
      </c>
      <c r="G54" s="17">
        <f t="shared" ref="G54:G73" si="11">+IF(C54=0,"",C54/C$22)</f>
        <v>1.4285714285714285E-2</v>
      </c>
      <c r="H54" s="17" t="str">
        <f t="shared" ref="H54:H73" si="12">+IF(D54=0,"",D54/D$22)</f>
        <v/>
      </c>
      <c r="I54" s="17">
        <f t="shared" ref="I54:I73" si="13">+IF(E54=0,"",E54/E$22)</f>
        <v>2.881844380403458E-3</v>
      </c>
      <c r="J54" s="17">
        <f t="shared" ref="J54:J73" si="14">+IF(F54=0,"",F54/F$22)</f>
        <v>4.807692307692308E-3</v>
      </c>
      <c r="K54" s="17">
        <f t="shared" si="9"/>
        <v>0</v>
      </c>
      <c r="L54" s="17">
        <f t="shared" si="10"/>
        <v>1</v>
      </c>
      <c r="M54" s="17">
        <f t="shared" ref="M54:M73" si="15">+IF(OR(AND(G54=""),(K54="")),"",G54*K54)</f>
        <v>0</v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1</v>
      </c>
      <c r="D55" s="16">
        <v>1</v>
      </c>
      <c r="E55" s="16">
        <v>2</v>
      </c>
      <c r="F55" s="16">
        <v>0</v>
      </c>
      <c r="G55" s="17">
        <f t="shared" si="11"/>
        <v>1.4285714285714285E-2</v>
      </c>
      <c r="H55" s="17">
        <f t="shared" si="12"/>
        <v>9.5238095238095247E-3</v>
      </c>
      <c r="I55" s="17">
        <f t="shared" si="13"/>
        <v>5.763688760806916E-3</v>
      </c>
      <c r="J55" s="17" t="str">
        <f t="shared" si="14"/>
        <v/>
      </c>
      <c r="K55" s="17">
        <f t="shared" ref="K55:K73" si="17">+IF(AND(C55=0,E55=0)," ",IF(C55=0,1,IF(E55=0,-1,(E55-C55)/C55)))</f>
        <v>1</v>
      </c>
      <c r="L55" s="17">
        <f t="shared" ref="L55:L73" si="18">+IF(AND(D55=0,F55=0)," ",IF(D55=0,1,IF(F55=0,-1,(F55-D55)/D55)))</f>
        <v>-1</v>
      </c>
      <c r="M55" s="17">
        <f t="shared" si="15"/>
        <v>1.4285714285714285E-2</v>
      </c>
      <c r="N55" s="48">
        <f t="shared" si="16"/>
        <v>-9.5238095238095247E-3</v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1</v>
      </c>
      <c r="D57" s="16">
        <v>2</v>
      </c>
      <c r="E57" s="16">
        <v>0</v>
      </c>
      <c r="F57" s="16">
        <v>3</v>
      </c>
      <c r="G57" s="17">
        <f t="shared" si="11"/>
        <v>1.4285714285714285E-2</v>
      </c>
      <c r="H57" s="17">
        <f t="shared" si="12"/>
        <v>1.9047619047619049E-2</v>
      </c>
      <c r="I57" s="17" t="str">
        <f t="shared" si="13"/>
        <v/>
      </c>
      <c r="J57" s="17">
        <f t="shared" si="14"/>
        <v>7.2115384615384619E-3</v>
      </c>
      <c r="K57" s="17">
        <f t="shared" si="17"/>
        <v>-1</v>
      </c>
      <c r="L57" s="17">
        <f t="shared" si="18"/>
        <v>0.5</v>
      </c>
      <c r="M57" s="17">
        <f t="shared" si="15"/>
        <v>-1.4285714285714285E-2</v>
      </c>
      <c r="N57" s="48">
        <f t="shared" si="16"/>
        <v>9.5238095238095247E-3</v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0</v>
      </c>
      <c r="F58" s="16">
        <v>0</v>
      </c>
      <c r="G58" s="17" t="str">
        <f t="shared" si="11"/>
        <v/>
      </c>
      <c r="H58" s="17">
        <f t="shared" si="12"/>
        <v>9.5238095238095247E-3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48">
        <f t="shared" si="16"/>
        <v>-9.5238095238095247E-3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1</v>
      </c>
      <c r="D62" s="16">
        <v>0</v>
      </c>
      <c r="E62" s="16">
        <v>0</v>
      </c>
      <c r="F62" s="16">
        <v>1</v>
      </c>
      <c r="G62" s="17">
        <f t="shared" si="11"/>
        <v>1.4285714285714285E-2</v>
      </c>
      <c r="H62" s="17" t="str">
        <f t="shared" si="12"/>
        <v/>
      </c>
      <c r="I62" s="17" t="str">
        <f t="shared" si="13"/>
        <v/>
      </c>
      <c r="J62" s="17">
        <f t="shared" si="14"/>
        <v>2.403846153846154E-3</v>
      </c>
      <c r="K62" s="17">
        <f t="shared" si="17"/>
        <v>-1</v>
      </c>
      <c r="L62" s="17">
        <f t="shared" si="18"/>
        <v>1</v>
      </c>
      <c r="M62" s="17">
        <f t="shared" si="15"/>
        <v>-1.4285714285714285E-2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0</v>
      </c>
      <c r="D64" s="16">
        <v>0</v>
      </c>
      <c r="E64" s="16">
        <v>214</v>
      </c>
      <c r="F64" s="16">
        <v>183</v>
      </c>
      <c r="G64" s="17" t="str">
        <f t="shared" si="11"/>
        <v/>
      </c>
      <c r="H64" s="17" t="str">
        <f t="shared" si="12"/>
        <v/>
      </c>
      <c r="I64" s="17">
        <f t="shared" si="13"/>
        <v>0.61671469740634011</v>
      </c>
      <c r="J64" s="17">
        <f t="shared" si="14"/>
        <v>0.43990384615384615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48" t="str">
        <f t="shared" si="16"/>
        <v/>
      </c>
    </row>
    <row r="65" spans="1:14" x14ac:dyDescent="0.2">
      <c r="A65" s="15"/>
      <c r="B65" s="55" t="s">
        <v>60</v>
      </c>
      <c r="C65" s="52">
        <v>9</v>
      </c>
      <c r="D65" s="16">
        <v>17</v>
      </c>
      <c r="E65" s="16">
        <v>26</v>
      </c>
      <c r="F65" s="16">
        <v>93</v>
      </c>
      <c r="G65" s="17">
        <f t="shared" si="11"/>
        <v>0.12857142857142856</v>
      </c>
      <c r="H65" s="17">
        <f t="shared" si="12"/>
        <v>0.16190476190476191</v>
      </c>
      <c r="I65" s="17">
        <f t="shared" si="13"/>
        <v>7.492795389048991E-2</v>
      </c>
      <c r="J65" s="17">
        <f t="shared" si="14"/>
        <v>0.22355769230769232</v>
      </c>
      <c r="K65" s="17">
        <f t="shared" si="17"/>
        <v>1.8888888888888888</v>
      </c>
      <c r="L65" s="17">
        <f t="shared" si="18"/>
        <v>4.4705882352941178</v>
      </c>
      <c r="M65" s="17">
        <f t="shared" si="15"/>
        <v>0.24285714285714283</v>
      </c>
      <c r="N65" s="48">
        <f t="shared" si="16"/>
        <v>0.7238095238095239</v>
      </c>
    </row>
    <row r="66" spans="1:14" x14ac:dyDescent="0.2">
      <c r="A66" s="15"/>
      <c r="B66" s="55" t="s">
        <v>61</v>
      </c>
      <c r="C66" s="52">
        <v>0</v>
      </c>
      <c r="D66" s="16">
        <v>2</v>
      </c>
      <c r="E66" s="16">
        <v>0</v>
      </c>
      <c r="F66" s="16">
        <v>2</v>
      </c>
      <c r="G66" s="17" t="str">
        <f t="shared" si="11"/>
        <v/>
      </c>
      <c r="H66" s="17">
        <f t="shared" si="12"/>
        <v>1.9047619047619049E-2</v>
      </c>
      <c r="I66" s="17" t="str">
        <f t="shared" si="13"/>
        <v/>
      </c>
      <c r="J66" s="17">
        <f t="shared" si="14"/>
        <v>4.807692307692308E-3</v>
      </c>
      <c r="K66" s="17" t="str">
        <f t="shared" si="17"/>
        <v xml:space="preserve"> </v>
      </c>
      <c r="L66" s="17">
        <f t="shared" si="18"/>
        <v>0</v>
      </c>
      <c r="M66" s="17" t="str">
        <f t="shared" si="15"/>
        <v/>
      </c>
      <c r="N66" s="48">
        <f t="shared" si="16"/>
        <v>0</v>
      </c>
    </row>
    <row r="67" spans="1:14" x14ac:dyDescent="0.2">
      <c r="A67" s="15"/>
      <c r="B67" s="55" t="s">
        <v>62</v>
      </c>
      <c r="C67" s="52">
        <v>7</v>
      </c>
      <c r="D67" s="16">
        <v>11</v>
      </c>
      <c r="E67" s="16">
        <v>29</v>
      </c>
      <c r="F67" s="16">
        <v>30</v>
      </c>
      <c r="G67" s="17">
        <f t="shared" si="11"/>
        <v>0.1</v>
      </c>
      <c r="H67" s="17">
        <f t="shared" si="12"/>
        <v>0.10476190476190476</v>
      </c>
      <c r="I67" s="17">
        <f t="shared" si="13"/>
        <v>8.3573487031700283E-2</v>
      </c>
      <c r="J67" s="17">
        <f t="shared" si="14"/>
        <v>7.2115384615384609E-2</v>
      </c>
      <c r="K67" s="17">
        <f t="shared" si="17"/>
        <v>3.1428571428571428</v>
      </c>
      <c r="L67" s="17">
        <f t="shared" si="18"/>
        <v>1.7272727272727273</v>
      </c>
      <c r="M67" s="17">
        <f t="shared" si="15"/>
        <v>0.31428571428571428</v>
      </c>
      <c r="N67" s="48">
        <f t="shared" si="16"/>
        <v>0.18095238095238095</v>
      </c>
    </row>
    <row r="68" spans="1:14" x14ac:dyDescent="0.2">
      <c r="A68" s="15"/>
      <c r="B68" s="55" t="s">
        <v>63</v>
      </c>
      <c r="C68" s="52">
        <v>21</v>
      </c>
      <c r="D68" s="16">
        <v>12</v>
      </c>
      <c r="E68" s="16">
        <v>3</v>
      </c>
      <c r="F68" s="16">
        <v>1</v>
      </c>
      <c r="G68" s="17">
        <f t="shared" si="11"/>
        <v>0.3</v>
      </c>
      <c r="H68" s="17">
        <f t="shared" si="12"/>
        <v>0.11428571428571428</v>
      </c>
      <c r="I68" s="17">
        <f t="shared" si="13"/>
        <v>8.6455331412103754E-3</v>
      </c>
      <c r="J68" s="17">
        <f t="shared" si="14"/>
        <v>2.403846153846154E-3</v>
      </c>
      <c r="K68" s="17">
        <f t="shared" si="17"/>
        <v>-0.8571428571428571</v>
      </c>
      <c r="L68" s="17">
        <f t="shared" si="18"/>
        <v>-0.91666666666666663</v>
      </c>
      <c r="M68" s="17">
        <f t="shared" si="15"/>
        <v>-0.25714285714285712</v>
      </c>
      <c r="N68" s="48">
        <f t="shared" si="16"/>
        <v>-0.10476190476190475</v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7</v>
      </c>
      <c r="F69" s="16">
        <v>9</v>
      </c>
      <c r="G69" s="17" t="str">
        <f t="shared" si="11"/>
        <v/>
      </c>
      <c r="H69" s="17" t="str">
        <f t="shared" si="12"/>
        <v/>
      </c>
      <c r="I69" s="17">
        <f t="shared" si="13"/>
        <v>2.0172910662824207E-2</v>
      </c>
      <c r="J69" s="17">
        <f t="shared" si="14"/>
        <v>2.1634615384615384E-2</v>
      </c>
      <c r="K69" s="17">
        <f t="shared" si="17"/>
        <v>1</v>
      </c>
      <c r="L69" s="17">
        <f t="shared" si="18"/>
        <v>1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4</v>
      </c>
      <c r="D70" s="16">
        <v>21</v>
      </c>
      <c r="E70" s="16">
        <v>2</v>
      </c>
      <c r="F70" s="16">
        <v>0</v>
      </c>
      <c r="G70" s="17">
        <f t="shared" si="11"/>
        <v>5.7142857142857141E-2</v>
      </c>
      <c r="H70" s="17">
        <f t="shared" si="12"/>
        <v>0.2</v>
      </c>
      <c r="I70" s="17">
        <f t="shared" si="13"/>
        <v>5.763688760806916E-3</v>
      </c>
      <c r="J70" s="17" t="str">
        <f t="shared" si="14"/>
        <v/>
      </c>
      <c r="K70" s="17">
        <f t="shared" si="17"/>
        <v>-0.5</v>
      </c>
      <c r="L70" s="17">
        <f t="shared" si="18"/>
        <v>-1</v>
      </c>
      <c r="M70" s="17">
        <f t="shared" si="15"/>
        <v>-2.8571428571428571E-2</v>
      </c>
      <c r="N70" s="48">
        <f t="shared" si="16"/>
        <v>-0.2</v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3</v>
      </c>
      <c r="F71" s="16">
        <v>2</v>
      </c>
      <c r="G71" s="17" t="str">
        <f t="shared" si="11"/>
        <v/>
      </c>
      <c r="H71" s="17">
        <f t="shared" si="12"/>
        <v>9.5238095238095247E-3</v>
      </c>
      <c r="I71" s="17">
        <f t="shared" si="13"/>
        <v>8.6455331412103754E-3</v>
      </c>
      <c r="J71" s="17">
        <f t="shared" si="14"/>
        <v>4.807692307692308E-3</v>
      </c>
      <c r="K71" s="17">
        <f t="shared" si="17"/>
        <v>1</v>
      </c>
      <c r="L71" s="17">
        <f t="shared" si="18"/>
        <v>1</v>
      </c>
      <c r="M71" s="17" t="str">
        <f t="shared" si="15"/>
        <v/>
      </c>
      <c r="N71" s="48">
        <f t="shared" si="16"/>
        <v>9.5238095238095247E-3</v>
      </c>
    </row>
    <row r="72" spans="1:14" x14ac:dyDescent="0.2">
      <c r="A72" s="15"/>
      <c r="B72" s="55" t="s">
        <v>67</v>
      </c>
      <c r="C72" s="52">
        <v>1</v>
      </c>
      <c r="D72" s="16">
        <v>1</v>
      </c>
      <c r="E72" s="16">
        <v>1</v>
      </c>
      <c r="F72" s="16">
        <v>3</v>
      </c>
      <c r="G72" s="17">
        <f t="shared" si="11"/>
        <v>1.4285714285714285E-2</v>
      </c>
      <c r="H72" s="17">
        <f t="shared" si="12"/>
        <v>9.5238095238095247E-3</v>
      </c>
      <c r="I72" s="17">
        <f t="shared" si="13"/>
        <v>2.881844380403458E-3</v>
      </c>
      <c r="J72" s="17">
        <f t="shared" si="14"/>
        <v>7.2115384615384619E-3</v>
      </c>
      <c r="K72" s="17">
        <f t="shared" si="17"/>
        <v>0</v>
      </c>
      <c r="L72" s="17">
        <f t="shared" si="18"/>
        <v>2</v>
      </c>
      <c r="M72" s="17">
        <f t="shared" si="15"/>
        <v>0</v>
      </c>
      <c r="N72" s="48">
        <f t="shared" si="16"/>
        <v>1.9047619047619049E-2</v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0</v>
      </c>
      <c r="F73" s="49">
        <v>1</v>
      </c>
      <c r="G73" s="50" t="str">
        <f t="shared" si="11"/>
        <v/>
      </c>
      <c r="H73" s="50" t="str">
        <f t="shared" si="12"/>
        <v/>
      </c>
      <c r="I73" s="50" t="str">
        <f t="shared" si="13"/>
        <v/>
      </c>
      <c r="J73" s="50">
        <f t="shared" si="14"/>
        <v>2.403846153846154E-3</v>
      </c>
      <c r="K73" s="50" t="str">
        <f t="shared" si="17"/>
        <v xml:space="preserve"> 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1231</v>
      </c>
      <c r="D81" s="10">
        <f>SUM(D82:D180)</f>
        <v>1155</v>
      </c>
      <c r="E81" s="10">
        <f>SUM(E82:E180)</f>
        <v>787</v>
      </c>
      <c r="F81" s="9">
        <f>SUM(F82:F180)</f>
        <v>856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-0.36068237205523962</v>
      </c>
      <c r="L81" s="11">
        <f>+IF(AND(D81=0,F81=0),"",IF(D81=0,1,IF(F81=0,-1,(F81-D81)/D81)))</f>
        <v>-0.25887445887445887</v>
      </c>
      <c r="M81" s="12">
        <f t="shared" ref="M81:M112" si="23">+IF(OR(AND(G81=""),(K81="")),"",G81*K81)</f>
        <v>-0.36068237205523962</v>
      </c>
      <c r="N81" s="12">
        <f t="shared" ref="N81:N112" si="24">+IF(OR(AND(H81=""),(L81="")),"",H81*L81)</f>
        <v>-0.25887445887445887</v>
      </c>
    </row>
    <row r="82" spans="1:14" x14ac:dyDescent="0.2">
      <c r="A82" s="15"/>
      <c r="B82" s="54" t="s">
        <v>69</v>
      </c>
      <c r="C82" s="52">
        <v>12</v>
      </c>
      <c r="D82" s="16">
        <v>7</v>
      </c>
      <c r="E82" s="16">
        <v>4</v>
      </c>
      <c r="F82" s="16">
        <v>4</v>
      </c>
      <c r="G82" s="17">
        <f t="shared" si="19"/>
        <v>9.7481722177091799E-3</v>
      </c>
      <c r="H82" s="17">
        <f t="shared" si="20"/>
        <v>6.0606060606060606E-3</v>
      </c>
      <c r="I82" s="17">
        <f t="shared" si="21"/>
        <v>5.0825921219822112E-3</v>
      </c>
      <c r="J82" s="17">
        <f t="shared" si="22"/>
        <v>4.6728971962616819E-3</v>
      </c>
      <c r="K82" s="17">
        <f t="shared" ref="K82:K113" si="25">+IF(AND(C82=0,E82=0)," ",IF(C82=0,1,IF(E82=0,-1,(E82-C82)/C82)))</f>
        <v>-0.66666666666666663</v>
      </c>
      <c r="L82" s="17">
        <f t="shared" ref="L82:L113" si="26">+IF(AND(D82=0,F82=0)," ",IF(D82=0,1,IF(F82=0,-1,(F82-D82)/D82)))</f>
        <v>-0.42857142857142855</v>
      </c>
      <c r="M82" s="17">
        <f t="shared" si="23"/>
        <v>-6.498781478472786E-3</v>
      </c>
      <c r="N82" s="48">
        <f t="shared" si="24"/>
        <v>-2.5974025974025974E-3</v>
      </c>
    </row>
    <row r="83" spans="1:14" ht="26.25" customHeight="1" x14ac:dyDescent="0.2">
      <c r="A83" s="15"/>
      <c r="B83" s="55" t="s">
        <v>70</v>
      </c>
      <c r="C83" s="52">
        <v>3</v>
      </c>
      <c r="D83" s="16">
        <v>2</v>
      </c>
      <c r="E83" s="16">
        <v>1</v>
      </c>
      <c r="F83" s="16">
        <v>2</v>
      </c>
      <c r="G83" s="17">
        <f t="shared" si="19"/>
        <v>2.437043054427295E-3</v>
      </c>
      <c r="H83" s="17">
        <f t="shared" si="20"/>
        <v>1.7316017316017316E-3</v>
      </c>
      <c r="I83" s="17">
        <f t="shared" si="21"/>
        <v>1.2706480304955528E-3</v>
      </c>
      <c r="J83" s="17">
        <f t="shared" si="22"/>
        <v>2.3364485981308409E-3</v>
      </c>
      <c r="K83" s="17">
        <f t="shared" si="25"/>
        <v>-0.66666666666666663</v>
      </c>
      <c r="L83" s="17">
        <f t="shared" si="26"/>
        <v>0</v>
      </c>
      <c r="M83" s="17">
        <f t="shared" si="23"/>
        <v>-1.6246953696181965E-3</v>
      </c>
      <c r="N83" s="48">
        <f t="shared" si="24"/>
        <v>0</v>
      </c>
    </row>
    <row r="84" spans="1:14" x14ac:dyDescent="0.2">
      <c r="A84" s="15"/>
      <c r="B84" s="55" t="s">
        <v>71</v>
      </c>
      <c r="C84" s="52">
        <v>7</v>
      </c>
      <c r="D84" s="16">
        <v>5</v>
      </c>
      <c r="E84" s="16">
        <v>1</v>
      </c>
      <c r="F84" s="16">
        <v>1</v>
      </c>
      <c r="G84" s="17">
        <f t="shared" si="19"/>
        <v>5.686433793663688E-3</v>
      </c>
      <c r="H84" s="17">
        <f t="shared" si="20"/>
        <v>4.329004329004329E-3</v>
      </c>
      <c r="I84" s="17">
        <f t="shared" si="21"/>
        <v>1.2706480304955528E-3</v>
      </c>
      <c r="J84" s="17">
        <f t="shared" si="22"/>
        <v>1.1682242990654205E-3</v>
      </c>
      <c r="K84" s="17">
        <f t="shared" si="25"/>
        <v>-0.8571428571428571</v>
      </c>
      <c r="L84" s="17">
        <f t="shared" si="26"/>
        <v>-0.8</v>
      </c>
      <c r="M84" s="17">
        <f t="shared" si="23"/>
        <v>-4.8740861088545891E-3</v>
      </c>
      <c r="N84" s="48">
        <f t="shared" si="24"/>
        <v>-3.4632034632034632E-3</v>
      </c>
    </row>
    <row r="85" spans="1:14" x14ac:dyDescent="0.2">
      <c r="A85" s="15"/>
      <c r="B85" s="55" t="s">
        <v>72</v>
      </c>
      <c r="C85" s="52">
        <v>14</v>
      </c>
      <c r="D85" s="16">
        <v>3</v>
      </c>
      <c r="E85" s="16">
        <v>130</v>
      </c>
      <c r="F85" s="16">
        <v>61</v>
      </c>
      <c r="G85" s="17">
        <f t="shared" si="19"/>
        <v>1.1372867587327376E-2</v>
      </c>
      <c r="H85" s="17">
        <f t="shared" si="20"/>
        <v>2.5974025974025974E-3</v>
      </c>
      <c r="I85" s="17">
        <f t="shared" si="21"/>
        <v>0.16518424396442186</v>
      </c>
      <c r="J85" s="17">
        <f t="shared" si="22"/>
        <v>7.1261682242990648E-2</v>
      </c>
      <c r="K85" s="17">
        <f t="shared" si="25"/>
        <v>8.2857142857142865</v>
      </c>
      <c r="L85" s="17">
        <f t="shared" si="26"/>
        <v>19.333333333333332</v>
      </c>
      <c r="M85" s="17">
        <f t="shared" si="23"/>
        <v>9.4232331437855407E-2</v>
      </c>
      <c r="N85" s="48">
        <f t="shared" si="24"/>
        <v>5.0216450216450215E-2</v>
      </c>
    </row>
    <row r="86" spans="1:14" ht="25.5" x14ac:dyDescent="0.2">
      <c r="A86" s="15"/>
      <c r="B86" s="55" t="s">
        <v>73</v>
      </c>
      <c r="C86" s="52">
        <v>31</v>
      </c>
      <c r="D86" s="16">
        <v>12</v>
      </c>
      <c r="E86" s="16">
        <v>16</v>
      </c>
      <c r="F86" s="16">
        <v>11</v>
      </c>
      <c r="G86" s="17">
        <f t="shared" si="19"/>
        <v>2.5182778229082048E-2</v>
      </c>
      <c r="H86" s="17">
        <f t="shared" si="20"/>
        <v>1.038961038961039E-2</v>
      </c>
      <c r="I86" s="17">
        <f t="shared" si="21"/>
        <v>2.0330368487928845E-2</v>
      </c>
      <c r="J86" s="17">
        <f t="shared" si="22"/>
        <v>1.2850467289719626E-2</v>
      </c>
      <c r="K86" s="17">
        <f t="shared" si="25"/>
        <v>-0.4838709677419355</v>
      </c>
      <c r="L86" s="17">
        <f t="shared" si="26"/>
        <v>-8.3333333333333329E-2</v>
      </c>
      <c r="M86" s="17">
        <f t="shared" si="23"/>
        <v>-1.2185215272136476E-2</v>
      </c>
      <c r="N86" s="48">
        <f t="shared" si="24"/>
        <v>-8.658008658008658E-4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</v>
      </c>
      <c r="D88" s="16">
        <v>1</v>
      </c>
      <c r="E88" s="16">
        <v>1</v>
      </c>
      <c r="F88" s="16">
        <v>2</v>
      </c>
      <c r="G88" s="17">
        <f t="shared" si="19"/>
        <v>8.1234768480909826E-4</v>
      </c>
      <c r="H88" s="17">
        <f t="shared" si="20"/>
        <v>8.658008658008658E-4</v>
      </c>
      <c r="I88" s="17">
        <f t="shared" si="21"/>
        <v>1.2706480304955528E-3</v>
      </c>
      <c r="J88" s="17">
        <f t="shared" si="22"/>
        <v>2.3364485981308409E-3</v>
      </c>
      <c r="K88" s="17">
        <f t="shared" si="25"/>
        <v>0</v>
      </c>
      <c r="L88" s="17">
        <f t="shared" si="26"/>
        <v>1</v>
      </c>
      <c r="M88" s="17">
        <f t="shared" si="23"/>
        <v>0</v>
      </c>
      <c r="N88" s="48">
        <f t="shared" si="24"/>
        <v>8.658008658008658E-4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10</v>
      </c>
      <c r="F90" s="16">
        <v>15</v>
      </c>
      <c r="G90" s="17" t="str">
        <f t="shared" si="19"/>
        <v/>
      </c>
      <c r="H90" s="17" t="str">
        <f t="shared" si="20"/>
        <v/>
      </c>
      <c r="I90" s="17">
        <f t="shared" si="21"/>
        <v>1.2706480304955527E-2</v>
      </c>
      <c r="J90" s="17">
        <f t="shared" si="22"/>
        <v>1.7523364485981307E-2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1</v>
      </c>
      <c r="E91" s="16">
        <v>0</v>
      </c>
      <c r="F91" s="16">
        <v>0</v>
      </c>
      <c r="G91" s="17" t="str">
        <f t="shared" si="19"/>
        <v/>
      </c>
      <c r="H91" s="17">
        <f t="shared" si="20"/>
        <v>8.658008658008658E-4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48">
        <f t="shared" si="24"/>
        <v>-8.658008658008658E-4</v>
      </c>
    </row>
    <row r="92" spans="1:14" x14ac:dyDescent="0.2">
      <c r="A92" s="15"/>
      <c r="B92" s="55" t="s">
        <v>80</v>
      </c>
      <c r="C92" s="52">
        <v>1</v>
      </c>
      <c r="D92" s="16">
        <v>2</v>
      </c>
      <c r="E92" s="16">
        <v>0</v>
      </c>
      <c r="F92" s="16">
        <v>2</v>
      </c>
      <c r="G92" s="17">
        <f t="shared" si="19"/>
        <v>8.1234768480909826E-4</v>
      </c>
      <c r="H92" s="17">
        <f t="shared" si="20"/>
        <v>1.7316017316017316E-3</v>
      </c>
      <c r="I92" s="17" t="str">
        <f t="shared" si="21"/>
        <v/>
      </c>
      <c r="J92" s="17">
        <f t="shared" si="22"/>
        <v>2.3364485981308409E-3</v>
      </c>
      <c r="K92" s="17">
        <f t="shared" si="25"/>
        <v>-1</v>
      </c>
      <c r="L92" s="17">
        <f t="shared" si="26"/>
        <v>0</v>
      </c>
      <c r="M92" s="17">
        <f t="shared" si="23"/>
        <v>-8.1234768480909826E-4</v>
      </c>
      <c r="N92" s="48">
        <f t="shared" si="24"/>
        <v>0</v>
      </c>
    </row>
    <row r="93" spans="1:14" x14ac:dyDescent="0.2">
      <c r="A93" s="15"/>
      <c r="B93" s="55" t="s">
        <v>81</v>
      </c>
      <c r="C93" s="52">
        <v>0</v>
      </c>
      <c r="D93" s="16">
        <v>1</v>
      </c>
      <c r="E93" s="16">
        <v>0</v>
      </c>
      <c r="F93" s="16">
        <v>0</v>
      </c>
      <c r="G93" s="17" t="str">
        <f t="shared" si="19"/>
        <v/>
      </c>
      <c r="H93" s="17">
        <f t="shared" si="20"/>
        <v>8.658008658008658E-4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48">
        <f t="shared" si="24"/>
        <v>-8.658008658008658E-4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4</v>
      </c>
      <c r="D97" s="16">
        <v>1</v>
      </c>
      <c r="E97" s="16">
        <v>8</v>
      </c>
      <c r="F97" s="16">
        <v>3</v>
      </c>
      <c r="G97" s="17">
        <f t="shared" si="19"/>
        <v>3.249390739236393E-3</v>
      </c>
      <c r="H97" s="17">
        <f t="shared" si="20"/>
        <v>8.658008658008658E-4</v>
      </c>
      <c r="I97" s="17">
        <f t="shared" si="21"/>
        <v>1.0165184243964422E-2</v>
      </c>
      <c r="J97" s="17">
        <f t="shared" si="22"/>
        <v>3.5046728971962616E-3</v>
      </c>
      <c r="K97" s="17">
        <f t="shared" si="25"/>
        <v>1</v>
      </c>
      <c r="L97" s="17">
        <f t="shared" si="26"/>
        <v>2</v>
      </c>
      <c r="M97" s="17">
        <f t="shared" si="23"/>
        <v>3.249390739236393E-3</v>
      </c>
      <c r="N97" s="48">
        <f t="shared" si="24"/>
        <v>1.7316017316017316E-3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0</v>
      </c>
      <c r="D99" s="16">
        <v>1</v>
      </c>
      <c r="E99" s="16">
        <v>0</v>
      </c>
      <c r="F99" s="16">
        <v>0</v>
      </c>
      <c r="G99" s="17" t="str">
        <f t="shared" si="19"/>
        <v/>
      </c>
      <c r="H99" s="17">
        <f t="shared" si="20"/>
        <v>8.658008658008658E-4</v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>
        <f t="shared" si="26"/>
        <v>-1</v>
      </c>
      <c r="M99" s="17" t="str">
        <f t="shared" si="23"/>
        <v/>
      </c>
      <c r="N99" s="48">
        <f t="shared" si="24"/>
        <v>-8.658008658008658E-4</v>
      </c>
    </row>
    <row r="100" spans="1:14" x14ac:dyDescent="0.2">
      <c r="A100" s="15"/>
      <c r="B100" s="55" t="s">
        <v>88</v>
      </c>
      <c r="C100" s="52">
        <v>19</v>
      </c>
      <c r="D100" s="16">
        <v>16</v>
      </c>
      <c r="E100" s="16">
        <v>23</v>
      </c>
      <c r="F100" s="16">
        <v>20</v>
      </c>
      <c r="G100" s="17">
        <f t="shared" si="19"/>
        <v>1.5434606011372868E-2</v>
      </c>
      <c r="H100" s="17">
        <f t="shared" si="20"/>
        <v>1.3852813852813853E-2</v>
      </c>
      <c r="I100" s="17">
        <f t="shared" si="21"/>
        <v>2.9224904701397714E-2</v>
      </c>
      <c r="J100" s="17">
        <f t="shared" si="22"/>
        <v>2.336448598130841E-2</v>
      </c>
      <c r="K100" s="17">
        <f t="shared" si="25"/>
        <v>0.21052631578947367</v>
      </c>
      <c r="L100" s="17">
        <f t="shared" si="26"/>
        <v>0.25</v>
      </c>
      <c r="M100" s="17">
        <f t="shared" si="23"/>
        <v>3.249390739236393E-3</v>
      </c>
      <c r="N100" s="48">
        <f t="shared" si="24"/>
        <v>3.4632034632034632E-3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2</v>
      </c>
      <c r="F101" s="16">
        <v>2</v>
      </c>
      <c r="G101" s="17" t="str">
        <f t="shared" si="19"/>
        <v/>
      </c>
      <c r="H101" s="17" t="str">
        <f t="shared" si="20"/>
        <v/>
      </c>
      <c r="I101" s="17">
        <f t="shared" si="21"/>
        <v>2.5412960609911056E-3</v>
      </c>
      <c r="J101" s="17">
        <f t="shared" si="22"/>
        <v>2.3364485981308409E-3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</v>
      </c>
      <c r="D103" s="16">
        <v>10</v>
      </c>
      <c r="E103" s="16">
        <v>5</v>
      </c>
      <c r="F103" s="16">
        <v>20</v>
      </c>
      <c r="G103" s="17">
        <f t="shared" si="19"/>
        <v>1.6246953696181965E-3</v>
      </c>
      <c r="H103" s="17">
        <f t="shared" si="20"/>
        <v>8.658008658008658E-3</v>
      </c>
      <c r="I103" s="17">
        <f t="shared" si="21"/>
        <v>6.3532401524777635E-3</v>
      </c>
      <c r="J103" s="17">
        <f t="shared" si="22"/>
        <v>2.336448598130841E-2</v>
      </c>
      <c r="K103" s="17">
        <f t="shared" si="25"/>
        <v>1.5</v>
      </c>
      <c r="L103" s="17">
        <f t="shared" si="26"/>
        <v>1</v>
      </c>
      <c r="M103" s="17">
        <f t="shared" si="23"/>
        <v>2.437043054427295E-3</v>
      </c>
      <c r="N103" s="48">
        <f t="shared" si="24"/>
        <v>8.658008658008658E-3</v>
      </c>
    </row>
    <row r="104" spans="1:14" x14ac:dyDescent="0.2">
      <c r="A104" s="15"/>
      <c r="B104" s="55" t="s">
        <v>92</v>
      </c>
      <c r="C104" s="52">
        <v>5</v>
      </c>
      <c r="D104" s="16">
        <v>22</v>
      </c>
      <c r="E104" s="16">
        <v>5</v>
      </c>
      <c r="F104" s="16">
        <v>22</v>
      </c>
      <c r="G104" s="17">
        <f t="shared" si="19"/>
        <v>4.0617384240454911E-3</v>
      </c>
      <c r="H104" s="17">
        <f t="shared" si="20"/>
        <v>1.9047619047619049E-2</v>
      </c>
      <c r="I104" s="17">
        <f t="shared" si="21"/>
        <v>6.3532401524777635E-3</v>
      </c>
      <c r="J104" s="17">
        <f t="shared" si="22"/>
        <v>2.5700934579439252E-2</v>
      </c>
      <c r="K104" s="17">
        <f t="shared" si="25"/>
        <v>0</v>
      </c>
      <c r="L104" s="17">
        <f t="shared" si="26"/>
        <v>0</v>
      </c>
      <c r="M104" s="17">
        <f t="shared" si="23"/>
        <v>0</v>
      </c>
      <c r="N104" s="48">
        <f t="shared" si="24"/>
        <v>0</v>
      </c>
    </row>
    <row r="105" spans="1:14" x14ac:dyDescent="0.2">
      <c r="A105" s="15"/>
      <c r="B105" s="55" t="s">
        <v>93</v>
      </c>
      <c r="C105" s="52">
        <v>3</v>
      </c>
      <c r="D105" s="16">
        <v>16</v>
      </c>
      <c r="E105" s="16">
        <v>5</v>
      </c>
      <c r="F105" s="16">
        <v>23</v>
      </c>
      <c r="G105" s="17">
        <f t="shared" si="19"/>
        <v>2.437043054427295E-3</v>
      </c>
      <c r="H105" s="17">
        <f t="shared" si="20"/>
        <v>1.3852813852813853E-2</v>
      </c>
      <c r="I105" s="17">
        <f t="shared" si="21"/>
        <v>6.3532401524777635E-3</v>
      </c>
      <c r="J105" s="17">
        <f t="shared" si="22"/>
        <v>2.6869158878504672E-2</v>
      </c>
      <c r="K105" s="17">
        <f t="shared" si="25"/>
        <v>0.66666666666666663</v>
      </c>
      <c r="L105" s="17">
        <f t="shared" si="26"/>
        <v>0.4375</v>
      </c>
      <c r="M105" s="17">
        <f t="shared" si="23"/>
        <v>1.6246953696181965E-3</v>
      </c>
      <c r="N105" s="48">
        <f t="shared" si="24"/>
        <v>6.0606060606060606E-3</v>
      </c>
    </row>
    <row r="106" spans="1:14" x14ac:dyDescent="0.2">
      <c r="A106" s="15"/>
      <c r="B106" s="55" t="s">
        <v>94</v>
      </c>
      <c r="C106" s="52">
        <v>1</v>
      </c>
      <c r="D106" s="16">
        <v>3</v>
      </c>
      <c r="E106" s="16">
        <v>4</v>
      </c>
      <c r="F106" s="16">
        <v>4</v>
      </c>
      <c r="G106" s="17">
        <f t="shared" si="19"/>
        <v>8.1234768480909826E-4</v>
      </c>
      <c r="H106" s="17">
        <f t="shared" si="20"/>
        <v>2.5974025974025974E-3</v>
      </c>
      <c r="I106" s="17">
        <f t="shared" si="21"/>
        <v>5.0825921219822112E-3</v>
      </c>
      <c r="J106" s="17">
        <f t="shared" si="22"/>
        <v>4.6728971962616819E-3</v>
      </c>
      <c r="K106" s="17">
        <f t="shared" si="25"/>
        <v>3</v>
      </c>
      <c r="L106" s="17">
        <f t="shared" si="26"/>
        <v>0.33333333333333331</v>
      </c>
      <c r="M106" s="17">
        <f t="shared" si="23"/>
        <v>2.437043054427295E-3</v>
      </c>
      <c r="N106" s="48">
        <f t="shared" si="24"/>
        <v>8.658008658008658E-4</v>
      </c>
    </row>
    <row r="107" spans="1:14" x14ac:dyDescent="0.2">
      <c r="A107" s="15"/>
      <c r="B107" s="55" t="s">
        <v>95</v>
      </c>
      <c r="C107" s="52">
        <v>2</v>
      </c>
      <c r="D107" s="16">
        <v>4</v>
      </c>
      <c r="E107" s="16">
        <v>0</v>
      </c>
      <c r="F107" s="16">
        <v>2</v>
      </c>
      <c r="G107" s="17">
        <f t="shared" si="19"/>
        <v>1.6246953696181965E-3</v>
      </c>
      <c r="H107" s="17">
        <f t="shared" si="20"/>
        <v>3.4632034632034632E-3</v>
      </c>
      <c r="I107" s="17" t="str">
        <f t="shared" si="21"/>
        <v/>
      </c>
      <c r="J107" s="17">
        <f t="shared" si="22"/>
        <v>2.3364485981308409E-3</v>
      </c>
      <c r="K107" s="17">
        <f t="shared" si="25"/>
        <v>-1</v>
      </c>
      <c r="L107" s="17">
        <f t="shared" si="26"/>
        <v>-0.5</v>
      </c>
      <c r="M107" s="17">
        <f t="shared" si="23"/>
        <v>-1.6246953696181965E-3</v>
      </c>
      <c r="N107" s="48">
        <f t="shared" si="24"/>
        <v>-1.7316017316017316E-3</v>
      </c>
    </row>
    <row r="108" spans="1:14" x14ac:dyDescent="0.2">
      <c r="A108" s="15"/>
      <c r="B108" s="55" t="s">
        <v>96</v>
      </c>
      <c r="C108" s="52">
        <v>0</v>
      </c>
      <c r="D108" s="16">
        <v>2</v>
      </c>
      <c r="E108" s="16">
        <v>1</v>
      </c>
      <c r="F108" s="16">
        <v>8</v>
      </c>
      <c r="G108" s="17" t="str">
        <f t="shared" si="19"/>
        <v/>
      </c>
      <c r="H108" s="17">
        <f t="shared" si="20"/>
        <v>1.7316017316017316E-3</v>
      </c>
      <c r="I108" s="17">
        <f t="shared" si="21"/>
        <v>1.2706480304955528E-3</v>
      </c>
      <c r="J108" s="17">
        <f t="shared" si="22"/>
        <v>9.3457943925233638E-3</v>
      </c>
      <c r="K108" s="17">
        <f t="shared" si="25"/>
        <v>1</v>
      </c>
      <c r="L108" s="17">
        <f t="shared" si="26"/>
        <v>3</v>
      </c>
      <c r="M108" s="17" t="str">
        <f t="shared" si="23"/>
        <v/>
      </c>
      <c r="N108" s="48">
        <f t="shared" si="24"/>
        <v>5.1948051948051948E-3</v>
      </c>
    </row>
    <row r="109" spans="1:14" x14ac:dyDescent="0.2">
      <c r="A109" s="15"/>
      <c r="B109" s="55" t="s">
        <v>97</v>
      </c>
      <c r="C109" s="52">
        <v>2</v>
      </c>
      <c r="D109" s="16">
        <v>4</v>
      </c>
      <c r="E109" s="16">
        <v>0</v>
      </c>
      <c r="F109" s="16">
        <v>5</v>
      </c>
      <c r="G109" s="17">
        <f t="shared" si="19"/>
        <v>1.6246953696181965E-3</v>
      </c>
      <c r="H109" s="17">
        <f t="shared" si="20"/>
        <v>3.4632034632034632E-3</v>
      </c>
      <c r="I109" s="17" t="str">
        <f t="shared" si="21"/>
        <v/>
      </c>
      <c r="J109" s="17">
        <f t="shared" si="22"/>
        <v>5.8411214953271026E-3</v>
      </c>
      <c r="K109" s="17">
        <f t="shared" si="25"/>
        <v>-1</v>
      </c>
      <c r="L109" s="17">
        <f t="shared" si="26"/>
        <v>0.25</v>
      </c>
      <c r="M109" s="17">
        <f t="shared" si="23"/>
        <v>-1.6246953696181965E-3</v>
      </c>
      <c r="N109" s="48">
        <f t="shared" si="24"/>
        <v>8.658008658008658E-4</v>
      </c>
    </row>
    <row r="110" spans="1:14" x14ac:dyDescent="0.2">
      <c r="A110" s="15"/>
      <c r="B110" s="55" t="s">
        <v>98</v>
      </c>
      <c r="C110" s="52">
        <v>0</v>
      </c>
      <c r="D110" s="16">
        <v>1</v>
      </c>
      <c r="E110" s="16">
        <v>0</v>
      </c>
      <c r="F110" s="16">
        <v>0</v>
      </c>
      <c r="G110" s="17" t="str">
        <f t="shared" si="19"/>
        <v/>
      </c>
      <c r="H110" s="17">
        <f t="shared" si="20"/>
        <v>8.658008658008658E-4</v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>
        <f t="shared" si="26"/>
        <v>-1</v>
      </c>
      <c r="M110" s="17" t="str">
        <f t="shared" si="23"/>
        <v/>
      </c>
      <c r="N110" s="48">
        <f t="shared" si="24"/>
        <v>-8.658008658008658E-4</v>
      </c>
    </row>
    <row r="111" spans="1:14" x14ac:dyDescent="0.2">
      <c r="A111" s="15"/>
      <c r="B111" s="55" t="s">
        <v>99</v>
      </c>
      <c r="C111" s="52">
        <v>13</v>
      </c>
      <c r="D111" s="16">
        <v>23</v>
      </c>
      <c r="E111" s="16">
        <v>10</v>
      </c>
      <c r="F111" s="16">
        <v>13</v>
      </c>
      <c r="G111" s="17">
        <f t="shared" si="19"/>
        <v>1.0560519902518278E-2</v>
      </c>
      <c r="H111" s="17">
        <f t="shared" si="20"/>
        <v>1.9913419913419914E-2</v>
      </c>
      <c r="I111" s="17">
        <f t="shared" si="21"/>
        <v>1.2706480304955527E-2</v>
      </c>
      <c r="J111" s="17">
        <f t="shared" si="22"/>
        <v>1.5186915887850467E-2</v>
      </c>
      <c r="K111" s="17">
        <f t="shared" si="25"/>
        <v>-0.23076923076923078</v>
      </c>
      <c r="L111" s="17">
        <f t="shared" si="26"/>
        <v>-0.43478260869565216</v>
      </c>
      <c r="M111" s="17">
        <f t="shared" si="23"/>
        <v>-2.437043054427295E-3</v>
      </c>
      <c r="N111" s="48">
        <f t="shared" si="24"/>
        <v>-8.658008658008658E-3</v>
      </c>
    </row>
    <row r="112" spans="1:14" x14ac:dyDescent="0.2">
      <c r="A112" s="15"/>
      <c r="B112" s="55" t="s">
        <v>100</v>
      </c>
      <c r="C112" s="52">
        <v>0</v>
      </c>
      <c r="D112" s="16">
        <v>1</v>
      </c>
      <c r="E112" s="16">
        <v>0</v>
      </c>
      <c r="F112" s="16">
        <v>0</v>
      </c>
      <c r="G112" s="17" t="str">
        <f t="shared" si="19"/>
        <v/>
      </c>
      <c r="H112" s="17">
        <f t="shared" si="20"/>
        <v>8.658008658008658E-4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48">
        <f t="shared" si="24"/>
        <v>-8.658008658008658E-4</v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1</v>
      </c>
      <c r="D114" s="16">
        <v>1</v>
      </c>
      <c r="E114" s="16">
        <v>0</v>
      </c>
      <c r="F114" s="16">
        <v>1</v>
      </c>
      <c r="G114" s="17">
        <f t="shared" si="27"/>
        <v>8.1234768480909826E-4</v>
      </c>
      <c r="H114" s="17">
        <f t="shared" si="28"/>
        <v>8.658008658008658E-4</v>
      </c>
      <c r="I114" s="17" t="str">
        <f t="shared" si="29"/>
        <v/>
      </c>
      <c r="J114" s="17">
        <f t="shared" si="30"/>
        <v>1.1682242990654205E-3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0</v>
      </c>
      <c r="M114" s="17">
        <f t="shared" si="31"/>
        <v>-8.1234768480909826E-4</v>
      </c>
      <c r="N114" s="48">
        <f t="shared" si="32"/>
        <v>0</v>
      </c>
    </row>
    <row r="115" spans="1:14" x14ac:dyDescent="0.2">
      <c r="A115" s="15"/>
      <c r="B115" s="55" t="s">
        <v>103</v>
      </c>
      <c r="C115" s="52">
        <v>1</v>
      </c>
      <c r="D115" s="16">
        <v>16</v>
      </c>
      <c r="E115" s="16">
        <v>0</v>
      </c>
      <c r="F115" s="16">
        <v>26</v>
      </c>
      <c r="G115" s="17">
        <f t="shared" si="27"/>
        <v>8.1234768480909826E-4</v>
      </c>
      <c r="H115" s="17">
        <f t="shared" si="28"/>
        <v>1.3852813852813853E-2</v>
      </c>
      <c r="I115" s="17" t="str">
        <f t="shared" si="29"/>
        <v/>
      </c>
      <c r="J115" s="17">
        <f t="shared" si="30"/>
        <v>3.0373831775700934E-2</v>
      </c>
      <c r="K115" s="17">
        <f t="shared" si="33"/>
        <v>-1</v>
      </c>
      <c r="L115" s="17">
        <f t="shared" si="34"/>
        <v>0.625</v>
      </c>
      <c r="M115" s="17">
        <f t="shared" si="31"/>
        <v>-8.1234768480909826E-4</v>
      </c>
      <c r="N115" s="48">
        <f t="shared" si="32"/>
        <v>8.658008658008658E-3</v>
      </c>
    </row>
    <row r="116" spans="1:14" x14ac:dyDescent="0.2">
      <c r="A116" s="15"/>
      <c r="B116" s="55" t="s">
        <v>104</v>
      </c>
      <c r="C116" s="52">
        <v>6</v>
      </c>
      <c r="D116" s="16">
        <v>2</v>
      </c>
      <c r="E116" s="16">
        <v>11</v>
      </c>
      <c r="F116" s="16">
        <v>5</v>
      </c>
      <c r="G116" s="17">
        <f t="shared" si="27"/>
        <v>4.87408610885459E-3</v>
      </c>
      <c r="H116" s="17">
        <f t="shared" si="28"/>
        <v>1.7316017316017316E-3</v>
      </c>
      <c r="I116" s="17">
        <f t="shared" si="29"/>
        <v>1.397712833545108E-2</v>
      </c>
      <c r="J116" s="17">
        <f t="shared" si="30"/>
        <v>5.8411214953271026E-3</v>
      </c>
      <c r="K116" s="17">
        <f t="shared" si="33"/>
        <v>0.83333333333333337</v>
      </c>
      <c r="L116" s="17">
        <f t="shared" si="34"/>
        <v>1.5</v>
      </c>
      <c r="M116" s="17">
        <f t="shared" si="31"/>
        <v>4.0617384240454919E-3</v>
      </c>
      <c r="N116" s="48">
        <f t="shared" si="32"/>
        <v>2.5974025974025974E-3</v>
      </c>
    </row>
    <row r="117" spans="1:14" x14ac:dyDescent="0.2">
      <c r="A117" s="15"/>
      <c r="B117" s="55" t="s">
        <v>105</v>
      </c>
      <c r="C117" s="52">
        <v>0</v>
      </c>
      <c r="D117" s="16">
        <v>2</v>
      </c>
      <c r="E117" s="16">
        <v>0</v>
      </c>
      <c r="F117" s="16">
        <v>3</v>
      </c>
      <c r="G117" s="17" t="str">
        <f t="shared" si="27"/>
        <v/>
      </c>
      <c r="H117" s="17">
        <f t="shared" si="28"/>
        <v>1.7316017316017316E-3</v>
      </c>
      <c r="I117" s="17" t="str">
        <f t="shared" si="29"/>
        <v/>
      </c>
      <c r="J117" s="17">
        <f t="shared" si="30"/>
        <v>3.5046728971962616E-3</v>
      </c>
      <c r="K117" s="17" t="str">
        <f t="shared" si="33"/>
        <v xml:space="preserve"> </v>
      </c>
      <c r="L117" s="17">
        <f t="shared" si="34"/>
        <v>0.5</v>
      </c>
      <c r="M117" s="17" t="str">
        <f t="shared" si="31"/>
        <v/>
      </c>
      <c r="N117" s="48">
        <f t="shared" si="32"/>
        <v>8.658008658008658E-4</v>
      </c>
    </row>
    <row r="118" spans="1:14" x14ac:dyDescent="0.2">
      <c r="A118" s="15"/>
      <c r="B118" s="55" t="s">
        <v>106</v>
      </c>
      <c r="C118" s="52">
        <v>55</v>
      </c>
      <c r="D118" s="16">
        <v>84</v>
      </c>
      <c r="E118" s="16">
        <v>4</v>
      </c>
      <c r="F118" s="16">
        <v>5</v>
      </c>
      <c r="G118" s="17">
        <f t="shared" si="27"/>
        <v>4.4679122664500408E-2</v>
      </c>
      <c r="H118" s="17">
        <f t="shared" si="28"/>
        <v>7.2727272727272724E-2</v>
      </c>
      <c r="I118" s="17">
        <f t="shared" si="29"/>
        <v>5.0825921219822112E-3</v>
      </c>
      <c r="J118" s="17">
        <f t="shared" si="30"/>
        <v>5.8411214953271026E-3</v>
      </c>
      <c r="K118" s="17">
        <f t="shared" si="33"/>
        <v>-0.92727272727272725</v>
      </c>
      <c r="L118" s="17">
        <f t="shared" si="34"/>
        <v>-0.94047619047619047</v>
      </c>
      <c r="M118" s="17">
        <f t="shared" si="31"/>
        <v>-4.1429731925264016E-2</v>
      </c>
      <c r="N118" s="48">
        <f t="shared" si="32"/>
        <v>-6.8398268398268389E-2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4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>
        <f t="shared" si="30"/>
        <v>4.6728971962616819E-3</v>
      </c>
      <c r="K120" s="17" t="str">
        <f t="shared" si="33"/>
        <v xml:space="preserve"> </v>
      </c>
      <c r="L120" s="17">
        <f t="shared" si="34"/>
        <v>1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5</v>
      </c>
      <c r="D121" s="16">
        <v>1</v>
      </c>
      <c r="E121" s="16">
        <v>2</v>
      </c>
      <c r="F121" s="16">
        <v>0</v>
      </c>
      <c r="G121" s="17">
        <f t="shared" si="27"/>
        <v>4.0617384240454911E-3</v>
      </c>
      <c r="H121" s="17">
        <f t="shared" si="28"/>
        <v>8.658008658008658E-4</v>
      </c>
      <c r="I121" s="17">
        <f t="shared" si="29"/>
        <v>2.5412960609911056E-3</v>
      </c>
      <c r="J121" s="17" t="str">
        <f t="shared" si="30"/>
        <v/>
      </c>
      <c r="K121" s="17">
        <f t="shared" si="33"/>
        <v>-0.6</v>
      </c>
      <c r="L121" s="17">
        <f t="shared" si="34"/>
        <v>-1</v>
      </c>
      <c r="M121" s="17">
        <f t="shared" si="31"/>
        <v>-2.4370430544272946E-3</v>
      </c>
      <c r="N121" s="48">
        <f t="shared" si="32"/>
        <v>-8.658008658008658E-4</v>
      </c>
    </row>
    <row r="122" spans="1:14" x14ac:dyDescent="0.2">
      <c r="A122" s="15"/>
      <c r="B122" s="55" t="s">
        <v>110</v>
      </c>
      <c r="C122" s="52">
        <v>1</v>
      </c>
      <c r="D122" s="16">
        <v>0</v>
      </c>
      <c r="E122" s="16">
        <v>0</v>
      </c>
      <c r="F122" s="16">
        <v>0</v>
      </c>
      <c r="G122" s="17">
        <f t="shared" si="27"/>
        <v>8.1234768480909826E-4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-8.1234768480909826E-4</v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211</v>
      </c>
      <c r="D123" s="16">
        <v>333</v>
      </c>
      <c r="E123" s="16">
        <v>82</v>
      </c>
      <c r="F123" s="16">
        <v>236</v>
      </c>
      <c r="G123" s="17">
        <f t="shared" si="27"/>
        <v>0.17140536149471974</v>
      </c>
      <c r="H123" s="17">
        <f t="shared" si="28"/>
        <v>0.2883116883116883</v>
      </c>
      <c r="I123" s="17">
        <f t="shared" si="29"/>
        <v>0.10419313850063533</v>
      </c>
      <c r="J123" s="17">
        <f t="shared" si="30"/>
        <v>0.27570093457943923</v>
      </c>
      <c r="K123" s="17">
        <f t="shared" si="33"/>
        <v>-0.61137440758293837</v>
      </c>
      <c r="L123" s="17">
        <f t="shared" si="34"/>
        <v>-0.29129129129129128</v>
      </c>
      <c r="M123" s="17">
        <f t="shared" si="31"/>
        <v>-0.10479285134037368</v>
      </c>
      <c r="N123" s="48">
        <f t="shared" si="32"/>
        <v>-8.3982683982683978E-2</v>
      </c>
    </row>
    <row r="124" spans="1:14" ht="25.5" x14ac:dyDescent="0.2">
      <c r="A124" s="15"/>
      <c r="B124" s="55" t="s">
        <v>112</v>
      </c>
      <c r="C124" s="52">
        <v>95</v>
      </c>
      <c r="D124" s="16">
        <v>142</v>
      </c>
      <c r="E124" s="16">
        <v>23</v>
      </c>
      <c r="F124" s="16">
        <v>10</v>
      </c>
      <c r="G124" s="17">
        <f t="shared" si="27"/>
        <v>7.7173030056864336E-2</v>
      </c>
      <c r="H124" s="17">
        <f t="shared" si="28"/>
        <v>0.12294372294372294</v>
      </c>
      <c r="I124" s="17">
        <f t="shared" si="29"/>
        <v>2.9224904701397714E-2</v>
      </c>
      <c r="J124" s="17">
        <f t="shared" si="30"/>
        <v>1.1682242990654205E-2</v>
      </c>
      <c r="K124" s="17">
        <f t="shared" si="33"/>
        <v>-0.75789473684210529</v>
      </c>
      <c r="L124" s="17">
        <f t="shared" si="34"/>
        <v>-0.92957746478873238</v>
      </c>
      <c r="M124" s="17">
        <f t="shared" si="31"/>
        <v>-5.848903330625508E-2</v>
      </c>
      <c r="N124" s="48">
        <f t="shared" si="32"/>
        <v>-0.11428571428571428</v>
      </c>
    </row>
    <row r="125" spans="1:14" ht="25.5" x14ac:dyDescent="0.2">
      <c r="A125" s="15"/>
      <c r="B125" s="55" t="s">
        <v>113</v>
      </c>
      <c r="C125" s="52">
        <v>34</v>
      </c>
      <c r="D125" s="16">
        <v>42</v>
      </c>
      <c r="E125" s="16">
        <v>91</v>
      </c>
      <c r="F125" s="16">
        <v>111</v>
      </c>
      <c r="G125" s="17">
        <f t="shared" si="27"/>
        <v>2.761982128350934E-2</v>
      </c>
      <c r="H125" s="17">
        <f t="shared" si="28"/>
        <v>3.6363636363636362E-2</v>
      </c>
      <c r="I125" s="17">
        <f t="shared" si="29"/>
        <v>0.1156289707750953</v>
      </c>
      <c r="J125" s="17">
        <f t="shared" si="30"/>
        <v>0.12967289719626168</v>
      </c>
      <c r="K125" s="17">
        <f t="shared" si="33"/>
        <v>1.6764705882352942</v>
      </c>
      <c r="L125" s="17">
        <f t="shared" si="34"/>
        <v>1.6428571428571428</v>
      </c>
      <c r="M125" s="17">
        <f t="shared" si="31"/>
        <v>4.63038180341186E-2</v>
      </c>
      <c r="N125" s="48">
        <f t="shared" si="32"/>
        <v>5.9740259740259732E-2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2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>
        <f t="shared" si="30"/>
        <v>2.3364485981308409E-3</v>
      </c>
      <c r="K126" s="17" t="str">
        <f t="shared" si="33"/>
        <v xml:space="preserve"> </v>
      </c>
      <c r="L126" s="17">
        <f t="shared" si="34"/>
        <v>1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4</v>
      </c>
      <c r="D127" s="16">
        <v>2</v>
      </c>
      <c r="E127" s="16">
        <v>14</v>
      </c>
      <c r="F127" s="16">
        <v>4</v>
      </c>
      <c r="G127" s="17">
        <f t="shared" si="27"/>
        <v>3.249390739236393E-3</v>
      </c>
      <c r="H127" s="17">
        <f t="shared" si="28"/>
        <v>1.7316017316017316E-3</v>
      </c>
      <c r="I127" s="17">
        <f t="shared" si="29"/>
        <v>1.7789072426937738E-2</v>
      </c>
      <c r="J127" s="17">
        <f t="shared" si="30"/>
        <v>4.6728971962616819E-3</v>
      </c>
      <c r="K127" s="17">
        <f t="shared" si="33"/>
        <v>2.5</v>
      </c>
      <c r="L127" s="17">
        <f t="shared" si="34"/>
        <v>1</v>
      </c>
      <c r="M127" s="17">
        <f t="shared" si="31"/>
        <v>8.1234768480909821E-3</v>
      </c>
      <c r="N127" s="48">
        <f t="shared" si="32"/>
        <v>1.7316017316017316E-3</v>
      </c>
    </row>
    <row r="128" spans="1:14" x14ac:dyDescent="0.2">
      <c r="A128" s="15"/>
      <c r="B128" s="55" t="s">
        <v>116</v>
      </c>
      <c r="C128" s="52">
        <v>0</v>
      </c>
      <c r="D128" s="16">
        <v>1</v>
      </c>
      <c r="E128" s="16">
        <v>2</v>
      </c>
      <c r="F128" s="16">
        <v>1</v>
      </c>
      <c r="G128" s="17" t="str">
        <f t="shared" si="27"/>
        <v/>
      </c>
      <c r="H128" s="17">
        <f t="shared" si="28"/>
        <v>8.658008658008658E-4</v>
      </c>
      <c r="I128" s="17">
        <f t="shared" si="29"/>
        <v>2.5412960609911056E-3</v>
      </c>
      <c r="J128" s="17">
        <f t="shared" si="30"/>
        <v>1.1682242990654205E-3</v>
      </c>
      <c r="K128" s="17">
        <f t="shared" si="33"/>
        <v>1</v>
      </c>
      <c r="L128" s="17">
        <f t="shared" si="34"/>
        <v>0</v>
      </c>
      <c r="M128" s="17" t="str">
        <f t="shared" si="31"/>
        <v/>
      </c>
      <c r="N128" s="48">
        <f t="shared" si="32"/>
        <v>0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0</v>
      </c>
      <c r="F132" s="16">
        <v>0</v>
      </c>
      <c r="G132" s="17">
        <f t="shared" si="27"/>
        <v>8.1234768480909826E-4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-8.1234768480909826E-4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4</v>
      </c>
      <c r="D133" s="16">
        <v>1</v>
      </c>
      <c r="E133" s="16">
        <v>6</v>
      </c>
      <c r="F133" s="16">
        <v>0</v>
      </c>
      <c r="G133" s="17">
        <f t="shared" si="27"/>
        <v>3.249390739236393E-3</v>
      </c>
      <c r="H133" s="17">
        <f t="shared" si="28"/>
        <v>8.658008658008658E-4</v>
      </c>
      <c r="I133" s="17">
        <f t="shared" si="29"/>
        <v>7.6238881829733167E-3</v>
      </c>
      <c r="J133" s="17" t="str">
        <f t="shared" si="30"/>
        <v/>
      </c>
      <c r="K133" s="17">
        <f t="shared" si="33"/>
        <v>0.5</v>
      </c>
      <c r="L133" s="17">
        <f t="shared" si="34"/>
        <v>-1</v>
      </c>
      <c r="M133" s="17">
        <f t="shared" si="31"/>
        <v>1.6246953696181965E-3</v>
      </c>
      <c r="N133" s="48">
        <f t="shared" si="32"/>
        <v>-8.658008658008658E-4</v>
      </c>
    </row>
    <row r="134" spans="1:14" x14ac:dyDescent="0.2">
      <c r="A134" s="15"/>
      <c r="B134" s="55" t="s">
        <v>122</v>
      </c>
      <c r="C134" s="52">
        <v>3</v>
      </c>
      <c r="D134" s="16">
        <v>1</v>
      </c>
      <c r="E134" s="16">
        <v>2</v>
      </c>
      <c r="F134" s="16">
        <v>0</v>
      </c>
      <c r="G134" s="17">
        <f t="shared" si="27"/>
        <v>2.437043054427295E-3</v>
      </c>
      <c r="H134" s="17">
        <f t="shared" si="28"/>
        <v>8.658008658008658E-4</v>
      </c>
      <c r="I134" s="17">
        <f t="shared" si="29"/>
        <v>2.5412960609911056E-3</v>
      </c>
      <c r="J134" s="17" t="str">
        <f t="shared" si="30"/>
        <v/>
      </c>
      <c r="K134" s="17">
        <f t="shared" si="33"/>
        <v>-0.33333333333333331</v>
      </c>
      <c r="L134" s="17">
        <f t="shared" si="34"/>
        <v>-1</v>
      </c>
      <c r="M134" s="17">
        <f t="shared" si="31"/>
        <v>-8.1234768480909826E-4</v>
      </c>
      <c r="N134" s="48">
        <f t="shared" si="32"/>
        <v>-8.658008658008658E-4</v>
      </c>
    </row>
    <row r="135" spans="1:14" x14ac:dyDescent="0.2">
      <c r="A135" s="15"/>
      <c r="B135" s="55" t="s">
        <v>123</v>
      </c>
      <c r="C135" s="52">
        <v>2</v>
      </c>
      <c r="D135" s="16">
        <v>0</v>
      </c>
      <c r="E135" s="16">
        <v>2</v>
      </c>
      <c r="F135" s="16">
        <v>3</v>
      </c>
      <c r="G135" s="17">
        <f t="shared" si="27"/>
        <v>1.6246953696181965E-3</v>
      </c>
      <c r="H135" s="17" t="str">
        <f t="shared" si="28"/>
        <v/>
      </c>
      <c r="I135" s="17">
        <f t="shared" si="29"/>
        <v>2.5412960609911056E-3</v>
      </c>
      <c r="J135" s="17">
        <f t="shared" si="30"/>
        <v>3.5046728971962616E-3</v>
      </c>
      <c r="K135" s="17">
        <f t="shared" si="33"/>
        <v>0</v>
      </c>
      <c r="L135" s="17">
        <f t="shared" si="34"/>
        <v>1</v>
      </c>
      <c r="M135" s="17">
        <f t="shared" si="31"/>
        <v>0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12</v>
      </c>
      <c r="D137" s="16">
        <v>3</v>
      </c>
      <c r="E137" s="16">
        <v>10</v>
      </c>
      <c r="F137" s="16">
        <v>3</v>
      </c>
      <c r="G137" s="17">
        <f t="shared" si="27"/>
        <v>9.7481722177091799E-3</v>
      </c>
      <c r="H137" s="17">
        <f t="shared" si="28"/>
        <v>2.5974025974025974E-3</v>
      </c>
      <c r="I137" s="17">
        <f t="shared" si="29"/>
        <v>1.2706480304955527E-2</v>
      </c>
      <c r="J137" s="17">
        <f t="shared" si="30"/>
        <v>3.5046728971962616E-3</v>
      </c>
      <c r="K137" s="17">
        <f t="shared" si="33"/>
        <v>-0.16666666666666666</v>
      </c>
      <c r="L137" s="17">
        <f t="shared" si="34"/>
        <v>0</v>
      </c>
      <c r="M137" s="17">
        <f t="shared" si="31"/>
        <v>-1.6246953696181965E-3</v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0</v>
      </c>
      <c r="D138" s="16">
        <v>2</v>
      </c>
      <c r="E138" s="16">
        <v>2</v>
      </c>
      <c r="F138" s="16">
        <v>0</v>
      </c>
      <c r="G138" s="17" t="str">
        <f t="shared" si="27"/>
        <v/>
      </c>
      <c r="H138" s="17">
        <f t="shared" si="28"/>
        <v>1.7316017316017316E-3</v>
      </c>
      <c r="I138" s="17">
        <f t="shared" si="29"/>
        <v>2.5412960609911056E-3</v>
      </c>
      <c r="J138" s="17" t="str">
        <f t="shared" si="30"/>
        <v/>
      </c>
      <c r="K138" s="17">
        <f t="shared" si="33"/>
        <v>1</v>
      </c>
      <c r="L138" s="17">
        <f t="shared" si="34"/>
        <v>-1</v>
      </c>
      <c r="M138" s="17" t="str">
        <f t="shared" si="31"/>
        <v/>
      </c>
      <c r="N138" s="48">
        <f t="shared" si="32"/>
        <v>-1.7316017316017316E-3</v>
      </c>
    </row>
    <row r="139" spans="1:14" x14ac:dyDescent="0.2">
      <c r="A139" s="15"/>
      <c r="B139" s="55" t="s">
        <v>127</v>
      </c>
      <c r="C139" s="52">
        <v>16</v>
      </c>
      <c r="D139" s="16">
        <v>1</v>
      </c>
      <c r="E139" s="16">
        <v>21</v>
      </c>
      <c r="F139" s="16">
        <v>6</v>
      </c>
      <c r="G139" s="17">
        <f t="shared" si="27"/>
        <v>1.2997562956945572E-2</v>
      </c>
      <c r="H139" s="17">
        <f t="shared" si="28"/>
        <v>8.658008658008658E-4</v>
      </c>
      <c r="I139" s="17">
        <f t="shared" si="29"/>
        <v>2.6683608640406607E-2</v>
      </c>
      <c r="J139" s="17">
        <f t="shared" si="30"/>
        <v>7.0093457943925233E-3</v>
      </c>
      <c r="K139" s="17">
        <f t="shared" si="33"/>
        <v>0.3125</v>
      </c>
      <c r="L139" s="17">
        <f t="shared" si="34"/>
        <v>5</v>
      </c>
      <c r="M139" s="17">
        <f t="shared" si="31"/>
        <v>4.0617384240454911E-3</v>
      </c>
      <c r="N139" s="48">
        <f t="shared" si="32"/>
        <v>4.329004329004329E-3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16</v>
      </c>
      <c r="D141" s="16">
        <v>16</v>
      </c>
      <c r="E141" s="16">
        <v>10</v>
      </c>
      <c r="F141" s="16">
        <v>5</v>
      </c>
      <c r="G141" s="17">
        <f t="shared" si="27"/>
        <v>1.2997562956945572E-2</v>
      </c>
      <c r="H141" s="17">
        <f t="shared" si="28"/>
        <v>1.3852813852813853E-2</v>
      </c>
      <c r="I141" s="17">
        <f t="shared" si="29"/>
        <v>1.2706480304955527E-2</v>
      </c>
      <c r="J141" s="17">
        <f t="shared" si="30"/>
        <v>5.8411214953271026E-3</v>
      </c>
      <c r="K141" s="17">
        <f t="shared" si="33"/>
        <v>-0.375</v>
      </c>
      <c r="L141" s="17">
        <f t="shared" si="34"/>
        <v>-0.6875</v>
      </c>
      <c r="M141" s="17">
        <f t="shared" si="31"/>
        <v>-4.87408610885459E-3</v>
      </c>
      <c r="N141" s="48">
        <f t="shared" si="32"/>
        <v>-9.5238095238095247E-3</v>
      </c>
    </row>
    <row r="142" spans="1:14" x14ac:dyDescent="0.2">
      <c r="A142" s="15"/>
      <c r="B142" s="55" t="s">
        <v>130</v>
      </c>
      <c r="C142" s="52">
        <v>8</v>
      </c>
      <c r="D142" s="16">
        <v>4</v>
      </c>
      <c r="E142" s="16">
        <v>8</v>
      </c>
      <c r="F142" s="16">
        <v>4</v>
      </c>
      <c r="G142" s="17">
        <f t="shared" si="27"/>
        <v>6.498781478472786E-3</v>
      </c>
      <c r="H142" s="17">
        <f t="shared" si="28"/>
        <v>3.4632034632034632E-3</v>
      </c>
      <c r="I142" s="17">
        <f t="shared" si="29"/>
        <v>1.0165184243964422E-2</v>
      </c>
      <c r="J142" s="17">
        <f t="shared" si="30"/>
        <v>4.6728971962616819E-3</v>
      </c>
      <c r="K142" s="17">
        <f t="shared" si="33"/>
        <v>0</v>
      </c>
      <c r="L142" s="17">
        <f t="shared" si="34"/>
        <v>0</v>
      </c>
      <c r="M142" s="17">
        <f t="shared" si="31"/>
        <v>0</v>
      </c>
      <c r="N142" s="48">
        <f t="shared" si="32"/>
        <v>0</v>
      </c>
    </row>
    <row r="143" spans="1:14" x14ac:dyDescent="0.2">
      <c r="A143" s="15"/>
      <c r="B143" s="55" t="s">
        <v>131</v>
      </c>
      <c r="C143" s="52">
        <v>7</v>
      </c>
      <c r="D143" s="16">
        <v>10</v>
      </c>
      <c r="E143" s="16">
        <v>0</v>
      </c>
      <c r="F143" s="16">
        <v>0</v>
      </c>
      <c r="G143" s="17">
        <f t="shared" si="27"/>
        <v>5.686433793663688E-3</v>
      </c>
      <c r="H143" s="17">
        <f t="shared" si="28"/>
        <v>8.658008658008658E-3</v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>
        <f t="shared" si="34"/>
        <v>-1</v>
      </c>
      <c r="M143" s="17">
        <f t="shared" si="31"/>
        <v>-5.686433793663688E-3</v>
      </c>
      <c r="N143" s="48">
        <f t="shared" si="32"/>
        <v>-8.658008658008658E-3</v>
      </c>
    </row>
    <row r="144" spans="1:14" ht="25.5" x14ac:dyDescent="0.2">
      <c r="A144" s="15"/>
      <c r="B144" s="55" t="s">
        <v>132</v>
      </c>
      <c r="C144" s="52">
        <v>381</v>
      </c>
      <c r="D144" s="16">
        <v>114</v>
      </c>
      <c r="E144" s="16">
        <v>40</v>
      </c>
      <c r="F144" s="16">
        <v>18</v>
      </c>
      <c r="G144" s="17">
        <f t="shared" si="27"/>
        <v>0.30950446791226643</v>
      </c>
      <c r="H144" s="17">
        <f t="shared" si="28"/>
        <v>9.8701298701298706E-2</v>
      </c>
      <c r="I144" s="17">
        <f t="shared" si="29"/>
        <v>5.0825921219822108E-2</v>
      </c>
      <c r="J144" s="17">
        <f t="shared" si="30"/>
        <v>2.1028037383177569E-2</v>
      </c>
      <c r="K144" s="17">
        <f t="shared" si="33"/>
        <v>-0.89501312335958005</v>
      </c>
      <c r="L144" s="17">
        <f t="shared" si="34"/>
        <v>-0.84210526315789469</v>
      </c>
      <c r="M144" s="17">
        <f t="shared" si="31"/>
        <v>-0.27701056051990253</v>
      </c>
      <c r="N144" s="48">
        <f t="shared" si="32"/>
        <v>-8.3116883116883117E-2</v>
      </c>
    </row>
    <row r="145" spans="1:14" ht="27.75" customHeight="1" x14ac:dyDescent="0.2">
      <c r="A145" s="15"/>
      <c r="B145" s="55" t="s">
        <v>133</v>
      </c>
      <c r="C145" s="52">
        <v>8</v>
      </c>
      <c r="D145" s="16">
        <v>7</v>
      </c>
      <c r="E145" s="16">
        <v>5</v>
      </c>
      <c r="F145" s="16">
        <v>1</v>
      </c>
      <c r="G145" s="17">
        <f t="shared" ref="G145:G180" si="35">+IF(C145=0,"",C145/C$81)</f>
        <v>6.498781478472786E-3</v>
      </c>
      <c r="H145" s="17">
        <f t="shared" ref="H145:H180" si="36">+IF(D145=0,"",D145/D$81)</f>
        <v>6.0606060606060606E-3</v>
      </c>
      <c r="I145" s="17">
        <f t="shared" ref="I145:I180" si="37">+IF(E145=0,"",E145/E$81)</f>
        <v>6.3532401524777635E-3</v>
      </c>
      <c r="J145" s="17">
        <f t="shared" ref="J145:J180" si="38">+IF(F145=0,"",F145/F$81)</f>
        <v>1.1682242990654205E-3</v>
      </c>
      <c r="K145" s="17">
        <f t="shared" si="33"/>
        <v>-0.375</v>
      </c>
      <c r="L145" s="17">
        <f t="shared" si="34"/>
        <v>-0.8571428571428571</v>
      </c>
      <c r="M145" s="17">
        <f t="shared" ref="M145:M180" si="39">+IF(OR(AND(G145=""),(K145="")),"",G145*K145)</f>
        <v>-2.437043054427295E-3</v>
      </c>
      <c r="N145" s="48">
        <f t="shared" ref="N145:N180" si="40">+IF(OR(AND(H145=""),(L145="")),"",H145*L145)</f>
        <v>-5.1948051948051948E-3</v>
      </c>
    </row>
    <row r="146" spans="1:14" x14ac:dyDescent="0.2">
      <c r="A146" s="15"/>
      <c r="B146" s="55" t="s">
        <v>134</v>
      </c>
      <c r="C146" s="52">
        <v>10</v>
      </c>
      <c r="D146" s="16">
        <v>2</v>
      </c>
      <c r="E146" s="16">
        <v>17</v>
      </c>
      <c r="F146" s="16">
        <v>27</v>
      </c>
      <c r="G146" s="17">
        <f t="shared" si="35"/>
        <v>8.1234768480909821E-3</v>
      </c>
      <c r="H146" s="17">
        <f t="shared" si="36"/>
        <v>1.7316017316017316E-3</v>
      </c>
      <c r="I146" s="17">
        <f t="shared" si="37"/>
        <v>2.1601016518424398E-2</v>
      </c>
      <c r="J146" s="17">
        <f t="shared" si="38"/>
        <v>3.1542056074766352E-2</v>
      </c>
      <c r="K146" s="17">
        <f t="shared" ref="K146:K180" si="41">+IF(AND(C146=0,E146=0)," ",IF(C146=0,1,IF(E146=0,-1,(E146-C146)/C146)))</f>
        <v>0.7</v>
      </c>
      <c r="L146" s="17">
        <f t="shared" ref="L146:L180" si="42">+IF(AND(D146=0,F146=0)," ",IF(D146=0,1,IF(F146=0,-1,(F146-D146)/D146)))</f>
        <v>12.5</v>
      </c>
      <c r="M146" s="17">
        <f t="shared" si="39"/>
        <v>5.6864337936636871E-3</v>
      </c>
      <c r="N146" s="48">
        <f t="shared" si="40"/>
        <v>2.1645021645021644E-2</v>
      </c>
    </row>
    <row r="147" spans="1:14" x14ac:dyDescent="0.2">
      <c r="A147" s="15"/>
      <c r="B147" s="55" t="s">
        <v>135</v>
      </c>
      <c r="C147" s="52">
        <v>6</v>
      </c>
      <c r="D147" s="16">
        <v>0</v>
      </c>
      <c r="E147" s="16">
        <v>9</v>
      </c>
      <c r="F147" s="16">
        <v>0</v>
      </c>
      <c r="G147" s="17">
        <f t="shared" si="35"/>
        <v>4.87408610885459E-3</v>
      </c>
      <c r="H147" s="17" t="str">
        <f t="shared" si="36"/>
        <v/>
      </c>
      <c r="I147" s="17">
        <f t="shared" si="37"/>
        <v>1.1435832274459974E-2</v>
      </c>
      <c r="J147" s="17" t="str">
        <f t="shared" si="38"/>
        <v/>
      </c>
      <c r="K147" s="17">
        <f t="shared" si="41"/>
        <v>0.5</v>
      </c>
      <c r="L147" s="17" t="str">
        <f t="shared" si="42"/>
        <v xml:space="preserve"> </v>
      </c>
      <c r="M147" s="17">
        <f t="shared" si="39"/>
        <v>2.437043054427295E-3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0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</v>
      </c>
      <c r="D149" s="16">
        <v>1</v>
      </c>
      <c r="E149" s="16">
        <v>1</v>
      </c>
      <c r="F149" s="16">
        <v>0</v>
      </c>
      <c r="G149" s="17">
        <f t="shared" si="35"/>
        <v>8.1234768480909826E-4</v>
      </c>
      <c r="H149" s="17">
        <f t="shared" si="36"/>
        <v>8.658008658008658E-4</v>
      </c>
      <c r="I149" s="17">
        <f t="shared" si="37"/>
        <v>1.2706480304955528E-3</v>
      </c>
      <c r="J149" s="17" t="str">
        <f t="shared" si="38"/>
        <v/>
      </c>
      <c r="K149" s="17">
        <f t="shared" si="41"/>
        <v>0</v>
      </c>
      <c r="L149" s="17">
        <f t="shared" si="42"/>
        <v>-1</v>
      </c>
      <c r="M149" s="17">
        <f t="shared" si="39"/>
        <v>0</v>
      </c>
      <c r="N149" s="48">
        <f t="shared" si="40"/>
        <v>-8.658008658008658E-4</v>
      </c>
    </row>
    <row r="150" spans="1:14" x14ac:dyDescent="0.2">
      <c r="A150" s="15"/>
      <c r="B150" s="55" t="s">
        <v>138</v>
      </c>
      <c r="C150" s="52">
        <v>2</v>
      </c>
      <c r="D150" s="16">
        <v>1</v>
      </c>
      <c r="E150" s="16">
        <v>0</v>
      </c>
      <c r="F150" s="16">
        <v>0</v>
      </c>
      <c r="G150" s="17">
        <f t="shared" si="35"/>
        <v>1.6246953696181965E-3</v>
      </c>
      <c r="H150" s="17">
        <f t="shared" si="36"/>
        <v>8.658008658008658E-4</v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>
        <f t="shared" si="42"/>
        <v>-1</v>
      </c>
      <c r="M150" s="17">
        <f t="shared" si="39"/>
        <v>-1.6246953696181965E-3</v>
      </c>
      <c r="N150" s="48">
        <f t="shared" si="40"/>
        <v>-8.658008658008658E-4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1</v>
      </c>
      <c r="D152" s="16">
        <v>0</v>
      </c>
      <c r="E152" s="16">
        <v>0</v>
      </c>
      <c r="F152" s="16">
        <v>1</v>
      </c>
      <c r="G152" s="17">
        <f t="shared" si="35"/>
        <v>8.1234768480909826E-4</v>
      </c>
      <c r="H152" s="17" t="str">
        <f t="shared" si="36"/>
        <v/>
      </c>
      <c r="I152" s="17" t="str">
        <f t="shared" si="37"/>
        <v/>
      </c>
      <c r="J152" s="17">
        <f t="shared" si="38"/>
        <v>1.1682242990654205E-3</v>
      </c>
      <c r="K152" s="17">
        <f t="shared" si="41"/>
        <v>-1</v>
      </c>
      <c r="L152" s="17">
        <f t="shared" si="42"/>
        <v>1</v>
      </c>
      <c r="M152" s="17">
        <f t="shared" si="39"/>
        <v>-8.1234768480909826E-4</v>
      </c>
      <c r="N152" s="48" t="str">
        <f t="shared" si="40"/>
        <v/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25</v>
      </c>
      <c r="D154" s="16">
        <v>21</v>
      </c>
      <c r="E154" s="16">
        <v>0</v>
      </c>
      <c r="F154" s="16">
        <v>3</v>
      </c>
      <c r="G154" s="17">
        <f t="shared" si="35"/>
        <v>2.0308692120227456E-2</v>
      </c>
      <c r="H154" s="17">
        <f t="shared" si="36"/>
        <v>1.8181818181818181E-2</v>
      </c>
      <c r="I154" s="17" t="str">
        <f t="shared" si="37"/>
        <v/>
      </c>
      <c r="J154" s="17">
        <f t="shared" si="38"/>
        <v>3.5046728971962616E-3</v>
      </c>
      <c r="K154" s="17">
        <f t="shared" si="41"/>
        <v>-1</v>
      </c>
      <c r="L154" s="17">
        <f t="shared" si="42"/>
        <v>-0.8571428571428571</v>
      </c>
      <c r="M154" s="17">
        <f t="shared" si="39"/>
        <v>-2.0308692120227456E-2</v>
      </c>
      <c r="N154" s="48">
        <f t="shared" si="40"/>
        <v>-1.5584415584415583E-2</v>
      </c>
    </row>
    <row r="155" spans="1:14" ht="25.5" x14ac:dyDescent="0.2">
      <c r="A155" s="15"/>
      <c r="B155" s="55" t="s">
        <v>143</v>
      </c>
      <c r="C155" s="52">
        <v>2</v>
      </c>
      <c r="D155" s="16">
        <v>0</v>
      </c>
      <c r="E155" s="16">
        <v>21</v>
      </c>
      <c r="F155" s="16">
        <v>19</v>
      </c>
      <c r="G155" s="17">
        <f t="shared" si="35"/>
        <v>1.6246953696181965E-3</v>
      </c>
      <c r="H155" s="17" t="str">
        <f t="shared" si="36"/>
        <v/>
      </c>
      <c r="I155" s="17">
        <f t="shared" si="37"/>
        <v>2.6683608640406607E-2</v>
      </c>
      <c r="J155" s="17">
        <f t="shared" si="38"/>
        <v>2.219626168224299E-2</v>
      </c>
      <c r="K155" s="17">
        <f t="shared" si="41"/>
        <v>9.5</v>
      </c>
      <c r="L155" s="17">
        <f t="shared" si="42"/>
        <v>1</v>
      </c>
      <c r="M155" s="17">
        <f t="shared" si="39"/>
        <v>1.5434606011372866E-2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2</v>
      </c>
      <c r="D156" s="16">
        <v>0</v>
      </c>
      <c r="E156" s="16">
        <v>1</v>
      </c>
      <c r="F156" s="16">
        <v>0</v>
      </c>
      <c r="G156" s="17">
        <f t="shared" si="35"/>
        <v>1.6246953696181965E-3</v>
      </c>
      <c r="H156" s="17" t="str">
        <f t="shared" si="36"/>
        <v/>
      </c>
      <c r="I156" s="17">
        <f t="shared" si="37"/>
        <v>1.2706480304955528E-3</v>
      </c>
      <c r="J156" s="17" t="str">
        <f t="shared" si="38"/>
        <v/>
      </c>
      <c r="K156" s="17">
        <f t="shared" si="41"/>
        <v>-0.5</v>
      </c>
      <c r="L156" s="17" t="str">
        <f t="shared" si="42"/>
        <v xml:space="preserve"> </v>
      </c>
      <c r="M156" s="17">
        <f t="shared" si="39"/>
        <v>-8.1234768480909826E-4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1</v>
      </c>
      <c r="E157" s="16">
        <v>0</v>
      </c>
      <c r="F157" s="16">
        <v>0</v>
      </c>
      <c r="G157" s="17" t="str">
        <f t="shared" si="35"/>
        <v/>
      </c>
      <c r="H157" s="17">
        <f t="shared" si="36"/>
        <v>8.658008658008658E-4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48">
        <f t="shared" si="40"/>
        <v>-8.658008658008658E-4</v>
      </c>
    </row>
    <row r="158" spans="1:14" ht="25.5" x14ac:dyDescent="0.2">
      <c r="A158" s="15"/>
      <c r="B158" s="55" t="s">
        <v>146</v>
      </c>
      <c r="C158" s="52">
        <v>1</v>
      </c>
      <c r="D158" s="16">
        <v>0</v>
      </c>
      <c r="E158" s="16">
        <v>0</v>
      </c>
      <c r="F158" s="16">
        <v>0</v>
      </c>
      <c r="G158" s="17">
        <f t="shared" si="35"/>
        <v>8.1234768480909826E-4</v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 t="str">
        <f t="shared" si="42"/>
        <v xml:space="preserve"> </v>
      </c>
      <c r="M158" s="17">
        <f t="shared" si="39"/>
        <v>-8.1234768480909826E-4</v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1</v>
      </c>
      <c r="F159" s="16">
        <v>0</v>
      </c>
      <c r="G159" s="17" t="str">
        <f t="shared" si="35"/>
        <v/>
      </c>
      <c r="H159" s="17" t="str">
        <f t="shared" si="36"/>
        <v/>
      </c>
      <c r="I159" s="17">
        <f t="shared" si="37"/>
        <v>1.2706480304955528E-3</v>
      </c>
      <c r="J159" s="17" t="str">
        <f t="shared" si="38"/>
        <v/>
      </c>
      <c r="K159" s="17">
        <f t="shared" si="41"/>
        <v>1</v>
      </c>
      <c r="L159" s="17" t="str">
        <f t="shared" si="42"/>
        <v xml:space="preserve"> 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0</v>
      </c>
      <c r="F161" s="16">
        <v>0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1</v>
      </c>
      <c r="F164" s="16">
        <v>0</v>
      </c>
      <c r="G164" s="17" t="str">
        <f t="shared" si="35"/>
        <v/>
      </c>
      <c r="H164" s="17" t="str">
        <f t="shared" si="36"/>
        <v/>
      </c>
      <c r="I164" s="17">
        <f t="shared" si="37"/>
        <v>1.2706480304955528E-3</v>
      </c>
      <c r="J164" s="17" t="str">
        <f t="shared" si="38"/>
        <v/>
      </c>
      <c r="K164" s="17">
        <f t="shared" si="41"/>
        <v>1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3</v>
      </c>
      <c r="D165" s="16">
        <v>1</v>
      </c>
      <c r="E165" s="16">
        <v>0</v>
      </c>
      <c r="F165" s="16">
        <v>1</v>
      </c>
      <c r="G165" s="17">
        <f t="shared" si="35"/>
        <v>2.437043054427295E-3</v>
      </c>
      <c r="H165" s="17">
        <f t="shared" si="36"/>
        <v>8.658008658008658E-4</v>
      </c>
      <c r="I165" s="17" t="str">
        <f t="shared" si="37"/>
        <v/>
      </c>
      <c r="J165" s="17">
        <f t="shared" si="38"/>
        <v>1.1682242990654205E-3</v>
      </c>
      <c r="K165" s="17">
        <f t="shared" si="41"/>
        <v>-1</v>
      </c>
      <c r="L165" s="17">
        <f t="shared" si="42"/>
        <v>0</v>
      </c>
      <c r="M165" s="17">
        <f t="shared" si="39"/>
        <v>-2.437043054427295E-3</v>
      </c>
      <c r="N165" s="48">
        <f t="shared" si="40"/>
        <v>0</v>
      </c>
    </row>
    <row r="166" spans="1:14" x14ac:dyDescent="0.2">
      <c r="A166" s="15"/>
      <c r="B166" s="55" t="s">
        <v>154</v>
      </c>
      <c r="C166" s="52">
        <v>4</v>
      </c>
      <c r="D166" s="16">
        <v>1</v>
      </c>
      <c r="E166" s="16">
        <v>6</v>
      </c>
      <c r="F166" s="16">
        <v>0</v>
      </c>
      <c r="G166" s="17">
        <f t="shared" si="35"/>
        <v>3.249390739236393E-3</v>
      </c>
      <c r="H166" s="17">
        <f t="shared" si="36"/>
        <v>8.658008658008658E-4</v>
      </c>
      <c r="I166" s="17">
        <f t="shared" si="37"/>
        <v>7.6238881829733167E-3</v>
      </c>
      <c r="J166" s="17" t="str">
        <f t="shared" si="38"/>
        <v/>
      </c>
      <c r="K166" s="17">
        <f t="shared" si="41"/>
        <v>0.5</v>
      </c>
      <c r="L166" s="17">
        <f t="shared" si="42"/>
        <v>-1</v>
      </c>
      <c r="M166" s="17">
        <f t="shared" si="39"/>
        <v>1.6246953696181965E-3</v>
      </c>
      <c r="N166" s="48">
        <f t="shared" si="40"/>
        <v>-8.658008658008658E-4</v>
      </c>
    </row>
    <row r="167" spans="1:14" x14ac:dyDescent="0.2">
      <c r="A167" s="15"/>
      <c r="B167" s="55" t="s">
        <v>155</v>
      </c>
      <c r="C167" s="52">
        <v>1</v>
      </c>
      <c r="D167" s="16">
        <v>0</v>
      </c>
      <c r="E167" s="16">
        <v>0</v>
      </c>
      <c r="F167" s="16">
        <v>0</v>
      </c>
      <c r="G167" s="17">
        <f t="shared" si="35"/>
        <v>8.1234768480909826E-4</v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>
        <f t="shared" si="41"/>
        <v>-1</v>
      </c>
      <c r="L167" s="17" t="str">
        <f t="shared" si="42"/>
        <v xml:space="preserve"> </v>
      </c>
      <c r="M167" s="17">
        <f t="shared" si="39"/>
        <v>-8.1234768480909826E-4</v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2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2.5412960609911056E-3</v>
      </c>
      <c r="J168" s="17">
        <f t="shared" si="38"/>
        <v>1.1682242990654205E-3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1</v>
      </c>
      <c r="D169" s="16">
        <v>2</v>
      </c>
      <c r="E169" s="16">
        <v>2</v>
      </c>
      <c r="F169" s="16">
        <v>2</v>
      </c>
      <c r="G169" s="17">
        <f t="shared" si="35"/>
        <v>8.1234768480909826E-4</v>
      </c>
      <c r="H169" s="17">
        <f t="shared" si="36"/>
        <v>1.7316017316017316E-3</v>
      </c>
      <c r="I169" s="17">
        <f t="shared" si="37"/>
        <v>2.5412960609911056E-3</v>
      </c>
      <c r="J169" s="17">
        <f t="shared" si="38"/>
        <v>2.3364485981308409E-3</v>
      </c>
      <c r="K169" s="17">
        <f t="shared" si="41"/>
        <v>1</v>
      </c>
      <c r="L169" s="17">
        <f t="shared" si="42"/>
        <v>0</v>
      </c>
      <c r="M169" s="17">
        <f t="shared" si="39"/>
        <v>8.1234768480909826E-4</v>
      </c>
      <c r="N169" s="48">
        <f t="shared" si="40"/>
        <v>0</v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5</v>
      </c>
      <c r="F170" s="16">
        <v>2</v>
      </c>
      <c r="G170" s="17" t="str">
        <f t="shared" si="35"/>
        <v/>
      </c>
      <c r="H170" s="17" t="str">
        <f t="shared" si="36"/>
        <v/>
      </c>
      <c r="I170" s="17">
        <f t="shared" si="37"/>
        <v>6.3532401524777635E-3</v>
      </c>
      <c r="J170" s="17">
        <f t="shared" si="38"/>
        <v>2.3364485981308409E-3</v>
      </c>
      <c r="K170" s="17">
        <f t="shared" si="41"/>
        <v>1</v>
      </c>
      <c r="L170" s="17">
        <f t="shared" si="42"/>
        <v>1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1</v>
      </c>
      <c r="D171" s="16">
        <v>1</v>
      </c>
      <c r="E171" s="16">
        <v>1</v>
      </c>
      <c r="F171" s="16">
        <v>0</v>
      </c>
      <c r="G171" s="17">
        <f t="shared" si="35"/>
        <v>8.1234768480909826E-4</v>
      </c>
      <c r="H171" s="17">
        <f t="shared" si="36"/>
        <v>8.658008658008658E-4</v>
      </c>
      <c r="I171" s="17">
        <f t="shared" si="37"/>
        <v>1.2706480304955528E-3</v>
      </c>
      <c r="J171" s="17" t="str">
        <f t="shared" si="38"/>
        <v/>
      </c>
      <c r="K171" s="17">
        <f t="shared" si="41"/>
        <v>0</v>
      </c>
      <c r="L171" s="17">
        <f t="shared" si="42"/>
        <v>-1</v>
      </c>
      <c r="M171" s="17">
        <f t="shared" si="39"/>
        <v>0</v>
      </c>
      <c r="N171" s="48">
        <f t="shared" si="40"/>
        <v>-8.658008658008658E-4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1</v>
      </c>
      <c r="D173" s="16">
        <v>0</v>
      </c>
      <c r="E173" s="16">
        <v>0</v>
      </c>
      <c r="F173" s="16">
        <v>0</v>
      </c>
      <c r="G173" s="17">
        <f t="shared" si="35"/>
        <v>8.1234768480909826E-4</v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>
        <f t="shared" si="41"/>
        <v>-1</v>
      </c>
      <c r="L173" s="17" t="str">
        <f t="shared" si="42"/>
        <v xml:space="preserve"> </v>
      </c>
      <c r="M173" s="17">
        <f t="shared" si="39"/>
        <v>-8.1234768480909826E-4</v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1</v>
      </c>
      <c r="D174" s="16">
        <v>3</v>
      </c>
      <c r="E174" s="16">
        <v>0</v>
      </c>
      <c r="F174" s="16">
        <v>0</v>
      </c>
      <c r="G174" s="17">
        <f t="shared" si="35"/>
        <v>8.1234768480909826E-4</v>
      </c>
      <c r="H174" s="17">
        <f t="shared" si="36"/>
        <v>2.5974025974025974E-3</v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>
        <f t="shared" si="42"/>
        <v>-1</v>
      </c>
      <c r="M174" s="17">
        <f t="shared" si="39"/>
        <v>-8.1234768480909826E-4</v>
      </c>
      <c r="N174" s="48">
        <f t="shared" si="40"/>
        <v>-2.5974025974025974E-3</v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0</v>
      </c>
      <c r="F175" s="16">
        <v>0</v>
      </c>
      <c r="G175" s="17" t="str">
        <f t="shared" si="35"/>
        <v/>
      </c>
      <c r="H175" s="17">
        <f t="shared" si="36"/>
        <v>8.658008658008658E-4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48">
        <f t="shared" si="40"/>
        <v>-8.658008658008658E-4</v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1</v>
      </c>
      <c r="F176" s="16">
        <v>0</v>
      </c>
      <c r="G176" s="17" t="str">
        <f t="shared" si="35"/>
        <v/>
      </c>
      <c r="H176" s="17" t="str">
        <f t="shared" si="36"/>
        <v/>
      </c>
      <c r="I176" s="17">
        <f t="shared" si="37"/>
        <v>1.2706480304955528E-3</v>
      </c>
      <c r="J176" s="17" t="str">
        <f t="shared" si="38"/>
        <v/>
      </c>
      <c r="K176" s="17">
        <f t="shared" si="41"/>
        <v>1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178</v>
      </c>
      <c r="D177" s="16">
        <v>197</v>
      </c>
      <c r="E177" s="16">
        <v>158</v>
      </c>
      <c r="F177" s="16">
        <v>132</v>
      </c>
      <c r="G177" s="17">
        <f t="shared" si="35"/>
        <v>0.14459788789601949</v>
      </c>
      <c r="H177" s="17">
        <f t="shared" si="36"/>
        <v>0.17056277056277055</v>
      </c>
      <c r="I177" s="17">
        <f t="shared" si="37"/>
        <v>0.20076238881829733</v>
      </c>
      <c r="J177" s="17">
        <f t="shared" si="38"/>
        <v>0.1542056074766355</v>
      </c>
      <c r="K177" s="17">
        <f t="shared" si="41"/>
        <v>-0.11235955056179775</v>
      </c>
      <c r="L177" s="17">
        <f t="shared" si="42"/>
        <v>-0.32994923857868019</v>
      </c>
      <c r="M177" s="17">
        <f t="shared" si="39"/>
        <v>-1.6246953696181964E-2</v>
      </c>
      <c r="N177" s="48">
        <f t="shared" si="40"/>
        <v>-5.6277056277056273E-2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0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2297</v>
      </c>
      <c r="D188" s="10">
        <f>SUM(D189:D363)</f>
        <v>1744</v>
      </c>
      <c r="E188" s="10">
        <f>SUM(E189:E363)</f>
        <v>2097</v>
      </c>
      <c r="F188" s="9">
        <f>SUM(F189:F363)</f>
        <v>1966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-8.7070091423595994E-2</v>
      </c>
      <c r="L188" s="11">
        <f>+IF(AND(D188=0,F188=0),"",IF(D188=0,1,IF(F188=0,-1,(F188-D188)/D188)))</f>
        <v>0.12729357798165136</v>
      </c>
      <c r="M188" s="12">
        <f t="shared" ref="M188:M219" si="47">+IF(OR(AND(G188=""),(K188="")),"",G188*K188)</f>
        <v>-8.7070091423595994E-2</v>
      </c>
      <c r="N188" s="12">
        <f t="shared" ref="N188:N219" si="48">+IF(OR(AND(H188=""),(L188="")),"",H188*L188)</f>
        <v>0.12729357798165136</v>
      </c>
    </row>
    <row r="189" spans="1:14" ht="22.5" customHeight="1" x14ac:dyDescent="0.2">
      <c r="A189" s="15"/>
      <c r="B189" s="54" t="s">
        <v>169</v>
      </c>
      <c r="C189" s="52">
        <v>1</v>
      </c>
      <c r="D189" s="16">
        <v>4</v>
      </c>
      <c r="E189" s="16">
        <v>6</v>
      </c>
      <c r="F189" s="16">
        <v>0</v>
      </c>
      <c r="G189" s="17">
        <f t="shared" si="43"/>
        <v>4.3535045711797995E-4</v>
      </c>
      <c r="H189" s="17">
        <f t="shared" si="44"/>
        <v>2.2935779816513763E-3</v>
      </c>
      <c r="I189" s="17">
        <f t="shared" si="45"/>
        <v>2.8612303290414878E-3</v>
      </c>
      <c r="J189" s="17" t="str">
        <f t="shared" si="46"/>
        <v/>
      </c>
      <c r="K189" s="17">
        <f t="shared" ref="K189:K220" si="49">+IF(AND(C189=0,E189=0)," ",IF(C189=0,1,IF(E189=0,-1,(E189-C189)/C189)))</f>
        <v>5</v>
      </c>
      <c r="L189" s="17">
        <f t="shared" ref="L189:L220" si="50">+IF(AND(D189=0,F189=0)," ",IF(D189=0,1,IF(F189=0,-1,(F189-D189)/D189)))</f>
        <v>-1</v>
      </c>
      <c r="M189" s="17">
        <f t="shared" si="47"/>
        <v>2.1767522855898999E-3</v>
      </c>
      <c r="N189" s="48">
        <f t="shared" si="48"/>
        <v>-2.2935779816513763E-3</v>
      </c>
    </row>
    <row r="190" spans="1:14" x14ac:dyDescent="0.2">
      <c r="A190" s="15"/>
      <c r="B190" s="55" t="s">
        <v>170</v>
      </c>
      <c r="C190" s="52">
        <v>4</v>
      </c>
      <c r="D190" s="16">
        <v>0</v>
      </c>
      <c r="E190" s="16">
        <v>2</v>
      </c>
      <c r="F190" s="16">
        <v>0</v>
      </c>
      <c r="G190" s="17">
        <f t="shared" si="43"/>
        <v>1.7414018284719198E-3</v>
      </c>
      <c r="H190" s="17" t="str">
        <f t="shared" si="44"/>
        <v/>
      </c>
      <c r="I190" s="17">
        <f t="shared" si="45"/>
        <v>9.5374344301382924E-4</v>
      </c>
      <c r="J190" s="17" t="str">
        <f t="shared" si="46"/>
        <v/>
      </c>
      <c r="K190" s="17">
        <f t="shared" si="49"/>
        <v>-0.5</v>
      </c>
      <c r="L190" s="17" t="str">
        <f t="shared" si="50"/>
        <v xml:space="preserve"> </v>
      </c>
      <c r="M190" s="17">
        <f t="shared" si="47"/>
        <v>-8.7070091423595991E-4</v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1</v>
      </c>
      <c r="E191" s="16">
        <v>0</v>
      </c>
      <c r="F191" s="16">
        <v>3</v>
      </c>
      <c r="G191" s="17">
        <f t="shared" si="43"/>
        <v>4.3535045711797995E-4</v>
      </c>
      <c r="H191" s="17">
        <f t="shared" si="44"/>
        <v>5.7339449541284407E-4</v>
      </c>
      <c r="I191" s="17" t="str">
        <f t="shared" si="45"/>
        <v/>
      </c>
      <c r="J191" s="17">
        <f t="shared" si="46"/>
        <v>1.525940996948118E-3</v>
      </c>
      <c r="K191" s="17">
        <f t="shared" si="49"/>
        <v>-1</v>
      </c>
      <c r="L191" s="17">
        <f t="shared" si="50"/>
        <v>2</v>
      </c>
      <c r="M191" s="17">
        <f t="shared" si="47"/>
        <v>-4.3535045711797995E-4</v>
      </c>
      <c r="N191" s="48">
        <f t="shared" si="48"/>
        <v>1.1467889908256881E-3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4</v>
      </c>
      <c r="D193" s="16">
        <v>14</v>
      </c>
      <c r="E193" s="16">
        <v>8</v>
      </c>
      <c r="F193" s="16">
        <v>14</v>
      </c>
      <c r="G193" s="17">
        <f t="shared" si="43"/>
        <v>1.7414018284719198E-3</v>
      </c>
      <c r="H193" s="17">
        <f t="shared" si="44"/>
        <v>8.027522935779817E-3</v>
      </c>
      <c r="I193" s="17">
        <f t="shared" si="45"/>
        <v>3.814973772055317E-3</v>
      </c>
      <c r="J193" s="17">
        <f t="shared" si="46"/>
        <v>7.1210579857578843E-3</v>
      </c>
      <c r="K193" s="17">
        <f t="shared" si="49"/>
        <v>1</v>
      </c>
      <c r="L193" s="17">
        <f t="shared" si="50"/>
        <v>0</v>
      </c>
      <c r="M193" s="17">
        <f t="shared" si="47"/>
        <v>1.7414018284719198E-3</v>
      </c>
      <c r="N193" s="48">
        <f t="shared" si="48"/>
        <v>0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3</v>
      </c>
      <c r="F194" s="16">
        <v>1</v>
      </c>
      <c r="G194" s="17" t="str">
        <f t="shared" si="43"/>
        <v/>
      </c>
      <c r="H194" s="17" t="str">
        <f t="shared" si="44"/>
        <v/>
      </c>
      <c r="I194" s="17">
        <f t="shared" si="45"/>
        <v>1.4306151645207439E-3</v>
      </c>
      <c r="J194" s="17">
        <f t="shared" si="46"/>
        <v>5.0864699898270599E-4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844</v>
      </c>
      <c r="D195" s="16">
        <v>520</v>
      </c>
      <c r="E195" s="16">
        <v>140</v>
      </c>
      <c r="F195" s="16">
        <v>70</v>
      </c>
      <c r="G195" s="17">
        <f t="shared" si="43"/>
        <v>0.36743578580757508</v>
      </c>
      <c r="H195" s="17">
        <f t="shared" si="44"/>
        <v>0.29816513761467889</v>
      </c>
      <c r="I195" s="17">
        <f t="shared" si="45"/>
        <v>6.6762041010968054E-2</v>
      </c>
      <c r="J195" s="17">
        <f t="shared" si="46"/>
        <v>3.5605289928789419E-2</v>
      </c>
      <c r="K195" s="17">
        <f t="shared" si="49"/>
        <v>-0.83412322274881512</v>
      </c>
      <c r="L195" s="17">
        <f t="shared" si="50"/>
        <v>-0.86538461538461542</v>
      </c>
      <c r="M195" s="17">
        <f t="shared" si="47"/>
        <v>-0.30648672181105785</v>
      </c>
      <c r="N195" s="48">
        <f t="shared" si="48"/>
        <v>-0.2580275229357798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66</v>
      </c>
      <c r="D197" s="16">
        <v>29</v>
      </c>
      <c r="E197" s="16">
        <v>13</v>
      </c>
      <c r="F197" s="16">
        <v>3</v>
      </c>
      <c r="G197" s="17">
        <f t="shared" si="43"/>
        <v>2.8733130169786677E-2</v>
      </c>
      <c r="H197" s="17">
        <f t="shared" si="44"/>
        <v>1.6628440366972478E-2</v>
      </c>
      <c r="I197" s="17">
        <f t="shared" si="45"/>
        <v>6.19933237958989E-3</v>
      </c>
      <c r="J197" s="17">
        <f t="shared" si="46"/>
        <v>1.525940996948118E-3</v>
      </c>
      <c r="K197" s="17">
        <f t="shared" si="49"/>
        <v>-0.80303030303030298</v>
      </c>
      <c r="L197" s="17">
        <f t="shared" si="50"/>
        <v>-0.89655172413793105</v>
      </c>
      <c r="M197" s="17">
        <f t="shared" si="47"/>
        <v>-2.3073574227252935E-2</v>
      </c>
      <c r="N197" s="48">
        <f t="shared" si="48"/>
        <v>-1.4908256880733946E-2</v>
      </c>
    </row>
    <row r="198" spans="1:14" x14ac:dyDescent="0.2">
      <c r="A198" s="15"/>
      <c r="B198" s="55" t="s">
        <v>178</v>
      </c>
      <c r="C198" s="52">
        <v>5</v>
      </c>
      <c r="D198" s="16">
        <v>0</v>
      </c>
      <c r="E198" s="16">
        <v>9</v>
      </c>
      <c r="F198" s="16">
        <v>2</v>
      </c>
      <c r="G198" s="17">
        <f t="shared" si="43"/>
        <v>2.1767522855898999E-3</v>
      </c>
      <c r="H198" s="17" t="str">
        <f t="shared" si="44"/>
        <v/>
      </c>
      <c r="I198" s="17">
        <f t="shared" si="45"/>
        <v>4.2918454935622317E-3</v>
      </c>
      <c r="J198" s="17">
        <f t="shared" si="46"/>
        <v>1.017293997965412E-3</v>
      </c>
      <c r="K198" s="17">
        <f t="shared" si="49"/>
        <v>0.8</v>
      </c>
      <c r="L198" s="17">
        <f t="shared" si="50"/>
        <v>1</v>
      </c>
      <c r="M198" s="17">
        <f t="shared" si="47"/>
        <v>1.74140182847192E-3</v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2</v>
      </c>
      <c r="D200" s="16">
        <v>0</v>
      </c>
      <c r="E200" s="16">
        <v>0</v>
      </c>
      <c r="F200" s="16">
        <v>0</v>
      </c>
      <c r="G200" s="17">
        <f t="shared" si="43"/>
        <v>8.7070091423595991E-4</v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>
        <f t="shared" si="49"/>
        <v>-1</v>
      </c>
      <c r="L200" s="17" t="str">
        <f t="shared" si="50"/>
        <v xml:space="preserve"> </v>
      </c>
      <c r="M200" s="17">
        <f t="shared" si="47"/>
        <v>-8.7070091423595991E-4</v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19</v>
      </c>
      <c r="D201" s="16">
        <v>19</v>
      </c>
      <c r="E201" s="16">
        <v>2</v>
      </c>
      <c r="F201" s="16">
        <v>3</v>
      </c>
      <c r="G201" s="17">
        <f t="shared" si="43"/>
        <v>8.2716586852416198E-3</v>
      </c>
      <c r="H201" s="17">
        <f t="shared" si="44"/>
        <v>1.0894495412844037E-2</v>
      </c>
      <c r="I201" s="17">
        <f t="shared" si="45"/>
        <v>9.5374344301382924E-4</v>
      </c>
      <c r="J201" s="17">
        <f t="shared" si="46"/>
        <v>1.525940996948118E-3</v>
      </c>
      <c r="K201" s="17">
        <f t="shared" si="49"/>
        <v>-0.89473684210526316</v>
      </c>
      <c r="L201" s="17">
        <f t="shared" si="50"/>
        <v>-0.84210526315789469</v>
      </c>
      <c r="M201" s="17">
        <f t="shared" si="47"/>
        <v>-7.40095777100566E-3</v>
      </c>
      <c r="N201" s="48">
        <f t="shared" si="48"/>
        <v>-9.1743119266055051E-3</v>
      </c>
    </row>
    <row r="202" spans="1:14" x14ac:dyDescent="0.2">
      <c r="A202" s="15"/>
      <c r="B202" s="55" t="s">
        <v>182</v>
      </c>
      <c r="C202" s="52">
        <v>3</v>
      </c>
      <c r="D202" s="16">
        <v>11</v>
      </c>
      <c r="E202" s="16">
        <v>17</v>
      </c>
      <c r="F202" s="16">
        <v>9</v>
      </c>
      <c r="G202" s="17">
        <f t="shared" si="43"/>
        <v>1.3060513713539399E-3</v>
      </c>
      <c r="H202" s="17">
        <f t="shared" si="44"/>
        <v>6.3073394495412848E-3</v>
      </c>
      <c r="I202" s="17">
        <f t="shared" si="45"/>
        <v>8.1068192656175483E-3</v>
      </c>
      <c r="J202" s="17">
        <f t="shared" si="46"/>
        <v>4.5778229908443541E-3</v>
      </c>
      <c r="K202" s="17">
        <f t="shared" si="49"/>
        <v>4.666666666666667</v>
      </c>
      <c r="L202" s="17">
        <f t="shared" si="50"/>
        <v>-0.18181818181818182</v>
      </c>
      <c r="M202" s="17">
        <f t="shared" si="47"/>
        <v>6.0949063996517203E-3</v>
      </c>
      <c r="N202" s="48">
        <f t="shared" si="48"/>
        <v>-1.1467889908256881E-3</v>
      </c>
    </row>
    <row r="203" spans="1:14" x14ac:dyDescent="0.2">
      <c r="A203" s="15"/>
      <c r="B203" s="55" t="s">
        <v>183</v>
      </c>
      <c r="C203" s="52">
        <v>49</v>
      </c>
      <c r="D203" s="16">
        <v>32</v>
      </c>
      <c r="E203" s="16">
        <v>7</v>
      </c>
      <c r="F203" s="16">
        <v>2</v>
      </c>
      <c r="G203" s="17">
        <f t="shared" si="43"/>
        <v>2.1332172398781019E-2</v>
      </c>
      <c r="H203" s="17">
        <f t="shared" si="44"/>
        <v>1.834862385321101E-2</v>
      </c>
      <c r="I203" s="17">
        <f t="shared" si="45"/>
        <v>3.3381020505484026E-3</v>
      </c>
      <c r="J203" s="17">
        <f t="shared" si="46"/>
        <v>1.017293997965412E-3</v>
      </c>
      <c r="K203" s="17">
        <f t="shared" si="49"/>
        <v>-0.8571428571428571</v>
      </c>
      <c r="L203" s="17">
        <f t="shared" si="50"/>
        <v>-0.9375</v>
      </c>
      <c r="M203" s="17">
        <f t="shared" si="47"/>
        <v>-1.8284719198955159E-2</v>
      </c>
      <c r="N203" s="48">
        <f t="shared" si="48"/>
        <v>-1.7201834862385322E-2</v>
      </c>
    </row>
    <row r="204" spans="1:14" ht="25.5" x14ac:dyDescent="0.2">
      <c r="A204" s="15"/>
      <c r="B204" s="55" t="s">
        <v>184</v>
      </c>
      <c r="C204" s="52">
        <v>5</v>
      </c>
      <c r="D204" s="16">
        <v>2</v>
      </c>
      <c r="E204" s="16">
        <v>11</v>
      </c>
      <c r="F204" s="16">
        <v>3</v>
      </c>
      <c r="G204" s="17">
        <f t="shared" si="43"/>
        <v>2.1767522855898999E-3</v>
      </c>
      <c r="H204" s="17">
        <f t="shared" si="44"/>
        <v>1.1467889908256881E-3</v>
      </c>
      <c r="I204" s="17">
        <f t="shared" si="45"/>
        <v>5.2455889365760613E-3</v>
      </c>
      <c r="J204" s="17">
        <f t="shared" si="46"/>
        <v>1.525940996948118E-3</v>
      </c>
      <c r="K204" s="17">
        <f t="shared" si="49"/>
        <v>1.2</v>
      </c>
      <c r="L204" s="17">
        <f t="shared" si="50"/>
        <v>0.5</v>
      </c>
      <c r="M204" s="17">
        <f t="shared" si="47"/>
        <v>2.6121027427078798E-3</v>
      </c>
      <c r="N204" s="48">
        <f t="shared" si="48"/>
        <v>5.7339449541284407E-4</v>
      </c>
    </row>
    <row r="205" spans="1:14" ht="25.5" x14ac:dyDescent="0.2">
      <c r="A205" s="15"/>
      <c r="B205" s="55" t="s">
        <v>185</v>
      </c>
      <c r="C205" s="52">
        <v>7</v>
      </c>
      <c r="D205" s="16">
        <v>1</v>
      </c>
      <c r="E205" s="16">
        <v>1</v>
      </c>
      <c r="F205" s="16">
        <v>0</v>
      </c>
      <c r="G205" s="17">
        <f t="shared" si="43"/>
        <v>3.0474531998258597E-3</v>
      </c>
      <c r="H205" s="17">
        <f t="shared" si="44"/>
        <v>5.7339449541284407E-4</v>
      </c>
      <c r="I205" s="17">
        <f t="shared" si="45"/>
        <v>4.7687172150691462E-4</v>
      </c>
      <c r="J205" s="17" t="str">
        <f t="shared" si="46"/>
        <v/>
      </c>
      <c r="K205" s="17">
        <f t="shared" si="49"/>
        <v>-0.8571428571428571</v>
      </c>
      <c r="L205" s="17">
        <f t="shared" si="50"/>
        <v>-1</v>
      </c>
      <c r="M205" s="17">
        <f t="shared" si="47"/>
        <v>-2.6121027427078798E-3</v>
      </c>
      <c r="N205" s="48">
        <f t="shared" si="48"/>
        <v>-5.7339449541284407E-4</v>
      </c>
    </row>
    <row r="206" spans="1:14" x14ac:dyDescent="0.2">
      <c r="A206" s="15"/>
      <c r="B206" s="55" t="s">
        <v>186</v>
      </c>
      <c r="C206" s="52">
        <v>2</v>
      </c>
      <c r="D206" s="16">
        <v>1</v>
      </c>
      <c r="E206" s="16">
        <v>1</v>
      </c>
      <c r="F206" s="16">
        <v>0</v>
      </c>
      <c r="G206" s="17">
        <f t="shared" si="43"/>
        <v>8.7070091423595991E-4</v>
      </c>
      <c r="H206" s="17">
        <f t="shared" si="44"/>
        <v>5.7339449541284407E-4</v>
      </c>
      <c r="I206" s="17">
        <f t="shared" si="45"/>
        <v>4.7687172150691462E-4</v>
      </c>
      <c r="J206" s="17" t="str">
        <f t="shared" si="46"/>
        <v/>
      </c>
      <c r="K206" s="17">
        <f t="shared" si="49"/>
        <v>-0.5</v>
      </c>
      <c r="L206" s="17">
        <f t="shared" si="50"/>
        <v>-1</v>
      </c>
      <c r="M206" s="17">
        <f t="shared" si="47"/>
        <v>-4.3535045711797995E-4</v>
      </c>
      <c r="N206" s="48">
        <f t="shared" si="48"/>
        <v>-5.7339449541284407E-4</v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72</v>
      </c>
      <c r="D209" s="16">
        <v>48</v>
      </c>
      <c r="E209" s="16">
        <v>6</v>
      </c>
      <c r="F209" s="16">
        <v>7</v>
      </c>
      <c r="G209" s="17">
        <f t="shared" si="43"/>
        <v>3.134523291249456E-2</v>
      </c>
      <c r="H209" s="17">
        <f t="shared" si="44"/>
        <v>2.7522935779816515E-2</v>
      </c>
      <c r="I209" s="17">
        <f t="shared" si="45"/>
        <v>2.8612303290414878E-3</v>
      </c>
      <c r="J209" s="17">
        <f t="shared" si="46"/>
        <v>3.5605289928789421E-3</v>
      </c>
      <c r="K209" s="17">
        <f t="shared" si="49"/>
        <v>-0.91666666666666663</v>
      </c>
      <c r="L209" s="17">
        <f t="shared" si="50"/>
        <v>-0.85416666666666663</v>
      </c>
      <c r="M209" s="17">
        <f t="shared" si="47"/>
        <v>-2.8733130169786677E-2</v>
      </c>
      <c r="N209" s="48">
        <f t="shared" si="48"/>
        <v>-2.3509174311926607E-2</v>
      </c>
    </row>
    <row r="210" spans="1:14" x14ac:dyDescent="0.2">
      <c r="A210" s="15"/>
      <c r="B210" s="55" t="s">
        <v>190</v>
      </c>
      <c r="C210" s="52">
        <v>285</v>
      </c>
      <c r="D210" s="16">
        <v>172</v>
      </c>
      <c r="E210" s="16">
        <v>159</v>
      </c>
      <c r="F210" s="16">
        <v>104</v>
      </c>
      <c r="G210" s="17">
        <f t="shared" si="43"/>
        <v>0.12407488027862429</v>
      </c>
      <c r="H210" s="17">
        <f t="shared" si="44"/>
        <v>9.862385321100918E-2</v>
      </c>
      <c r="I210" s="17">
        <f t="shared" si="45"/>
        <v>7.5822603719599424E-2</v>
      </c>
      <c r="J210" s="17">
        <f t="shared" si="46"/>
        <v>5.2899287894201424E-2</v>
      </c>
      <c r="K210" s="17">
        <f t="shared" si="49"/>
        <v>-0.44210526315789472</v>
      </c>
      <c r="L210" s="17">
        <f t="shared" si="50"/>
        <v>-0.39534883720930231</v>
      </c>
      <c r="M210" s="17">
        <f t="shared" si="47"/>
        <v>-5.4854157596865474E-2</v>
      </c>
      <c r="N210" s="48">
        <f t="shared" si="48"/>
        <v>-3.8990825688073397E-2</v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2</v>
      </c>
      <c r="D213" s="16">
        <v>1</v>
      </c>
      <c r="E213" s="16">
        <v>1</v>
      </c>
      <c r="F213" s="16">
        <v>10</v>
      </c>
      <c r="G213" s="17">
        <f t="shared" si="43"/>
        <v>8.7070091423595991E-4</v>
      </c>
      <c r="H213" s="17">
        <f t="shared" si="44"/>
        <v>5.7339449541284407E-4</v>
      </c>
      <c r="I213" s="17">
        <f t="shared" si="45"/>
        <v>4.7687172150691462E-4</v>
      </c>
      <c r="J213" s="17">
        <f t="shared" si="46"/>
        <v>5.0864699898270603E-3</v>
      </c>
      <c r="K213" s="17">
        <f t="shared" si="49"/>
        <v>-0.5</v>
      </c>
      <c r="L213" s="17">
        <f t="shared" si="50"/>
        <v>9</v>
      </c>
      <c r="M213" s="17">
        <f t="shared" si="47"/>
        <v>-4.3535045711797995E-4</v>
      </c>
      <c r="N213" s="48">
        <f t="shared" si="48"/>
        <v>5.1605504587155966E-3</v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3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1.4306151645207439E-3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139</v>
      </c>
      <c r="D215" s="16">
        <v>54</v>
      </c>
      <c r="E215" s="16">
        <v>204</v>
      </c>
      <c r="F215" s="16">
        <v>187</v>
      </c>
      <c r="G215" s="17">
        <f t="shared" si="43"/>
        <v>6.0513713539399216E-2</v>
      </c>
      <c r="H215" s="17">
        <f t="shared" si="44"/>
        <v>3.096330275229358E-2</v>
      </c>
      <c r="I215" s="17">
        <f t="shared" si="45"/>
        <v>9.7281831187410586E-2</v>
      </c>
      <c r="J215" s="17">
        <f t="shared" si="46"/>
        <v>9.5116988809766018E-2</v>
      </c>
      <c r="K215" s="17">
        <f t="shared" si="49"/>
        <v>0.46762589928057552</v>
      </c>
      <c r="L215" s="17">
        <f t="shared" si="50"/>
        <v>2.4629629629629628</v>
      </c>
      <c r="M215" s="17">
        <f t="shared" si="47"/>
        <v>2.8297779712668697E-2</v>
      </c>
      <c r="N215" s="48">
        <f t="shared" si="48"/>
        <v>7.6261467889908258E-2</v>
      </c>
    </row>
    <row r="216" spans="1:14" ht="24" customHeight="1" x14ac:dyDescent="0.2">
      <c r="A216" s="15"/>
      <c r="B216" s="55" t="s">
        <v>196</v>
      </c>
      <c r="C216" s="52">
        <v>5</v>
      </c>
      <c r="D216" s="16">
        <v>1</v>
      </c>
      <c r="E216" s="16">
        <v>164</v>
      </c>
      <c r="F216" s="16">
        <v>121</v>
      </c>
      <c r="G216" s="17">
        <f t="shared" si="43"/>
        <v>2.1767522855898999E-3</v>
      </c>
      <c r="H216" s="17">
        <f t="shared" si="44"/>
        <v>5.7339449541284407E-4</v>
      </c>
      <c r="I216" s="17">
        <f t="shared" si="45"/>
        <v>7.8206962327134005E-2</v>
      </c>
      <c r="J216" s="17">
        <f t="shared" si="46"/>
        <v>6.1546286876907427E-2</v>
      </c>
      <c r="K216" s="17">
        <f t="shared" si="49"/>
        <v>31.8</v>
      </c>
      <c r="L216" s="17">
        <f t="shared" si="50"/>
        <v>120</v>
      </c>
      <c r="M216" s="17">
        <f t="shared" si="47"/>
        <v>6.9220722681758814E-2</v>
      </c>
      <c r="N216" s="48">
        <f t="shared" si="48"/>
        <v>6.8807339449541288E-2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23</v>
      </c>
      <c r="D218" s="16">
        <v>26</v>
      </c>
      <c r="E218" s="16">
        <v>24</v>
      </c>
      <c r="F218" s="16">
        <v>48</v>
      </c>
      <c r="G218" s="17">
        <f t="shared" si="43"/>
        <v>1.0013060513713539E-2</v>
      </c>
      <c r="H218" s="17">
        <f t="shared" si="44"/>
        <v>1.4908256880733946E-2</v>
      </c>
      <c r="I218" s="17">
        <f t="shared" si="45"/>
        <v>1.1444921316165951E-2</v>
      </c>
      <c r="J218" s="17">
        <f t="shared" si="46"/>
        <v>2.4415055951169887E-2</v>
      </c>
      <c r="K218" s="17">
        <f t="shared" si="49"/>
        <v>4.3478260869565216E-2</v>
      </c>
      <c r="L218" s="17">
        <f t="shared" si="50"/>
        <v>0.84615384615384615</v>
      </c>
      <c r="M218" s="17">
        <f t="shared" si="47"/>
        <v>4.3535045711797995E-4</v>
      </c>
      <c r="N218" s="48">
        <f t="shared" si="48"/>
        <v>1.261467889908257E-2</v>
      </c>
    </row>
    <row r="219" spans="1:14" x14ac:dyDescent="0.2">
      <c r="A219" s="15"/>
      <c r="B219" s="55" t="s">
        <v>199</v>
      </c>
      <c r="C219" s="52">
        <v>21</v>
      </c>
      <c r="D219" s="16">
        <v>20</v>
      </c>
      <c r="E219" s="16">
        <v>2</v>
      </c>
      <c r="F219" s="16">
        <v>21</v>
      </c>
      <c r="G219" s="17">
        <f t="shared" si="43"/>
        <v>9.1423595994775796E-3</v>
      </c>
      <c r="H219" s="17">
        <f t="shared" si="44"/>
        <v>1.1467889908256881E-2</v>
      </c>
      <c r="I219" s="17">
        <f t="shared" si="45"/>
        <v>9.5374344301382924E-4</v>
      </c>
      <c r="J219" s="17">
        <f t="shared" si="46"/>
        <v>1.0681586978636826E-2</v>
      </c>
      <c r="K219" s="17">
        <f t="shared" si="49"/>
        <v>-0.90476190476190477</v>
      </c>
      <c r="L219" s="17">
        <f t="shared" si="50"/>
        <v>0.05</v>
      </c>
      <c r="M219" s="17">
        <f t="shared" si="47"/>
        <v>-8.2716586852416198E-3</v>
      </c>
      <c r="N219" s="48">
        <f t="shared" si="48"/>
        <v>5.7339449541284407E-4</v>
      </c>
    </row>
    <row r="220" spans="1:14" x14ac:dyDescent="0.2">
      <c r="A220" s="15"/>
      <c r="B220" s="55" t="s">
        <v>200</v>
      </c>
      <c r="C220" s="52">
        <v>91</v>
      </c>
      <c r="D220" s="16">
        <v>110</v>
      </c>
      <c r="E220" s="16">
        <v>315</v>
      </c>
      <c r="F220" s="16">
        <v>323</v>
      </c>
      <c r="G220" s="17">
        <f t="shared" ref="G220:G251" si="51">+IF(C220=0,"",C220/C$188)</f>
        <v>3.9616891597736174E-2</v>
      </c>
      <c r="H220" s="17">
        <f t="shared" ref="H220:H251" si="52">+IF(D220=0,"",D220/D$188)</f>
        <v>6.3073394495412841E-2</v>
      </c>
      <c r="I220" s="17">
        <f t="shared" ref="I220:I251" si="53">+IF(E220=0,"",E220/E$188)</f>
        <v>0.15021459227467812</v>
      </c>
      <c r="J220" s="17">
        <f t="shared" ref="J220:J251" si="54">+IF(F220=0,"",F220/F$188)</f>
        <v>0.16429298067141404</v>
      </c>
      <c r="K220" s="17">
        <f t="shared" si="49"/>
        <v>2.4615384615384617</v>
      </c>
      <c r="L220" s="17">
        <f t="shared" si="50"/>
        <v>1.9363636363636363</v>
      </c>
      <c r="M220" s="17">
        <f t="shared" ref="M220:M251" si="55">+IF(OR(AND(G220=""),(K220="")),"",G220*K220)</f>
        <v>9.7518502394427511E-2</v>
      </c>
      <c r="N220" s="48">
        <f t="shared" ref="N220:N251" si="56">+IF(OR(AND(H220=""),(L220="")),"",H220*L220)</f>
        <v>0.12213302752293577</v>
      </c>
    </row>
    <row r="221" spans="1:14" x14ac:dyDescent="0.2">
      <c r="A221" s="15"/>
      <c r="B221" s="55" t="s">
        <v>201</v>
      </c>
      <c r="C221" s="52">
        <v>1</v>
      </c>
      <c r="D221" s="16">
        <v>16</v>
      </c>
      <c r="E221" s="16">
        <v>10</v>
      </c>
      <c r="F221" s="16">
        <v>66</v>
      </c>
      <c r="G221" s="17">
        <f t="shared" si="51"/>
        <v>4.3535045711797995E-4</v>
      </c>
      <c r="H221" s="17">
        <f t="shared" si="52"/>
        <v>9.1743119266055051E-3</v>
      </c>
      <c r="I221" s="17">
        <f t="shared" si="53"/>
        <v>4.7687172150691461E-3</v>
      </c>
      <c r="J221" s="17">
        <f t="shared" si="54"/>
        <v>3.3570701932858597E-2</v>
      </c>
      <c r="K221" s="17">
        <f t="shared" ref="K221:K252" si="57">+IF(AND(C221=0,E221=0)," ",IF(C221=0,1,IF(E221=0,-1,(E221-C221)/C221)))</f>
        <v>9</v>
      </c>
      <c r="L221" s="17">
        <f t="shared" ref="L221:L252" si="58">+IF(AND(D221=0,F221=0)," ",IF(D221=0,1,IF(F221=0,-1,(F221-D221)/D221)))</f>
        <v>3.125</v>
      </c>
      <c r="M221" s="17">
        <f t="shared" si="55"/>
        <v>3.91815411406182E-3</v>
      </c>
      <c r="N221" s="48">
        <f t="shared" si="56"/>
        <v>2.8669724770642203E-2</v>
      </c>
    </row>
    <row r="222" spans="1:14" x14ac:dyDescent="0.2">
      <c r="A222" s="15"/>
      <c r="B222" s="55" t="s">
        <v>202</v>
      </c>
      <c r="C222" s="52">
        <v>0</v>
      </c>
      <c r="D222" s="16">
        <v>2</v>
      </c>
      <c r="E222" s="16">
        <v>0</v>
      </c>
      <c r="F222" s="16">
        <v>0</v>
      </c>
      <c r="G222" s="17" t="str">
        <f t="shared" si="51"/>
        <v/>
      </c>
      <c r="H222" s="17">
        <f t="shared" si="52"/>
        <v>1.1467889908256881E-3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48">
        <f t="shared" si="56"/>
        <v>-1.1467889908256881E-3</v>
      </c>
    </row>
    <row r="223" spans="1:14" x14ac:dyDescent="0.2">
      <c r="A223" s="15"/>
      <c r="B223" s="55" t="s">
        <v>203</v>
      </c>
      <c r="C223" s="52">
        <v>0</v>
      </c>
      <c r="D223" s="16">
        <v>0</v>
      </c>
      <c r="E223" s="16">
        <v>0</v>
      </c>
      <c r="F223" s="16">
        <v>3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1.525940996948118E-3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48" t="str">
        <f t="shared" si="56"/>
        <v/>
      </c>
    </row>
    <row r="224" spans="1:14" x14ac:dyDescent="0.2">
      <c r="A224" s="15"/>
      <c r="B224" s="55" t="s">
        <v>204</v>
      </c>
      <c r="C224" s="52">
        <v>0</v>
      </c>
      <c r="D224" s="16">
        <v>1</v>
      </c>
      <c r="E224" s="16">
        <v>0</v>
      </c>
      <c r="F224" s="16">
        <v>0</v>
      </c>
      <c r="G224" s="17" t="str">
        <f t="shared" si="51"/>
        <v/>
      </c>
      <c r="H224" s="17">
        <f t="shared" si="52"/>
        <v>5.7339449541284407E-4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48">
        <f t="shared" si="56"/>
        <v>-5.7339449541284407E-4</v>
      </c>
    </row>
    <row r="225" spans="1:14" x14ac:dyDescent="0.2">
      <c r="A225" s="15"/>
      <c r="B225" s="55" t="s">
        <v>205</v>
      </c>
      <c r="C225" s="52">
        <v>3</v>
      </c>
      <c r="D225" s="16">
        <v>19</v>
      </c>
      <c r="E225" s="16">
        <v>0</v>
      </c>
      <c r="F225" s="16">
        <v>9</v>
      </c>
      <c r="G225" s="17">
        <f t="shared" si="51"/>
        <v>1.3060513713539399E-3</v>
      </c>
      <c r="H225" s="17">
        <f t="shared" si="52"/>
        <v>1.0894495412844037E-2</v>
      </c>
      <c r="I225" s="17" t="str">
        <f t="shared" si="53"/>
        <v/>
      </c>
      <c r="J225" s="17">
        <f t="shared" si="54"/>
        <v>4.5778229908443541E-3</v>
      </c>
      <c r="K225" s="17">
        <f t="shared" si="57"/>
        <v>-1</v>
      </c>
      <c r="L225" s="17">
        <f t="shared" si="58"/>
        <v>-0.52631578947368418</v>
      </c>
      <c r="M225" s="17">
        <f t="shared" si="55"/>
        <v>-1.3060513713539399E-3</v>
      </c>
      <c r="N225" s="48">
        <f t="shared" si="56"/>
        <v>-5.7339449541284407E-3</v>
      </c>
    </row>
    <row r="226" spans="1:14" x14ac:dyDescent="0.2">
      <c r="A226" s="15"/>
      <c r="B226" s="55" t="s">
        <v>206</v>
      </c>
      <c r="C226" s="52">
        <v>21</v>
      </c>
      <c r="D226" s="16">
        <v>18</v>
      </c>
      <c r="E226" s="16">
        <v>46</v>
      </c>
      <c r="F226" s="16">
        <v>54</v>
      </c>
      <c r="G226" s="17">
        <f t="shared" si="51"/>
        <v>9.1423595994775796E-3</v>
      </c>
      <c r="H226" s="17">
        <f t="shared" si="52"/>
        <v>1.0321100917431193E-2</v>
      </c>
      <c r="I226" s="17">
        <f t="shared" si="53"/>
        <v>2.1936099189318072E-2</v>
      </c>
      <c r="J226" s="17">
        <f t="shared" si="54"/>
        <v>2.7466937945066123E-2</v>
      </c>
      <c r="K226" s="17">
        <f t="shared" si="57"/>
        <v>1.1904761904761905</v>
      </c>
      <c r="L226" s="17">
        <f t="shared" si="58"/>
        <v>2</v>
      </c>
      <c r="M226" s="17">
        <f t="shared" si="55"/>
        <v>1.0883761427949499E-2</v>
      </c>
      <c r="N226" s="48">
        <f t="shared" si="56"/>
        <v>2.0642201834862386E-2</v>
      </c>
    </row>
    <row r="227" spans="1:14" x14ac:dyDescent="0.2">
      <c r="A227" s="15"/>
      <c r="B227" s="55" t="s">
        <v>207</v>
      </c>
      <c r="C227" s="52">
        <v>2</v>
      </c>
      <c r="D227" s="16">
        <v>1</v>
      </c>
      <c r="E227" s="16">
        <v>0</v>
      </c>
      <c r="F227" s="16">
        <v>0</v>
      </c>
      <c r="G227" s="17">
        <f t="shared" si="51"/>
        <v>8.7070091423595991E-4</v>
      </c>
      <c r="H227" s="17">
        <f t="shared" si="52"/>
        <v>5.7339449541284407E-4</v>
      </c>
      <c r="I227" s="17" t="str">
        <f t="shared" si="53"/>
        <v/>
      </c>
      <c r="J227" s="17" t="str">
        <f t="shared" si="54"/>
        <v/>
      </c>
      <c r="K227" s="17">
        <f t="shared" si="57"/>
        <v>-1</v>
      </c>
      <c r="L227" s="17">
        <f t="shared" si="58"/>
        <v>-1</v>
      </c>
      <c r="M227" s="17">
        <f t="shared" si="55"/>
        <v>-8.7070091423595991E-4</v>
      </c>
      <c r="N227" s="48">
        <f t="shared" si="56"/>
        <v>-5.7339449541284407E-4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1</v>
      </c>
      <c r="D229" s="16">
        <v>1</v>
      </c>
      <c r="E229" s="16">
        <v>0</v>
      </c>
      <c r="F229" s="16">
        <v>44</v>
      </c>
      <c r="G229" s="17">
        <f t="shared" si="51"/>
        <v>4.3535045711797995E-4</v>
      </c>
      <c r="H229" s="17">
        <f t="shared" si="52"/>
        <v>5.7339449541284407E-4</v>
      </c>
      <c r="I229" s="17" t="str">
        <f t="shared" si="53"/>
        <v/>
      </c>
      <c r="J229" s="17">
        <f t="shared" si="54"/>
        <v>2.2380467955239063E-2</v>
      </c>
      <c r="K229" s="17">
        <f t="shared" si="57"/>
        <v>-1</v>
      </c>
      <c r="L229" s="17">
        <f t="shared" si="58"/>
        <v>43</v>
      </c>
      <c r="M229" s="17">
        <f t="shared" si="55"/>
        <v>-4.3535045711797995E-4</v>
      </c>
      <c r="N229" s="48">
        <f t="shared" si="56"/>
        <v>2.4655963302752295E-2</v>
      </c>
    </row>
    <row r="230" spans="1:14" ht="25.5" x14ac:dyDescent="0.2">
      <c r="A230" s="15"/>
      <c r="B230" s="55" t="s">
        <v>210</v>
      </c>
      <c r="C230" s="52">
        <v>31</v>
      </c>
      <c r="D230" s="16">
        <v>20</v>
      </c>
      <c r="E230" s="16">
        <v>9</v>
      </c>
      <c r="F230" s="16">
        <v>30</v>
      </c>
      <c r="G230" s="17">
        <f t="shared" si="51"/>
        <v>1.3495864170657379E-2</v>
      </c>
      <c r="H230" s="17">
        <f t="shared" si="52"/>
        <v>1.1467889908256881E-2</v>
      </c>
      <c r="I230" s="17">
        <f t="shared" si="53"/>
        <v>4.2918454935622317E-3</v>
      </c>
      <c r="J230" s="17">
        <f t="shared" si="54"/>
        <v>1.5259409969481181E-2</v>
      </c>
      <c r="K230" s="17">
        <f t="shared" si="57"/>
        <v>-0.70967741935483875</v>
      </c>
      <c r="L230" s="17">
        <f t="shared" si="58"/>
        <v>0.5</v>
      </c>
      <c r="M230" s="17">
        <f t="shared" si="55"/>
        <v>-9.5777100565955595E-3</v>
      </c>
      <c r="N230" s="48">
        <f t="shared" si="56"/>
        <v>5.7339449541284407E-3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0</v>
      </c>
      <c r="F231" s="16">
        <v>1</v>
      </c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>
        <f t="shared" si="54"/>
        <v>5.0864699898270599E-4</v>
      </c>
      <c r="K231" s="17" t="str">
        <f t="shared" si="57"/>
        <v xml:space="preserve"> </v>
      </c>
      <c r="L231" s="17">
        <f t="shared" si="58"/>
        <v>1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1</v>
      </c>
      <c r="D233" s="16">
        <v>1</v>
      </c>
      <c r="E233" s="16">
        <v>0</v>
      </c>
      <c r="F233" s="16">
        <v>0</v>
      </c>
      <c r="G233" s="17">
        <f t="shared" si="51"/>
        <v>4.3535045711797995E-4</v>
      </c>
      <c r="H233" s="17">
        <f t="shared" si="52"/>
        <v>5.7339449541284407E-4</v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>
        <f t="shared" si="58"/>
        <v>-1</v>
      </c>
      <c r="M233" s="17">
        <f t="shared" si="55"/>
        <v>-4.3535045711797995E-4</v>
      </c>
      <c r="N233" s="48">
        <f t="shared" si="56"/>
        <v>-5.7339449541284407E-4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97</v>
      </c>
      <c r="D235" s="16">
        <v>95</v>
      </c>
      <c r="E235" s="16">
        <v>18</v>
      </c>
      <c r="F235" s="16">
        <v>17</v>
      </c>
      <c r="G235" s="17">
        <f t="shared" si="51"/>
        <v>4.2228994340444061E-2</v>
      </c>
      <c r="H235" s="17">
        <f t="shared" si="52"/>
        <v>5.4472477064220183E-2</v>
      </c>
      <c r="I235" s="17">
        <f t="shared" si="53"/>
        <v>8.5836909871244635E-3</v>
      </c>
      <c r="J235" s="17">
        <f t="shared" si="54"/>
        <v>8.6469989827060029E-3</v>
      </c>
      <c r="K235" s="17">
        <f t="shared" si="57"/>
        <v>-0.81443298969072164</v>
      </c>
      <c r="L235" s="17">
        <f t="shared" si="58"/>
        <v>-0.82105263157894737</v>
      </c>
      <c r="M235" s="17">
        <f t="shared" si="55"/>
        <v>-3.4392686112320422E-2</v>
      </c>
      <c r="N235" s="48">
        <f t="shared" si="56"/>
        <v>-4.4724770642201837E-2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5.0864699898270599E-4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41</v>
      </c>
      <c r="D242" s="16">
        <v>83</v>
      </c>
      <c r="E242" s="16">
        <v>365</v>
      </c>
      <c r="F242" s="16">
        <v>434</v>
      </c>
      <c r="G242" s="17">
        <f t="shared" si="51"/>
        <v>1.7849368741837179E-2</v>
      </c>
      <c r="H242" s="17">
        <f t="shared" si="52"/>
        <v>4.7591743119266054E-2</v>
      </c>
      <c r="I242" s="17">
        <f t="shared" si="53"/>
        <v>0.17405817835002385</v>
      </c>
      <c r="J242" s="17">
        <f t="shared" si="54"/>
        <v>0.22075279755849442</v>
      </c>
      <c r="K242" s="17">
        <f t="shared" si="57"/>
        <v>7.9024390243902438</v>
      </c>
      <c r="L242" s="17">
        <f t="shared" si="58"/>
        <v>4.2289156626506026</v>
      </c>
      <c r="M242" s="17">
        <f t="shared" si="55"/>
        <v>0.1410535481062255</v>
      </c>
      <c r="N242" s="48">
        <f t="shared" si="56"/>
        <v>0.20126146788990826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2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9.5374344301382924E-4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1</v>
      </c>
      <c r="F245" s="16">
        <v>0</v>
      </c>
      <c r="G245" s="17" t="str">
        <f t="shared" si="51"/>
        <v/>
      </c>
      <c r="H245" s="17" t="str">
        <f t="shared" si="52"/>
        <v/>
      </c>
      <c r="I245" s="17">
        <f t="shared" si="53"/>
        <v>4.7687172150691462E-4</v>
      </c>
      <c r="J245" s="17" t="str">
        <f t="shared" si="54"/>
        <v/>
      </c>
      <c r="K245" s="17">
        <f t="shared" si="57"/>
        <v>1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3</v>
      </c>
      <c r="D248" s="16">
        <v>0</v>
      </c>
      <c r="E248" s="16">
        <v>41</v>
      </c>
      <c r="F248" s="16">
        <v>19</v>
      </c>
      <c r="G248" s="17">
        <f t="shared" si="51"/>
        <v>1.3060513713539399E-3</v>
      </c>
      <c r="H248" s="17" t="str">
        <f t="shared" si="52"/>
        <v/>
      </c>
      <c r="I248" s="17">
        <f t="shared" si="53"/>
        <v>1.9551740581783501E-2</v>
      </c>
      <c r="J248" s="17">
        <f t="shared" si="54"/>
        <v>9.6642929806714135E-3</v>
      </c>
      <c r="K248" s="17">
        <f t="shared" si="57"/>
        <v>12.666666666666666</v>
      </c>
      <c r="L248" s="17">
        <f t="shared" si="58"/>
        <v>1</v>
      </c>
      <c r="M248" s="17">
        <f t="shared" si="55"/>
        <v>1.654331737048324E-2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4.7687172150691462E-4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1</v>
      </c>
      <c r="E252" s="16">
        <v>1</v>
      </c>
      <c r="F252" s="16">
        <v>0</v>
      </c>
      <c r="G252" s="17" t="str">
        <f t="shared" ref="G252:G283" si="59">+IF(C252=0,"",C252/C$188)</f>
        <v/>
      </c>
      <c r="H252" s="17">
        <f t="shared" ref="H252:H283" si="60">+IF(D252=0,"",D252/D$188)</f>
        <v>5.7339449541284407E-4</v>
      </c>
      <c r="I252" s="17">
        <f t="shared" ref="I252:I283" si="61">+IF(E252=0,"",E252/E$188)</f>
        <v>4.7687172150691462E-4</v>
      </c>
      <c r="J252" s="17" t="str">
        <f t="shared" ref="J252:J283" si="62">+IF(F252=0,"",F252/F$188)</f>
        <v/>
      </c>
      <c r="K252" s="17">
        <f t="shared" si="57"/>
        <v>1</v>
      </c>
      <c r="L252" s="17">
        <f t="shared" si="58"/>
        <v>-1</v>
      </c>
      <c r="M252" s="17" t="str">
        <f t="shared" ref="M252:M283" si="63">+IF(OR(AND(G252=""),(K252="")),"",G252*K252)</f>
        <v/>
      </c>
      <c r="N252" s="48">
        <f t="shared" ref="N252:N283" si="64">+IF(OR(AND(H252=""),(L252="")),"",H252*L252)</f>
        <v>-5.7339449541284407E-4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2</v>
      </c>
      <c r="D255" s="16">
        <v>0</v>
      </c>
      <c r="E255" s="16">
        <v>1</v>
      </c>
      <c r="F255" s="16">
        <v>3</v>
      </c>
      <c r="G255" s="17">
        <f t="shared" si="59"/>
        <v>8.7070091423595991E-4</v>
      </c>
      <c r="H255" s="17" t="str">
        <f t="shared" si="60"/>
        <v/>
      </c>
      <c r="I255" s="17">
        <f t="shared" si="61"/>
        <v>4.7687172150691462E-4</v>
      </c>
      <c r="J255" s="17">
        <f t="shared" si="62"/>
        <v>1.525940996948118E-3</v>
      </c>
      <c r="K255" s="17">
        <f t="shared" si="65"/>
        <v>-0.5</v>
      </c>
      <c r="L255" s="17">
        <f t="shared" si="66"/>
        <v>1</v>
      </c>
      <c r="M255" s="17">
        <f t="shared" si="63"/>
        <v>-4.3535045711797995E-4</v>
      </c>
      <c r="N255" s="48" t="str">
        <f t="shared" si="64"/>
        <v/>
      </c>
    </row>
    <row r="256" spans="1:14" x14ac:dyDescent="0.2">
      <c r="A256" s="15"/>
      <c r="B256" s="55" t="s">
        <v>236</v>
      </c>
      <c r="C256" s="52">
        <v>0</v>
      </c>
      <c r="D256" s="16">
        <v>1</v>
      </c>
      <c r="E256" s="16">
        <v>0</v>
      </c>
      <c r="F256" s="16">
        <v>0</v>
      </c>
      <c r="G256" s="17" t="str">
        <f t="shared" si="59"/>
        <v/>
      </c>
      <c r="H256" s="17">
        <f t="shared" si="60"/>
        <v>5.7339449541284407E-4</v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>
        <f t="shared" si="66"/>
        <v>-1</v>
      </c>
      <c r="M256" s="17" t="str">
        <f t="shared" si="63"/>
        <v/>
      </c>
      <c r="N256" s="48">
        <f t="shared" si="64"/>
        <v>-5.7339449541284407E-4</v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4</v>
      </c>
      <c r="D258" s="16">
        <v>3</v>
      </c>
      <c r="E258" s="16">
        <v>5</v>
      </c>
      <c r="F258" s="16">
        <v>1</v>
      </c>
      <c r="G258" s="17">
        <f t="shared" si="59"/>
        <v>1.7414018284719198E-3</v>
      </c>
      <c r="H258" s="17">
        <f t="shared" si="60"/>
        <v>1.7201834862385322E-3</v>
      </c>
      <c r="I258" s="17">
        <f t="shared" si="61"/>
        <v>2.384358607534573E-3</v>
      </c>
      <c r="J258" s="17">
        <f t="shared" si="62"/>
        <v>5.0864699898270599E-4</v>
      </c>
      <c r="K258" s="17">
        <f t="shared" si="65"/>
        <v>0.25</v>
      </c>
      <c r="L258" s="17">
        <f t="shared" si="66"/>
        <v>-0.66666666666666663</v>
      </c>
      <c r="M258" s="17">
        <f t="shared" si="63"/>
        <v>4.3535045711797995E-4</v>
      </c>
      <c r="N258" s="48">
        <f t="shared" si="64"/>
        <v>-1.1467889908256881E-3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</v>
      </c>
      <c r="D260" s="16">
        <v>0</v>
      </c>
      <c r="E260" s="16">
        <v>0</v>
      </c>
      <c r="F260" s="16">
        <v>1</v>
      </c>
      <c r="G260" s="17">
        <f t="shared" si="59"/>
        <v>4.3535045711797995E-4</v>
      </c>
      <c r="H260" s="17" t="str">
        <f t="shared" si="60"/>
        <v/>
      </c>
      <c r="I260" s="17" t="str">
        <f t="shared" si="61"/>
        <v/>
      </c>
      <c r="J260" s="17">
        <f t="shared" si="62"/>
        <v>5.0864699898270599E-4</v>
      </c>
      <c r="K260" s="17">
        <f t="shared" si="65"/>
        <v>-1</v>
      </c>
      <c r="L260" s="17">
        <f t="shared" si="66"/>
        <v>1</v>
      </c>
      <c r="M260" s="17">
        <f t="shared" si="63"/>
        <v>-4.3535045711797995E-4</v>
      </c>
      <c r="N260" s="48" t="str">
        <f t="shared" si="64"/>
        <v/>
      </c>
    </row>
    <row r="261" spans="1:14" x14ac:dyDescent="0.2">
      <c r="A261" s="15"/>
      <c r="B261" s="55" t="s">
        <v>241</v>
      </c>
      <c r="C261" s="52">
        <v>7</v>
      </c>
      <c r="D261" s="16">
        <v>2</v>
      </c>
      <c r="E261" s="16">
        <v>3</v>
      </c>
      <c r="F261" s="16">
        <v>3</v>
      </c>
      <c r="G261" s="17">
        <f t="shared" si="59"/>
        <v>3.0474531998258597E-3</v>
      </c>
      <c r="H261" s="17">
        <f t="shared" si="60"/>
        <v>1.1467889908256881E-3</v>
      </c>
      <c r="I261" s="17">
        <f t="shared" si="61"/>
        <v>1.4306151645207439E-3</v>
      </c>
      <c r="J261" s="17">
        <f t="shared" si="62"/>
        <v>1.525940996948118E-3</v>
      </c>
      <c r="K261" s="17">
        <f t="shared" si="65"/>
        <v>-0.5714285714285714</v>
      </c>
      <c r="L261" s="17">
        <f t="shared" si="66"/>
        <v>0.5</v>
      </c>
      <c r="M261" s="17">
        <f t="shared" si="63"/>
        <v>-1.7414018284719198E-3</v>
      </c>
      <c r="N261" s="48">
        <f t="shared" si="64"/>
        <v>5.7339449541284407E-4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1</v>
      </c>
      <c r="E265" s="16">
        <v>1</v>
      </c>
      <c r="F265" s="16">
        <v>1</v>
      </c>
      <c r="G265" s="17">
        <f t="shared" si="59"/>
        <v>4.3535045711797995E-4</v>
      </c>
      <c r="H265" s="17">
        <f t="shared" si="60"/>
        <v>5.7339449541284407E-4</v>
      </c>
      <c r="I265" s="17">
        <f t="shared" si="61"/>
        <v>4.7687172150691462E-4</v>
      </c>
      <c r="J265" s="17">
        <f t="shared" si="62"/>
        <v>5.0864699898270599E-4</v>
      </c>
      <c r="K265" s="17">
        <f t="shared" si="65"/>
        <v>0</v>
      </c>
      <c r="L265" s="17">
        <f t="shared" si="66"/>
        <v>0</v>
      </c>
      <c r="M265" s="17">
        <f t="shared" si="63"/>
        <v>0</v>
      </c>
      <c r="N265" s="48">
        <f t="shared" si="64"/>
        <v>0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2</v>
      </c>
      <c r="F267" s="16">
        <v>2</v>
      </c>
      <c r="G267" s="17" t="str">
        <f t="shared" si="59"/>
        <v/>
      </c>
      <c r="H267" s="17" t="str">
        <f t="shared" si="60"/>
        <v/>
      </c>
      <c r="I267" s="17">
        <f t="shared" si="61"/>
        <v>9.5374344301382924E-4</v>
      </c>
      <c r="J267" s="17">
        <f t="shared" si="62"/>
        <v>1.017293997965412E-3</v>
      </c>
      <c r="K267" s="17">
        <f t="shared" si="65"/>
        <v>1</v>
      </c>
      <c r="L267" s="17">
        <f t="shared" si="66"/>
        <v>1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1</v>
      </c>
      <c r="E268" s="16">
        <v>0</v>
      </c>
      <c r="F268" s="16">
        <v>3</v>
      </c>
      <c r="G268" s="17" t="str">
        <f t="shared" si="59"/>
        <v/>
      </c>
      <c r="H268" s="17">
        <f t="shared" si="60"/>
        <v>5.7339449541284407E-4</v>
      </c>
      <c r="I268" s="17" t="str">
        <f t="shared" si="61"/>
        <v/>
      </c>
      <c r="J268" s="17">
        <f t="shared" si="62"/>
        <v>1.525940996948118E-3</v>
      </c>
      <c r="K268" s="17" t="str">
        <f t="shared" si="65"/>
        <v xml:space="preserve"> </v>
      </c>
      <c r="L268" s="17">
        <f t="shared" si="66"/>
        <v>2</v>
      </c>
      <c r="M268" s="17" t="str">
        <f t="shared" si="63"/>
        <v/>
      </c>
      <c r="N268" s="48">
        <f t="shared" si="64"/>
        <v>1.1467889908256881E-3</v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1</v>
      </c>
      <c r="F269" s="16">
        <v>0</v>
      </c>
      <c r="G269" s="17" t="str">
        <f t="shared" si="59"/>
        <v/>
      </c>
      <c r="H269" s="17" t="str">
        <f t="shared" si="60"/>
        <v/>
      </c>
      <c r="I269" s="17">
        <f t="shared" si="61"/>
        <v>4.7687172150691462E-4</v>
      </c>
      <c r="J269" s="17" t="str">
        <f t="shared" si="62"/>
        <v/>
      </c>
      <c r="K269" s="17">
        <f t="shared" si="65"/>
        <v>1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5</v>
      </c>
      <c r="D270" s="16">
        <v>7</v>
      </c>
      <c r="E270" s="16">
        <v>76</v>
      </c>
      <c r="F270" s="16">
        <v>47</v>
      </c>
      <c r="G270" s="17">
        <f t="shared" si="59"/>
        <v>2.1767522855898999E-3</v>
      </c>
      <c r="H270" s="17">
        <f t="shared" si="60"/>
        <v>4.0137614678899085E-3</v>
      </c>
      <c r="I270" s="17">
        <f t="shared" si="61"/>
        <v>3.6242250834525515E-2</v>
      </c>
      <c r="J270" s="17">
        <f t="shared" si="62"/>
        <v>2.3906408952187184E-2</v>
      </c>
      <c r="K270" s="17">
        <f t="shared" si="65"/>
        <v>14.2</v>
      </c>
      <c r="L270" s="17">
        <f t="shared" si="66"/>
        <v>5.7142857142857144</v>
      </c>
      <c r="M270" s="17">
        <f t="shared" si="63"/>
        <v>3.0909882455376576E-2</v>
      </c>
      <c r="N270" s="48">
        <f t="shared" si="64"/>
        <v>2.2935779816513763E-2</v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5.0864699898270599E-4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2</v>
      </c>
      <c r="E272" s="16">
        <v>0</v>
      </c>
      <c r="F272" s="16">
        <v>0</v>
      </c>
      <c r="G272" s="17" t="str">
        <f t="shared" si="59"/>
        <v/>
      </c>
      <c r="H272" s="17">
        <f t="shared" si="60"/>
        <v>1.1467889908256881E-3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48">
        <f t="shared" si="64"/>
        <v>-1.1467889908256881E-3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1</v>
      </c>
      <c r="E275" s="16">
        <v>5</v>
      </c>
      <c r="F275" s="16">
        <v>0</v>
      </c>
      <c r="G275" s="17">
        <f t="shared" si="59"/>
        <v>4.3535045711797995E-4</v>
      </c>
      <c r="H275" s="17">
        <f t="shared" si="60"/>
        <v>5.7339449541284407E-4</v>
      </c>
      <c r="I275" s="17">
        <f t="shared" si="61"/>
        <v>2.384358607534573E-3</v>
      </c>
      <c r="J275" s="17" t="str">
        <f t="shared" si="62"/>
        <v/>
      </c>
      <c r="K275" s="17">
        <f t="shared" si="65"/>
        <v>4</v>
      </c>
      <c r="L275" s="17">
        <f t="shared" si="66"/>
        <v>-1</v>
      </c>
      <c r="M275" s="17">
        <f t="shared" si="63"/>
        <v>1.7414018284719198E-3</v>
      </c>
      <c r="N275" s="48">
        <f t="shared" si="64"/>
        <v>-5.7339449541284407E-4</v>
      </c>
    </row>
    <row r="276" spans="1:14" ht="25.5" x14ac:dyDescent="0.2">
      <c r="A276" s="15"/>
      <c r="B276" s="55" t="s">
        <v>256</v>
      </c>
      <c r="C276" s="52">
        <v>6</v>
      </c>
      <c r="D276" s="16">
        <v>0</v>
      </c>
      <c r="E276" s="16">
        <v>14</v>
      </c>
      <c r="F276" s="16">
        <v>4</v>
      </c>
      <c r="G276" s="17">
        <f t="shared" si="59"/>
        <v>2.6121027427078798E-3</v>
      </c>
      <c r="H276" s="17" t="str">
        <f t="shared" si="60"/>
        <v/>
      </c>
      <c r="I276" s="17">
        <f t="shared" si="61"/>
        <v>6.6762041010968052E-3</v>
      </c>
      <c r="J276" s="17">
        <f t="shared" si="62"/>
        <v>2.0345879959308239E-3</v>
      </c>
      <c r="K276" s="17">
        <f t="shared" si="65"/>
        <v>1.3333333333333333</v>
      </c>
      <c r="L276" s="17">
        <f t="shared" si="66"/>
        <v>1</v>
      </c>
      <c r="M276" s="17">
        <f t="shared" si="63"/>
        <v>3.4828036569438396E-3</v>
      </c>
      <c r="N276" s="48" t="str">
        <f t="shared" si="64"/>
        <v/>
      </c>
    </row>
    <row r="277" spans="1:14" x14ac:dyDescent="0.2">
      <c r="A277" s="15"/>
      <c r="B277" s="55" t="s">
        <v>257</v>
      </c>
      <c r="C277" s="52">
        <v>17</v>
      </c>
      <c r="D277" s="16">
        <v>3</v>
      </c>
      <c r="E277" s="16">
        <v>172</v>
      </c>
      <c r="F277" s="16">
        <v>25</v>
      </c>
      <c r="G277" s="17">
        <f t="shared" si="59"/>
        <v>7.4009577710056592E-3</v>
      </c>
      <c r="H277" s="17">
        <f t="shared" si="60"/>
        <v>1.7201834862385322E-3</v>
      </c>
      <c r="I277" s="17">
        <f t="shared" si="61"/>
        <v>8.2021936099189313E-2</v>
      </c>
      <c r="J277" s="17">
        <f t="shared" si="62"/>
        <v>1.2716174974567651E-2</v>
      </c>
      <c r="K277" s="17">
        <f t="shared" si="65"/>
        <v>9.117647058823529</v>
      </c>
      <c r="L277" s="17">
        <f t="shared" si="66"/>
        <v>7.333333333333333</v>
      </c>
      <c r="M277" s="17">
        <f t="shared" si="63"/>
        <v>6.7479320853286895E-2</v>
      </c>
      <c r="N277" s="48">
        <f t="shared" si="64"/>
        <v>1.261467889908257E-2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2</v>
      </c>
      <c r="E279" s="16">
        <v>0</v>
      </c>
      <c r="F279" s="16">
        <v>0</v>
      </c>
      <c r="G279" s="17" t="str">
        <f t="shared" si="59"/>
        <v/>
      </c>
      <c r="H279" s="17">
        <f t="shared" si="60"/>
        <v>1.1467889908256881E-3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48">
        <f t="shared" si="64"/>
        <v>-1.1467889908256881E-3</v>
      </c>
    </row>
    <row r="280" spans="1:14" x14ac:dyDescent="0.2">
      <c r="A280" s="15"/>
      <c r="B280" s="55" t="s">
        <v>260</v>
      </c>
      <c r="C280" s="52">
        <v>5</v>
      </c>
      <c r="D280" s="16">
        <v>3</v>
      </c>
      <c r="E280" s="16">
        <v>0</v>
      </c>
      <c r="F280" s="16">
        <v>2</v>
      </c>
      <c r="G280" s="17">
        <f t="shared" si="59"/>
        <v>2.1767522855898999E-3</v>
      </c>
      <c r="H280" s="17">
        <f t="shared" si="60"/>
        <v>1.7201834862385322E-3</v>
      </c>
      <c r="I280" s="17" t="str">
        <f t="shared" si="61"/>
        <v/>
      </c>
      <c r="J280" s="17">
        <f t="shared" si="62"/>
        <v>1.017293997965412E-3</v>
      </c>
      <c r="K280" s="17">
        <f t="shared" si="65"/>
        <v>-1</v>
      </c>
      <c r="L280" s="17">
        <f t="shared" si="66"/>
        <v>-0.33333333333333331</v>
      </c>
      <c r="M280" s="17">
        <f t="shared" si="63"/>
        <v>-2.1767522855898999E-3</v>
      </c>
      <c r="N280" s="48">
        <f t="shared" si="64"/>
        <v>-5.7339449541284407E-4</v>
      </c>
    </row>
    <row r="281" spans="1:14" x14ac:dyDescent="0.2">
      <c r="A281" s="15"/>
      <c r="B281" s="55" t="s">
        <v>261</v>
      </c>
      <c r="C281" s="52">
        <v>1</v>
      </c>
      <c r="D281" s="16">
        <v>1</v>
      </c>
      <c r="E281" s="16">
        <v>6</v>
      </c>
      <c r="F281" s="16">
        <v>25</v>
      </c>
      <c r="G281" s="17">
        <f t="shared" si="59"/>
        <v>4.3535045711797995E-4</v>
      </c>
      <c r="H281" s="17">
        <f t="shared" si="60"/>
        <v>5.7339449541284407E-4</v>
      </c>
      <c r="I281" s="17">
        <f t="shared" si="61"/>
        <v>2.8612303290414878E-3</v>
      </c>
      <c r="J281" s="17">
        <f t="shared" si="62"/>
        <v>1.2716174974567651E-2</v>
      </c>
      <c r="K281" s="17">
        <f t="shared" si="65"/>
        <v>5</v>
      </c>
      <c r="L281" s="17">
        <f t="shared" si="66"/>
        <v>24</v>
      </c>
      <c r="M281" s="17">
        <f t="shared" si="63"/>
        <v>2.1767522855898999E-3</v>
      </c>
      <c r="N281" s="48">
        <f t="shared" si="64"/>
        <v>1.3761467889908258E-2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2</v>
      </c>
      <c r="D284" s="16">
        <v>0</v>
      </c>
      <c r="E284" s="16">
        <v>3</v>
      </c>
      <c r="F284" s="16">
        <v>1</v>
      </c>
      <c r="G284" s="17">
        <f t="shared" ref="G284:G315" si="67">+IF(C284=0,"",C284/C$188)</f>
        <v>8.7070091423595991E-4</v>
      </c>
      <c r="H284" s="17" t="str">
        <f t="shared" ref="H284:H315" si="68">+IF(D284=0,"",D284/D$188)</f>
        <v/>
      </c>
      <c r="I284" s="17">
        <f t="shared" ref="I284:I315" si="69">+IF(E284=0,"",E284/E$188)</f>
        <v>1.4306151645207439E-3</v>
      </c>
      <c r="J284" s="17">
        <f t="shared" ref="J284:J315" si="70">+IF(F284=0,"",F284/F$188)</f>
        <v>5.0864699898270599E-4</v>
      </c>
      <c r="K284" s="17">
        <f t="shared" si="65"/>
        <v>0.5</v>
      </c>
      <c r="L284" s="17">
        <f t="shared" si="66"/>
        <v>1</v>
      </c>
      <c r="M284" s="17">
        <f t="shared" ref="M284:M315" si="71">+IF(OR(AND(G284=""),(K284="")),"",G284*K284)</f>
        <v>4.3535045711797995E-4</v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14</v>
      </c>
      <c r="D285" s="16">
        <v>7</v>
      </c>
      <c r="E285" s="16">
        <v>74</v>
      </c>
      <c r="F285" s="16">
        <v>33</v>
      </c>
      <c r="G285" s="17">
        <f t="shared" si="67"/>
        <v>6.0949063996517195E-3</v>
      </c>
      <c r="H285" s="17">
        <f t="shared" si="68"/>
        <v>4.0137614678899085E-3</v>
      </c>
      <c r="I285" s="17">
        <f t="shared" si="69"/>
        <v>3.5288507391511681E-2</v>
      </c>
      <c r="J285" s="17">
        <f t="shared" si="70"/>
        <v>1.6785350966429299E-2</v>
      </c>
      <c r="K285" s="17">
        <f t="shared" ref="K285:K316" si="73">+IF(AND(C285=0,E285=0)," ",IF(C285=0,1,IF(E285=0,-1,(E285-C285)/C285)))</f>
        <v>4.2857142857142856</v>
      </c>
      <c r="L285" s="17">
        <f t="shared" ref="L285:L316" si="74">+IF(AND(D285=0,F285=0)," ",IF(D285=0,1,IF(F285=0,-1,(F285-D285)/D285)))</f>
        <v>3.7142857142857144</v>
      </c>
      <c r="M285" s="17">
        <f t="shared" si="71"/>
        <v>2.6121027427078797E-2</v>
      </c>
      <c r="N285" s="48">
        <f t="shared" si="72"/>
        <v>1.4908256880733946E-2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2</v>
      </c>
      <c r="F286" s="16">
        <v>8</v>
      </c>
      <c r="G286" s="17" t="str">
        <f t="shared" si="67"/>
        <v/>
      </c>
      <c r="H286" s="17" t="str">
        <f t="shared" si="68"/>
        <v/>
      </c>
      <c r="I286" s="17">
        <f t="shared" si="69"/>
        <v>9.5374344301382924E-4</v>
      </c>
      <c r="J286" s="17">
        <f t="shared" si="70"/>
        <v>4.0691759918616479E-3</v>
      </c>
      <c r="K286" s="17">
        <f t="shared" si="73"/>
        <v>1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21</v>
      </c>
      <c r="E287" s="16">
        <v>1</v>
      </c>
      <c r="F287" s="16">
        <v>7</v>
      </c>
      <c r="G287" s="17" t="str">
        <f t="shared" si="67"/>
        <v/>
      </c>
      <c r="H287" s="17">
        <f t="shared" si="68"/>
        <v>1.2041284403669725E-2</v>
      </c>
      <c r="I287" s="17">
        <f t="shared" si="69"/>
        <v>4.7687172150691462E-4</v>
      </c>
      <c r="J287" s="17">
        <f t="shared" si="70"/>
        <v>3.5605289928789421E-3</v>
      </c>
      <c r="K287" s="17">
        <f t="shared" si="73"/>
        <v>1</v>
      </c>
      <c r="L287" s="17">
        <f t="shared" si="74"/>
        <v>-0.66666666666666663</v>
      </c>
      <c r="M287" s="17" t="str">
        <f t="shared" si="71"/>
        <v/>
      </c>
      <c r="N287" s="48">
        <f t="shared" si="72"/>
        <v>-8.027522935779817E-3</v>
      </c>
    </row>
    <row r="288" spans="1:14" x14ac:dyDescent="0.2">
      <c r="A288" s="15"/>
      <c r="B288" s="55" t="s">
        <v>268</v>
      </c>
      <c r="C288" s="52">
        <v>46</v>
      </c>
      <c r="D288" s="16">
        <v>29</v>
      </c>
      <c r="E288" s="16">
        <v>0</v>
      </c>
      <c r="F288" s="16">
        <v>0</v>
      </c>
      <c r="G288" s="17">
        <f t="shared" si="67"/>
        <v>2.0026121027427079E-2</v>
      </c>
      <c r="H288" s="17">
        <f t="shared" si="68"/>
        <v>1.6628440366972478E-2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-2.0026121027427079E-2</v>
      </c>
      <c r="N288" s="48">
        <f t="shared" si="72"/>
        <v>-1.6628440366972478E-2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2</v>
      </c>
      <c r="D292" s="16">
        <v>3</v>
      </c>
      <c r="E292" s="16">
        <v>0</v>
      </c>
      <c r="F292" s="16">
        <v>0</v>
      </c>
      <c r="G292" s="17">
        <f t="shared" si="67"/>
        <v>8.7070091423595991E-4</v>
      </c>
      <c r="H292" s="17">
        <f t="shared" si="68"/>
        <v>1.7201834862385322E-3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-8.7070091423595991E-4</v>
      </c>
      <c r="N292" s="48">
        <f t="shared" si="72"/>
        <v>-1.7201834862385322E-3</v>
      </c>
    </row>
    <row r="293" spans="1:14" ht="25.5" x14ac:dyDescent="0.2">
      <c r="A293" s="15"/>
      <c r="B293" s="55" t="s">
        <v>273</v>
      </c>
      <c r="C293" s="52">
        <v>9</v>
      </c>
      <c r="D293" s="16">
        <v>10</v>
      </c>
      <c r="E293" s="16">
        <v>12</v>
      </c>
      <c r="F293" s="16">
        <v>10</v>
      </c>
      <c r="G293" s="17">
        <f t="shared" si="67"/>
        <v>3.91815411406182E-3</v>
      </c>
      <c r="H293" s="17">
        <f t="shared" si="68"/>
        <v>5.7339449541284407E-3</v>
      </c>
      <c r="I293" s="17">
        <f t="shared" si="69"/>
        <v>5.7224606580829757E-3</v>
      </c>
      <c r="J293" s="17">
        <f t="shared" si="70"/>
        <v>5.0864699898270603E-3</v>
      </c>
      <c r="K293" s="17">
        <f t="shared" si="73"/>
        <v>0.33333333333333331</v>
      </c>
      <c r="L293" s="17">
        <f t="shared" si="74"/>
        <v>0</v>
      </c>
      <c r="M293" s="17">
        <f t="shared" si="71"/>
        <v>1.3060513713539399E-3</v>
      </c>
      <c r="N293" s="48">
        <f t="shared" si="72"/>
        <v>0</v>
      </c>
    </row>
    <row r="294" spans="1:14" x14ac:dyDescent="0.2">
      <c r="A294" s="15"/>
      <c r="B294" s="55" t="s">
        <v>274</v>
      </c>
      <c r="C294" s="52">
        <v>1</v>
      </c>
      <c r="D294" s="16">
        <v>0</v>
      </c>
      <c r="E294" s="16">
        <v>3</v>
      </c>
      <c r="F294" s="16">
        <v>1</v>
      </c>
      <c r="G294" s="17">
        <f t="shared" si="67"/>
        <v>4.3535045711797995E-4</v>
      </c>
      <c r="H294" s="17" t="str">
        <f t="shared" si="68"/>
        <v/>
      </c>
      <c r="I294" s="17">
        <f t="shared" si="69"/>
        <v>1.4306151645207439E-3</v>
      </c>
      <c r="J294" s="17">
        <f t="shared" si="70"/>
        <v>5.0864699898270599E-4</v>
      </c>
      <c r="K294" s="17">
        <f t="shared" si="73"/>
        <v>2</v>
      </c>
      <c r="L294" s="17">
        <f t="shared" si="74"/>
        <v>1</v>
      </c>
      <c r="M294" s="17">
        <f t="shared" si="71"/>
        <v>8.7070091423595991E-4</v>
      </c>
      <c r="N294" s="48" t="str">
        <f t="shared" si="72"/>
        <v/>
      </c>
    </row>
    <row r="295" spans="1:14" x14ac:dyDescent="0.2">
      <c r="A295" s="15"/>
      <c r="B295" s="55" t="s">
        <v>275</v>
      </c>
      <c r="C295" s="52">
        <v>1</v>
      </c>
      <c r="D295" s="16">
        <v>1</v>
      </c>
      <c r="E295" s="16">
        <v>0</v>
      </c>
      <c r="F295" s="16">
        <v>1</v>
      </c>
      <c r="G295" s="17">
        <f t="shared" si="67"/>
        <v>4.3535045711797995E-4</v>
      </c>
      <c r="H295" s="17">
        <f t="shared" si="68"/>
        <v>5.7339449541284407E-4</v>
      </c>
      <c r="I295" s="17" t="str">
        <f t="shared" si="69"/>
        <v/>
      </c>
      <c r="J295" s="17">
        <f t="shared" si="70"/>
        <v>5.0864699898270599E-4</v>
      </c>
      <c r="K295" s="17">
        <f t="shared" si="73"/>
        <v>-1</v>
      </c>
      <c r="L295" s="17">
        <f t="shared" si="74"/>
        <v>0</v>
      </c>
      <c r="M295" s="17">
        <f t="shared" si="71"/>
        <v>-4.3535045711797995E-4</v>
      </c>
      <c r="N295" s="48">
        <f t="shared" si="72"/>
        <v>0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4.7687172150691462E-4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2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1.1467889908256881E-3</v>
      </c>
      <c r="I298" s="17" t="str">
        <f t="shared" si="69"/>
        <v/>
      </c>
      <c r="J298" s="17">
        <f t="shared" si="70"/>
        <v>5.0864699898270599E-4</v>
      </c>
      <c r="K298" s="17" t="str">
        <f t="shared" si="73"/>
        <v xml:space="preserve"> </v>
      </c>
      <c r="L298" s="17">
        <f t="shared" si="74"/>
        <v>-0.5</v>
      </c>
      <c r="M298" s="17" t="str">
        <f t="shared" si="71"/>
        <v/>
      </c>
      <c r="N298" s="48">
        <f t="shared" si="72"/>
        <v>-5.7339449541284407E-4</v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3</v>
      </c>
      <c r="G299" s="17" t="str">
        <f t="shared" si="67"/>
        <v/>
      </c>
      <c r="H299" s="17">
        <f t="shared" si="68"/>
        <v>5.7339449541284407E-4</v>
      </c>
      <c r="I299" s="17" t="str">
        <f t="shared" si="69"/>
        <v/>
      </c>
      <c r="J299" s="17">
        <f t="shared" si="70"/>
        <v>1.525940996948118E-3</v>
      </c>
      <c r="K299" s="17" t="str">
        <f t="shared" si="73"/>
        <v xml:space="preserve"> </v>
      </c>
      <c r="L299" s="17">
        <f t="shared" si="74"/>
        <v>2</v>
      </c>
      <c r="M299" s="17" t="str">
        <f t="shared" si="71"/>
        <v/>
      </c>
      <c r="N299" s="48">
        <f t="shared" si="72"/>
        <v>1.1467889908256881E-3</v>
      </c>
    </row>
    <row r="300" spans="1:14" x14ac:dyDescent="0.2">
      <c r="A300" s="15"/>
      <c r="B300" s="55" t="s">
        <v>280</v>
      </c>
      <c r="C300" s="52">
        <v>1</v>
      </c>
      <c r="D300" s="16">
        <v>2</v>
      </c>
      <c r="E300" s="16">
        <v>0</v>
      </c>
      <c r="F300" s="16">
        <v>0</v>
      </c>
      <c r="G300" s="17">
        <f t="shared" si="67"/>
        <v>4.3535045711797995E-4</v>
      </c>
      <c r="H300" s="17">
        <f t="shared" si="68"/>
        <v>1.1467889908256881E-3</v>
      </c>
      <c r="I300" s="17" t="str">
        <f t="shared" si="69"/>
        <v/>
      </c>
      <c r="J300" s="17" t="str">
        <f t="shared" si="70"/>
        <v/>
      </c>
      <c r="K300" s="17">
        <f t="shared" si="73"/>
        <v>-1</v>
      </c>
      <c r="L300" s="17">
        <f t="shared" si="74"/>
        <v>-1</v>
      </c>
      <c r="M300" s="17">
        <f t="shared" si="71"/>
        <v>-4.3535045711797995E-4</v>
      </c>
      <c r="N300" s="48">
        <f t="shared" si="72"/>
        <v>-1.1467889908256881E-3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1</v>
      </c>
      <c r="D304" s="16">
        <v>0</v>
      </c>
      <c r="E304" s="16">
        <v>3</v>
      </c>
      <c r="F304" s="16">
        <v>1</v>
      </c>
      <c r="G304" s="17">
        <f t="shared" si="67"/>
        <v>4.3535045711797995E-4</v>
      </c>
      <c r="H304" s="17" t="str">
        <f t="shared" si="68"/>
        <v/>
      </c>
      <c r="I304" s="17">
        <f t="shared" si="69"/>
        <v>1.4306151645207439E-3</v>
      </c>
      <c r="J304" s="17">
        <f t="shared" si="70"/>
        <v>5.0864699898270599E-4</v>
      </c>
      <c r="K304" s="17">
        <f t="shared" si="73"/>
        <v>2</v>
      </c>
      <c r="L304" s="17">
        <f t="shared" si="74"/>
        <v>1</v>
      </c>
      <c r="M304" s="17">
        <f t="shared" si="71"/>
        <v>8.7070091423595991E-4</v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6</v>
      </c>
      <c r="D306" s="16">
        <v>5</v>
      </c>
      <c r="E306" s="16">
        <v>21</v>
      </c>
      <c r="F306" s="16">
        <v>15</v>
      </c>
      <c r="G306" s="17">
        <f t="shared" si="67"/>
        <v>2.6121027427078798E-3</v>
      </c>
      <c r="H306" s="17">
        <f t="shared" si="68"/>
        <v>2.8669724770642203E-3</v>
      </c>
      <c r="I306" s="17">
        <f t="shared" si="69"/>
        <v>1.0014306151645207E-2</v>
      </c>
      <c r="J306" s="17">
        <f t="shared" si="70"/>
        <v>7.6297049847405905E-3</v>
      </c>
      <c r="K306" s="17">
        <f t="shared" si="73"/>
        <v>2.5</v>
      </c>
      <c r="L306" s="17">
        <f t="shared" si="74"/>
        <v>2</v>
      </c>
      <c r="M306" s="17">
        <f t="shared" si="71"/>
        <v>6.5302568567696994E-3</v>
      </c>
      <c r="N306" s="48">
        <f t="shared" si="72"/>
        <v>5.7339449541284407E-3</v>
      </c>
    </row>
    <row r="307" spans="1:14" x14ac:dyDescent="0.2">
      <c r="A307" s="15"/>
      <c r="B307" s="55" t="s">
        <v>287</v>
      </c>
      <c r="C307" s="52">
        <v>114</v>
      </c>
      <c r="D307" s="16">
        <v>96</v>
      </c>
      <c r="E307" s="16">
        <v>11</v>
      </c>
      <c r="F307" s="16">
        <v>17</v>
      </c>
      <c r="G307" s="17">
        <f t="shared" si="67"/>
        <v>4.9629952111449716E-2</v>
      </c>
      <c r="H307" s="17">
        <f t="shared" si="68"/>
        <v>5.5045871559633031E-2</v>
      </c>
      <c r="I307" s="17">
        <f t="shared" si="69"/>
        <v>5.2455889365760613E-3</v>
      </c>
      <c r="J307" s="17">
        <f t="shared" si="70"/>
        <v>8.6469989827060029E-3</v>
      </c>
      <c r="K307" s="17">
        <f t="shared" si="73"/>
        <v>-0.90350877192982459</v>
      </c>
      <c r="L307" s="17">
        <f t="shared" si="74"/>
        <v>-0.82291666666666663</v>
      </c>
      <c r="M307" s="17">
        <f t="shared" si="71"/>
        <v>-4.484109708315194E-2</v>
      </c>
      <c r="N307" s="48">
        <f t="shared" si="72"/>
        <v>-4.5298165137614678E-2</v>
      </c>
    </row>
    <row r="308" spans="1:14" x14ac:dyDescent="0.2">
      <c r="A308" s="15"/>
      <c r="B308" s="55" t="s">
        <v>288</v>
      </c>
      <c r="C308" s="52">
        <v>1</v>
      </c>
      <c r="D308" s="16">
        <v>1</v>
      </c>
      <c r="E308" s="16">
        <v>6</v>
      </c>
      <c r="F308" s="16">
        <v>16</v>
      </c>
      <c r="G308" s="17">
        <f t="shared" si="67"/>
        <v>4.3535045711797995E-4</v>
      </c>
      <c r="H308" s="17">
        <f t="shared" si="68"/>
        <v>5.7339449541284407E-4</v>
      </c>
      <c r="I308" s="17">
        <f t="shared" si="69"/>
        <v>2.8612303290414878E-3</v>
      </c>
      <c r="J308" s="17">
        <f t="shared" si="70"/>
        <v>8.1383519837232958E-3</v>
      </c>
      <c r="K308" s="17">
        <f t="shared" si="73"/>
        <v>5</v>
      </c>
      <c r="L308" s="17">
        <f t="shared" si="74"/>
        <v>15</v>
      </c>
      <c r="M308" s="17">
        <f t="shared" si="71"/>
        <v>2.1767522855898999E-3</v>
      </c>
      <c r="N308" s="48">
        <f t="shared" si="72"/>
        <v>8.600917431192661E-3</v>
      </c>
    </row>
    <row r="309" spans="1:14" x14ac:dyDescent="0.2">
      <c r="A309" s="15"/>
      <c r="B309" s="55" t="s">
        <v>289</v>
      </c>
      <c r="C309" s="52">
        <v>2</v>
      </c>
      <c r="D309" s="16">
        <v>3</v>
      </c>
      <c r="E309" s="16">
        <v>3</v>
      </c>
      <c r="F309" s="16">
        <v>1</v>
      </c>
      <c r="G309" s="17">
        <f t="shared" si="67"/>
        <v>8.7070091423595991E-4</v>
      </c>
      <c r="H309" s="17">
        <f t="shared" si="68"/>
        <v>1.7201834862385322E-3</v>
      </c>
      <c r="I309" s="17">
        <f t="shared" si="69"/>
        <v>1.4306151645207439E-3</v>
      </c>
      <c r="J309" s="17">
        <f t="shared" si="70"/>
        <v>5.0864699898270599E-4</v>
      </c>
      <c r="K309" s="17">
        <f t="shared" si="73"/>
        <v>0.5</v>
      </c>
      <c r="L309" s="17">
        <f t="shared" si="74"/>
        <v>-0.66666666666666663</v>
      </c>
      <c r="M309" s="17">
        <f t="shared" si="71"/>
        <v>4.3535045711797995E-4</v>
      </c>
      <c r="N309" s="48">
        <f t="shared" si="72"/>
        <v>-1.1467889908256881E-3</v>
      </c>
    </row>
    <row r="310" spans="1:14" x14ac:dyDescent="0.2">
      <c r="A310" s="15"/>
      <c r="B310" s="55" t="s">
        <v>290</v>
      </c>
      <c r="C310" s="52">
        <v>0</v>
      </c>
      <c r="D310" s="16">
        <v>1</v>
      </c>
      <c r="E310" s="16">
        <v>9</v>
      </c>
      <c r="F310" s="16">
        <v>12</v>
      </c>
      <c r="G310" s="17" t="str">
        <f t="shared" si="67"/>
        <v/>
      </c>
      <c r="H310" s="17">
        <f t="shared" si="68"/>
        <v>5.7339449541284407E-4</v>
      </c>
      <c r="I310" s="17">
        <f t="shared" si="69"/>
        <v>4.2918454935622317E-3</v>
      </c>
      <c r="J310" s="17">
        <f t="shared" si="70"/>
        <v>6.1037639877924718E-3</v>
      </c>
      <c r="K310" s="17">
        <f t="shared" si="73"/>
        <v>1</v>
      </c>
      <c r="L310" s="17">
        <f t="shared" si="74"/>
        <v>11</v>
      </c>
      <c r="M310" s="17" t="str">
        <f t="shared" si="71"/>
        <v/>
      </c>
      <c r="N310" s="48">
        <f t="shared" si="72"/>
        <v>6.3073394495412848E-3</v>
      </c>
    </row>
    <row r="311" spans="1:14" ht="25.5" x14ac:dyDescent="0.2">
      <c r="A311" s="15"/>
      <c r="B311" s="55" t="s">
        <v>291</v>
      </c>
      <c r="C311" s="52">
        <v>85</v>
      </c>
      <c r="D311" s="16">
        <v>34</v>
      </c>
      <c r="E311" s="16">
        <v>3</v>
      </c>
      <c r="F311" s="16">
        <v>1</v>
      </c>
      <c r="G311" s="17">
        <f t="shared" si="67"/>
        <v>3.7004788855028295E-2</v>
      </c>
      <c r="H311" s="17">
        <f t="shared" si="68"/>
        <v>1.9495412844036698E-2</v>
      </c>
      <c r="I311" s="17">
        <f t="shared" si="69"/>
        <v>1.4306151645207439E-3</v>
      </c>
      <c r="J311" s="17">
        <f t="shared" si="70"/>
        <v>5.0864699898270599E-4</v>
      </c>
      <c r="K311" s="17">
        <f t="shared" si="73"/>
        <v>-0.96470588235294119</v>
      </c>
      <c r="L311" s="17">
        <f t="shared" si="74"/>
        <v>-0.97058823529411764</v>
      </c>
      <c r="M311" s="17">
        <f t="shared" si="71"/>
        <v>-3.5698737483674359E-2</v>
      </c>
      <c r="N311" s="48">
        <f t="shared" si="72"/>
        <v>-1.8922018348623854E-2</v>
      </c>
    </row>
    <row r="312" spans="1:14" x14ac:dyDescent="0.2">
      <c r="A312" s="15"/>
      <c r="B312" s="55" t="s">
        <v>292</v>
      </c>
      <c r="C312" s="52">
        <v>3</v>
      </c>
      <c r="D312" s="16">
        <v>5</v>
      </c>
      <c r="E312" s="16">
        <v>0</v>
      </c>
      <c r="F312" s="16">
        <v>1</v>
      </c>
      <c r="G312" s="17">
        <f t="shared" si="67"/>
        <v>1.3060513713539399E-3</v>
      </c>
      <c r="H312" s="17">
        <f t="shared" si="68"/>
        <v>2.8669724770642203E-3</v>
      </c>
      <c r="I312" s="17" t="str">
        <f t="shared" si="69"/>
        <v/>
      </c>
      <c r="J312" s="17">
        <f t="shared" si="70"/>
        <v>5.0864699898270599E-4</v>
      </c>
      <c r="K312" s="17">
        <f t="shared" si="73"/>
        <v>-1</v>
      </c>
      <c r="L312" s="17">
        <f t="shared" si="74"/>
        <v>-0.8</v>
      </c>
      <c r="M312" s="17">
        <f t="shared" si="71"/>
        <v>-1.3060513713539399E-3</v>
      </c>
      <c r="N312" s="48">
        <f t="shared" si="72"/>
        <v>-2.2935779816513763E-3</v>
      </c>
    </row>
    <row r="313" spans="1:14" x14ac:dyDescent="0.2">
      <c r="A313" s="15"/>
      <c r="B313" s="55" t="s">
        <v>293</v>
      </c>
      <c r="C313" s="52">
        <v>0</v>
      </c>
      <c r="D313" s="16">
        <v>1</v>
      </c>
      <c r="E313" s="16">
        <v>0</v>
      </c>
      <c r="F313" s="16">
        <v>0</v>
      </c>
      <c r="G313" s="17" t="str">
        <f t="shared" si="67"/>
        <v/>
      </c>
      <c r="H313" s="17">
        <f t="shared" si="68"/>
        <v>5.7339449541284407E-4</v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>
        <f t="shared" si="74"/>
        <v>-1</v>
      </c>
      <c r="M313" s="17" t="str">
        <f t="shared" si="71"/>
        <v/>
      </c>
      <c r="N313" s="48">
        <f t="shared" si="72"/>
        <v>-5.7339449541284407E-4</v>
      </c>
    </row>
    <row r="314" spans="1:14" x14ac:dyDescent="0.2">
      <c r="A314" s="15"/>
      <c r="B314" s="55" t="s">
        <v>294</v>
      </c>
      <c r="C314" s="52">
        <v>0</v>
      </c>
      <c r="D314" s="16">
        <v>1</v>
      </c>
      <c r="E314" s="16">
        <v>0</v>
      </c>
      <c r="F314" s="16">
        <v>0</v>
      </c>
      <c r="G314" s="17" t="str">
        <f t="shared" si="67"/>
        <v/>
      </c>
      <c r="H314" s="17">
        <f t="shared" si="68"/>
        <v>5.7339449541284407E-4</v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>
        <f t="shared" si="74"/>
        <v>-1</v>
      </c>
      <c r="M314" s="17" t="str">
        <f t="shared" si="71"/>
        <v/>
      </c>
      <c r="N314" s="48">
        <f t="shared" si="72"/>
        <v>-5.7339449541284407E-4</v>
      </c>
    </row>
    <row r="315" spans="1:14" x14ac:dyDescent="0.2">
      <c r="A315" s="15"/>
      <c r="B315" s="55" t="s">
        <v>295</v>
      </c>
      <c r="C315" s="52">
        <v>0</v>
      </c>
      <c r="D315" s="16">
        <v>3</v>
      </c>
      <c r="E315" s="16">
        <v>0</v>
      </c>
      <c r="F315" s="16">
        <v>0</v>
      </c>
      <c r="G315" s="17" t="str">
        <f t="shared" si="67"/>
        <v/>
      </c>
      <c r="H315" s="17">
        <f t="shared" si="68"/>
        <v>1.7201834862385322E-3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48">
        <f t="shared" si="72"/>
        <v>-1.7201834862385322E-3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1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>
        <f t="shared" ref="H316:H347" si="76">+IF(D316=0,"",D316/D$188)</f>
        <v>5.7339449541284407E-4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48">
        <f t="shared" ref="N316:N347" si="80">+IF(OR(AND(H316=""),(L316="")),"",H316*L316)</f>
        <v>-5.7339449541284407E-4</v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0</v>
      </c>
      <c r="E318" s="16">
        <v>1</v>
      </c>
      <c r="F318" s="16">
        <v>0</v>
      </c>
      <c r="G318" s="17" t="str">
        <f t="shared" si="75"/>
        <v/>
      </c>
      <c r="H318" s="17" t="str">
        <f t="shared" si="76"/>
        <v/>
      </c>
      <c r="I318" s="17">
        <f t="shared" si="77"/>
        <v>4.7687172150691462E-4</v>
      </c>
      <c r="J318" s="17" t="str">
        <f t="shared" si="78"/>
        <v/>
      </c>
      <c r="K318" s="17">
        <f t="shared" si="81"/>
        <v>1</v>
      </c>
      <c r="L318" s="17" t="str">
        <f t="shared" si="82"/>
        <v xml:space="preserve"> </v>
      </c>
      <c r="M318" s="17" t="str">
        <f t="shared" si="79"/>
        <v/>
      </c>
      <c r="N318" s="48" t="str">
        <f t="shared" si="80"/>
        <v/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1</v>
      </c>
      <c r="F320" s="16">
        <v>2</v>
      </c>
      <c r="G320" s="17" t="str">
        <f t="shared" si="75"/>
        <v/>
      </c>
      <c r="H320" s="17" t="str">
        <f t="shared" si="76"/>
        <v/>
      </c>
      <c r="I320" s="17">
        <f t="shared" si="77"/>
        <v>4.7687172150691462E-4</v>
      </c>
      <c r="J320" s="17">
        <f t="shared" si="78"/>
        <v>1.017293997965412E-3</v>
      </c>
      <c r="K320" s="17">
        <f t="shared" si="81"/>
        <v>1</v>
      </c>
      <c r="L320" s="17">
        <f t="shared" si="82"/>
        <v>1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0</v>
      </c>
      <c r="F321" s="16">
        <v>0</v>
      </c>
      <c r="G321" s="17">
        <f t="shared" si="75"/>
        <v>4.3535045711797995E-4</v>
      </c>
      <c r="H321" s="17">
        <f t="shared" si="76"/>
        <v>5.7339449541284407E-4</v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>
        <f t="shared" si="82"/>
        <v>-1</v>
      </c>
      <c r="M321" s="17">
        <f t="shared" si="79"/>
        <v>-4.3535045711797995E-4</v>
      </c>
      <c r="N321" s="48">
        <f t="shared" si="80"/>
        <v>-5.7339449541284407E-4</v>
      </c>
    </row>
    <row r="322" spans="1:14" x14ac:dyDescent="0.2">
      <c r="A322" s="15"/>
      <c r="B322" s="55" t="s">
        <v>302</v>
      </c>
      <c r="C322" s="52">
        <v>6</v>
      </c>
      <c r="D322" s="16">
        <v>23</v>
      </c>
      <c r="E322" s="16">
        <v>0</v>
      </c>
      <c r="F322" s="16">
        <v>0</v>
      </c>
      <c r="G322" s="17">
        <f t="shared" si="75"/>
        <v>2.6121027427078798E-3</v>
      </c>
      <c r="H322" s="17">
        <f t="shared" si="76"/>
        <v>1.3188073394495414E-2</v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>
        <f t="shared" si="82"/>
        <v>-1</v>
      </c>
      <c r="M322" s="17">
        <f t="shared" si="79"/>
        <v>-2.6121027427078798E-3</v>
      </c>
      <c r="N322" s="48">
        <f t="shared" si="80"/>
        <v>-1.3188073394495414E-2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</v>
      </c>
      <c r="D324" s="16">
        <v>0</v>
      </c>
      <c r="E324" s="16">
        <v>36</v>
      </c>
      <c r="F324" s="16">
        <v>19</v>
      </c>
      <c r="G324" s="17">
        <f t="shared" si="75"/>
        <v>4.3535045711797995E-4</v>
      </c>
      <c r="H324" s="17" t="str">
        <f t="shared" si="76"/>
        <v/>
      </c>
      <c r="I324" s="17">
        <f t="shared" si="77"/>
        <v>1.7167381974248927E-2</v>
      </c>
      <c r="J324" s="17">
        <f t="shared" si="78"/>
        <v>9.6642929806714135E-3</v>
      </c>
      <c r="K324" s="17">
        <f t="shared" si="81"/>
        <v>35</v>
      </c>
      <c r="L324" s="17">
        <f t="shared" si="82"/>
        <v>1</v>
      </c>
      <c r="M324" s="17">
        <f t="shared" si="79"/>
        <v>1.5237265999129298E-2</v>
      </c>
      <c r="N324" s="48" t="str">
        <f t="shared" si="80"/>
        <v/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0</v>
      </c>
      <c r="F325" s="16">
        <v>0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64</v>
      </c>
      <c r="D327" s="16">
        <v>69</v>
      </c>
      <c r="E327" s="16">
        <v>5</v>
      </c>
      <c r="F327" s="16">
        <v>8</v>
      </c>
      <c r="G327" s="17">
        <f t="shared" si="75"/>
        <v>2.7862429255550717E-2</v>
      </c>
      <c r="H327" s="17">
        <f t="shared" si="76"/>
        <v>3.9564220183486237E-2</v>
      </c>
      <c r="I327" s="17">
        <f t="shared" si="77"/>
        <v>2.384358607534573E-3</v>
      </c>
      <c r="J327" s="17">
        <f t="shared" si="78"/>
        <v>4.0691759918616479E-3</v>
      </c>
      <c r="K327" s="17">
        <f t="shared" si="81"/>
        <v>-0.921875</v>
      </c>
      <c r="L327" s="17">
        <f t="shared" si="82"/>
        <v>-0.88405797101449279</v>
      </c>
      <c r="M327" s="17">
        <f t="shared" si="79"/>
        <v>-2.5685676969960818E-2</v>
      </c>
      <c r="N327" s="48">
        <f t="shared" si="80"/>
        <v>-3.4977064220183485E-2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1</v>
      </c>
      <c r="E329" s="16">
        <v>0</v>
      </c>
      <c r="F329" s="16">
        <v>1</v>
      </c>
      <c r="G329" s="17">
        <f t="shared" si="75"/>
        <v>4.3535045711797995E-4</v>
      </c>
      <c r="H329" s="17">
        <f t="shared" si="76"/>
        <v>5.7339449541284407E-4</v>
      </c>
      <c r="I329" s="17" t="str">
        <f t="shared" si="77"/>
        <v/>
      </c>
      <c r="J329" s="17">
        <f t="shared" si="78"/>
        <v>5.0864699898270599E-4</v>
      </c>
      <c r="K329" s="17">
        <f t="shared" si="81"/>
        <v>-1</v>
      </c>
      <c r="L329" s="17">
        <f t="shared" si="82"/>
        <v>0</v>
      </c>
      <c r="M329" s="17">
        <f t="shared" si="79"/>
        <v>-4.3535045711797995E-4</v>
      </c>
      <c r="N329" s="48">
        <f t="shared" si="80"/>
        <v>0</v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11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>
        <f t="shared" si="78"/>
        <v>5.5951169888097656E-3</v>
      </c>
      <c r="K331" s="17" t="str">
        <f t="shared" si="81"/>
        <v xml:space="preserve"> </v>
      </c>
      <c r="L331" s="17">
        <f t="shared" si="82"/>
        <v>1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1</v>
      </c>
      <c r="D332" s="16">
        <v>6</v>
      </c>
      <c r="E332" s="16">
        <v>0</v>
      </c>
      <c r="F332" s="16">
        <v>10</v>
      </c>
      <c r="G332" s="17">
        <f t="shared" si="75"/>
        <v>4.3535045711797995E-4</v>
      </c>
      <c r="H332" s="17">
        <f t="shared" si="76"/>
        <v>3.4403669724770644E-3</v>
      </c>
      <c r="I332" s="17" t="str">
        <f t="shared" si="77"/>
        <v/>
      </c>
      <c r="J332" s="17">
        <f t="shared" si="78"/>
        <v>5.0864699898270603E-3</v>
      </c>
      <c r="K332" s="17">
        <f t="shared" si="81"/>
        <v>-1</v>
      </c>
      <c r="L332" s="17">
        <f t="shared" si="82"/>
        <v>0.66666666666666663</v>
      </c>
      <c r="M332" s="17">
        <f t="shared" si="79"/>
        <v>-4.3535045711797995E-4</v>
      </c>
      <c r="N332" s="48">
        <f t="shared" si="80"/>
        <v>2.2935779816513763E-3</v>
      </c>
    </row>
    <row r="333" spans="1:14" x14ac:dyDescent="0.2">
      <c r="A333" s="15"/>
      <c r="B333" s="55" t="s">
        <v>313</v>
      </c>
      <c r="C333" s="52">
        <v>0</v>
      </c>
      <c r="D333" s="16">
        <v>2</v>
      </c>
      <c r="E333" s="16">
        <v>0</v>
      </c>
      <c r="F333" s="16">
        <v>0</v>
      </c>
      <c r="G333" s="17" t="str">
        <f t="shared" si="75"/>
        <v/>
      </c>
      <c r="H333" s="17">
        <f t="shared" si="76"/>
        <v>1.1467889908256881E-3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48">
        <f t="shared" si="80"/>
        <v>-1.1467889908256881E-3</v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8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>
        <f t="shared" si="78"/>
        <v>4.0691759918616479E-3</v>
      </c>
      <c r="K335" s="17" t="str">
        <f t="shared" si="81"/>
        <v xml:space="preserve"> </v>
      </c>
      <c r="L335" s="17">
        <f t="shared" si="82"/>
        <v>1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12</v>
      </c>
      <c r="E336" s="16">
        <v>0</v>
      </c>
      <c r="F336" s="16">
        <v>10</v>
      </c>
      <c r="G336" s="17" t="str">
        <f t="shared" si="75"/>
        <v/>
      </c>
      <c r="H336" s="17">
        <f t="shared" si="76"/>
        <v>6.8807339449541288E-3</v>
      </c>
      <c r="I336" s="17" t="str">
        <f t="shared" si="77"/>
        <v/>
      </c>
      <c r="J336" s="17">
        <f t="shared" si="78"/>
        <v>5.0864699898270603E-3</v>
      </c>
      <c r="K336" s="17" t="str">
        <f t="shared" si="81"/>
        <v xml:space="preserve"> </v>
      </c>
      <c r="L336" s="17">
        <f t="shared" si="82"/>
        <v>-0.16666666666666666</v>
      </c>
      <c r="M336" s="17" t="str">
        <f t="shared" si="79"/>
        <v/>
      </c>
      <c r="N336" s="48">
        <f t="shared" si="80"/>
        <v>-1.1467889908256881E-3</v>
      </c>
    </row>
    <row r="337" spans="1:14" x14ac:dyDescent="0.2">
      <c r="A337" s="15"/>
      <c r="B337" s="55" t="s">
        <v>317</v>
      </c>
      <c r="C337" s="52">
        <v>0</v>
      </c>
      <c r="D337" s="16">
        <v>1</v>
      </c>
      <c r="E337" s="16">
        <v>0</v>
      </c>
      <c r="F337" s="16">
        <v>1</v>
      </c>
      <c r="G337" s="17" t="str">
        <f t="shared" si="75"/>
        <v/>
      </c>
      <c r="H337" s="17">
        <f t="shared" si="76"/>
        <v>5.7339449541284407E-4</v>
      </c>
      <c r="I337" s="17" t="str">
        <f t="shared" si="77"/>
        <v/>
      </c>
      <c r="J337" s="17">
        <f t="shared" si="78"/>
        <v>5.0864699898270599E-4</v>
      </c>
      <c r="K337" s="17" t="str">
        <f t="shared" si="81"/>
        <v xml:space="preserve"> </v>
      </c>
      <c r="L337" s="17">
        <f t="shared" si="82"/>
        <v>0</v>
      </c>
      <c r="M337" s="17" t="str">
        <f t="shared" si="79"/>
        <v/>
      </c>
      <c r="N337" s="48">
        <f t="shared" si="80"/>
        <v>0</v>
      </c>
    </row>
    <row r="338" spans="1:14" ht="25.5" x14ac:dyDescent="0.2">
      <c r="A338" s="15"/>
      <c r="B338" s="55" t="s">
        <v>318</v>
      </c>
      <c r="C338" s="52">
        <v>2</v>
      </c>
      <c r="D338" s="16">
        <v>6</v>
      </c>
      <c r="E338" s="16">
        <v>2</v>
      </c>
      <c r="F338" s="16">
        <v>10</v>
      </c>
      <c r="G338" s="17">
        <f t="shared" si="75"/>
        <v>8.7070091423595991E-4</v>
      </c>
      <c r="H338" s="17">
        <f t="shared" si="76"/>
        <v>3.4403669724770644E-3</v>
      </c>
      <c r="I338" s="17">
        <f t="shared" si="77"/>
        <v>9.5374344301382924E-4</v>
      </c>
      <c r="J338" s="17">
        <f t="shared" si="78"/>
        <v>5.0864699898270603E-3</v>
      </c>
      <c r="K338" s="17">
        <f t="shared" si="81"/>
        <v>0</v>
      </c>
      <c r="L338" s="17">
        <f t="shared" si="82"/>
        <v>0.66666666666666663</v>
      </c>
      <c r="M338" s="17">
        <f t="shared" si="79"/>
        <v>0</v>
      </c>
      <c r="N338" s="48">
        <f t="shared" si="80"/>
        <v>2.2935779816513763E-3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2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1.017293997965412E-3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1</v>
      </c>
      <c r="F341" s="16">
        <v>0</v>
      </c>
      <c r="G341" s="17" t="str">
        <f t="shared" si="75"/>
        <v/>
      </c>
      <c r="H341" s="17" t="str">
        <f t="shared" si="76"/>
        <v/>
      </c>
      <c r="I341" s="17">
        <f t="shared" si="77"/>
        <v>4.7687172150691462E-4</v>
      </c>
      <c r="J341" s="17" t="str">
        <f t="shared" si="78"/>
        <v/>
      </c>
      <c r="K341" s="17">
        <f t="shared" si="81"/>
        <v>1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0</v>
      </c>
      <c r="D343" s="16">
        <v>0</v>
      </c>
      <c r="E343" s="16">
        <v>6</v>
      </c>
      <c r="F343" s="16">
        <v>6</v>
      </c>
      <c r="G343" s="17" t="str">
        <f t="shared" si="75"/>
        <v/>
      </c>
      <c r="H343" s="17" t="str">
        <f t="shared" si="76"/>
        <v/>
      </c>
      <c r="I343" s="17">
        <f t="shared" si="77"/>
        <v>2.8612303290414878E-3</v>
      </c>
      <c r="J343" s="17">
        <f t="shared" si="78"/>
        <v>3.0518819938962359E-3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18</v>
      </c>
      <c r="D347" s="16">
        <v>6</v>
      </c>
      <c r="E347" s="16">
        <v>4</v>
      </c>
      <c r="F347" s="16">
        <v>0</v>
      </c>
      <c r="G347" s="17">
        <f t="shared" si="75"/>
        <v>7.8363082281236399E-3</v>
      </c>
      <c r="H347" s="17">
        <f t="shared" si="76"/>
        <v>3.4403669724770644E-3</v>
      </c>
      <c r="I347" s="17">
        <f t="shared" si="77"/>
        <v>1.9074868860276585E-3</v>
      </c>
      <c r="J347" s="17" t="str">
        <f t="shared" si="78"/>
        <v/>
      </c>
      <c r="K347" s="17">
        <f t="shared" si="81"/>
        <v>-0.77777777777777779</v>
      </c>
      <c r="L347" s="17">
        <f t="shared" si="82"/>
        <v>-1</v>
      </c>
      <c r="M347" s="17">
        <f t="shared" si="79"/>
        <v>-6.0949063996517203E-3</v>
      </c>
      <c r="N347" s="48">
        <f t="shared" si="80"/>
        <v>-3.4403669724770644E-3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1</v>
      </c>
      <c r="D352" s="16">
        <v>0</v>
      </c>
      <c r="E352" s="16">
        <v>6</v>
      </c>
      <c r="F352" s="16">
        <v>0</v>
      </c>
      <c r="G352" s="17">
        <f t="shared" si="83"/>
        <v>4.3535045711797995E-4</v>
      </c>
      <c r="H352" s="17" t="str">
        <f t="shared" si="84"/>
        <v/>
      </c>
      <c r="I352" s="17">
        <f t="shared" si="85"/>
        <v>2.8612303290414878E-3</v>
      </c>
      <c r="J352" s="17" t="str">
        <f t="shared" si="86"/>
        <v/>
      </c>
      <c r="K352" s="17">
        <f t="shared" si="89"/>
        <v>5</v>
      </c>
      <c r="L352" s="17" t="str">
        <f t="shared" si="90"/>
        <v xml:space="preserve"> </v>
      </c>
      <c r="M352" s="17">
        <f t="shared" si="87"/>
        <v>2.1767522855898999E-3</v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1</v>
      </c>
      <c r="F353" s="16">
        <v>4</v>
      </c>
      <c r="G353" s="17" t="str">
        <f t="shared" si="83"/>
        <v/>
      </c>
      <c r="H353" s="17" t="str">
        <f t="shared" si="84"/>
        <v/>
      </c>
      <c r="I353" s="17">
        <f t="shared" si="85"/>
        <v>4.7687172150691462E-4</v>
      </c>
      <c r="J353" s="17">
        <f t="shared" si="86"/>
        <v>2.0345879959308239E-3</v>
      </c>
      <c r="K353" s="17">
        <f t="shared" si="89"/>
        <v>1</v>
      </c>
      <c r="L353" s="17">
        <f t="shared" si="90"/>
        <v>1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12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6.1037639877924718E-3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1</v>
      </c>
      <c r="E355" s="16">
        <v>0</v>
      </c>
      <c r="F355" s="16">
        <v>2</v>
      </c>
      <c r="G355" s="17" t="str">
        <f t="shared" si="83"/>
        <v/>
      </c>
      <c r="H355" s="17">
        <f t="shared" si="84"/>
        <v>5.7339449541284407E-4</v>
      </c>
      <c r="I355" s="17" t="str">
        <f t="shared" si="85"/>
        <v/>
      </c>
      <c r="J355" s="17">
        <f t="shared" si="86"/>
        <v>1.017293997965412E-3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48">
        <f t="shared" si="88"/>
        <v>5.7339449541284407E-4</v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2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1.017293997965412E-3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2</v>
      </c>
      <c r="E358" s="16">
        <v>0</v>
      </c>
      <c r="F358" s="16">
        <v>0</v>
      </c>
      <c r="G358" s="17" t="str">
        <f t="shared" si="83"/>
        <v/>
      </c>
      <c r="H358" s="17">
        <f t="shared" si="84"/>
        <v>1.1467889908256881E-3</v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>
        <f t="shared" si="90"/>
        <v>-1</v>
      </c>
      <c r="M358" s="17" t="str">
        <f t="shared" si="87"/>
        <v/>
      </c>
      <c r="N358" s="48">
        <f t="shared" si="88"/>
        <v>-1.1467889908256881E-3</v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1</v>
      </c>
      <c r="F359" s="16">
        <v>0</v>
      </c>
      <c r="G359" s="17" t="str">
        <f t="shared" si="83"/>
        <v/>
      </c>
      <c r="H359" s="17" t="str">
        <f t="shared" si="84"/>
        <v/>
      </c>
      <c r="I359" s="17">
        <f t="shared" si="85"/>
        <v>4.7687172150691462E-4</v>
      </c>
      <c r="J359" s="17" t="str">
        <f t="shared" si="86"/>
        <v/>
      </c>
      <c r="K359" s="17">
        <f t="shared" si="89"/>
        <v>1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12</v>
      </c>
      <c r="D361" s="16">
        <v>36</v>
      </c>
      <c r="E361" s="16">
        <v>3</v>
      </c>
      <c r="F361" s="16">
        <v>1</v>
      </c>
      <c r="G361" s="17">
        <f t="shared" si="83"/>
        <v>5.2242054854157597E-3</v>
      </c>
      <c r="H361" s="17">
        <f t="shared" si="84"/>
        <v>2.0642201834862386E-2</v>
      </c>
      <c r="I361" s="17">
        <f t="shared" si="85"/>
        <v>1.4306151645207439E-3</v>
      </c>
      <c r="J361" s="17">
        <f t="shared" si="86"/>
        <v>5.0864699898270599E-4</v>
      </c>
      <c r="K361" s="17">
        <f t="shared" si="89"/>
        <v>-0.75</v>
      </c>
      <c r="L361" s="17">
        <f t="shared" si="90"/>
        <v>-0.97222222222222221</v>
      </c>
      <c r="M361" s="17">
        <f t="shared" si="87"/>
        <v>-3.91815411406182E-3</v>
      </c>
      <c r="N361" s="48">
        <f t="shared" si="88"/>
        <v>-2.0068807339449542E-2</v>
      </c>
    </row>
    <row r="362" spans="1:14" x14ac:dyDescent="0.2">
      <c r="A362" s="15"/>
      <c r="B362" s="55" t="s">
        <v>342</v>
      </c>
      <c r="C362" s="52">
        <v>1</v>
      </c>
      <c r="D362" s="16">
        <v>0</v>
      </c>
      <c r="E362" s="16">
        <v>0</v>
      </c>
      <c r="F362" s="16">
        <v>0</v>
      </c>
      <c r="G362" s="17">
        <f t="shared" si="83"/>
        <v>4.3535045711797995E-4</v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>
        <f t="shared" si="89"/>
        <v>-1</v>
      </c>
      <c r="L362" s="17" t="str">
        <f t="shared" si="90"/>
        <v xml:space="preserve"> </v>
      </c>
      <c r="M362" s="17">
        <f t="shared" si="87"/>
        <v>-4.3535045711797995E-4</v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1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>
        <f t="shared" si="86"/>
        <v>5.0864699898270599E-4</v>
      </c>
      <c r="K363" s="50" t="str">
        <f t="shared" si="89"/>
        <v xml:space="preserve"> </v>
      </c>
      <c r="L363" s="50">
        <f t="shared" si="90"/>
        <v>1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3353</v>
      </c>
      <c r="D371" s="10">
        <f>SUM(D372:D604)</f>
        <v>3162</v>
      </c>
      <c r="E371" s="10">
        <f>SUM(E372:E604)</f>
        <v>8644</v>
      </c>
      <c r="F371" s="9">
        <f>SUM(F372:F604)</f>
        <v>8117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1.5779898598270206</v>
      </c>
      <c r="L371" s="11">
        <f>+IF(AND(D371=0,F371=0),"",IF(D371=0,1,IF(F371=0,-1,(F371-D371)/D371)))</f>
        <v>1.567046173308033</v>
      </c>
      <c r="M371" s="12">
        <f t="shared" ref="M371:M434" si="95">+IF(OR(AND(G371=""),(K371="")),"",G371*K371)</f>
        <v>1.5779898598270206</v>
      </c>
      <c r="N371" s="12">
        <f t="shared" ref="N371:N434" si="96">+IF(OR(AND(H371=""),(L371="")),"",H371*L371)</f>
        <v>1.567046173308033</v>
      </c>
    </row>
    <row r="372" spans="1:14" x14ac:dyDescent="0.2">
      <c r="A372" s="15"/>
      <c r="B372" s="54" t="s">
        <v>344</v>
      </c>
      <c r="C372" s="52">
        <v>16</v>
      </c>
      <c r="D372" s="16">
        <v>0</v>
      </c>
      <c r="E372" s="16">
        <v>15</v>
      </c>
      <c r="F372" s="16">
        <v>0</v>
      </c>
      <c r="G372" s="17">
        <f t="shared" si="91"/>
        <v>4.7718461079630185E-3</v>
      </c>
      <c r="H372" s="17" t="str">
        <f t="shared" si="92"/>
        <v/>
      </c>
      <c r="I372" s="17">
        <f t="shared" si="93"/>
        <v>1.7353077279037483E-3</v>
      </c>
      <c r="J372" s="17" t="str">
        <f t="shared" si="94"/>
        <v/>
      </c>
      <c r="K372" s="17">
        <f t="shared" ref="K372:K435" si="97">+IF(AND(C372=0,E372=0)," ",IF(C372=0,1,IF(E372=0,-1,(E372-C372)/C372)))</f>
        <v>-6.25E-2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-2.9824038174768865E-4</v>
      </c>
      <c r="N372" s="48" t="str">
        <f t="shared" si="96"/>
        <v/>
      </c>
    </row>
    <row r="373" spans="1:14" x14ac:dyDescent="0.2">
      <c r="A373" s="15"/>
      <c r="B373" s="55" t="s">
        <v>345</v>
      </c>
      <c r="C373" s="52">
        <v>14</v>
      </c>
      <c r="D373" s="16">
        <v>2</v>
      </c>
      <c r="E373" s="16">
        <v>16</v>
      </c>
      <c r="F373" s="16">
        <v>2</v>
      </c>
      <c r="G373" s="17">
        <f t="shared" si="91"/>
        <v>4.1753653444676405E-3</v>
      </c>
      <c r="H373" s="17">
        <f t="shared" si="92"/>
        <v>6.3251106894370653E-4</v>
      </c>
      <c r="I373" s="17">
        <f t="shared" si="93"/>
        <v>1.8509949097639982E-3</v>
      </c>
      <c r="J373" s="17">
        <f t="shared" si="94"/>
        <v>2.4639645189109276E-4</v>
      </c>
      <c r="K373" s="17">
        <f t="shared" si="97"/>
        <v>0.14285714285714285</v>
      </c>
      <c r="L373" s="17">
        <f t="shared" si="98"/>
        <v>0</v>
      </c>
      <c r="M373" s="17">
        <f t="shared" si="95"/>
        <v>5.964807634953772E-4</v>
      </c>
      <c r="N373" s="48">
        <f t="shared" si="96"/>
        <v>0</v>
      </c>
    </row>
    <row r="374" spans="1:14" x14ac:dyDescent="0.2">
      <c r="A374" s="15"/>
      <c r="B374" s="55" t="s">
        <v>346</v>
      </c>
      <c r="C374" s="52">
        <v>3</v>
      </c>
      <c r="D374" s="16">
        <v>5</v>
      </c>
      <c r="E374" s="16">
        <v>2</v>
      </c>
      <c r="F374" s="16">
        <v>2</v>
      </c>
      <c r="G374" s="17">
        <f t="shared" si="91"/>
        <v>8.9472114524306596E-4</v>
      </c>
      <c r="H374" s="17">
        <f t="shared" si="92"/>
        <v>1.5812776723592662E-3</v>
      </c>
      <c r="I374" s="17">
        <f t="shared" si="93"/>
        <v>2.3137436372049977E-4</v>
      </c>
      <c r="J374" s="17">
        <f t="shared" si="94"/>
        <v>2.4639645189109276E-4</v>
      </c>
      <c r="K374" s="17">
        <f t="shared" si="97"/>
        <v>-0.33333333333333331</v>
      </c>
      <c r="L374" s="17">
        <f t="shared" si="98"/>
        <v>-0.6</v>
      </c>
      <c r="M374" s="17">
        <f t="shared" si="95"/>
        <v>-2.9824038174768865E-4</v>
      </c>
      <c r="N374" s="48">
        <f t="shared" si="96"/>
        <v>-9.4876660341555968E-4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2</v>
      </c>
      <c r="F375" s="16">
        <v>1</v>
      </c>
      <c r="G375" s="17" t="str">
        <f t="shared" si="91"/>
        <v/>
      </c>
      <c r="H375" s="17" t="str">
        <f t="shared" si="92"/>
        <v/>
      </c>
      <c r="I375" s="17">
        <f t="shared" si="93"/>
        <v>2.3137436372049977E-4</v>
      </c>
      <c r="J375" s="17">
        <f t="shared" si="94"/>
        <v>1.2319822594554638E-4</v>
      </c>
      <c r="K375" s="17">
        <f t="shared" si="97"/>
        <v>1</v>
      </c>
      <c r="L375" s="17">
        <f t="shared" si="98"/>
        <v>1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1</v>
      </c>
      <c r="D376" s="16">
        <v>0</v>
      </c>
      <c r="E376" s="16">
        <v>0</v>
      </c>
      <c r="F376" s="16">
        <v>0</v>
      </c>
      <c r="G376" s="17">
        <f t="shared" si="91"/>
        <v>2.9824038174768865E-4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-2.9824038174768865E-4</v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118</v>
      </c>
      <c r="D377" s="16">
        <v>82</v>
      </c>
      <c r="E377" s="16">
        <v>38</v>
      </c>
      <c r="F377" s="16">
        <v>39</v>
      </c>
      <c r="G377" s="17">
        <f t="shared" si="91"/>
        <v>3.5192365046227261E-2</v>
      </c>
      <c r="H377" s="17">
        <f t="shared" si="92"/>
        <v>2.5932953826691967E-2</v>
      </c>
      <c r="I377" s="17">
        <f t="shared" si="93"/>
        <v>4.3961129106894958E-3</v>
      </c>
      <c r="J377" s="17">
        <f t="shared" si="94"/>
        <v>4.8047308118763093E-3</v>
      </c>
      <c r="K377" s="17">
        <f t="shared" si="97"/>
        <v>-0.67796610169491522</v>
      </c>
      <c r="L377" s="17">
        <f t="shared" si="98"/>
        <v>-0.52439024390243905</v>
      </c>
      <c r="M377" s="17">
        <f t="shared" si="95"/>
        <v>-2.3859230539815091E-2</v>
      </c>
      <c r="N377" s="48">
        <f t="shared" si="96"/>
        <v>-1.359898798228969E-2</v>
      </c>
    </row>
    <row r="378" spans="1:14" x14ac:dyDescent="0.2">
      <c r="A378" s="15"/>
      <c r="B378" s="55" t="s">
        <v>350</v>
      </c>
      <c r="C378" s="52">
        <v>9</v>
      </c>
      <c r="D378" s="16">
        <v>4</v>
      </c>
      <c r="E378" s="16">
        <v>19</v>
      </c>
      <c r="F378" s="16">
        <v>4</v>
      </c>
      <c r="G378" s="17">
        <f t="shared" si="91"/>
        <v>2.6841634357291978E-3</v>
      </c>
      <c r="H378" s="17">
        <f t="shared" si="92"/>
        <v>1.2650221378874131E-3</v>
      </c>
      <c r="I378" s="17">
        <f t="shared" si="93"/>
        <v>2.1980564553447479E-3</v>
      </c>
      <c r="J378" s="17">
        <f t="shared" si="94"/>
        <v>4.9279290378218552E-4</v>
      </c>
      <c r="K378" s="17">
        <f t="shared" si="97"/>
        <v>1.1111111111111112</v>
      </c>
      <c r="L378" s="17">
        <f t="shared" si="98"/>
        <v>0</v>
      </c>
      <c r="M378" s="17">
        <f t="shared" si="95"/>
        <v>2.9824038174768868E-3</v>
      </c>
      <c r="N378" s="48">
        <f t="shared" si="96"/>
        <v>0</v>
      </c>
    </row>
    <row r="379" spans="1:14" x14ac:dyDescent="0.2">
      <c r="A379" s="15"/>
      <c r="B379" s="55" t="s">
        <v>351</v>
      </c>
      <c r="C379" s="52">
        <v>233</v>
      </c>
      <c r="D379" s="16">
        <v>73</v>
      </c>
      <c r="E379" s="16">
        <v>5</v>
      </c>
      <c r="F379" s="16">
        <v>7</v>
      </c>
      <c r="G379" s="17">
        <f t="shared" si="91"/>
        <v>6.9490008947211454E-2</v>
      </c>
      <c r="H379" s="17">
        <f t="shared" si="92"/>
        <v>2.3086654016445288E-2</v>
      </c>
      <c r="I379" s="17">
        <f t="shared" si="93"/>
        <v>5.784359093012494E-4</v>
      </c>
      <c r="J379" s="17">
        <f t="shared" si="94"/>
        <v>8.6238758161882466E-4</v>
      </c>
      <c r="K379" s="17">
        <f t="shared" si="97"/>
        <v>-0.97854077253218885</v>
      </c>
      <c r="L379" s="17">
        <f t="shared" si="98"/>
        <v>-0.90410958904109584</v>
      </c>
      <c r="M379" s="17">
        <f t="shared" si="95"/>
        <v>-6.7998807038473011E-2</v>
      </c>
      <c r="N379" s="48">
        <f t="shared" si="96"/>
        <v>-2.0872865275142313E-2</v>
      </c>
    </row>
    <row r="380" spans="1:14" x14ac:dyDescent="0.2">
      <c r="A380" s="15"/>
      <c r="B380" s="55" t="s">
        <v>352</v>
      </c>
      <c r="C380" s="52">
        <v>4</v>
      </c>
      <c r="D380" s="16">
        <v>19</v>
      </c>
      <c r="E380" s="16">
        <v>3</v>
      </c>
      <c r="F380" s="16">
        <v>9</v>
      </c>
      <c r="G380" s="17">
        <f t="shared" si="91"/>
        <v>1.1929615269907546E-3</v>
      </c>
      <c r="H380" s="17">
        <f t="shared" si="92"/>
        <v>6.0088551549652121E-3</v>
      </c>
      <c r="I380" s="17">
        <f t="shared" si="93"/>
        <v>3.4706154558074965E-4</v>
      </c>
      <c r="J380" s="17">
        <f t="shared" si="94"/>
        <v>1.1087840335099175E-3</v>
      </c>
      <c r="K380" s="17">
        <f t="shared" si="97"/>
        <v>-0.25</v>
      </c>
      <c r="L380" s="17">
        <f t="shared" si="98"/>
        <v>-0.52631578947368418</v>
      </c>
      <c r="M380" s="17">
        <f t="shared" si="95"/>
        <v>-2.9824038174768865E-4</v>
      </c>
      <c r="N380" s="48">
        <f t="shared" si="96"/>
        <v>-3.1625553447185324E-3</v>
      </c>
    </row>
    <row r="381" spans="1:14" x14ac:dyDescent="0.2">
      <c r="A381" s="15"/>
      <c r="B381" s="55" t="s">
        <v>353</v>
      </c>
      <c r="C381" s="52">
        <v>161</v>
      </c>
      <c r="D381" s="16">
        <v>121</v>
      </c>
      <c r="E381" s="16">
        <v>0</v>
      </c>
      <c r="F381" s="16">
        <v>0</v>
      </c>
      <c r="G381" s="17">
        <f t="shared" si="91"/>
        <v>4.8016701461377868E-2</v>
      </c>
      <c r="H381" s="17">
        <f t="shared" si="92"/>
        <v>3.8266919671094246E-2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-4.8016701461377868E-2</v>
      </c>
      <c r="N381" s="48">
        <f t="shared" si="96"/>
        <v>-3.8266919671094246E-2</v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59</v>
      </c>
      <c r="D383" s="16">
        <v>29</v>
      </c>
      <c r="E383" s="16">
        <v>159</v>
      </c>
      <c r="F383" s="16">
        <v>123</v>
      </c>
      <c r="G383" s="17">
        <f t="shared" si="91"/>
        <v>1.7596182523113631E-2</v>
      </c>
      <c r="H383" s="17">
        <f t="shared" si="92"/>
        <v>9.1714104996837437E-3</v>
      </c>
      <c r="I383" s="17">
        <f t="shared" si="93"/>
        <v>1.8394261915779732E-2</v>
      </c>
      <c r="J383" s="17">
        <f t="shared" si="94"/>
        <v>1.5153381791302205E-2</v>
      </c>
      <c r="K383" s="17">
        <f t="shared" si="97"/>
        <v>1.6949152542372881</v>
      </c>
      <c r="L383" s="17">
        <f t="shared" si="98"/>
        <v>3.2413793103448274</v>
      </c>
      <c r="M383" s="17">
        <f t="shared" si="95"/>
        <v>2.9824038174768863E-2</v>
      </c>
      <c r="N383" s="48">
        <f t="shared" si="96"/>
        <v>2.9728020240354203E-2</v>
      </c>
    </row>
    <row r="384" spans="1:14" x14ac:dyDescent="0.2">
      <c r="A384" s="15"/>
      <c r="B384" s="55" t="s">
        <v>356</v>
      </c>
      <c r="C384" s="52">
        <v>48</v>
      </c>
      <c r="D384" s="16">
        <v>15</v>
      </c>
      <c r="E384" s="16">
        <v>21</v>
      </c>
      <c r="F384" s="16">
        <v>4</v>
      </c>
      <c r="G384" s="17">
        <f t="shared" si="91"/>
        <v>1.4315538323889055E-2</v>
      </c>
      <c r="H384" s="17">
        <f t="shared" si="92"/>
        <v>4.7438330170777986E-3</v>
      </c>
      <c r="I384" s="17">
        <f t="shared" si="93"/>
        <v>2.4294308190652477E-3</v>
      </c>
      <c r="J384" s="17">
        <f t="shared" si="94"/>
        <v>4.9279290378218552E-4</v>
      </c>
      <c r="K384" s="17">
        <f t="shared" si="97"/>
        <v>-0.5625</v>
      </c>
      <c r="L384" s="17">
        <f t="shared" si="98"/>
        <v>-0.73333333333333328</v>
      </c>
      <c r="M384" s="17">
        <f t="shared" si="95"/>
        <v>-8.0524903071875938E-3</v>
      </c>
      <c r="N384" s="48">
        <f t="shared" si="96"/>
        <v>-3.4788108791903856E-3</v>
      </c>
    </row>
    <row r="385" spans="1:14" x14ac:dyDescent="0.2">
      <c r="A385" s="15"/>
      <c r="B385" s="55" t="s">
        <v>357</v>
      </c>
      <c r="C385" s="52">
        <v>1</v>
      </c>
      <c r="D385" s="16">
        <v>1</v>
      </c>
      <c r="E385" s="16">
        <v>0</v>
      </c>
      <c r="F385" s="16">
        <v>0</v>
      </c>
      <c r="G385" s="17">
        <f t="shared" si="91"/>
        <v>2.9824038174768865E-4</v>
      </c>
      <c r="H385" s="17">
        <f t="shared" si="92"/>
        <v>3.1625553447185326E-4</v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>
        <f t="shared" si="98"/>
        <v>-1</v>
      </c>
      <c r="M385" s="17">
        <f t="shared" si="95"/>
        <v>-2.9824038174768865E-4</v>
      </c>
      <c r="N385" s="48">
        <f t="shared" si="96"/>
        <v>-3.1625553447185326E-4</v>
      </c>
    </row>
    <row r="386" spans="1:14" x14ac:dyDescent="0.2">
      <c r="A386" s="15"/>
      <c r="B386" s="55" t="s">
        <v>358</v>
      </c>
      <c r="C386" s="52">
        <v>15</v>
      </c>
      <c r="D386" s="16">
        <v>12</v>
      </c>
      <c r="E386" s="16">
        <v>22</v>
      </c>
      <c r="F386" s="16">
        <v>30</v>
      </c>
      <c r="G386" s="17">
        <f t="shared" si="91"/>
        <v>4.4736057262153295E-3</v>
      </c>
      <c r="H386" s="17">
        <f t="shared" si="92"/>
        <v>3.7950664136622392E-3</v>
      </c>
      <c r="I386" s="17">
        <f t="shared" si="93"/>
        <v>2.5451180009254974E-3</v>
      </c>
      <c r="J386" s="17">
        <f t="shared" si="94"/>
        <v>3.6959467783663916E-3</v>
      </c>
      <c r="K386" s="17">
        <f t="shared" si="97"/>
        <v>0.46666666666666667</v>
      </c>
      <c r="L386" s="17">
        <f t="shared" si="98"/>
        <v>1.5</v>
      </c>
      <c r="M386" s="17">
        <f t="shared" si="95"/>
        <v>2.0876826722338203E-3</v>
      </c>
      <c r="N386" s="48">
        <f t="shared" si="96"/>
        <v>5.6925996204933585E-3</v>
      </c>
    </row>
    <row r="387" spans="1:14" x14ac:dyDescent="0.2">
      <c r="A387" s="15"/>
      <c r="B387" s="55" t="s">
        <v>359</v>
      </c>
      <c r="C387" s="52">
        <v>36</v>
      </c>
      <c r="D387" s="16">
        <v>4</v>
      </c>
      <c r="E387" s="16">
        <v>78</v>
      </c>
      <c r="F387" s="16">
        <v>24</v>
      </c>
      <c r="G387" s="17">
        <f t="shared" si="91"/>
        <v>1.0736653742916791E-2</v>
      </c>
      <c r="H387" s="17">
        <f t="shared" si="92"/>
        <v>1.2650221378874131E-3</v>
      </c>
      <c r="I387" s="17">
        <f t="shared" si="93"/>
        <v>9.023600185099491E-3</v>
      </c>
      <c r="J387" s="17">
        <f t="shared" si="94"/>
        <v>2.9567574226931131E-3</v>
      </c>
      <c r="K387" s="17">
        <f t="shared" si="97"/>
        <v>1.1666666666666667</v>
      </c>
      <c r="L387" s="17">
        <f t="shared" si="98"/>
        <v>5</v>
      </c>
      <c r="M387" s="17">
        <f t="shared" si="95"/>
        <v>1.2526096033402923E-2</v>
      </c>
      <c r="N387" s="48">
        <f t="shared" si="96"/>
        <v>6.3251106894370648E-3</v>
      </c>
    </row>
    <row r="388" spans="1:14" x14ac:dyDescent="0.2">
      <c r="A388" s="15"/>
      <c r="B388" s="55" t="s">
        <v>360</v>
      </c>
      <c r="C388" s="52">
        <v>2</v>
      </c>
      <c r="D388" s="16">
        <v>1</v>
      </c>
      <c r="E388" s="16">
        <v>2</v>
      </c>
      <c r="F388" s="16">
        <v>2</v>
      </c>
      <c r="G388" s="17">
        <f t="shared" si="91"/>
        <v>5.9648076349537731E-4</v>
      </c>
      <c r="H388" s="17">
        <f t="shared" si="92"/>
        <v>3.1625553447185326E-4</v>
      </c>
      <c r="I388" s="17">
        <f t="shared" si="93"/>
        <v>2.3137436372049977E-4</v>
      </c>
      <c r="J388" s="17">
        <f t="shared" si="94"/>
        <v>2.4639645189109276E-4</v>
      </c>
      <c r="K388" s="17">
        <f t="shared" si="97"/>
        <v>0</v>
      </c>
      <c r="L388" s="17">
        <f t="shared" si="98"/>
        <v>1</v>
      </c>
      <c r="M388" s="17">
        <f t="shared" si="95"/>
        <v>0</v>
      </c>
      <c r="N388" s="48">
        <f t="shared" si="96"/>
        <v>3.1625553447185326E-4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1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>
        <f t="shared" si="94"/>
        <v>1.2319822594554638E-4</v>
      </c>
      <c r="K389" s="17" t="str">
        <f t="shared" si="97"/>
        <v xml:space="preserve"> </v>
      </c>
      <c r="L389" s="17">
        <f t="shared" si="98"/>
        <v>1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1048</v>
      </c>
      <c r="D391" s="16">
        <v>691</v>
      </c>
      <c r="E391" s="16">
        <v>3277</v>
      </c>
      <c r="F391" s="16">
        <v>2764</v>
      </c>
      <c r="G391" s="17">
        <f t="shared" si="91"/>
        <v>0.31255592007157768</v>
      </c>
      <c r="H391" s="17">
        <f t="shared" si="92"/>
        <v>0.2185325743200506</v>
      </c>
      <c r="I391" s="17">
        <f t="shared" si="93"/>
        <v>0.37910689495603889</v>
      </c>
      <c r="J391" s="17">
        <f t="shared" si="94"/>
        <v>0.34051989651349018</v>
      </c>
      <c r="K391" s="17">
        <f t="shared" si="97"/>
        <v>2.1269083969465647</v>
      </c>
      <c r="L391" s="17">
        <f t="shared" si="98"/>
        <v>3</v>
      </c>
      <c r="M391" s="17">
        <f t="shared" si="95"/>
        <v>0.66477781091559784</v>
      </c>
      <c r="N391" s="48">
        <f t="shared" si="96"/>
        <v>0.65559772296015184</v>
      </c>
    </row>
    <row r="392" spans="1:14" x14ac:dyDescent="0.2">
      <c r="A392" s="15"/>
      <c r="B392" s="55" t="s">
        <v>364</v>
      </c>
      <c r="C392" s="52">
        <v>0</v>
      </c>
      <c r="D392" s="16">
        <v>2</v>
      </c>
      <c r="E392" s="16">
        <v>1</v>
      </c>
      <c r="F392" s="16">
        <v>0</v>
      </c>
      <c r="G392" s="17" t="str">
        <f t="shared" si="91"/>
        <v/>
      </c>
      <c r="H392" s="17">
        <f t="shared" si="92"/>
        <v>6.3251106894370653E-4</v>
      </c>
      <c r="I392" s="17">
        <f t="shared" si="93"/>
        <v>1.1568718186024989E-4</v>
      </c>
      <c r="J392" s="17" t="str">
        <f t="shared" si="94"/>
        <v/>
      </c>
      <c r="K392" s="17">
        <f t="shared" si="97"/>
        <v>1</v>
      </c>
      <c r="L392" s="17">
        <f t="shared" si="98"/>
        <v>-1</v>
      </c>
      <c r="M392" s="17" t="str">
        <f t="shared" si="95"/>
        <v/>
      </c>
      <c r="N392" s="48">
        <f t="shared" si="96"/>
        <v>-6.3251106894370653E-4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1</v>
      </c>
      <c r="D394" s="16">
        <v>6</v>
      </c>
      <c r="E394" s="16">
        <v>1</v>
      </c>
      <c r="F394" s="16">
        <v>7</v>
      </c>
      <c r="G394" s="17">
        <f t="shared" si="91"/>
        <v>2.9824038174768865E-4</v>
      </c>
      <c r="H394" s="17">
        <f t="shared" si="92"/>
        <v>1.8975332068311196E-3</v>
      </c>
      <c r="I394" s="17">
        <f t="shared" si="93"/>
        <v>1.1568718186024989E-4</v>
      </c>
      <c r="J394" s="17">
        <f t="shared" si="94"/>
        <v>8.6238758161882466E-4</v>
      </c>
      <c r="K394" s="17">
        <f t="shared" si="97"/>
        <v>0</v>
      </c>
      <c r="L394" s="17">
        <f t="shared" si="98"/>
        <v>0.16666666666666666</v>
      </c>
      <c r="M394" s="17">
        <f t="shared" si="95"/>
        <v>0</v>
      </c>
      <c r="N394" s="48">
        <f t="shared" si="96"/>
        <v>3.1625553447185326E-4</v>
      </c>
    </row>
    <row r="395" spans="1:14" x14ac:dyDescent="0.2">
      <c r="A395" s="15"/>
      <c r="B395" s="55" t="s">
        <v>367</v>
      </c>
      <c r="C395" s="52">
        <v>54</v>
      </c>
      <c r="D395" s="16">
        <v>76</v>
      </c>
      <c r="E395" s="16">
        <v>70</v>
      </c>
      <c r="F395" s="16">
        <v>270</v>
      </c>
      <c r="G395" s="17">
        <f t="shared" si="91"/>
        <v>1.6104980614375188E-2</v>
      </c>
      <c r="H395" s="17">
        <f t="shared" si="92"/>
        <v>2.4035420619860848E-2</v>
      </c>
      <c r="I395" s="17">
        <f t="shared" si="93"/>
        <v>8.0981027302174918E-3</v>
      </c>
      <c r="J395" s="17">
        <f t="shared" si="94"/>
        <v>3.3263521005297524E-2</v>
      </c>
      <c r="K395" s="17">
        <f t="shared" si="97"/>
        <v>0.29629629629629628</v>
      </c>
      <c r="L395" s="17">
        <f t="shared" si="98"/>
        <v>2.5526315789473686</v>
      </c>
      <c r="M395" s="17">
        <f t="shared" si="95"/>
        <v>4.7718461079630185E-3</v>
      </c>
      <c r="N395" s="48">
        <f t="shared" si="96"/>
        <v>6.1353573687539541E-2</v>
      </c>
    </row>
    <row r="396" spans="1:14" x14ac:dyDescent="0.2">
      <c r="A396" s="15"/>
      <c r="B396" s="55" t="s">
        <v>368</v>
      </c>
      <c r="C396" s="52">
        <v>7</v>
      </c>
      <c r="D396" s="16">
        <v>3</v>
      </c>
      <c r="E396" s="16">
        <v>37</v>
      </c>
      <c r="F396" s="16">
        <v>53</v>
      </c>
      <c r="G396" s="17">
        <f t="shared" si="91"/>
        <v>2.0876826722338203E-3</v>
      </c>
      <c r="H396" s="17">
        <f t="shared" si="92"/>
        <v>9.4876660341555979E-4</v>
      </c>
      <c r="I396" s="17">
        <f t="shared" si="93"/>
        <v>4.2804257288292461E-3</v>
      </c>
      <c r="J396" s="17">
        <f t="shared" si="94"/>
        <v>6.529505975113958E-3</v>
      </c>
      <c r="K396" s="17">
        <f t="shared" si="97"/>
        <v>4.2857142857142856</v>
      </c>
      <c r="L396" s="17">
        <f t="shared" si="98"/>
        <v>16.666666666666668</v>
      </c>
      <c r="M396" s="17">
        <f t="shared" si="95"/>
        <v>8.9472114524306572E-3</v>
      </c>
      <c r="N396" s="48">
        <f t="shared" si="96"/>
        <v>1.5812776723592666E-2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1</v>
      </c>
      <c r="E398" s="16">
        <v>0</v>
      </c>
      <c r="F398" s="16">
        <v>3</v>
      </c>
      <c r="G398" s="17" t="str">
        <f t="shared" si="91"/>
        <v/>
      </c>
      <c r="H398" s="17">
        <f t="shared" si="92"/>
        <v>3.1625553447185326E-4</v>
      </c>
      <c r="I398" s="17" t="str">
        <f t="shared" si="93"/>
        <v/>
      </c>
      <c r="J398" s="17">
        <f t="shared" si="94"/>
        <v>3.6959467783663914E-4</v>
      </c>
      <c r="K398" s="17" t="str">
        <f t="shared" si="97"/>
        <v xml:space="preserve"> </v>
      </c>
      <c r="L398" s="17">
        <f t="shared" si="98"/>
        <v>2</v>
      </c>
      <c r="M398" s="17" t="str">
        <f t="shared" si="95"/>
        <v/>
      </c>
      <c r="N398" s="48">
        <f t="shared" si="96"/>
        <v>6.3251106894370653E-4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4</v>
      </c>
      <c r="F399" s="16">
        <v>4</v>
      </c>
      <c r="G399" s="17" t="str">
        <f t="shared" si="91"/>
        <v/>
      </c>
      <c r="H399" s="17" t="str">
        <f t="shared" si="92"/>
        <v/>
      </c>
      <c r="I399" s="17">
        <f t="shared" si="93"/>
        <v>4.6274872744099955E-4</v>
      </c>
      <c r="J399" s="17">
        <f t="shared" si="94"/>
        <v>4.9279290378218552E-4</v>
      </c>
      <c r="K399" s="17">
        <f t="shared" si="97"/>
        <v>1</v>
      </c>
      <c r="L399" s="17">
        <f t="shared" si="98"/>
        <v>1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1.2319822594554638E-4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5</v>
      </c>
      <c r="D401" s="16">
        <v>3</v>
      </c>
      <c r="E401" s="16">
        <v>5</v>
      </c>
      <c r="F401" s="16">
        <v>17</v>
      </c>
      <c r="G401" s="17">
        <f t="shared" si="91"/>
        <v>1.4912019087384432E-3</v>
      </c>
      <c r="H401" s="17">
        <f t="shared" si="92"/>
        <v>9.4876660341555979E-4</v>
      </c>
      <c r="I401" s="17">
        <f t="shared" si="93"/>
        <v>5.784359093012494E-4</v>
      </c>
      <c r="J401" s="17">
        <f t="shared" si="94"/>
        <v>2.0943698410742883E-3</v>
      </c>
      <c r="K401" s="17">
        <f t="shared" si="97"/>
        <v>0</v>
      </c>
      <c r="L401" s="17">
        <f t="shared" si="98"/>
        <v>4.666666666666667</v>
      </c>
      <c r="M401" s="17">
        <f t="shared" si="95"/>
        <v>0</v>
      </c>
      <c r="N401" s="48">
        <f t="shared" si="96"/>
        <v>4.4275774826059459E-3</v>
      </c>
    </row>
    <row r="402" spans="1:14" x14ac:dyDescent="0.2">
      <c r="A402" s="15"/>
      <c r="B402" s="55" t="s">
        <v>374</v>
      </c>
      <c r="C402" s="52">
        <v>11</v>
      </c>
      <c r="D402" s="16">
        <v>5</v>
      </c>
      <c r="E402" s="16">
        <v>44</v>
      </c>
      <c r="F402" s="16">
        <v>22</v>
      </c>
      <c r="G402" s="17">
        <f t="shared" si="91"/>
        <v>3.2806441992245749E-3</v>
      </c>
      <c r="H402" s="17">
        <f t="shared" si="92"/>
        <v>1.5812776723592662E-3</v>
      </c>
      <c r="I402" s="17">
        <f t="shared" si="93"/>
        <v>5.0902360018509948E-3</v>
      </c>
      <c r="J402" s="17">
        <f t="shared" si="94"/>
        <v>2.7103609708020206E-3</v>
      </c>
      <c r="K402" s="17">
        <f t="shared" si="97"/>
        <v>3</v>
      </c>
      <c r="L402" s="17">
        <f t="shared" si="98"/>
        <v>3.4</v>
      </c>
      <c r="M402" s="17">
        <f t="shared" si="95"/>
        <v>9.8419325976737242E-3</v>
      </c>
      <c r="N402" s="48">
        <f t="shared" si="96"/>
        <v>5.3763440860215049E-3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1</v>
      </c>
      <c r="D404" s="16">
        <v>1</v>
      </c>
      <c r="E404" s="16">
        <v>0</v>
      </c>
      <c r="F404" s="16">
        <v>4</v>
      </c>
      <c r="G404" s="17">
        <f t="shared" si="91"/>
        <v>2.9824038174768865E-4</v>
      </c>
      <c r="H404" s="17">
        <f t="shared" si="92"/>
        <v>3.1625553447185326E-4</v>
      </c>
      <c r="I404" s="17" t="str">
        <f t="shared" si="93"/>
        <v/>
      </c>
      <c r="J404" s="17">
        <f t="shared" si="94"/>
        <v>4.9279290378218552E-4</v>
      </c>
      <c r="K404" s="17">
        <f t="shared" si="97"/>
        <v>-1</v>
      </c>
      <c r="L404" s="17">
        <f t="shared" si="98"/>
        <v>3</v>
      </c>
      <c r="M404" s="17">
        <f t="shared" si="95"/>
        <v>-2.9824038174768865E-4</v>
      </c>
      <c r="N404" s="48">
        <f t="shared" si="96"/>
        <v>9.4876660341555979E-4</v>
      </c>
    </row>
    <row r="405" spans="1:14" ht="25.5" x14ac:dyDescent="0.2">
      <c r="A405" s="15"/>
      <c r="B405" s="55" t="s">
        <v>377</v>
      </c>
      <c r="C405" s="52">
        <v>181</v>
      </c>
      <c r="D405" s="16">
        <v>263</v>
      </c>
      <c r="E405" s="16">
        <v>87</v>
      </c>
      <c r="F405" s="16">
        <v>112</v>
      </c>
      <c r="G405" s="17">
        <f t="shared" si="91"/>
        <v>5.3981509096331641E-2</v>
      </c>
      <c r="H405" s="17">
        <f t="shared" si="92"/>
        <v>8.3175205566097407E-2</v>
      </c>
      <c r="I405" s="17">
        <f t="shared" si="93"/>
        <v>1.0064784821841741E-2</v>
      </c>
      <c r="J405" s="17">
        <f t="shared" si="94"/>
        <v>1.3798201305901195E-2</v>
      </c>
      <c r="K405" s="17">
        <f t="shared" si="97"/>
        <v>-0.51933701657458564</v>
      </c>
      <c r="L405" s="17">
        <f t="shared" si="98"/>
        <v>-0.57414448669201523</v>
      </c>
      <c r="M405" s="17">
        <f t="shared" si="95"/>
        <v>-2.8034595884282729E-2</v>
      </c>
      <c r="N405" s="48">
        <f t="shared" si="96"/>
        <v>-4.7754585705249847E-2</v>
      </c>
    </row>
    <row r="406" spans="1:14" x14ac:dyDescent="0.2">
      <c r="A406" s="15"/>
      <c r="B406" s="55" t="s">
        <v>378</v>
      </c>
      <c r="C406" s="52">
        <v>54</v>
      </c>
      <c r="D406" s="16">
        <v>2</v>
      </c>
      <c r="E406" s="16">
        <v>82</v>
      </c>
      <c r="F406" s="16">
        <v>13</v>
      </c>
      <c r="G406" s="17">
        <f t="shared" si="91"/>
        <v>1.6104980614375188E-2</v>
      </c>
      <c r="H406" s="17">
        <f t="shared" si="92"/>
        <v>6.3251106894370653E-4</v>
      </c>
      <c r="I406" s="17">
        <f t="shared" si="93"/>
        <v>9.4863489125404897E-3</v>
      </c>
      <c r="J406" s="17">
        <f t="shared" si="94"/>
        <v>1.601576937292103E-3</v>
      </c>
      <c r="K406" s="17">
        <f t="shared" si="97"/>
        <v>0.51851851851851849</v>
      </c>
      <c r="L406" s="17">
        <f t="shared" si="98"/>
        <v>5.5</v>
      </c>
      <c r="M406" s="17">
        <f t="shared" si="95"/>
        <v>8.3507306889352827E-3</v>
      </c>
      <c r="N406" s="48">
        <f t="shared" si="96"/>
        <v>3.478810879190386E-3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15</v>
      </c>
      <c r="F407" s="16">
        <v>1</v>
      </c>
      <c r="G407" s="17">
        <f t="shared" si="91"/>
        <v>1.1929615269907546E-3</v>
      </c>
      <c r="H407" s="17" t="str">
        <f t="shared" si="92"/>
        <v/>
      </c>
      <c r="I407" s="17">
        <f t="shared" si="93"/>
        <v>1.7353077279037483E-3</v>
      </c>
      <c r="J407" s="17">
        <f t="shared" si="94"/>
        <v>1.2319822594554638E-4</v>
      </c>
      <c r="K407" s="17">
        <f t="shared" si="97"/>
        <v>2.75</v>
      </c>
      <c r="L407" s="17">
        <f t="shared" si="98"/>
        <v>1</v>
      </c>
      <c r="M407" s="17">
        <f t="shared" si="95"/>
        <v>3.2806441992245753E-3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18</v>
      </c>
      <c r="D408" s="16">
        <v>3</v>
      </c>
      <c r="E408" s="16">
        <v>44</v>
      </c>
      <c r="F408" s="16">
        <v>10</v>
      </c>
      <c r="G408" s="17">
        <f t="shared" si="91"/>
        <v>5.3683268714583956E-3</v>
      </c>
      <c r="H408" s="17">
        <f t="shared" si="92"/>
        <v>9.4876660341555979E-4</v>
      </c>
      <c r="I408" s="17">
        <f t="shared" si="93"/>
        <v>5.0902360018509948E-3</v>
      </c>
      <c r="J408" s="17">
        <f t="shared" si="94"/>
        <v>1.2319822594554638E-3</v>
      </c>
      <c r="K408" s="17">
        <f t="shared" si="97"/>
        <v>1.4444444444444444</v>
      </c>
      <c r="L408" s="17">
        <f t="shared" si="98"/>
        <v>2.3333333333333335</v>
      </c>
      <c r="M408" s="17">
        <f t="shared" si="95"/>
        <v>7.7542499254399048E-3</v>
      </c>
      <c r="N408" s="48">
        <f t="shared" si="96"/>
        <v>2.213788741302973E-3</v>
      </c>
    </row>
    <row r="409" spans="1:14" x14ac:dyDescent="0.2">
      <c r="A409" s="15"/>
      <c r="B409" s="55" t="s">
        <v>381</v>
      </c>
      <c r="C409" s="52">
        <v>2</v>
      </c>
      <c r="D409" s="16">
        <v>0</v>
      </c>
      <c r="E409" s="16">
        <v>9</v>
      </c>
      <c r="F409" s="16">
        <v>0</v>
      </c>
      <c r="G409" s="17">
        <f t="shared" si="91"/>
        <v>5.9648076349537731E-4</v>
      </c>
      <c r="H409" s="17" t="str">
        <f t="shared" si="92"/>
        <v/>
      </c>
      <c r="I409" s="17">
        <f t="shared" si="93"/>
        <v>1.0411846367422489E-3</v>
      </c>
      <c r="J409" s="17" t="str">
        <f t="shared" si="94"/>
        <v/>
      </c>
      <c r="K409" s="17">
        <f t="shared" si="97"/>
        <v>3.5</v>
      </c>
      <c r="L409" s="17" t="str">
        <f t="shared" si="98"/>
        <v xml:space="preserve"> </v>
      </c>
      <c r="M409" s="17">
        <f t="shared" si="95"/>
        <v>2.0876826722338207E-3</v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18</v>
      </c>
      <c r="D410" s="16">
        <v>2</v>
      </c>
      <c r="E410" s="16">
        <v>78</v>
      </c>
      <c r="F410" s="16">
        <v>27</v>
      </c>
      <c r="G410" s="17">
        <f t="shared" si="91"/>
        <v>5.3683268714583956E-3</v>
      </c>
      <c r="H410" s="17">
        <f t="shared" si="92"/>
        <v>6.3251106894370653E-4</v>
      </c>
      <c r="I410" s="17">
        <f t="shared" si="93"/>
        <v>9.023600185099491E-3</v>
      </c>
      <c r="J410" s="17">
        <f t="shared" si="94"/>
        <v>3.3263521005297524E-3</v>
      </c>
      <c r="K410" s="17">
        <f t="shared" si="97"/>
        <v>3.3333333333333335</v>
      </c>
      <c r="L410" s="17">
        <f t="shared" si="98"/>
        <v>12.5</v>
      </c>
      <c r="M410" s="17">
        <f t="shared" si="95"/>
        <v>1.7894422904861318E-2</v>
      </c>
      <c r="N410" s="48">
        <f t="shared" si="96"/>
        <v>7.906388361796331E-3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20</v>
      </c>
      <c r="D413" s="16">
        <v>0</v>
      </c>
      <c r="E413" s="16">
        <v>56</v>
      </c>
      <c r="F413" s="16">
        <v>0</v>
      </c>
      <c r="G413" s="17">
        <f t="shared" si="91"/>
        <v>5.9648076349537726E-3</v>
      </c>
      <c r="H413" s="17" t="str">
        <f t="shared" si="92"/>
        <v/>
      </c>
      <c r="I413" s="17">
        <f t="shared" si="93"/>
        <v>6.4784821841739936E-3</v>
      </c>
      <c r="J413" s="17" t="str">
        <f t="shared" si="94"/>
        <v/>
      </c>
      <c r="K413" s="17">
        <f t="shared" si="97"/>
        <v>1.8</v>
      </c>
      <c r="L413" s="17" t="str">
        <f t="shared" si="98"/>
        <v xml:space="preserve"> </v>
      </c>
      <c r="M413" s="17">
        <f t="shared" si="95"/>
        <v>1.0736653742916791E-2</v>
      </c>
      <c r="N413" s="48" t="str">
        <f t="shared" si="96"/>
        <v/>
      </c>
    </row>
    <row r="414" spans="1:14" x14ac:dyDescent="0.2">
      <c r="A414" s="15"/>
      <c r="B414" s="55" t="s">
        <v>386</v>
      </c>
      <c r="C414" s="52">
        <v>1</v>
      </c>
      <c r="D414" s="16">
        <v>2</v>
      </c>
      <c r="E414" s="16">
        <v>0</v>
      </c>
      <c r="F414" s="16">
        <v>2</v>
      </c>
      <c r="G414" s="17">
        <f t="shared" si="91"/>
        <v>2.9824038174768865E-4</v>
      </c>
      <c r="H414" s="17">
        <f t="shared" si="92"/>
        <v>6.3251106894370653E-4</v>
      </c>
      <c r="I414" s="17" t="str">
        <f t="shared" si="93"/>
        <v/>
      </c>
      <c r="J414" s="17">
        <f t="shared" si="94"/>
        <v>2.4639645189109276E-4</v>
      </c>
      <c r="K414" s="17">
        <f t="shared" si="97"/>
        <v>-1</v>
      </c>
      <c r="L414" s="17">
        <f t="shared" si="98"/>
        <v>0</v>
      </c>
      <c r="M414" s="17">
        <f t="shared" si="95"/>
        <v>-2.9824038174768865E-4</v>
      </c>
      <c r="N414" s="48">
        <f t="shared" si="96"/>
        <v>0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4</v>
      </c>
      <c r="F415" s="16">
        <v>8</v>
      </c>
      <c r="G415" s="17" t="str">
        <f t="shared" si="91"/>
        <v/>
      </c>
      <c r="H415" s="17" t="str">
        <f t="shared" si="92"/>
        <v/>
      </c>
      <c r="I415" s="17">
        <f t="shared" si="93"/>
        <v>4.6274872744099955E-4</v>
      </c>
      <c r="J415" s="17">
        <f t="shared" si="94"/>
        <v>9.8558580756437104E-4</v>
      </c>
      <c r="K415" s="17">
        <f t="shared" si="97"/>
        <v>1</v>
      </c>
      <c r="L415" s="17">
        <f t="shared" si="98"/>
        <v>1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4</v>
      </c>
      <c r="E416" s="16">
        <v>1</v>
      </c>
      <c r="F416" s="16">
        <v>6</v>
      </c>
      <c r="G416" s="17" t="str">
        <f t="shared" si="91"/>
        <v/>
      </c>
      <c r="H416" s="17">
        <f t="shared" si="92"/>
        <v>1.2650221378874131E-3</v>
      </c>
      <c r="I416" s="17">
        <f t="shared" si="93"/>
        <v>1.1568718186024989E-4</v>
      </c>
      <c r="J416" s="17">
        <f t="shared" si="94"/>
        <v>7.3918935567327828E-4</v>
      </c>
      <c r="K416" s="17">
        <f t="shared" si="97"/>
        <v>1</v>
      </c>
      <c r="L416" s="17">
        <f t="shared" si="98"/>
        <v>0.5</v>
      </c>
      <c r="M416" s="17" t="str">
        <f t="shared" si="95"/>
        <v/>
      </c>
      <c r="N416" s="48">
        <f t="shared" si="96"/>
        <v>6.3251106894370653E-4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435</v>
      </c>
      <c r="D419" s="16">
        <v>241</v>
      </c>
      <c r="E419" s="16">
        <v>3119</v>
      </c>
      <c r="F419" s="16">
        <v>2064</v>
      </c>
      <c r="G419" s="17">
        <f t="shared" si="91"/>
        <v>0.12973456606024455</v>
      </c>
      <c r="H419" s="17">
        <f t="shared" si="92"/>
        <v>7.6217583807716635E-2</v>
      </c>
      <c r="I419" s="17">
        <f t="shared" si="93"/>
        <v>0.36082832022211941</v>
      </c>
      <c r="J419" s="17">
        <f t="shared" si="94"/>
        <v>0.25428113835160776</v>
      </c>
      <c r="K419" s="17">
        <f t="shared" si="97"/>
        <v>6.1701149425287358</v>
      </c>
      <c r="L419" s="17">
        <f t="shared" si="98"/>
        <v>7.5643153526970952</v>
      </c>
      <c r="M419" s="17">
        <f t="shared" si="95"/>
        <v>0.80047718461079631</v>
      </c>
      <c r="N419" s="48">
        <f t="shared" si="96"/>
        <v>0.57653383934218849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27</v>
      </c>
      <c r="D422" s="16">
        <v>16</v>
      </c>
      <c r="E422" s="16">
        <v>34</v>
      </c>
      <c r="F422" s="16">
        <v>9</v>
      </c>
      <c r="G422" s="17">
        <f t="shared" si="91"/>
        <v>8.0524903071875938E-3</v>
      </c>
      <c r="H422" s="17">
        <f t="shared" si="92"/>
        <v>5.0600885515496522E-3</v>
      </c>
      <c r="I422" s="17">
        <f t="shared" si="93"/>
        <v>3.9333641832484962E-3</v>
      </c>
      <c r="J422" s="17">
        <f t="shared" si="94"/>
        <v>1.1087840335099175E-3</v>
      </c>
      <c r="K422" s="17">
        <f t="shared" si="97"/>
        <v>0.25925925925925924</v>
      </c>
      <c r="L422" s="17">
        <f t="shared" si="98"/>
        <v>-0.4375</v>
      </c>
      <c r="M422" s="17">
        <f t="shared" si="95"/>
        <v>2.0876826722338207E-3</v>
      </c>
      <c r="N422" s="48">
        <f t="shared" si="96"/>
        <v>-2.213788741302973E-3</v>
      </c>
    </row>
    <row r="423" spans="1:14" x14ac:dyDescent="0.2">
      <c r="A423" s="15"/>
      <c r="B423" s="55" t="s">
        <v>395</v>
      </c>
      <c r="C423" s="52">
        <v>101</v>
      </c>
      <c r="D423" s="16">
        <v>44</v>
      </c>
      <c r="E423" s="16">
        <v>465</v>
      </c>
      <c r="F423" s="16">
        <v>220</v>
      </c>
      <c r="G423" s="17">
        <f t="shared" si="91"/>
        <v>3.0122278556516554E-2</v>
      </c>
      <c r="H423" s="17">
        <f t="shared" si="92"/>
        <v>1.3915243516761544E-2</v>
      </c>
      <c r="I423" s="17">
        <f t="shared" si="93"/>
        <v>5.3794539565016196E-2</v>
      </c>
      <c r="J423" s="17">
        <f t="shared" si="94"/>
        <v>2.7103609708020206E-2</v>
      </c>
      <c r="K423" s="17">
        <f t="shared" si="97"/>
        <v>3.6039603960396041</v>
      </c>
      <c r="L423" s="17">
        <f t="shared" si="98"/>
        <v>4</v>
      </c>
      <c r="M423" s="17">
        <f t="shared" si="95"/>
        <v>0.10855949895615867</v>
      </c>
      <c r="N423" s="48">
        <f t="shared" si="96"/>
        <v>5.5660974067046176E-2</v>
      </c>
    </row>
    <row r="424" spans="1:14" x14ac:dyDescent="0.2">
      <c r="A424" s="15"/>
      <c r="B424" s="55" t="s">
        <v>396</v>
      </c>
      <c r="C424" s="52">
        <v>17</v>
      </c>
      <c r="D424" s="16">
        <v>10</v>
      </c>
      <c r="E424" s="16">
        <v>26</v>
      </c>
      <c r="F424" s="16">
        <v>8</v>
      </c>
      <c r="G424" s="17">
        <f t="shared" si="91"/>
        <v>5.0700864897107066E-3</v>
      </c>
      <c r="H424" s="17">
        <f t="shared" si="92"/>
        <v>3.1625553447185324E-3</v>
      </c>
      <c r="I424" s="17">
        <f t="shared" si="93"/>
        <v>3.007866728366497E-3</v>
      </c>
      <c r="J424" s="17">
        <f t="shared" si="94"/>
        <v>9.8558580756437104E-4</v>
      </c>
      <c r="K424" s="17">
        <f t="shared" si="97"/>
        <v>0.52941176470588236</v>
      </c>
      <c r="L424" s="17">
        <f t="shared" si="98"/>
        <v>-0.2</v>
      </c>
      <c r="M424" s="17">
        <f t="shared" si="95"/>
        <v>2.6841634357291978E-3</v>
      </c>
      <c r="N424" s="48">
        <f t="shared" si="96"/>
        <v>-6.3251106894370653E-4</v>
      </c>
    </row>
    <row r="425" spans="1:14" x14ac:dyDescent="0.2">
      <c r="A425" s="15"/>
      <c r="B425" s="55" t="s">
        <v>397</v>
      </c>
      <c r="C425" s="52">
        <v>1</v>
      </c>
      <c r="D425" s="16">
        <v>0</v>
      </c>
      <c r="E425" s="16">
        <v>0</v>
      </c>
      <c r="F425" s="16">
        <v>0</v>
      </c>
      <c r="G425" s="17">
        <f t="shared" si="91"/>
        <v>2.9824038174768865E-4</v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>
        <f t="shared" si="97"/>
        <v>-1</v>
      </c>
      <c r="L425" s="17" t="str">
        <f t="shared" si="98"/>
        <v xml:space="preserve"> </v>
      </c>
      <c r="M425" s="17">
        <f t="shared" si="95"/>
        <v>-2.9824038174768865E-4</v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2</v>
      </c>
      <c r="D426" s="16">
        <v>0</v>
      </c>
      <c r="E426" s="16">
        <v>10</v>
      </c>
      <c r="F426" s="16">
        <v>2</v>
      </c>
      <c r="G426" s="17">
        <f t="shared" si="91"/>
        <v>5.9648076349537731E-4</v>
      </c>
      <c r="H426" s="17" t="str">
        <f t="shared" si="92"/>
        <v/>
      </c>
      <c r="I426" s="17">
        <f t="shared" si="93"/>
        <v>1.1568718186024988E-3</v>
      </c>
      <c r="J426" s="17">
        <f t="shared" si="94"/>
        <v>2.4639645189109276E-4</v>
      </c>
      <c r="K426" s="17">
        <f t="shared" si="97"/>
        <v>4</v>
      </c>
      <c r="L426" s="17">
        <f t="shared" si="98"/>
        <v>1</v>
      </c>
      <c r="M426" s="17">
        <f t="shared" si="95"/>
        <v>2.3859230539815092E-3</v>
      </c>
      <c r="N426" s="48" t="str">
        <f t="shared" si="96"/>
        <v/>
      </c>
    </row>
    <row r="427" spans="1:14" ht="25.5" x14ac:dyDescent="0.2">
      <c r="A427" s="15"/>
      <c r="B427" s="55" t="s">
        <v>399</v>
      </c>
      <c r="C427" s="52">
        <v>16</v>
      </c>
      <c r="D427" s="16">
        <v>4</v>
      </c>
      <c r="E427" s="16">
        <v>6</v>
      </c>
      <c r="F427" s="16">
        <v>5</v>
      </c>
      <c r="G427" s="17">
        <f t="shared" si="91"/>
        <v>4.7718461079630185E-3</v>
      </c>
      <c r="H427" s="17">
        <f t="shared" si="92"/>
        <v>1.2650221378874131E-3</v>
      </c>
      <c r="I427" s="17">
        <f t="shared" si="93"/>
        <v>6.941230911614993E-4</v>
      </c>
      <c r="J427" s="17">
        <f t="shared" si="94"/>
        <v>6.159911297277319E-4</v>
      </c>
      <c r="K427" s="17">
        <f t="shared" si="97"/>
        <v>-0.625</v>
      </c>
      <c r="L427" s="17">
        <f t="shared" si="98"/>
        <v>0.25</v>
      </c>
      <c r="M427" s="17">
        <f t="shared" si="95"/>
        <v>-2.9824038174768863E-3</v>
      </c>
      <c r="N427" s="48">
        <f t="shared" si="96"/>
        <v>3.1625553447185326E-4</v>
      </c>
    </row>
    <row r="428" spans="1:14" x14ac:dyDescent="0.2">
      <c r="A428" s="15"/>
      <c r="B428" s="55" t="s">
        <v>400</v>
      </c>
      <c r="C428" s="52">
        <v>5</v>
      </c>
      <c r="D428" s="16">
        <v>4</v>
      </c>
      <c r="E428" s="16">
        <v>32</v>
      </c>
      <c r="F428" s="16">
        <v>25</v>
      </c>
      <c r="G428" s="17">
        <f t="shared" si="91"/>
        <v>1.4912019087384432E-3</v>
      </c>
      <c r="H428" s="17">
        <f t="shared" si="92"/>
        <v>1.2650221378874131E-3</v>
      </c>
      <c r="I428" s="17">
        <f t="shared" si="93"/>
        <v>3.7019898195279964E-3</v>
      </c>
      <c r="J428" s="17">
        <f t="shared" si="94"/>
        <v>3.0799556486386598E-3</v>
      </c>
      <c r="K428" s="17">
        <f t="shared" si="97"/>
        <v>5.4</v>
      </c>
      <c r="L428" s="17">
        <f t="shared" si="98"/>
        <v>5.25</v>
      </c>
      <c r="M428" s="17">
        <f t="shared" si="95"/>
        <v>8.0524903071875938E-3</v>
      </c>
      <c r="N428" s="48">
        <f t="shared" si="96"/>
        <v>6.6413662239089184E-3</v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14</v>
      </c>
      <c r="F429" s="16">
        <v>5</v>
      </c>
      <c r="G429" s="17" t="str">
        <f t="shared" si="91"/>
        <v/>
      </c>
      <c r="H429" s="17" t="str">
        <f t="shared" si="92"/>
        <v/>
      </c>
      <c r="I429" s="17">
        <f t="shared" si="93"/>
        <v>1.6196205460434984E-3</v>
      </c>
      <c r="J429" s="17">
        <f t="shared" si="94"/>
        <v>6.159911297277319E-4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2</v>
      </c>
      <c r="F430" s="16">
        <v>2</v>
      </c>
      <c r="G430" s="17" t="str">
        <f t="shared" si="91"/>
        <v/>
      </c>
      <c r="H430" s="17" t="str">
        <f t="shared" si="92"/>
        <v/>
      </c>
      <c r="I430" s="17">
        <f t="shared" si="93"/>
        <v>2.3137436372049977E-4</v>
      </c>
      <c r="J430" s="17">
        <f t="shared" si="94"/>
        <v>2.4639645189109276E-4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12</v>
      </c>
      <c r="D432" s="16">
        <v>1</v>
      </c>
      <c r="E432" s="16">
        <v>0</v>
      </c>
      <c r="F432" s="16">
        <v>1</v>
      </c>
      <c r="G432" s="17">
        <f t="shared" si="91"/>
        <v>3.5788845809722638E-3</v>
      </c>
      <c r="H432" s="17">
        <f t="shared" si="92"/>
        <v>3.1625553447185326E-4</v>
      </c>
      <c r="I432" s="17" t="str">
        <f t="shared" si="93"/>
        <v/>
      </c>
      <c r="J432" s="17">
        <f t="shared" si="94"/>
        <v>1.2319822594554638E-4</v>
      </c>
      <c r="K432" s="17">
        <f t="shared" si="97"/>
        <v>-1</v>
      </c>
      <c r="L432" s="17">
        <f t="shared" si="98"/>
        <v>0</v>
      </c>
      <c r="M432" s="17">
        <f t="shared" si="95"/>
        <v>-3.5788845809722638E-3</v>
      </c>
      <c r="N432" s="48">
        <f t="shared" si="96"/>
        <v>0</v>
      </c>
    </row>
    <row r="433" spans="1:14" ht="25.5" x14ac:dyDescent="0.2">
      <c r="A433" s="15"/>
      <c r="B433" s="55" t="s">
        <v>405</v>
      </c>
      <c r="C433" s="52">
        <v>1</v>
      </c>
      <c r="D433" s="16">
        <v>1</v>
      </c>
      <c r="E433" s="16">
        <v>3</v>
      </c>
      <c r="F433" s="16">
        <v>43</v>
      </c>
      <c r="G433" s="17">
        <f t="shared" si="91"/>
        <v>2.9824038174768865E-4</v>
      </c>
      <c r="H433" s="17">
        <f t="shared" si="92"/>
        <v>3.1625553447185326E-4</v>
      </c>
      <c r="I433" s="17">
        <f t="shared" si="93"/>
        <v>3.4706154558074965E-4</v>
      </c>
      <c r="J433" s="17">
        <f t="shared" si="94"/>
        <v>5.2975237156584944E-3</v>
      </c>
      <c r="K433" s="17">
        <f t="shared" si="97"/>
        <v>2</v>
      </c>
      <c r="L433" s="17">
        <f t="shared" si="98"/>
        <v>42</v>
      </c>
      <c r="M433" s="17">
        <f t="shared" si="95"/>
        <v>5.9648076349537731E-4</v>
      </c>
      <c r="N433" s="48">
        <f t="shared" si="96"/>
        <v>1.3282732447817837E-2</v>
      </c>
    </row>
    <row r="434" spans="1:14" x14ac:dyDescent="0.2">
      <c r="A434" s="15"/>
      <c r="B434" s="55" t="s">
        <v>406</v>
      </c>
      <c r="C434" s="52">
        <v>4</v>
      </c>
      <c r="D434" s="16">
        <v>7</v>
      </c>
      <c r="E434" s="16">
        <v>3</v>
      </c>
      <c r="F434" s="16">
        <v>20</v>
      </c>
      <c r="G434" s="17">
        <f t="shared" si="91"/>
        <v>1.1929615269907546E-3</v>
      </c>
      <c r="H434" s="17">
        <f t="shared" si="92"/>
        <v>2.213788741302973E-3</v>
      </c>
      <c r="I434" s="17">
        <f t="shared" si="93"/>
        <v>3.4706154558074965E-4</v>
      </c>
      <c r="J434" s="17">
        <f t="shared" si="94"/>
        <v>2.4639645189109276E-3</v>
      </c>
      <c r="K434" s="17">
        <f t="shared" si="97"/>
        <v>-0.25</v>
      </c>
      <c r="L434" s="17">
        <f t="shared" si="98"/>
        <v>1.8571428571428572</v>
      </c>
      <c r="M434" s="17">
        <f t="shared" si="95"/>
        <v>-2.9824038174768865E-4</v>
      </c>
      <c r="N434" s="48">
        <f t="shared" si="96"/>
        <v>4.1113219481340932E-3</v>
      </c>
    </row>
    <row r="435" spans="1:14" x14ac:dyDescent="0.2">
      <c r="A435" s="15"/>
      <c r="B435" s="55" t="s">
        <v>407</v>
      </c>
      <c r="C435" s="52">
        <v>6</v>
      </c>
      <c r="D435" s="16">
        <v>9</v>
      </c>
      <c r="E435" s="16">
        <v>5</v>
      </c>
      <c r="F435" s="16">
        <v>7</v>
      </c>
      <c r="G435" s="17">
        <f t="shared" ref="G435:G498" si="99">+IF(C435=0,"",C435/C$371)</f>
        <v>1.7894422904861319E-3</v>
      </c>
      <c r="H435" s="17">
        <f t="shared" ref="H435:H498" si="100">+IF(D435=0,"",D435/D$371)</f>
        <v>2.8462998102466793E-3</v>
      </c>
      <c r="I435" s="17">
        <f t="shared" ref="I435:I498" si="101">+IF(E435=0,"",E435/E$371)</f>
        <v>5.784359093012494E-4</v>
      </c>
      <c r="J435" s="17">
        <f t="shared" ref="J435:J498" si="102">+IF(F435=0,"",F435/F$371)</f>
        <v>8.6238758161882466E-4</v>
      </c>
      <c r="K435" s="17">
        <f t="shared" si="97"/>
        <v>-0.16666666666666666</v>
      </c>
      <c r="L435" s="17">
        <f t="shared" si="98"/>
        <v>-0.22222222222222221</v>
      </c>
      <c r="M435" s="17">
        <f t="shared" ref="M435:M498" si="103">+IF(OR(AND(G435=""),(K435="")),"",G435*K435)</f>
        <v>-2.9824038174768865E-4</v>
      </c>
      <c r="N435" s="48">
        <f t="shared" ref="N435:N498" si="104">+IF(OR(AND(H435=""),(L435="")),"",H435*L435)</f>
        <v>-6.3251106894370642E-4</v>
      </c>
    </row>
    <row r="436" spans="1:14" x14ac:dyDescent="0.2">
      <c r="A436" s="15"/>
      <c r="B436" s="55" t="s">
        <v>408</v>
      </c>
      <c r="C436" s="52">
        <v>1</v>
      </c>
      <c r="D436" s="16">
        <v>0</v>
      </c>
      <c r="E436" s="16">
        <v>0</v>
      </c>
      <c r="F436" s="16">
        <v>0</v>
      </c>
      <c r="G436" s="17">
        <f t="shared" si="99"/>
        <v>2.9824038174768865E-4</v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>
        <f t="shared" ref="K436:K499" si="105">+IF(AND(C436=0,E436=0)," ",IF(C436=0,1,IF(E436=0,-1,(E436-C436)/C436)))</f>
        <v>-1</v>
      </c>
      <c r="L436" s="17" t="str">
        <f t="shared" ref="L436:L499" si="106">+IF(AND(D436=0,F436=0)," ",IF(D436=0,1,IF(F436=0,-1,(F436-D436)/D436)))</f>
        <v xml:space="preserve"> </v>
      </c>
      <c r="M436" s="17">
        <f t="shared" si="103"/>
        <v>-2.9824038174768865E-4</v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6</v>
      </c>
      <c r="D437" s="16">
        <v>6</v>
      </c>
      <c r="E437" s="16">
        <v>15</v>
      </c>
      <c r="F437" s="16">
        <v>12</v>
      </c>
      <c r="G437" s="17">
        <f t="shared" si="99"/>
        <v>1.7894422904861319E-3</v>
      </c>
      <c r="H437" s="17">
        <f t="shared" si="100"/>
        <v>1.8975332068311196E-3</v>
      </c>
      <c r="I437" s="17">
        <f t="shared" si="101"/>
        <v>1.7353077279037483E-3</v>
      </c>
      <c r="J437" s="17">
        <f t="shared" si="102"/>
        <v>1.4783787113465566E-3</v>
      </c>
      <c r="K437" s="17">
        <f t="shared" si="105"/>
        <v>1.5</v>
      </c>
      <c r="L437" s="17">
        <f t="shared" si="106"/>
        <v>1</v>
      </c>
      <c r="M437" s="17">
        <f t="shared" si="103"/>
        <v>2.6841634357291978E-3</v>
      </c>
      <c r="N437" s="48">
        <f t="shared" si="104"/>
        <v>1.8975332068311196E-3</v>
      </c>
    </row>
    <row r="438" spans="1:14" x14ac:dyDescent="0.2">
      <c r="A438" s="15"/>
      <c r="B438" s="55" t="s">
        <v>410</v>
      </c>
      <c r="C438" s="52">
        <v>2</v>
      </c>
      <c r="D438" s="16">
        <v>0</v>
      </c>
      <c r="E438" s="16">
        <v>2</v>
      </c>
      <c r="F438" s="16">
        <v>4</v>
      </c>
      <c r="G438" s="17">
        <f t="shared" si="99"/>
        <v>5.9648076349537731E-4</v>
      </c>
      <c r="H438" s="17" t="str">
        <f t="shared" si="100"/>
        <v/>
      </c>
      <c r="I438" s="17">
        <f t="shared" si="101"/>
        <v>2.3137436372049977E-4</v>
      </c>
      <c r="J438" s="17">
        <f t="shared" si="102"/>
        <v>4.9279290378218552E-4</v>
      </c>
      <c r="K438" s="17">
        <f t="shared" si="105"/>
        <v>0</v>
      </c>
      <c r="L438" s="17">
        <f t="shared" si="106"/>
        <v>1</v>
      </c>
      <c r="M438" s="17">
        <f t="shared" si="103"/>
        <v>0</v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1</v>
      </c>
      <c r="F440" s="16">
        <v>0</v>
      </c>
      <c r="G440" s="17" t="str">
        <f t="shared" si="99"/>
        <v/>
      </c>
      <c r="H440" s="17" t="str">
        <f t="shared" si="100"/>
        <v/>
      </c>
      <c r="I440" s="17">
        <f t="shared" si="101"/>
        <v>1.1568718186024989E-4</v>
      </c>
      <c r="J440" s="17" t="str">
        <f t="shared" si="102"/>
        <v/>
      </c>
      <c r="K440" s="17">
        <f t="shared" si="105"/>
        <v>1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2</v>
      </c>
      <c r="D442" s="16">
        <v>2</v>
      </c>
      <c r="E442" s="16">
        <v>0</v>
      </c>
      <c r="F442" s="16">
        <v>1</v>
      </c>
      <c r="G442" s="17">
        <f t="shared" si="99"/>
        <v>5.9648076349537731E-4</v>
      </c>
      <c r="H442" s="17">
        <f t="shared" si="100"/>
        <v>6.3251106894370653E-4</v>
      </c>
      <c r="I442" s="17" t="str">
        <f t="shared" si="101"/>
        <v/>
      </c>
      <c r="J442" s="17">
        <f t="shared" si="102"/>
        <v>1.2319822594554638E-4</v>
      </c>
      <c r="K442" s="17">
        <f t="shared" si="105"/>
        <v>-1</v>
      </c>
      <c r="L442" s="17">
        <f t="shared" si="106"/>
        <v>-0.5</v>
      </c>
      <c r="M442" s="17">
        <f t="shared" si="103"/>
        <v>-5.9648076349537731E-4</v>
      </c>
      <c r="N442" s="48">
        <f t="shared" si="104"/>
        <v>-3.1625553447185326E-4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2</v>
      </c>
      <c r="E445" s="16">
        <v>0</v>
      </c>
      <c r="F445" s="16">
        <v>2</v>
      </c>
      <c r="G445" s="17" t="str">
        <f t="shared" si="99"/>
        <v/>
      </c>
      <c r="H445" s="17">
        <f t="shared" si="100"/>
        <v>6.3251106894370653E-4</v>
      </c>
      <c r="I445" s="17" t="str">
        <f t="shared" si="101"/>
        <v/>
      </c>
      <c r="J445" s="17">
        <f t="shared" si="102"/>
        <v>2.4639645189109276E-4</v>
      </c>
      <c r="K445" s="17" t="str">
        <f t="shared" si="105"/>
        <v xml:space="preserve"> </v>
      </c>
      <c r="L445" s="17">
        <f t="shared" si="106"/>
        <v>0</v>
      </c>
      <c r="M445" s="17" t="str">
        <f t="shared" si="103"/>
        <v/>
      </c>
      <c r="N445" s="48">
        <f t="shared" si="104"/>
        <v>0</v>
      </c>
    </row>
    <row r="446" spans="1:14" x14ac:dyDescent="0.2">
      <c r="A446" s="15"/>
      <c r="B446" s="55" t="s">
        <v>418</v>
      </c>
      <c r="C446" s="52">
        <v>6</v>
      </c>
      <c r="D446" s="16">
        <v>39</v>
      </c>
      <c r="E446" s="16">
        <v>11</v>
      </c>
      <c r="F446" s="16">
        <v>45</v>
      </c>
      <c r="G446" s="17">
        <f t="shared" si="99"/>
        <v>1.7894422904861319E-3</v>
      </c>
      <c r="H446" s="17">
        <f t="shared" si="100"/>
        <v>1.2333965844402278E-2</v>
      </c>
      <c r="I446" s="17">
        <f t="shared" si="101"/>
        <v>1.2725590004627487E-3</v>
      </c>
      <c r="J446" s="17">
        <f t="shared" si="102"/>
        <v>5.543920167549587E-3</v>
      </c>
      <c r="K446" s="17">
        <f t="shared" si="105"/>
        <v>0.83333333333333337</v>
      </c>
      <c r="L446" s="17">
        <f t="shared" si="106"/>
        <v>0.15384615384615385</v>
      </c>
      <c r="M446" s="17">
        <f t="shared" si="103"/>
        <v>1.4912019087384434E-3</v>
      </c>
      <c r="N446" s="48">
        <f t="shared" si="104"/>
        <v>1.8975332068311198E-3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2</v>
      </c>
      <c r="E447" s="16">
        <v>0</v>
      </c>
      <c r="F447" s="16">
        <v>0</v>
      </c>
      <c r="G447" s="17" t="str">
        <f t="shared" si="99"/>
        <v/>
      </c>
      <c r="H447" s="17">
        <f t="shared" si="100"/>
        <v>6.3251106894370653E-4</v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>
        <f t="shared" si="106"/>
        <v>-1</v>
      </c>
      <c r="M447" s="17" t="str">
        <f t="shared" si="103"/>
        <v/>
      </c>
      <c r="N447" s="48">
        <f t="shared" si="104"/>
        <v>-6.3251106894370653E-4</v>
      </c>
    </row>
    <row r="448" spans="1:14" x14ac:dyDescent="0.2">
      <c r="A448" s="15"/>
      <c r="B448" s="55" t="s">
        <v>420</v>
      </c>
      <c r="C448" s="52">
        <v>1</v>
      </c>
      <c r="D448" s="16">
        <v>0</v>
      </c>
      <c r="E448" s="16">
        <v>5</v>
      </c>
      <c r="F448" s="16">
        <v>0</v>
      </c>
      <c r="G448" s="17">
        <f t="shared" si="99"/>
        <v>2.9824038174768865E-4</v>
      </c>
      <c r="H448" s="17" t="str">
        <f t="shared" si="100"/>
        <v/>
      </c>
      <c r="I448" s="17">
        <f t="shared" si="101"/>
        <v>5.784359093012494E-4</v>
      </c>
      <c r="J448" s="17" t="str">
        <f t="shared" si="102"/>
        <v/>
      </c>
      <c r="K448" s="17">
        <f t="shared" si="105"/>
        <v>4</v>
      </c>
      <c r="L448" s="17" t="str">
        <f t="shared" si="106"/>
        <v xml:space="preserve"> </v>
      </c>
      <c r="M448" s="17">
        <f t="shared" si="103"/>
        <v>1.1929615269907546E-3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2</v>
      </c>
      <c r="D449" s="16">
        <v>0</v>
      </c>
      <c r="E449" s="16">
        <v>6</v>
      </c>
      <c r="F449" s="16">
        <v>0</v>
      </c>
      <c r="G449" s="17">
        <f t="shared" si="99"/>
        <v>5.9648076349537731E-4</v>
      </c>
      <c r="H449" s="17" t="str">
        <f t="shared" si="100"/>
        <v/>
      </c>
      <c r="I449" s="17">
        <f t="shared" si="101"/>
        <v>6.941230911614993E-4</v>
      </c>
      <c r="J449" s="17" t="str">
        <f t="shared" si="102"/>
        <v/>
      </c>
      <c r="K449" s="17">
        <f t="shared" si="105"/>
        <v>2</v>
      </c>
      <c r="L449" s="17" t="str">
        <f t="shared" si="106"/>
        <v xml:space="preserve"> </v>
      </c>
      <c r="M449" s="17">
        <f t="shared" si="103"/>
        <v>1.1929615269907546E-3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3</v>
      </c>
      <c r="D450" s="16">
        <v>0</v>
      </c>
      <c r="E450" s="16">
        <v>10</v>
      </c>
      <c r="F450" s="16">
        <v>0</v>
      </c>
      <c r="G450" s="17">
        <f t="shared" si="99"/>
        <v>8.9472114524306596E-4</v>
      </c>
      <c r="H450" s="17" t="str">
        <f t="shared" si="100"/>
        <v/>
      </c>
      <c r="I450" s="17">
        <f t="shared" si="101"/>
        <v>1.1568718186024988E-3</v>
      </c>
      <c r="J450" s="17" t="str">
        <f t="shared" si="102"/>
        <v/>
      </c>
      <c r="K450" s="17">
        <f t="shared" si="105"/>
        <v>2.3333333333333335</v>
      </c>
      <c r="L450" s="17" t="str">
        <f t="shared" si="106"/>
        <v xml:space="preserve"> </v>
      </c>
      <c r="M450" s="17">
        <f t="shared" si="103"/>
        <v>2.0876826722338207E-3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1</v>
      </c>
      <c r="E451" s="16">
        <v>1</v>
      </c>
      <c r="F451" s="16">
        <v>0</v>
      </c>
      <c r="G451" s="17" t="str">
        <f t="shared" si="99"/>
        <v/>
      </c>
      <c r="H451" s="17">
        <f t="shared" si="100"/>
        <v>3.1625553447185326E-4</v>
      </c>
      <c r="I451" s="17">
        <f t="shared" si="101"/>
        <v>1.1568718186024989E-4</v>
      </c>
      <c r="J451" s="17" t="str">
        <f t="shared" si="102"/>
        <v/>
      </c>
      <c r="K451" s="17">
        <f t="shared" si="105"/>
        <v>1</v>
      </c>
      <c r="L451" s="17">
        <f t="shared" si="106"/>
        <v>-1</v>
      </c>
      <c r="M451" s="17" t="str">
        <f t="shared" si="103"/>
        <v/>
      </c>
      <c r="N451" s="48">
        <f t="shared" si="104"/>
        <v>-3.1625553447185326E-4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3</v>
      </c>
      <c r="D454" s="16">
        <v>0</v>
      </c>
      <c r="E454" s="16">
        <v>5</v>
      </c>
      <c r="F454" s="16">
        <v>0</v>
      </c>
      <c r="G454" s="17">
        <f t="shared" si="99"/>
        <v>8.9472114524306596E-4</v>
      </c>
      <c r="H454" s="17" t="str">
        <f t="shared" si="100"/>
        <v/>
      </c>
      <c r="I454" s="17">
        <f t="shared" si="101"/>
        <v>5.784359093012494E-4</v>
      </c>
      <c r="J454" s="17" t="str">
        <f t="shared" si="102"/>
        <v/>
      </c>
      <c r="K454" s="17">
        <f t="shared" si="105"/>
        <v>0.66666666666666663</v>
      </c>
      <c r="L454" s="17" t="str">
        <f t="shared" si="106"/>
        <v xml:space="preserve"> </v>
      </c>
      <c r="M454" s="17">
        <f t="shared" si="103"/>
        <v>5.9648076349537731E-4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21</v>
      </c>
      <c r="D455" s="16">
        <v>0</v>
      </c>
      <c r="E455" s="16">
        <v>6</v>
      </c>
      <c r="F455" s="16">
        <v>0</v>
      </c>
      <c r="G455" s="17">
        <f t="shared" si="99"/>
        <v>6.2630480167014616E-3</v>
      </c>
      <c r="H455" s="17" t="str">
        <f t="shared" si="100"/>
        <v/>
      </c>
      <c r="I455" s="17">
        <f t="shared" si="101"/>
        <v>6.941230911614993E-4</v>
      </c>
      <c r="J455" s="17" t="str">
        <f t="shared" si="102"/>
        <v/>
      </c>
      <c r="K455" s="17">
        <f t="shared" si="105"/>
        <v>-0.7142857142857143</v>
      </c>
      <c r="L455" s="17" t="str">
        <f t="shared" si="106"/>
        <v xml:space="preserve"> </v>
      </c>
      <c r="M455" s="17">
        <f t="shared" si="103"/>
        <v>-4.4736057262153295E-3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2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2.3137436372049977E-4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2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2.4639645189109276E-4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1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1.2319822594554638E-4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1</v>
      </c>
      <c r="E459" s="16">
        <v>0</v>
      </c>
      <c r="F459" s="16">
        <v>0</v>
      </c>
      <c r="G459" s="17" t="str">
        <f t="shared" si="99"/>
        <v/>
      </c>
      <c r="H459" s="17">
        <f t="shared" si="100"/>
        <v>3.1625553447185326E-4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48">
        <f t="shared" si="104"/>
        <v>-3.1625553447185326E-4</v>
      </c>
    </row>
    <row r="460" spans="1:14" ht="25.5" x14ac:dyDescent="0.2">
      <c r="A460" s="15"/>
      <c r="B460" s="55" t="s">
        <v>432</v>
      </c>
      <c r="C460" s="52">
        <v>13</v>
      </c>
      <c r="D460" s="16">
        <v>44</v>
      </c>
      <c r="E460" s="16">
        <v>1</v>
      </c>
      <c r="F460" s="16">
        <v>12</v>
      </c>
      <c r="G460" s="17">
        <f t="shared" si="99"/>
        <v>3.8771249627199524E-3</v>
      </c>
      <c r="H460" s="17">
        <f t="shared" si="100"/>
        <v>1.3915243516761544E-2</v>
      </c>
      <c r="I460" s="17">
        <f t="shared" si="101"/>
        <v>1.1568718186024989E-4</v>
      </c>
      <c r="J460" s="17">
        <f t="shared" si="102"/>
        <v>1.4783787113465566E-3</v>
      </c>
      <c r="K460" s="17">
        <f t="shared" si="105"/>
        <v>-0.92307692307692313</v>
      </c>
      <c r="L460" s="17">
        <f t="shared" si="106"/>
        <v>-0.72727272727272729</v>
      </c>
      <c r="M460" s="17">
        <f t="shared" si="103"/>
        <v>-3.5788845809722638E-3</v>
      </c>
      <c r="N460" s="48">
        <f t="shared" si="104"/>
        <v>-1.0120177103099304E-2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3.1625553447185326E-4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-3.1625553447185326E-4</v>
      </c>
    </row>
    <row r="462" spans="1:14" ht="25.5" x14ac:dyDescent="0.2">
      <c r="A462" s="15"/>
      <c r="B462" s="55" t="s">
        <v>434</v>
      </c>
      <c r="C462" s="52">
        <v>0</v>
      </c>
      <c r="D462" s="16">
        <v>1</v>
      </c>
      <c r="E462" s="16">
        <v>0</v>
      </c>
      <c r="F462" s="16">
        <v>0</v>
      </c>
      <c r="G462" s="17" t="str">
        <f t="shared" si="99"/>
        <v/>
      </c>
      <c r="H462" s="17">
        <f t="shared" si="100"/>
        <v>3.1625553447185326E-4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48">
        <f t="shared" si="104"/>
        <v>-3.1625553447185326E-4</v>
      </c>
    </row>
    <row r="463" spans="1:14" ht="25.5" x14ac:dyDescent="0.2">
      <c r="A463" s="15"/>
      <c r="B463" s="55" t="s">
        <v>435</v>
      </c>
      <c r="C463" s="52">
        <v>0</v>
      </c>
      <c r="D463" s="16">
        <v>1</v>
      </c>
      <c r="E463" s="16">
        <v>0</v>
      </c>
      <c r="F463" s="16">
        <v>0</v>
      </c>
      <c r="G463" s="17" t="str">
        <f t="shared" si="99"/>
        <v/>
      </c>
      <c r="H463" s="17">
        <f t="shared" si="100"/>
        <v>3.1625553447185326E-4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48">
        <f t="shared" si="104"/>
        <v>-3.1625553447185326E-4</v>
      </c>
    </row>
    <row r="464" spans="1:14" x14ac:dyDescent="0.2">
      <c r="A464" s="15"/>
      <c r="B464" s="55" t="s">
        <v>436</v>
      </c>
      <c r="C464" s="52">
        <v>0</v>
      </c>
      <c r="D464" s="16">
        <v>2</v>
      </c>
      <c r="E464" s="16">
        <v>0</v>
      </c>
      <c r="F464" s="16">
        <v>0</v>
      </c>
      <c r="G464" s="17" t="str">
        <f t="shared" si="99"/>
        <v/>
      </c>
      <c r="H464" s="17">
        <f t="shared" si="100"/>
        <v>6.3251106894370653E-4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48">
        <f t="shared" si="104"/>
        <v>-6.3251106894370653E-4</v>
      </c>
    </row>
    <row r="465" spans="1:14" x14ac:dyDescent="0.2">
      <c r="A465" s="15"/>
      <c r="B465" s="55" t="s">
        <v>437</v>
      </c>
      <c r="C465" s="52">
        <v>0</v>
      </c>
      <c r="D465" s="16">
        <v>2</v>
      </c>
      <c r="E465" s="16">
        <v>0</v>
      </c>
      <c r="F465" s="16">
        <v>0</v>
      </c>
      <c r="G465" s="17" t="str">
        <f t="shared" si="99"/>
        <v/>
      </c>
      <c r="H465" s="17">
        <f t="shared" si="100"/>
        <v>6.3251106894370653E-4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48">
        <f t="shared" si="104"/>
        <v>-6.3251106894370653E-4</v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3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9.4876660341555979E-4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-9.4876660341555979E-4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2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2.4639645189109276E-4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1</v>
      </c>
      <c r="D470" s="16">
        <v>3</v>
      </c>
      <c r="E470" s="16">
        <v>9</v>
      </c>
      <c r="F470" s="16">
        <v>13</v>
      </c>
      <c r="G470" s="17">
        <f t="shared" si="99"/>
        <v>2.9824038174768865E-4</v>
      </c>
      <c r="H470" s="17">
        <f t="shared" si="100"/>
        <v>9.4876660341555979E-4</v>
      </c>
      <c r="I470" s="17">
        <f t="shared" si="101"/>
        <v>1.0411846367422489E-3</v>
      </c>
      <c r="J470" s="17">
        <f t="shared" si="102"/>
        <v>1.601576937292103E-3</v>
      </c>
      <c r="K470" s="17">
        <f t="shared" si="105"/>
        <v>8</v>
      </c>
      <c r="L470" s="17">
        <f t="shared" si="106"/>
        <v>3.3333333333333335</v>
      </c>
      <c r="M470" s="17">
        <f t="shared" si="103"/>
        <v>2.3859230539815092E-3</v>
      </c>
      <c r="N470" s="48">
        <f t="shared" si="104"/>
        <v>3.1625553447185329E-3</v>
      </c>
    </row>
    <row r="471" spans="1:14" x14ac:dyDescent="0.2">
      <c r="A471" s="15"/>
      <c r="B471" s="55" t="s">
        <v>443</v>
      </c>
      <c r="C471" s="52">
        <v>0</v>
      </c>
      <c r="D471" s="16">
        <v>3</v>
      </c>
      <c r="E471" s="16">
        <v>0</v>
      </c>
      <c r="F471" s="16">
        <v>1</v>
      </c>
      <c r="G471" s="17" t="str">
        <f t="shared" si="99"/>
        <v/>
      </c>
      <c r="H471" s="17">
        <f t="shared" si="100"/>
        <v>9.4876660341555979E-4</v>
      </c>
      <c r="I471" s="17" t="str">
        <f t="shared" si="101"/>
        <v/>
      </c>
      <c r="J471" s="17">
        <f t="shared" si="102"/>
        <v>1.2319822594554638E-4</v>
      </c>
      <c r="K471" s="17" t="str">
        <f t="shared" si="105"/>
        <v xml:space="preserve"> </v>
      </c>
      <c r="L471" s="17">
        <f t="shared" si="106"/>
        <v>-0.66666666666666663</v>
      </c>
      <c r="M471" s="17" t="str">
        <f t="shared" si="103"/>
        <v/>
      </c>
      <c r="N471" s="48">
        <f t="shared" si="104"/>
        <v>-6.3251106894370653E-4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1</v>
      </c>
      <c r="F472" s="16">
        <v>0</v>
      </c>
      <c r="G472" s="17" t="str">
        <f t="shared" si="99"/>
        <v/>
      </c>
      <c r="H472" s="17" t="str">
        <f t="shared" si="100"/>
        <v/>
      </c>
      <c r="I472" s="17">
        <f t="shared" si="101"/>
        <v>1.1568718186024989E-4</v>
      </c>
      <c r="J472" s="17" t="str">
        <f t="shared" si="102"/>
        <v/>
      </c>
      <c r="K472" s="17">
        <f t="shared" si="105"/>
        <v>1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0</v>
      </c>
      <c r="D473" s="16">
        <v>0</v>
      </c>
      <c r="E473" s="16">
        <v>1</v>
      </c>
      <c r="F473" s="16">
        <v>2</v>
      </c>
      <c r="G473" s="17" t="str">
        <f t="shared" si="99"/>
        <v/>
      </c>
      <c r="H473" s="17" t="str">
        <f t="shared" si="100"/>
        <v/>
      </c>
      <c r="I473" s="17">
        <f t="shared" si="101"/>
        <v>1.1568718186024989E-4</v>
      </c>
      <c r="J473" s="17">
        <f t="shared" si="102"/>
        <v>2.4639645189109276E-4</v>
      </c>
      <c r="K473" s="17">
        <f t="shared" si="105"/>
        <v>1</v>
      </c>
      <c r="L473" s="17">
        <f t="shared" si="106"/>
        <v>1</v>
      </c>
      <c r="M473" s="17" t="str">
        <f t="shared" si="103"/>
        <v/>
      </c>
      <c r="N473" s="48" t="str">
        <f t="shared" si="104"/>
        <v/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0</v>
      </c>
      <c r="E478" s="16">
        <v>3</v>
      </c>
      <c r="F478" s="16">
        <v>1</v>
      </c>
      <c r="G478" s="17">
        <f t="shared" si="99"/>
        <v>2.9824038174768865E-4</v>
      </c>
      <c r="H478" s="17" t="str">
        <f t="shared" si="100"/>
        <v/>
      </c>
      <c r="I478" s="17">
        <f t="shared" si="101"/>
        <v>3.4706154558074965E-4</v>
      </c>
      <c r="J478" s="17">
        <f t="shared" si="102"/>
        <v>1.2319822594554638E-4</v>
      </c>
      <c r="K478" s="17">
        <f t="shared" si="105"/>
        <v>2</v>
      </c>
      <c r="L478" s="17">
        <f t="shared" si="106"/>
        <v>1</v>
      </c>
      <c r="M478" s="17">
        <f t="shared" si="103"/>
        <v>5.9648076349537731E-4</v>
      </c>
      <c r="N478" s="48" t="str">
        <f t="shared" si="104"/>
        <v/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30</v>
      </c>
      <c r="F479" s="16">
        <v>50</v>
      </c>
      <c r="G479" s="17" t="str">
        <f t="shared" si="99"/>
        <v/>
      </c>
      <c r="H479" s="17" t="str">
        <f t="shared" si="100"/>
        <v/>
      </c>
      <c r="I479" s="17">
        <f t="shared" si="101"/>
        <v>3.4706154558074966E-3</v>
      </c>
      <c r="J479" s="17">
        <f t="shared" si="102"/>
        <v>6.1599112972773196E-3</v>
      </c>
      <c r="K479" s="17">
        <f t="shared" si="105"/>
        <v>1</v>
      </c>
      <c r="L479" s="17">
        <f t="shared" si="106"/>
        <v>1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2</v>
      </c>
      <c r="F480" s="16">
        <v>13</v>
      </c>
      <c r="G480" s="17" t="str">
        <f t="shared" si="99"/>
        <v/>
      </c>
      <c r="H480" s="17" t="str">
        <f t="shared" si="100"/>
        <v/>
      </c>
      <c r="I480" s="17">
        <f t="shared" si="101"/>
        <v>2.3137436372049977E-4</v>
      </c>
      <c r="J480" s="17">
        <f t="shared" si="102"/>
        <v>1.601576937292103E-3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32</v>
      </c>
      <c r="E481" s="16">
        <v>2</v>
      </c>
      <c r="F481" s="16">
        <v>13</v>
      </c>
      <c r="G481" s="17" t="str">
        <f t="shared" si="99"/>
        <v/>
      </c>
      <c r="H481" s="17">
        <f t="shared" si="100"/>
        <v>1.0120177103099304E-2</v>
      </c>
      <c r="I481" s="17">
        <f t="shared" si="101"/>
        <v>2.3137436372049977E-4</v>
      </c>
      <c r="J481" s="17">
        <f t="shared" si="102"/>
        <v>1.601576937292103E-3</v>
      </c>
      <c r="K481" s="17">
        <f t="shared" si="105"/>
        <v>1</v>
      </c>
      <c r="L481" s="17">
        <f t="shared" si="106"/>
        <v>-0.59375</v>
      </c>
      <c r="M481" s="17" t="str">
        <f t="shared" si="103"/>
        <v/>
      </c>
      <c r="N481" s="48">
        <f t="shared" si="104"/>
        <v>-6.0088551549652121E-3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1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>
        <f t="shared" si="102"/>
        <v>1.2319822594554638E-4</v>
      </c>
      <c r="K482" s="17" t="str">
        <f t="shared" si="105"/>
        <v xml:space="preserve"> </v>
      </c>
      <c r="L482" s="17">
        <f t="shared" si="106"/>
        <v>1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13</v>
      </c>
      <c r="D483" s="16">
        <v>34</v>
      </c>
      <c r="E483" s="16">
        <v>0</v>
      </c>
      <c r="F483" s="16">
        <v>5</v>
      </c>
      <c r="G483" s="17">
        <f t="shared" si="99"/>
        <v>3.8771249627199524E-3</v>
      </c>
      <c r="H483" s="17">
        <f t="shared" si="100"/>
        <v>1.0752688172043012E-2</v>
      </c>
      <c r="I483" s="17" t="str">
        <f t="shared" si="101"/>
        <v/>
      </c>
      <c r="J483" s="17">
        <f t="shared" si="102"/>
        <v>6.159911297277319E-4</v>
      </c>
      <c r="K483" s="17">
        <f t="shared" si="105"/>
        <v>-1</v>
      </c>
      <c r="L483" s="17">
        <f t="shared" si="106"/>
        <v>-0.8529411764705882</v>
      </c>
      <c r="M483" s="17">
        <f t="shared" si="103"/>
        <v>-3.8771249627199524E-3</v>
      </c>
      <c r="N483" s="48">
        <f t="shared" si="104"/>
        <v>-9.1714104996837454E-3</v>
      </c>
    </row>
    <row r="484" spans="1:14" x14ac:dyDescent="0.2">
      <c r="A484" s="15"/>
      <c r="B484" s="55" t="s">
        <v>456</v>
      </c>
      <c r="C484" s="52">
        <v>54</v>
      </c>
      <c r="D484" s="16">
        <v>150</v>
      </c>
      <c r="E484" s="16">
        <v>20</v>
      </c>
      <c r="F484" s="16">
        <v>110</v>
      </c>
      <c r="G484" s="17">
        <f t="shared" si="99"/>
        <v>1.6104980614375188E-2</v>
      </c>
      <c r="H484" s="17">
        <f t="shared" si="100"/>
        <v>4.743833017077799E-2</v>
      </c>
      <c r="I484" s="17">
        <f t="shared" si="101"/>
        <v>2.3137436372049976E-3</v>
      </c>
      <c r="J484" s="17">
        <f t="shared" si="102"/>
        <v>1.3551804854010103E-2</v>
      </c>
      <c r="K484" s="17">
        <f t="shared" si="105"/>
        <v>-0.62962962962962965</v>
      </c>
      <c r="L484" s="17">
        <f t="shared" si="106"/>
        <v>-0.26666666666666666</v>
      </c>
      <c r="M484" s="17">
        <f t="shared" si="103"/>
        <v>-1.0140172979421415E-2</v>
      </c>
      <c r="N484" s="48">
        <f t="shared" si="104"/>
        <v>-1.265022137887413E-2</v>
      </c>
    </row>
    <row r="485" spans="1:14" x14ac:dyDescent="0.2">
      <c r="A485" s="15"/>
      <c r="B485" s="55" t="s">
        <v>457</v>
      </c>
      <c r="C485" s="52">
        <v>2</v>
      </c>
      <c r="D485" s="16">
        <v>3</v>
      </c>
      <c r="E485" s="16">
        <v>0</v>
      </c>
      <c r="F485" s="16">
        <v>4</v>
      </c>
      <c r="G485" s="17">
        <f t="shared" si="99"/>
        <v>5.9648076349537731E-4</v>
      </c>
      <c r="H485" s="17">
        <f t="shared" si="100"/>
        <v>9.4876660341555979E-4</v>
      </c>
      <c r="I485" s="17" t="str">
        <f t="shared" si="101"/>
        <v/>
      </c>
      <c r="J485" s="17">
        <f t="shared" si="102"/>
        <v>4.9279290378218552E-4</v>
      </c>
      <c r="K485" s="17">
        <f t="shared" si="105"/>
        <v>-1</v>
      </c>
      <c r="L485" s="17">
        <f t="shared" si="106"/>
        <v>0.33333333333333331</v>
      </c>
      <c r="M485" s="17">
        <f t="shared" si="103"/>
        <v>-5.9648076349537731E-4</v>
      </c>
      <c r="N485" s="48">
        <f t="shared" si="104"/>
        <v>3.1625553447185326E-4</v>
      </c>
    </row>
    <row r="486" spans="1:14" ht="25.5" x14ac:dyDescent="0.2">
      <c r="A486" s="15"/>
      <c r="B486" s="55" t="s">
        <v>458</v>
      </c>
      <c r="C486" s="52">
        <v>0</v>
      </c>
      <c r="D486" s="16">
        <v>2</v>
      </c>
      <c r="E486" s="16">
        <v>0</v>
      </c>
      <c r="F486" s="16">
        <v>14</v>
      </c>
      <c r="G486" s="17" t="str">
        <f t="shared" si="99"/>
        <v/>
      </c>
      <c r="H486" s="17">
        <f t="shared" si="100"/>
        <v>6.3251106894370653E-4</v>
      </c>
      <c r="I486" s="17" t="str">
        <f t="shared" si="101"/>
        <v/>
      </c>
      <c r="J486" s="17">
        <f t="shared" si="102"/>
        <v>1.7247751632376493E-3</v>
      </c>
      <c r="K486" s="17" t="str">
        <f t="shared" si="105"/>
        <v xml:space="preserve"> </v>
      </c>
      <c r="L486" s="17">
        <f t="shared" si="106"/>
        <v>6</v>
      </c>
      <c r="M486" s="17" t="str">
        <f t="shared" si="103"/>
        <v/>
      </c>
      <c r="N486" s="48">
        <f t="shared" si="104"/>
        <v>3.7950664136622392E-3</v>
      </c>
    </row>
    <row r="487" spans="1:14" ht="25.5" x14ac:dyDescent="0.2">
      <c r="A487" s="15"/>
      <c r="B487" s="55" t="s">
        <v>459</v>
      </c>
      <c r="C487" s="52">
        <v>2</v>
      </c>
      <c r="D487" s="16">
        <v>8</v>
      </c>
      <c r="E487" s="16">
        <v>0</v>
      </c>
      <c r="F487" s="16">
        <v>3</v>
      </c>
      <c r="G487" s="17">
        <f t="shared" si="99"/>
        <v>5.9648076349537731E-4</v>
      </c>
      <c r="H487" s="17">
        <f t="shared" si="100"/>
        <v>2.5300442757748261E-3</v>
      </c>
      <c r="I487" s="17" t="str">
        <f t="shared" si="101"/>
        <v/>
      </c>
      <c r="J487" s="17">
        <f t="shared" si="102"/>
        <v>3.6959467783663914E-4</v>
      </c>
      <c r="K487" s="17">
        <f t="shared" si="105"/>
        <v>-1</v>
      </c>
      <c r="L487" s="17">
        <f t="shared" si="106"/>
        <v>-0.625</v>
      </c>
      <c r="M487" s="17">
        <f t="shared" si="103"/>
        <v>-5.9648076349537731E-4</v>
      </c>
      <c r="N487" s="48">
        <f t="shared" si="104"/>
        <v>-1.5812776723592662E-3</v>
      </c>
    </row>
    <row r="488" spans="1:14" ht="25.5" x14ac:dyDescent="0.2">
      <c r="A488" s="15"/>
      <c r="B488" s="55" t="s">
        <v>460</v>
      </c>
      <c r="C488" s="52">
        <v>0</v>
      </c>
      <c r="D488" s="16">
        <v>1</v>
      </c>
      <c r="E488" s="16">
        <v>0</v>
      </c>
      <c r="F488" s="16">
        <v>0</v>
      </c>
      <c r="G488" s="17" t="str">
        <f t="shared" si="99"/>
        <v/>
      </c>
      <c r="H488" s="17">
        <f t="shared" si="100"/>
        <v>3.1625553447185326E-4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48">
        <f t="shared" si="104"/>
        <v>-3.1625553447185326E-4</v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1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>
        <f t="shared" si="102"/>
        <v>1.2319822594554638E-4</v>
      </c>
      <c r="K489" s="17" t="str">
        <f t="shared" si="105"/>
        <v xml:space="preserve"> </v>
      </c>
      <c r="L489" s="17">
        <f t="shared" si="106"/>
        <v>1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1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3.1625553447185326E-4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-3.1625553447185326E-4</v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3.1625553447185326E-4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-3.1625553447185326E-4</v>
      </c>
    </row>
    <row r="493" spans="1:14" x14ac:dyDescent="0.2">
      <c r="A493" s="15"/>
      <c r="B493" s="55" t="s">
        <v>465</v>
      </c>
      <c r="C493" s="52">
        <v>2</v>
      </c>
      <c r="D493" s="16">
        <v>39</v>
      </c>
      <c r="E493" s="16">
        <v>3</v>
      </c>
      <c r="F493" s="16">
        <v>61</v>
      </c>
      <c r="G493" s="17">
        <f t="shared" si="99"/>
        <v>5.9648076349537731E-4</v>
      </c>
      <c r="H493" s="17">
        <f t="shared" si="100"/>
        <v>1.2333965844402278E-2</v>
      </c>
      <c r="I493" s="17">
        <f t="shared" si="101"/>
        <v>3.4706154558074965E-4</v>
      </c>
      <c r="J493" s="17">
        <f t="shared" si="102"/>
        <v>7.5150917826783291E-3</v>
      </c>
      <c r="K493" s="17">
        <f t="shared" si="105"/>
        <v>0.5</v>
      </c>
      <c r="L493" s="17">
        <f t="shared" si="106"/>
        <v>0.5641025641025641</v>
      </c>
      <c r="M493" s="17">
        <f t="shared" si="103"/>
        <v>2.9824038174768865E-4</v>
      </c>
      <c r="N493" s="48">
        <f t="shared" si="104"/>
        <v>6.957621758380772E-3</v>
      </c>
    </row>
    <row r="494" spans="1:14" x14ac:dyDescent="0.2">
      <c r="A494" s="15"/>
      <c r="B494" s="55" t="s">
        <v>466</v>
      </c>
      <c r="C494" s="52">
        <v>0</v>
      </c>
      <c r="D494" s="16">
        <v>4</v>
      </c>
      <c r="E494" s="16">
        <v>0</v>
      </c>
      <c r="F494" s="16">
        <v>15</v>
      </c>
      <c r="G494" s="17" t="str">
        <f t="shared" si="99"/>
        <v/>
      </c>
      <c r="H494" s="17">
        <f t="shared" si="100"/>
        <v>1.2650221378874131E-3</v>
      </c>
      <c r="I494" s="17" t="str">
        <f t="shared" si="101"/>
        <v/>
      </c>
      <c r="J494" s="17">
        <f t="shared" si="102"/>
        <v>1.8479733891831958E-3</v>
      </c>
      <c r="K494" s="17" t="str">
        <f t="shared" si="105"/>
        <v xml:space="preserve"> </v>
      </c>
      <c r="L494" s="17">
        <f t="shared" si="106"/>
        <v>2.75</v>
      </c>
      <c r="M494" s="17" t="str">
        <f t="shared" si="103"/>
        <v/>
      </c>
      <c r="N494" s="48">
        <f t="shared" si="104"/>
        <v>3.478810879190386E-3</v>
      </c>
    </row>
    <row r="495" spans="1:14" x14ac:dyDescent="0.2">
      <c r="A495" s="15"/>
      <c r="B495" s="55" t="s">
        <v>467</v>
      </c>
      <c r="C495" s="52">
        <v>0</v>
      </c>
      <c r="D495" s="16">
        <v>1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3.1625553447185326E-4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-3.1625553447185326E-4</v>
      </c>
    </row>
    <row r="496" spans="1:14" x14ac:dyDescent="0.2">
      <c r="A496" s="15"/>
      <c r="B496" s="55" t="s">
        <v>468</v>
      </c>
      <c r="C496" s="52">
        <v>0</v>
      </c>
      <c r="D496" s="16">
        <v>1</v>
      </c>
      <c r="E496" s="16">
        <v>0</v>
      </c>
      <c r="F496" s="16">
        <v>0</v>
      </c>
      <c r="G496" s="17" t="str">
        <f t="shared" si="99"/>
        <v/>
      </c>
      <c r="H496" s="17">
        <f t="shared" si="100"/>
        <v>3.1625553447185326E-4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48">
        <f t="shared" si="104"/>
        <v>-3.1625553447185326E-4</v>
      </c>
    </row>
    <row r="497" spans="1:14" x14ac:dyDescent="0.2">
      <c r="A497" s="15"/>
      <c r="B497" s="55" t="s">
        <v>469</v>
      </c>
      <c r="C497" s="52">
        <v>0</v>
      </c>
      <c r="D497" s="16">
        <v>5</v>
      </c>
      <c r="E497" s="16">
        <v>0</v>
      </c>
      <c r="F497" s="16">
        <v>5</v>
      </c>
      <c r="G497" s="17" t="str">
        <f t="shared" si="99"/>
        <v/>
      </c>
      <c r="H497" s="17">
        <f t="shared" si="100"/>
        <v>1.5812776723592662E-3</v>
      </c>
      <c r="I497" s="17" t="str">
        <f t="shared" si="101"/>
        <v/>
      </c>
      <c r="J497" s="17">
        <f t="shared" si="102"/>
        <v>6.159911297277319E-4</v>
      </c>
      <c r="K497" s="17" t="str">
        <f t="shared" si="105"/>
        <v xml:space="preserve"> </v>
      </c>
      <c r="L497" s="17">
        <f t="shared" si="106"/>
        <v>0</v>
      </c>
      <c r="M497" s="17" t="str">
        <f t="shared" si="103"/>
        <v/>
      </c>
      <c r="N497" s="48">
        <f t="shared" si="104"/>
        <v>0</v>
      </c>
    </row>
    <row r="498" spans="1:14" x14ac:dyDescent="0.2">
      <c r="A498" s="15"/>
      <c r="B498" s="55" t="s">
        <v>470</v>
      </c>
      <c r="C498" s="52">
        <v>9</v>
      </c>
      <c r="D498" s="16">
        <v>12</v>
      </c>
      <c r="E498" s="16">
        <v>0</v>
      </c>
      <c r="F498" s="16">
        <v>9</v>
      </c>
      <c r="G498" s="17">
        <f t="shared" si="99"/>
        <v>2.6841634357291978E-3</v>
      </c>
      <c r="H498" s="17">
        <f t="shared" si="100"/>
        <v>3.7950664136622392E-3</v>
      </c>
      <c r="I498" s="17" t="str">
        <f t="shared" si="101"/>
        <v/>
      </c>
      <c r="J498" s="17">
        <f t="shared" si="102"/>
        <v>1.1087840335099175E-3</v>
      </c>
      <c r="K498" s="17">
        <f t="shared" si="105"/>
        <v>-1</v>
      </c>
      <c r="L498" s="17">
        <f t="shared" si="106"/>
        <v>-0.25</v>
      </c>
      <c r="M498" s="17">
        <f t="shared" si="103"/>
        <v>-2.6841634357291978E-3</v>
      </c>
      <c r="N498" s="48">
        <f t="shared" si="104"/>
        <v>-9.4876660341555979E-4</v>
      </c>
    </row>
    <row r="499" spans="1:14" x14ac:dyDescent="0.2">
      <c r="A499" s="15"/>
      <c r="B499" s="55" t="s">
        <v>471</v>
      </c>
      <c r="C499" s="52">
        <v>3</v>
      </c>
      <c r="D499" s="16">
        <v>44</v>
      </c>
      <c r="E499" s="16">
        <v>2</v>
      </c>
      <c r="F499" s="16">
        <v>15</v>
      </c>
      <c r="G499" s="17">
        <f t="shared" ref="G499:G562" si="107">+IF(C499=0,"",C499/C$371)</f>
        <v>8.9472114524306596E-4</v>
      </c>
      <c r="H499" s="17">
        <f t="shared" ref="H499:H562" si="108">+IF(D499=0,"",D499/D$371)</f>
        <v>1.3915243516761544E-2</v>
      </c>
      <c r="I499" s="17">
        <f t="shared" ref="I499:I562" si="109">+IF(E499=0,"",E499/E$371)</f>
        <v>2.3137436372049977E-4</v>
      </c>
      <c r="J499" s="17">
        <f t="shared" ref="J499:J562" si="110">+IF(F499=0,"",F499/F$371)</f>
        <v>1.8479733891831958E-3</v>
      </c>
      <c r="K499" s="17">
        <f t="shared" si="105"/>
        <v>-0.33333333333333331</v>
      </c>
      <c r="L499" s="17">
        <f t="shared" si="106"/>
        <v>-0.65909090909090906</v>
      </c>
      <c r="M499" s="17">
        <f t="shared" ref="M499:M562" si="111">+IF(OR(AND(G499=""),(K499="")),"",G499*K499)</f>
        <v>-2.9824038174768865E-4</v>
      </c>
      <c r="N499" s="48">
        <f t="shared" ref="N499:N562" si="112">+IF(OR(AND(H499=""),(L499="")),"",H499*L499)</f>
        <v>-9.1714104996837437E-3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2</v>
      </c>
      <c r="E503" s="16">
        <v>0</v>
      </c>
      <c r="F503" s="16">
        <v>2</v>
      </c>
      <c r="G503" s="17" t="str">
        <f t="shared" si="107"/>
        <v/>
      </c>
      <c r="H503" s="17">
        <f t="shared" si="108"/>
        <v>6.3251106894370653E-4</v>
      </c>
      <c r="I503" s="17" t="str">
        <f t="shared" si="109"/>
        <v/>
      </c>
      <c r="J503" s="17">
        <f t="shared" si="110"/>
        <v>2.4639645189109276E-4</v>
      </c>
      <c r="K503" s="17" t="str">
        <f t="shared" si="113"/>
        <v xml:space="preserve"> </v>
      </c>
      <c r="L503" s="17">
        <f t="shared" si="114"/>
        <v>0</v>
      </c>
      <c r="M503" s="17" t="str">
        <f t="shared" si="111"/>
        <v/>
      </c>
      <c r="N503" s="48">
        <f t="shared" si="112"/>
        <v>0</v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2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2.4639645189109276E-4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1</v>
      </c>
      <c r="E505" s="16">
        <v>0</v>
      </c>
      <c r="F505" s="16">
        <v>0</v>
      </c>
      <c r="G505" s="17" t="str">
        <f t="shared" si="107"/>
        <v/>
      </c>
      <c r="H505" s="17">
        <f t="shared" si="108"/>
        <v>3.1625553447185326E-4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48">
        <f t="shared" si="112"/>
        <v>-3.1625553447185326E-4</v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5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6.159911297277319E-4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6</v>
      </c>
      <c r="D507" s="16">
        <v>46</v>
      </c>
      <c r="E507" s="16">
        <v>5</v>
      </c>
      <c r="F507" s="16">
        <v>84</v>
      </c>
      <c r="G507" s="17">
        <f t="shared" si="107"/>
        <v>1.7894422904861319E-3</v>
      </c>
      <c r="H507" s="17">
        <f t="shared" si="108"/>
        <v>1.4547754585705249E-2</v>
      </c>
      <c r="I507" s="17">
        <f t="shared" si="109"/>
        <v>5.784359093012494E-4</v>
      </c>
      <c r="J507" s="17">
        <f t="shared" si="110"/>
        <v>1.0348650979425895E-2</v>
      </c>
      <c r="K507" s="17">
        <f t="shared" si="113"/>
        <v>-0.16666666666666666</v>
      </c>
      <c r="L507" s="17">
        <f t="shared" si="114"/>
        <v>0.82608695652173914</v>
      </c>
      <c r="M507" s="17">
        <f t="shared" si="111"/>
        <v>-2.9824038174768865E-4</v>
      </c>
      <c r="N507" s="48">
        <f t="shared" si="112"/>
        <v>1.2017710309930424E-2</v>
      </c>
    </row>
    <row r="508" spans="1:14" ht="25.5" x14ac:dyDescent="0.2">
      <c r="A508" s="15"/>
      <c r="B508" s="55" t="s">
        <v>480</v>
      </c>
      <c r="C508" s="52">
        <v>1</v>
      </c>
      <c r="D508" s="16">
        <v>24</v>
      </c>
      <c r="E508" s="16">
        <v>20</v>
      </c>
      <c r="F508" s="16">
        <v>46</v>
      </c>
      <c r="G508" s="17">
        <f t="shared" si="107"/>
        <v>2.9824038174768865E-4</v>
      </c>
      <c r="H508" s="17">
        <f t="shared" si="108"/>
        <v>7.5901328273244783E-3</v>
      </c>
      <c r="I508" s="17">
        <f t="shared" si="109"/>
        <v>2.3137436372049976E-3</v>
      </c>
      <c r="J508" s="17">
        <f t="shared" si="110"/>
        <v>5.6671183934951337E-3</v>
      </c>
      <c r="K508" s="17">
        <f t="shared" si="113"/>
        <v>19</v>
      </c>
      <c r="L508" s="17">
        <f t="shared" si="114"/>
        <v>0.91666666666666663</v>
      </c>
      <c r="M508" s="17">
        <f t="shared" si="111"/>
        <v>5.6665672532060845E-3</v>
      </c>
      <c r="N508" s="48">
        <f t="shared" si="112"/>
        <v>6.9576217583807711E-3</v>
      </c>
    </row>
    <row r="509" spans="1:14" x14ac:dyDescent="0.2">
      <c r="A509" s="15"/>
      <c r="B509" s="55" t="s">
        <v>481</v>
      </c>
      <c r="C509" s="52">
        <v>0</v>
      </c>
      <c r="D509" s="16">
        <v>2</v>
      </c>
      <c r="E509" s="16">
        <v>1</v>
      </c>
      <c r="F509" s="16">
        <v>13</v>
      </c>
      <c r="G509" s="17" t="str">
        <f t="shared" si="107"/>
        <v/>
      </c>
      <c r="H509" s="17">
        <f t="shared" si="108"/>
        <v>6.3251106894370653E-4</v>
      </c>
      <c r="I509" s="17">
        <f t="shared" si="109"/>
        <v>1.1568718186024989E-4</v>
      </c>
      <c r="J509" s="17">
        <f t="shared" si="110"/>
        <v>1.601576937292103E-3</v>
      </c>
      <c r="K509" s="17">
        <f t="shared" si="113"/>
        <v>1</v>
      </c>
      <c r="L509" s="17">
        <f t="shared" si="114"/>
        <v>5.5</v>
      </c>
      <c r="M509" s="17" t="str">
        <f t="shared" si="111"/>
        <v/>
      </c>
      <c r="N509" s="48">
        <f t="shared" si="112"/>
        <v>3.478810879190386E-3</v>
      </c>
    </row>
    <row r="510" spans="1:14" x14ac:dyDescent="0.2">
      <c r="A510" s="15"/>
      <c r="B510" s="55" t="s">
        <v>482</v>
      </c>
      <c r="C510" s="52">
        <v>0</v>
      </c>
      <c r="D510" s="16">
        <v>3</v>
      </c>
      <c r="E510" s="16">
        <v>1</v>
      </c>
      <c r="F510" s="16">
        <v>38</v>
      </c>
      <c r="G510" s="17" t="str">
        <f t="shared" si="107"/>
        <v/>
      </c>
      <c r="H510" s="17">
        <f t="shared" si="108"/>
        <v>9.4876660341555979E-4</v>
      </c>
      <c r="I510" s="17">
        <f t="shared" si="109"/>
        <v>1.1568718186024989E-4</v>
      </c>
      <c r="J510" s="17">
        <f t="shared" si="110"/>
        <v>4.6815325859307626E-3</v>
      </c>
      <c r="K510" s="17">
        <f t="shared" si="113"/>
        <v>1</v>
      </c>
      <c r="L510" s="17">
        <f t="shared" si="114"/>
        <v>11.666666666666666</v>
      </c>
      <c r="M510" s="17" t="str">
        <f t="shared" si="111"/>
        <v/>
      </c>
      <c r="N510" s="48">
        <f t="shared" si="112"/>
        <v>1.1068943706514863E-2</v>
      </c>
    </row>
    <row r="511" spans="1:14" x14ac:dyDescent="0.2">
      <c r="A511" s="15"/>
      <c r="B511" s="55" t="s">
        <v>483</v>
      </c>
      <c r="C511" s="52">
        <v>0</v>
      </c>
      <c r="D511" s="16">
        <v>1</v>
      </c>
      <c r="E511" s="16">
        <v>0</v>
      </c>
      <c r="F511" s="16">
        <v>62</v>
      </c>
      <c r="G511" s="17" t="str">
        <f t="shared" si="107"/>
        <v/>
      </c>
      <c r="H511" s="17">
        <f t="shared" si="108"/>
        <v>3.1625553447185326E-4</v>
      </c>
      <c r="I511" s="17" t="str">
        <f t="shared" si="109"/>
        <v/>
      </c>
      <c r="J511" s="17">
        <f t="shared" si="110"/>
        <v>7.6382900086238758E-3</v>
      </c>
      <c r="K511" s="17" t="str">
        <f t="shared" si="113"/>
        <v xml:space="preserve"> </v>
      </c>
      <c r="L511" s="17">
        <f t="shared" si="114"/>
        <v>61</v>
      </c>
      <c r="M511" s="17" t="str">
        <f t="shared" si="111"/>
        <v/>
      </c>
      <c r="N511" s="48">
        <f t="shared" si="112"/>
        <v>1.9291587602783048E-2</v>
      </c>
    </row>
    <row r="512" spans="1:14" x14ac:dyDescent="0.2">
      <c r="A512" s="15"/>
      <c r="B512" s="55" t="s">
        <v>484</v>
      </c>
      <c r="C512" s="52">
        <v>14</v>
      </c>
      <c r="D512" s="16">
        <v>55</v>
      </c>
      <c r="E512" s="16">
        <v>23</v>
      </c>
      <c r="F512" s="16">
        <v>323</v>
      </c>
      <c r="G512" s="17">
        <f t="shared" si="107"/>
        <v>4.1753653444676405E-3</v>
      </c>
      <c r="H512" s="17">
        <f t="shared" si="108"/>
        <v>1.739405439595193E-2</v>
      </c>
      <c r="I512" s="17">
        <f t="shared" si="109"/>
        <v>2.6608051827857475E-3</v>
      </c>
      <c r="J512" s="17">
        <f t="shared" si="110"/>
        <v>3.9793026980411483E-2</v>
      </c>
      <c r="K512" s="17">
        <f t="shared" si="113"/>
        <v>0.6428571428571429</v>
      </c>
      <c r="L512" s="17">
        <f t="shared" si="114"/>
        <v>4.872727272727273</v>
      </c>
      <c r="M512" s="17">
        <f t="shared" si="111"/>
        <v>2.6841634357291978E-3</v>
      </c>
      <c r="N512" s="48">
        <f t="shared" si="112"/>
        <v>8.4756483238456679E-2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6</v>
      </c>
      <c r="F513" s="16">
        <v>11</v>
      </c>
      <c r="G513" s="17" t="str">
        <f t="shared" si="107"/>
        <v/>
      </c>
      <c r="H513" s="17" t="str">
        <f t="shared" si="108"/>
        <v/>
      </c>
      <c r="I513" s="17">
        <f t="shared" si="109"/>
        <v>6.941230911614993E-4</v>
      </c>
      <c r="J513" s="17">
        <f t="shared" si="110"/>
        <v>1.3551804854010103E-3</v>
      </c>
      <c r="K513" s="17">
        <f t="shared" si="113"/>
        <v>1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13</v>
      </c>
      <c r="D514" s="16">
        <v>53</v>
      </c>
      <c r="E514" s="16">
        <v>18</v>
      </c>
      <c r="F514" s="16">
        <v>73</v>
      </c>
      <c r="G514" s="17">
        <f t="shared" si="107"/>
        <v>3.8771249627199524E-3</v>
      </c>
      <c r="H514" s="17">
        <f t="shared" si="108"/>
        <v>1.6761543327008223E-2</v>
      </c>
      <c r="I514" s="17">
        <f t="shared" si="109"/>
        <v>2.0823692734844978E-3</v>
      </c>
      <c r="J514" s="17">
        <f t="shared" si="110"/>
        <v>8.9934704940248869E-3</v>
      </c>
      <c r="K514" s="17">
        <f t="shared" si="113"/>
        <v>0.38461538461538464</v>
      </c>
      <c r="L514" s="17">
        <f t="shared" si="114"/>
        <v>0.37735849056603776</v>
      </c>
      <c r="M514" s="17">
        <f t="shared" si="111"/>
        <v>1.4912019087384434E-3</v>
      </c>
      <c r="N514" s="48">
        <f t="shared" si="112"/>
        <v>6.3251106894370657E-3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2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6.3251106894370653E-4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-6.3251106894370653E-4</v>
      </c>
    </row>
    <row r="517" spans="1:14" x14ac:dyDescent="0.2">
      <c r="A517" s="15"/>
      <c r="B517" s="55" t="s">
        <v>489</v>
      </c>
      <c r="C517" s="52">
        <v>3</v>
      </c>
      <c r="D517" s="16">
        <v>9</v>
      </c>
      <c r="E517" s="16">
        <v>2</v>
      </c>
      <c r="F517" s="16">
        <v>22</v>
      </c>
      <c r="G517" s="17">
        <f t="shared" si="107"/>
        <v>8.9472114524306596E-4</v>
      </c>
      <c r="H517" s="17">
        <f t="shared" si="108"/>
        <v>2.8462998102466793E-3</v>
      </c>
      <c r="I517" s="17">
        <f t="shared" si="109"/>
        <v>2.3137436372049977E-4</v>
      </c>
      <c r="J517" s="17">
        <f t="shared" si="110"/>
        <v>2.7103609708020206E-3</v>
      </c>
      <c r="K517" s="17">
        <f t="shared" si="113"/>
        <v>-0.33333333333333331</v>
      </c>
      <c r="L517" s="17">
        <f t="shared" si="114"/>
        <v>1.4444444444444444</v>
      </c>
      <c r="M517" s="17">
        <f t="shared" si="111"/>
        <v>-2.9824038174768865E-4</v>
      </c>
      <c r="N517" s="48">
        <f t="shared" si="112"/>
        <v>4.1113219481340923E-3</v>
      </c>
    </row>
    <row r="518" spans="1:14" x14ac:dyDescent="0.2">
      <c r="A518" s="15"/>
      <c r="B518" s="55" t="s">
        <v>490</v>
      </c>
      <c r="C518" s="52">
        <v>15</v>
      </c>
      <c r="D518" s="16">
        <v>51</v>
      </c>
      <c r="E518" s="16">
        <v>115</v>
      </c>
      <c r="F518" s="16">
        <v>222</v>
      </c>
      <c r="G518" s="17">
        <f t="shared" si="107"/>
        <v>4.4736057262153295E-3</v>
      </c>
      <c r="H518" s="17">
        <f t="shared" si="108"/>
        <v>1.6129032258064516E-2</v>
      </c>
      <c r="I518" s="17">
        <f t="shared" si="109"/>
        <v>1.3304025913928737E-2</v>
      </c>
      <c r="J518" s="17">
        <f t="shared" si="110"/>
        <v>2.7350006159911296E-2</v>
      </c>
      <c r="K518" s="17">
        <f t="shared" si="113"/>
        <v>6.666666666666667</v>
      </c>
      <c r="L518" s="17">
        <f t="shared" si="114"/>
        <v>3.3529411764705883</v>
      </c>
      <c r="M518" s="17">
        <f t="shared" si="111"/>
        <v>2.9824038174768863E-2</v>
      </c>
      <c r="N518" s="48">
        <f t="shared" si="112"/>
        <v>5.4079696394686905E-2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1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1.2319822594554638E-4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1</v>
      </c>
      <c r="F520" s="16">
        <v>1</v>
      </c>
      <c r="G520" s="17" t="str">
        <f t="shared" si="107"/>
        <v/>
      </c>
      <c r="H520" s="17" t="str">
        <f t="shared" si="108"/>
        <v/>
      </c>
      <c r="I520" s="17">
        <f t="shared" si="109"/>
        <v>1.1568718186024989E-4</v>
      </c>
      <c r="J520" s="17">
        <f t="shared" si="110"/>
        <v>1.2319822594554638E-4</v>
      </c>
      <c r="K520" s="17">
        <f t="shared" si="113"/>
        <v>1</v>
      </c>
      <c r="L520" s="17">
        <f t="shared" si="114"/>
        <v>1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2</v>
      </c>
      <c r="E522" s="16">
        <v>0</v>
      </c>
      <c r="F522" s="16">
        <v>0</v>
      </c>
      <c r="G522" s="17" t="str">
        <f t="shared" si="107"/>
        <v/>
      </c>
      <c r="H522" s="17">
        <f t="shared" si="108"/>
        <v>6.3251106894370653E-4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48">
        <f t="shared" si="112"/>
        <v>-6.3251106894370653E-4</v>
      </c>
    </row>
    <row r="523" spans="1:14" x14ac:dyDescent="0.2">
      <c r="A523" s="15"/>
      <c r="B523" s="55" t="s">
        <v>495</v>
      </c>
      <c r="C523" s="52">
        <v>0</v>
      </c>
      <c r="D523" s="16">
        <v>2</v>
      </c>
      <c r="E523" s="16">
        <v>0</v>
      </c>
      <c r="F523" s="16">
        <v>3</v>
      </c>
      <c r="G523" s="17" t="str">
        <f t="shared" si="107"/>
        <v/>
      </c>
      <c r="H523" s="17">
        <f t="shared" si="108"/>
        <v>6.3251106894370653E-4</v>
      </c>
      <c r="I523" s="17" t="str">
        <f t="shared" si="109"/>
        <v/>
      </c>
      <c r="J523" s="17">
        <f t="shared" si="110"/>
        <v>3.6959467783663914E-4</v>
      </c>
      <c r="K523" s="17" t="str">
        <f t="shared" si="113"/>
        <v xml:space="preserve"> </v>
      </c>
      <c r="L523" s="17">
        <f t="shared" si="114"/>
        <v>0.5</v>
      </c>
      <c r="M523" s="17" t="str">
        <f t="shared" si="111"/>
        <v/>
      </c>
      <c r="N523" s="48">
        <f t="shared" si="112"/>
        <v>3.1625553447185326E-4</v>
      </c>
    </row>
    <row r="524" spans="1:14" ht="25.5" x14ac:dyDescent="0.2">
      <c r="A524" s="15"/>
      <c r="B524" s="55" t="s">
        <v>496</v>
      </c>
      <c r="C524" s="52">
        <v>0</v>
      </c>
      <c r="D524" s="16">
        <v>1</v>
      </c>
      <c r="E524" s="16">
        <v>0</v>
      </c>
      <c r="F524" s="16">
        <v>0</v>
      </c>
      <c r="G524" s="17" t="str">
        <f t="shared" si="107"/>
        <v/>
      </c>
      <c r="H524" s="17">
        <f t="shared" si="108"/>
        <v>3.1625553447185326E-4</v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>
        <f t="shared" si="114"/>
        <v>-1</v>
      </c>
      <c r="M524" s="17" t="str">
        <f t="shared" si="111"/>
        <v/>
      </c>
      <c r="N524" s="48">
        <f t="shared" si="112"/>
        <v>-3.1625553447185326E-4</v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0</v>
      </c>
      <c r="F525" s="16">
        <v>2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2.4639645189109276E-4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1</v>
      </c>
      <c r="E526" s="16">
        <v>1</v>
      </c>
      <c r="F526" s="16">
        <v>2</v>
      </c>
      <c r="G526" s="17" t="str">
        <f t="shared" si="107"/>
        <v/>
      </c>
      <c r="H526" s="17">
        <f t="shared" si="108"/>
        <v>3.1625553447185326E-4</v>
      </c>
      <c r="I526" s="17">
        <f t="shared" si="109"/>
        <v>1.1568718186024989E-4</v>
      </c>
      <c r="J526" s="17">
        <f t="shared" si="110"/>
        <v>2.4639645189109276E-4</v>
      </c>
      <c r="K526" s="17">
        <f t="shared" si="113"/>
        <v>1</v>
      </c>
      <c r="L526" s="17">
        <f t="shared" si="114"/>
        <v>1</v>
      </c>
      <c r="M526" s="17" t="str">
        <f t="shared" si="111"/>
        <v/>
      </c>
      <c r="N526" s="48">
        <f t="shared" si="112"/>
        <v>3.1625553447185326E-4</v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3</v>
      </c>
      <c r="E528" s="16">
        <v>1</v>
      </c>
      <c r="F528" s="16">
        <v>10</v>
      </c>
      <c r="G528" s="17" t="str">
        <f t="shared" si="107"/>
        <v/>
      </c>
      <c r="H528" s="17">
        <f t="shared" si="108"/>
        <v>9.4876660341555979E-4</v>
      </c>
      <c r="I528" s="17">
        <f t="shared" si="109"/>
        <v>1.1568718186024989E-4</v>
      </c>
      <c r="J528" s="17">
        <f t="shared" si="110"/>
        <v>1.2319822594554638E-3</v>
      </c>
      <c r="K528" s="17">
        <f t="shared" si="113"/>
        <v>1</v>
      </c>
      <c r="L528" s="17">
        <f t="shared" si="114"/>
        <v>2.3333333333333335</v>
      </c>
      <c r="M528" s="17" t="str">
        <f t="shared" si="111"/>
        <v/>
      </c>
      <c r="N528" s="48">
        <f t="shared" si="112"/>
        <v>2.213788741302973E-3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1.2319822594554638E-4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1</v>
      </c>
      <c r="E533" s="16">
        <v>0</v>
      </c>
      <c r="F533" s="16">
        <v>0</v>
      </c>
      <c r="G533" s="17" t="str">
        <f t="shared" si="107"/>
        <v/>
      </c>
      <c r="H533" s="17">
        <f t="shared" si="108"/>
        <v>3.1625553447185326E-4</v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>
        <f t="shared" si="114"/>
        <v>-1</v>
      </c>
      <c r="M533" s="17" t="str">
        <f t="shared" si="111"/>
        <v/>
      </c>
      <c r="N533" s="48">
        <f t="shared" si="112"/>
        <v>-3.1625553447185326E-4</v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1.2319822594554638E-4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1</v>
      </c>
      <c r="E535" s="16">
        <v>0</v>
      </c>
      <c r="F535" s="16">
        <v>0</v>
      </c>
      <c r="G535" s="17" t="str">
        <f t="shared" si="107"/>
        <v/>
      </c>
      <c r="H535" s="17">
        <f t="shared" si="108"/>
        <v>3.1625553447185326E-4</v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>
        <f t="shared" si="114"/>
        <v>-1</v>
      </c>
      <c r="M535" s="17" t="str">
        <f t="shared" si="111"/>
        <v/>
      </c>
      <c r="N535" s="48">
        <f t="shared" si="112"/>
        <v>-3.1625553447185326E-4</v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6</v>
      </c>
      <c r="D538" s="16">
        <v>0</v>
      </c>
      <c r="E538" s="16">
        <v>75</v>
      </c>
      <c r="F538" s="16">
        <v>2</v>
      </c>
      <c r="G538" s="17">
        <f t="shared" si="107"/>
        <v>1.7894422904861319E-3</v>
      </c>
      <c r="H538" s="17" t="str">
        <f t="shared" si="108"/>
        <v/>
      </c>
      <c r="I538" s="17">
        <f t="shared" si="109"/>
        <v>8.676538639518741E-3</v>
      </c>
      <c r="J538" s="17">
        <f t="shared" si="110"/>
        <v>2.4639645189109276E-4</v>
      </c>
      <c r="K538" s="17">
        <f t="shared" si="113"/>
        <v>11.5</v>
      </c>
      <c r="L538" s="17">
        <f t="shared" si="114"/>
        <v>1</v>
      </c>
      <c r="M538" s="17">
        <f t="shared" si="111"/>
        <v>2.0578586340590517E-2</v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23</v>
      </c>
      <c r="D539" s="16">
        <v>84</v>
      </c>
      <c r="E539" s="16">
        <v>17</v>
      </c>
      <c r="F539" s="16">
        <v>3</v>
      </c>
      <c r="G539" s="17">
        <f t="shared" si="107"/>
        <v>6.8595287801968387E-3</v>
      </c>
      <c r="H539" s="17">
        <f t="shared" si="108"/>
        <v>2.6565464895635674E-2</v>
      </c>
      <c r="I539" s="17">
        <f t="shared" si="109"/>
        <v>1.9666820916242481E-3</v>
      </c>
      <c r="J539" s="17">
        <f t="shared" si="110"/>
        <v>3.6959467783663914E-4</v>
      </c>
      <c r="K539" s="17">
        <f t="shared" si="113"/>
        <v>-0.2608695652173913</v>
      </c>
      <c r="L539" s="17">
        <f t="shared" si="114"/>
        <v>-0.9642857142857143</v>
      </c>
      <c r="M539" s="17">
        <f t="shared" si="111"/>
        <v>-1.7894422904861317E-3</v>
      </c>
      <c r="N539" s="48">
        <f t="shared" si="112"/>
        <v>-2.5616698292220113E-2</v>
      </c>
    </row>
    <row r="540" spans="1:14" x14ac:dyDescent="0.2">
      <c r="A540" s="15"/>
      <c r="B540" s="55" t="s">
        <v>512</v>
      </c>
      <c r="C540" s="52">
        <v>185</v>
      </c>
      <c r="D540" s="16">
        <v>45</v>
      </c>
      <c r="E540" s="16">
        <v>25</v>
      </c>
      <c r="F540" s="16">
        <v>9</v>
      </c>
      <c r="G540" s="17">
        <f t="shared" si="107"/>
        <v>5.5174470623322397E-2</v>
      </c>
      <c r="H540" s="17">
        <f t="shared" si="108"/>
        <v>1.4231499051233396E-2</v>
      </c>
      <c r="I540" s="17">
        <f t="shared" si="109"/>
        <v>2.8921795465062473E-3</v>
      </c>
      <c r="J540" s="17">
        <f t="shared" si="110"/>
        <v>1.1087840335099175E-3</v>
      </c>
      <c r="K540" s="17">
        <f t="shared" si="113"/>
        <v>-0.86486486486486491</v>
      </c>
      <c r="L540" s="17">
        <f t="shared" si="114"/>
        <v>-0.8</v>
      </c>
      <c r="M540" s="17">
        <f t="shared" si="111"/>
        <v>-4.7718461079630181E-2</v>
      </c>
      <c r="N540" s="48">
        <f t="shared" si="112"/>
        <v>-1.1385199240986717E-2</v>
      </c>
    </row>
    <row r="541" spans="1:14" ht="38.25" x14ac:dyDescent="0.2">
      <c r="A541" s="15"/>
      <c r="B541" s="55" t="s">
        <v>513</v>
      </c>
      <c r="C541" s="52">
        <v>5</v>
      </c>
      <c r="D541" s="16">
        <v>2</v>
      </c>
      <c r="E541" s="16">
        <v>32</v>
      </c>
      <c r="F541" s="16">
        <v>3</v>
      </c>
      <c r="G541" s="17">
        <f t="shared" si="107"/>
        <v>1.4912019087384432E-3</v>
      </c>
      <c r="H541" s="17">
        <f t="shared" si="108"/>
        <v>6.3251106894370653E-4</v>
      </c>
      <c r="I541" s="17">
        <f t="shared" si="109"/>
        <v>3.7019898195279964E-3</v>
      </c>
      <c r="J541" s="17">
        <f t="shared" si="110"/>
        <v>3.6959467783663914E-4</v>
      </c>
      <c r="K541" s="17">
        <f t="shared" si="113"/>
        <v>5.4</v>
      </c>
      <c r="L541" s="17">
        <f t="shared" si="114"/>
        <v>0.5</v>
      </c>
      <c r="M541" s="17">
        <f t="shared" si="111"/>
        <v>8.0524903071875938E-3</v>
      </c>
      <c r="N541" s="48">
        <f t="shared" si="112"/>
        <v>3.1625553447185326E-4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3</v>
      </c>
      <c r="D543" s="16">
        <v>3</v>
      </c>
      <c r="E543" s="16">
        <v>5</v>
      </c>
      <c r="F543" s="16">
        <v>1</v>
      </c>
      <c r="G543" s="17">
        <f t="shared" si="107"/>
        <v>8.9472114524306596E-4</v>
      </c>
      <c r="H543" s="17">
        <f t="shared" si="108"/>
        <v>9.4876660341555979E-4</v>
      </c>
      <c r="I543" s="17">
        <f t="shared" si="109"/>
        <v>5.784359093012494E-4</v>
      </c>
      <c r="J543" s="17">
        <f t="shared" si="110"/>
        <v>1.2319822594554638E-4</v>
      </c>
      <c r="K543" s="17">
        <f t="shared" si="113"/>
        <v>0.66666666666666663</v>
      </c>
      <c r="L543" s="17">
        <f t="shared" si="114"/>
        <v>-0.66666666666666663</v>
      </c>
      <c r="M543" s="17">
        <f t="shared" si="111"/>
        <v>5.9648076349537731E-4</v>
      </c>
      <c r="N543" s="48">
        <f t="shared" si="112"/>
        <v>-6.3251106894370653E-4</v>
      </c>
    </row>
    <row r="544" spans="1:14" ht="25.5" x14ac:dyDescent="0.2">
      <c r="A544" s="15"/>
      <c r="B544" s="55" t="s">
        <v>516</v>
      </c>
      <c r="C544" s="52">
        <v>4</v>
      </c>
      <c r="D544" s="16">
        <v>4</v>
      </c>
      <c r="E544" s="16">
        <v>39</v>
      </c>
      <c r="F544" s="16">
        <v>34</v>
      </c>
      <c r="G544" s="17">
        <f t="shared" si="107"/>
        <v>1.1929615269907546E-3</v>
      </c>
      <c r="H544" s="17">
        <f t="shared" si="108"/>
        <v>1.2650221378874131E-3</v>
      </c>
      <c r="I544" s="17">
        <f t="shared" si="109"/>
        <v>4.5118000925497455E-3</v>
      </c>
      <c r="J544" s="17">
        <f t="shared" si="110"/>
        <v>4.1887396821485767E-3</v>
      </c>
      <c r="K544" s="17">
        <f t="shared" si="113"/>
        <v>8.75</v>
      </c>
      <c r="L544" s="17">
        <f t="shared" si="114"/>
        <v>7.5</v>
      </c>
      <c r="M544" s="17">
        <f t="shared" si="111"/>
        <v>1.0438413361169102E-2</v>
      </c>
      <c r="N544" s="48">
        <f t="shared" si="112"/>
        <v>9.4876660341555973E-3</v>
      </c>
    </row>
    <row r="545" spans="1:14" x14ac:dyDescent="0.2">
      <c r="A545" s="15"/>
      <c r="B545" s="55" t="s">
        <v>517</v>
      </c>
      <c r="C545" s="52">
        <v>1</v>
      </c>
      <c r="D545" s="16">
        <v>3</v>
      </c>
      <c r="E545" s="16">
        <v>7</v>
      </c>
      <c r="F545" s="16">
        <v>7</v>
      </c>
      <c r="G545" s="17">
        <f t="shared" si="107"/>
        <v>2.9824038174768865E-4</v>
      </c>
      <c r="H545" s="17">
        <f t="shared" si="108"/>
        <v>9.4876660341555979E-4</v>
      </c>
      <c r="I545" s="17">
        <f t="shared" si="109"/>
        <v>8.098102730217492E-4</v>
      </c>
      <c r="J545" s="17">
        <f t="shared" si="110"/>
        <v>8.6238758161882466E-4</v>
      </c>
      <c r="K545" s="17">
        <f t="shared" si="113"/>
        <v>6</v>
      </c>
      <c r="L545" s="17">
        <f t="shared" si="114"/>
        <v>1.3333333333333333</v>
      </c>
      <c r="M545" s="17">
        <f t="shared" si="111"/>
        <v>1.7894422904861319E-3</v>
      </c>
      <c r="N545" s="48">
        <f t="shared" si="112"/>
        <v>1.2650221378874131E-3</v>
      </c>
    </row>
    <row r="546" spans="1:14" ht="25.5" x14ac:dyDescent="0.2">
      <c r="A546" s="15"/>
      <c r="B546" s="55" t="s">
        <v>518</v>
      </c>
      <c r="C546" s="52">
        <v>0</v>
      </c>
      <c r="D546" s="16">
        <v>3</v>
      </c>
      <c r="E546" s="16">
        <v>12</v>
      </c>
      <c r="F546" s="16">
        <v>60</v>
      </c>
      <c r="G546" s="17" t="str">
        <f t="shared" si="107"/>
        <v/>
      </c>
      <c r="H546" s="17">
        <f t="shared" si="108"/>
        <v>9.4876660341555979E-4</v>
      </c>
      <c r="I546" s="17">
        <f t="shared" si="109"/>
        <v>1.3882461823229986E-3</v>
      </c>
      <c r="J546" s="17">
        <f t="shared" si="110"/>
        <v>7.3918935567327832E-3</v>
      </c>
      <c r="K546" s="17">
        <f t="shared" si="113"/>
        <v>1</v>
      </c>
      <c r="L546" s="17">
        <f t="shared" si="114"/>
        <v>19</v>
      </c>
      <c r="M546" s="17" t="str">
        <f t="shared" si="111"/>
        <v/>
      </c>
      <c r="N546" s="48">
        <f t="shared" si="112"/>
        <v>1.8026565464895637E-2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1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>
        <f t="shared" si="110"/>
        <v>1.2319822594554638E-4</v>
      </c>
      <c r="K549" s="17" t="str">
        <f t="shared" si="113"/>
        <v xml:space="preserve"> </v>
      </c>
      <c r="L549" s="17">
        <f t="shared" si="114"/>
        <v>1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11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1.3551804854010103E-3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1</v>
      </c>
      <c r="E551" s="16">
        <v>2</v>
      </c>
      <c r="F551" s="16">
        <v>18</v>
      </c>
      <c r="G551" s="17" t="str">
        <f t="shared" si="107"/>
        <v/>
      </c>
      <c r="H551" s="17">
        <f t="shared" si="108"/>
        <v>3.1625553447185326E-4</v>
      </c>
      <c r="I551" s="17">
        <f t="shared" si="109"/>
        <v>2.3137436372049977E-4</v>
      </c>
      <c r="J551" s="17">
        <f t="shared" si="110"/>
        <v>2.2175680670198351E-3</v>
      </c>
      <c r="K551" s="17">
        <f t="shared" si="113"/>
        <v>1</v>
      </c>
      <c r="L551" s="17">
        <f t="shared" si="114"/>
        <v>17</v>
      </c>
      <c r="M551" s="17" t="str">
        <f t="shared" si="111"/>
        <v/>
      </c>
      <c r="N551" s="48">
        <f t="shared" si="112"/>
        <v>5.3763440860215058E-3</v>
      </c>
    </row>
    <row r="552" spans="1:14" ht="25.5" x14ac:dyDescent="0.2">
      <c r="A552" s="15"/>
      <c r="B552" s="55" t="s">
        <v>524</v>
      </c>
      <c r="C552" s="52">
        <v>0</v>
      </c>
      <c r="D552" s="16">
        <v>4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1.2650221378874131E-3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-1.2650221378874131E-3</v>
      </c>
    </row>
    <row r="553" spans="1:14" ht="25.5" x14ac:dyDescent="0.2">
      <c r="A553" s="15"/>
      <c r="B553" s="55" t="s">
        <v>525</v>
      </c>
      <c r="C553" s="52">
        <v>0</v>
      </c>
      <c r="D553" s="16">
        <v>1</v>
      </c>
      <c r="E553" s="16">
        <v>4</v>
      </c>
      <c r="F553" s="16">
        <v>24</v>
      </c>
      <c r="G553" s="17" t="str">
        <f t="shared" si="107"/>
        <v/>
      </c>
      <c r="H553" s="17">
        <f t="shared" si="108"/>
        <v>3.1625553447185326E-4</v>
      </c>
      <c r="I553" s="17">
        <f t="shared" si="109"/>
        <v>4.6274872744099955E-4</v>
      </c>
      <c r="J553" s="17">
        <f t="shared" si="110"/>
        <v>2.9567574226931131E-3</v>
      </c>
      <c r="K553" s="17">
        <f t="shared" si="113"/>
        <v>1</v>
      </c>
      <c r="L553" s="17">
        <f t="shared" si="114"/>
        <v>23</v>
      </c>
      <c r="M553" s="17" t="str">
        <f t="shared" si="111"/>
        <v/>
      </c>
      <c r="N553" s="48">
        <f t="shared" si="112"/>
        <v>7.2738772928526247E-3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1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>
        <f t="shared" si="110"/>
        <v>1.2319822594554638E-4</v>
      </c>
      <c r="K555" s="17" t="str">
        <f t="shared" si="113"/>
        <v xml:space="preserve"> </v>
      </c>
      <c r="L555" s="17">
        <f t="shared" si="114"/>
        <v>1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3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3.6959467783663914E-4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2</v>
      </c>
      <c r="D557" s="16">
        <v>0</v>
      </c>
      <c r="E557" s="16">
        <v>5</v>
      </c>
      <c r="F557" s="16">
        <v>15</v>
      </c>
      <c r="G557" s="17">
        <f t="shared" si="107"/>
        <v>5.9648076349537731E-4</v>
      </c>
      <c r="H557" s="17" t="str">
        <f t="shared" si="108"/>
        <v/>
      </c>
      <c r="I557" s="17">
        <f t="shared" si="109"/>
        <v>5.784359093012494E-4</v>
      </c>
      <c r="J557" s="17">
        <f t="shared" si="110"/>
        <v>1.8479733891831958E-3</v>
      </c>
      <c r="K557" s="17">
        <f t="shared" si="113"/>
        <v>1.5</v>
      </c>
      <c r="L557" s="17">
        <f t="shared" si="114"/>
        <v>1</v>
      </c>
      <c r="M557" s="17">
        <f t="shared" si="111"/>
        <v>8.9472114524306596E-4</v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4</v>
      </c>
      <c r="D558" s="16">
        <v>16</v>
      </c>
      <c r="E558" s="16">
        <v>0</v>
      </c>
      <c r="F558" s="16">
        <v>4</v>
      </c>
      <c r="G558" s="17">
        <f t="shared" si="107"/>
        <v>1.1929615269907546E-3</v>
      </c>
      <c r="H558" s="17">
        <f t="shared" si="108"/>
        <v>5.0600885515496522E-3</v>
      </c>
      <c r="I558" s="17" t="str">
        <f t="shared" si="109"/>
        <v/>
      </c>
      <c r="J558" s="17">
        <f t="shared" si="110"/>
        <v>4.9279290378218552E-4</v>
      </c>
      <c r="K558" s="17">
        <f t="shared" si="113"/>
        <v>-1</v>
      </c>
      <c r="L558" s="17">
        <f t="shared" si="114"/>
        <v>-0.75</v>
      </c>
      <c r="M558" s="17">
        <f t="shared" si="111"/>
        <v>-1.1929615269907546E-3</v>
      </c>
      <c r="N558" s="48">
        <f t="shared" si="112"/>
        <v>-3.7950664136622392E-3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2</v>
      </c>
      <c r="E559" s="16">
        <v>0</v>
      </c>
      <c r="F559" s="16">
        <v>4</v>
      </c>
      <c r="G559" s="17" t="str">
        <f t="shared" si="107"/>
        <v/>
      </c>
      <c r="H559" s="17">
        <f t="shared" si="108"/>
        <v>6.3251106894370653E-4</v>
      </c>
      <c r="I559" s="17" t="str">
        <f t="shared" si="109"/>
        <v/>
      </c>
      <c r="J559" s="17">
        <f t="shared" si="110"/>
        <v>4.9279290378218552E-4</v>
      </c>
      <c r="K559" s="17" t="str">
        <f t="shared" si="113"/>
        <v xml:space="preserve"> </v>
      </c>
      <c r="L559" s="17">
        <f t="shared" si="114"/>
        <v>1</v>
      </c>
      <c r="M559" s="17" t="str">
        <f t="shared" si="111"/>
        <v/>
      </c>
      <c r="N559" s="48">
        <f t="shared" si="112"/>
        <v>6.3251106894370653E-4</v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1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>
        <f t="shared" si="110"/>
        <v>1.2319822594554638E-4</v>
      </c>
      <c r="K560" s="17" t="str">
        <f t="shared" si="113"/>
        <v xml:space="preserve"> </v>
      </c>
      <c r="L560" s="17">
        <f t="shared" si="114"/>
        <v>1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3</v>
      </c>
      <c r="E561" s="16">
        <v>1</v>
      </c>
      <c r="F561" s="16">
        <v>3</v>
      </c>
      <c r="G561" s="17" t="str">
        <f t="shared" si="107"/>
        <v/>
      </c>
      <c r="H561" s="17">
        <f t="shared" si="108"/>
        <v>9.4876660341555979E-4</v>
      </c>
      <c r="I561" s="17">
        <f t="shared" si="109"/>
        <v>1.1568718186024989E-4</v>
      </c>
      <c r="J561" s="17">
        <f t="shared" si="110"/>
        <v>3.6959467783663914E-4</v>
      </c>
      <c r="K561" s="17">
        <f t="shared" si="113"/>
        <v>1</v>
      </c>
      <c r="L561" s="17">
        <f t="shared" si="114"/>
        <v>0</v>
      </c>
      <c r="M561" s="17" t="str">
        <f t="shared" si="111"/>
        <v/>
      </c>
      <c r="N561" s="48">
        <f t="shared" si="112"/>
        <v>0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97</v>
      </c>
      <c r="D563" s="16">
        <v>123</v>
      </c>
      <c r="E563" s="16">
        <v>6</v>
      </c>
      <c r="F563" s="16">
        <v>21</v>
      </c>
      <c r="G563" s="17">
        <f t="shared" ref="G563:G604" si="115">+IF(C563=0,"",C563/C$371)</f>
        <v>2.8929317029525798E-2</v>
      </c>
      <c r="H563" s="17">
        <f t="shared" ref="H563:H604" si="116">+IF(D563=0,"",D563/D$371)</f>
        <v>3.8899430740037953E-2</v>
      </c>
      <c r="I563" s="17">
        <f t="shared" ref="I563:I604" si="117">+IF(E563=0,"",E563/E$371)</f>
        <v>6.941230911614993E-4</v>
      </c>
      <c r="J563" s="17">
        <f t="shared" ref="J563:J604" si="118">+IF(F563=0,"",F563/F$371)</f>
        <v>2.5871627448564739E-3</v>
      </c>
      <c r="K563" s="17">
        <f t="shared" si="113"/>
        <v>-0.93814432989690721</v>
      </c>
      <c r="L563" s="17">
        <f t="shared" si="114"/>
        <v>-0.82926829268292679</v>
      </c>
      <c r="M563" s="17">
        <f t="shared" ref="M563:M604" si="119">+IF(OR(AND(G563=""),(K563="")),"",G563*K563)</f>
        <v>-2.7139874739039668E-2</v>
      </c>
      <c r="N563" s="48">
        <f t="shared" ref="N563:N604" si="120">+IF(OR(AND(H563=""),(L563="")),"",H563*L563)</f>
        <v>-3.2258064516129031E-2</v>
      </c>
    </row>
    <row r="564" spans="1:14" x14ac:dyDescent="0.2">
      <c r="A564" s="15"/>
      <c r="B564" s="55" t="s">
        <v>536</v>
      </c>
      <c r="C564" s="52">
        <v>6</v>
      </c>
      <c r="D564" s="16">
        <v>51</v>
      </c>
      <c r="E564" s="16">
        <v>80</v>
      </c>
      <c r="F564" s="16">
        <v>148</v>
      </c>
      <c r="G564" s="17">
        <f t="shared" si="115"/>
        <v>1.7894422904861319E-3</v>
      </c>
      <c r="H564" s="17">
        <f t="shared" si="116"/>
        <v>1.6129032258064516E-2</v>
      </c>
      <c r="I564" s="17">
        <f t="shared" si="117"/>
        <v>9.2549745488199903E-3</v>
      </c>
      <c r="J564" s="17">
        <f t="shared" si="118"/>
        <v>1.8233337439940864E-2</v>
      </c>
      <c r="K564" s="17">
        <f t="shared" ref="K564:K604" si="121">+IF(AND(C564=0,E564=0)," ",IF(C564=0,1,IF(E564=0,-1,(E564-C564)/C564)))</f>
        <v>12.333333333333334</v>
      </c>
      <c r="L564" s="17">
        <f t="shared" ref="L564:L604" si="122">+IF(AND(D564=0,F564=0)," ",IF(D564=0,1,IF(F564=0,-1,(F564-D564)/D564)))</f>
        <v>1.9019607843137254</v>
      </c>
      <c r="M564" s="17">
        <f t="shared" si="119"/>
        <v>2.206978824932896E-2</v>
      </c>
      <c r="N564" s="48">
        <f t="shared" si="120"/>
        <v>3.0676786843769763E-2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9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1.1087840335099175E-3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3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3.6959467783663914E-4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13</v>
      </c>
      <c r="D567" s="16">
        <v>101</v>
      </c>
      <c r="E567" s="16">
        <v>55</v>
      </c>
      <c r="F567" s="16">
        <v>162</v>
      </c>
      <c r="G567" s="17">
        <f t="shared" si="115"/>
        <v>3.8771249627199524E-3</v>
      </c>
      <c r="H567" s="17">
        <f t="shared" si="116"/>
        <v>3.1941808981657181E-2</v>
      </c>
      <c r="I567" s="17">
        <f t="shared" si="117"/>
        <v>6.3627950023137439E-3</v>
      </c>
      <c r="J567" s="17">
        <f t="shared" si="118"/>
        <v>1.9958112603178514E-2</v>
      </c>
      <c r="K567" s="17">
        <f t="shared" si="121"/>
        <v>3.2307692307692308</v>
      </c>
      <c r="L567" s="17">
        <f t="shared" si="122"/>
        <v>0.60396039603960394</v>
      </c>
      <c r="M567" s="17">
        <f t="shared" si="119"/>
        <v>1.2526096033402923E-2</v>
      </c>
      <c r="N567" s="48">
        <f t="shared" si="120"/>
        <v>1.9291587602783048E-2</v>
      </c>
    </row>
    <row r="568" spans="1:14" x14ac:dyDescent="0.2">
      <c r="A568" s="15"/>
      <c r="B568" s="55" t="s">
        <v>540</v>
      </c>
      <c r="C568" s="52">
        <v>1</v>
      </c>
      <c r="D568" s="16">
        <v>13</v>
      </c>
      <c r="E568" s="16">
        <v>0</v>
      </c>
      <c r="F568" s="16">
        <v>23</v>
      </c>
      <c r="G568" s="17">
        <f t="shared" si="115"/>
        <v>2.9824038174768865E-4</v>
      </c>
      <c r="H568" s="17">
        <f t="shared" si="116"/>
        <v>4.1113219481340923E-3</v>
      </c>
      <c r="I568" s="17" t="str">
        <f t="shared" si="117"/>
        <v/>
      </c>
      <c r="J568" s="17">
        <f t="shared" si="118"/>
        <v>2.8335591967475668E-3</v>
      </c>
      <c r="K568" s="17">
        <f t="shared" si="121"/>
        <v>-1</v>
      </c>
      <c r="L568" s="17">
        <f t="shared" si="122"/>
        <v>0.76923076923076927</v>
      </c>
      <c r="M568" s="17">
        <f t="shared" si="119"/>
        <v>-2.9824038174768865E-4</v>
      </c>
      <c r="N568" s="48">
        <f t="shared" si="120"/>
        <v>3.1625553447185329E-3</v>
      </c>
    </row>
    <row r="569" spans="1:14" x14ac:dyDescent="0.2">
      <c r="A569" s="15"/>
      <c r="B569" s="55" t="s">
        <v>541</v>
      </c>
      <c r="C569" s="52">
        <v>0</v>
      </c>
      <c r="D569" s="16">
        <v>0</v>
      </c>
      <c r="E569" s="16">
        <v>0</v>
      </c>
      <c r="F569" s="16">
        <v>0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48" t="str">
        <f t="shared" si="120"/>
        <v/>
      </c>
    </row>
    <row r="570" spans="1:14" x14ac:dyDescent="0.2">
      <c r="A570" s="15"/>
      <c r="B570" s="55" t="s">
        <v>542</v>
      </c>
      <c r="C570" s="52">
        <v>1</v>
      </c>
      <c r="D570" s="16">
        <v>0</v>
      </c>
      <c r="E570" s="16">
        <v>0</v>
      </c>
      <c r="F570" s="16">
        <v>1</v>
      </c>
      <c r="G570" s="17">
        <f t="shared" si="115"/>
        <v>2.9824038174768865E-4</v>
      </c>
      <c r="H570" s="17" t="str">
        <f t="shared" si="116"/>
        <v/>
      </c>
      <c r="I570" s="17" t="str">
        <f t="shared" si="117"/>
        <v/>
      </c>
      <c r="J570" s="17">
        <f t="shared" si="118"/>
        <v>1.2319822594554638E-4</v>
      </c>
      <c r="K570" s="17">
        <f t="shared" si="121"/>
        <v>-1</v>
      </c>
      <c r="L570" s="17">
        <f t="shared" si="122"/>
        <v>1</v>
      </c>
      <c r="M570" s="17">
        <f t="shared" si="119"/>
        <v>-2.9824038174768865E-4</v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4</v>
      </c>
      <c r="D571" s="16">
        <v>0</v>
      </c>
      <c r="E571" s="16">
        <v>5</v>
      </c>
      <c r="F571" s="16">
        <v>1</v>
      </c>
      <c r="G571" s="17">
        <f t="shared" si="115"/>
        <v>1.1929615269907546E-3</v>
      </c>
      <c r="H571" s="17" t="str">
        <f t="shared" si="116"/>
        <v/>
      </c>
      <c r="I571" s="17">
        <f t="shared" si="117"/>
        <v>5.784359093012494E-4</v>
      </c>
      <c r="J571" s="17">
        <f t="shared" si="118"/>
        <v>1.2319822594554638E-4</v>
      </c>
      <c r="K571" s="17">
        <f t="shared" si="121"/>
        <v>0.25</v>
      </c>
      <c r="L571" s="17">
        <f t="shared" si="122"/>
        <v>1</v>
      </c>
      <c r="M571" s="17">
        <f t="shared" si="119"/>
        <v>2.9824038174768865E-4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1.2319822594554638E-4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3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3.4706154558074965E-4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1</v>
      </c>
      <c r="E574" s="16">
        <v>0</v>
      </c>
      <c r="F574" s="16">
        <v>2</v>
      </c>
      <c r="G574" s="17" t="str">
        <f t="shared" si="115"/>
        <v/>
      </c>
      <c r="H574" s="17">
        <f t="shared" si="116"/>
        <v>3.1625553447185326E-4</v>
      </c>
      <c r="I574" s="17" t="str">
        <f t="shared" si="117"/>
        <v/>
      </c>
      <c r="J574" s="17">
        <f t="shared" si="118"/>
        <v>2.4639645189109276E-4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48">
        <f t="shared" si="120"/>
        <v>3.1625553447185326E-4</v>
      </c>
    </row>
    <row r="575" spans="1:14" x14ac:dyDescent="0.2">
      <c r="A575" s="15"/>
      <c r="B575" s="55" t="s">
        <v>547</v>
      </c>
      <c r="C575" s="52">
        <v>0</v>
      </c>
      <c r="D575" s="16">
        <v>1</v>
      </c>
      <c r="E575" s="16">
        <v>0</v>
      </c>
      <c r="F575" s="16">
        <v>0</v>
      </c>
      <c r="G575" s="17" t="str">
        <f t="shared" si="115"/>
        <v/>
      </c>
      <c r="H575" s="17">
        <f t="shared" si="116"/>
        <v>3.1625553447185326E-4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48">
        <f t="shared" si="120"/>
        <v>-3.1625553447185326E-4</v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1</v>
      </c>
      <c r="E577" s="16">
        <v>0</v>
      </c>
      <c r="F577" s="16">
        <v>2</v>
      </c>
      <c r="G577" s="17" t="str">
        <f t="shared" si="115"/>
        <v/>
      </c>
      <c r="H577" s="17">
        <f t="shared" si="116"/>
        <v>3.1625553447185326E-4</v>
      </c>
      <c r="I577" s="17" t="str">
        <f t="shared" si="117"/>
        <v/>
      </c>
      <c r="J577" s="17">
        <f t="shared" si="118"/>
        <v>2.4639645189109276E-4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48">
        <f t="shared" si="120"/>
        <v>3.1625553447185326E-4</v>
      </c>
    </row>
    <row r="578" spans="1:14" ht="25.5" x14ac:dyDescent="0.2">
      <c r="A578" s="15"/>
      <c r="B578" s="55" t="s">
        <v>550</v>
      </c>
      <c r="C578" s="52">
        <v>0</v>
      </c>
      <c r="D578" s="16">
        <v>4</v>
      </c>
      <c r="E578" s="16">
        <v>1</v>
      </c>
      <c r="F578" s="16">
        <v>6</v>
      </c>
      <c r="G578" s="17" t="str">
        <f t="shared" si="115"/>
        <v/>
      </c>
      <c r="H578" s="17">
        <f t="shared" si="116"/>
        <v>1.2650221378874131E-3</v>
      </c>
      <c r="I578" s="17">
        <f t="shared" si="117"/>
        <v>1.1568718186024989E-4</v>
      </c>
      <c r="J578" s="17">
        <f t="shared" si="118"/>
        <v>7.3918935567327828E-4</v>
      </c>
      <c r="K578" s="17">
        <f t="shared" si="121"/>
        <v>1</v>
      </c>
      <c r="L578" s="17">
        <f t="shared" si="122"/>
        <v>0.5</v>
      </c>
      <c r="M578" s="17" t="str">
        <f t="shared" si="119"/>
        <v/>
      </c>
      <c r="N578" s="48">
        <f t="shared" si="120"/>
        <v>6.3251106894370653E-4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1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3.1625553447185326E-4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-3.1625553447185326E-4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1.2319822594554638E-4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1</v>
      </c>
      <c r="D583" s="16">
        <v>30</v>
      </c>
      <c r="E583" s="16">
        <v>2</v>
      </c>
      <c r="F583" s="16">
        <v>31</v>
      </c>
      <c r="G583" s="17">
        <f t="shared" si="115"/>
        <v>2.9824038174768865E-4</v>
      </c>
      <c r="H583" s="17">
        <f t="shared" si="116"/>
        <v>9.4876660341555973E-3</v>
      </c>
      <c r="I583" s="17">
        <f t="shared" si="117"/>
        <v>2.3137436372049977E-4</v>
      </c>
      <c r="J583" s="17">
        <f t="shared" si="118"/>
        <v>3.8191450043119379E-3</v>
      </c>
      <c r="K583" s="17">
        <f t="shared" si="121"/>
        <v>1</v>
      </c>
      <c r="L583" s="17">
        <f t="shared" si="122"/>
        <v>3.3333333333333333E-2</v>
      </c>
      <c r="M583" s="17">
        <f t="shared" si="119"/>
        <v>2.9824038174768865E-4</v>
      </c>
      <c r="N583" s="48">
        <f t="shared" si="120"/>
        <v>3.1625553447185326E-4</v>
      </c>
    </row>
    <row r="584" spans="1:14" ht="25.5" x14ac:dyDescent="0.2">
      <c r="A584" s="15"/>
      <c r="B584" s="55" t="s">
        <v>556</v>
      </c>
      <c r="C584" s="52">
        <v>1</v>
      </c>
      <c r="D584" s="16">
        <v>1</v>
      </c>
      <c r="E584" s="16">
        <v>0</v>
      </c>
      <c r="F584" s="16">
        <v>0</v>
      </c>
      <c r="G584" s="17">
        <f t="shared" si="115"/>
        <v>2.9824038174768865E-4</v>
      </c>
      <c r="H584" s="17">
        <f t="shared" si="116"/>
        <v>3.1625553447185326E-4</v>
      </c>
      <c r="I584" s="17" t="str">
        <f t="shared" si="117"/>
        <v/>
      </c>
      <c r="J584" s="17" t="str">
        <f t="shared" si="118"/>
        <v/>
      </c>
      <c r="K584" s="17">
        <f t="shared" si="121"/>
        <v>-1</v>
      </c>
      <c r="L584" s="17">
        <f t="shared" si="122"/>
        <v>-1</v>
      </c>
      <c r="M584" s="17">
        <f t="shared" si="119"/>
        <v>-2.9824038174768865E-4</v>
      </c>
      <c r="N584" s="48">
        <f t="shared" si="120"/>
        <v>-3.1625553447185326E-4</v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1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1.2319822594554638E-4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19</v>
      </c>
      <c r="E588" s="16">
        <v>0</v>
      </c>
      <c r="F588" s="16">
        <v>18</v>
      </c>
      <c r="G588" s="17" t="str">
        <f t="shared" si="115"/>
        <v/>
      </c>
      <c r="H588" s="17">
        <f t="shared" si="116"/>
        <v>6.0088551549652121E-3</v>
      </c>
      <c r="I588" s="17" t="str">
        <f t="shared" si="117"/>
        <v/>
      </c>
      <c r="J588" s="17">
        <f t="shared" si="118"/>
        <v>2.2175680670198351E-3</v>
      </c>
      <c r="K588" s="17" t="str">
        <f t="shared" si="121"/>
        <v xml:space="preserve"> </v>
      </c>
      <c r="L588" s="17">
        <f t="shared" si="122"/>
        <v>-5.2631578947368418E-2</v>
      </c>
      <c r="M588" s="17" t="str">
        <f t="shared" si="119"/>
        <v/>
      </c>
      <c r="N588" s="48">
        <f t="shared" si="120"/>
        <v>-3.1625553447185326E-4</v>
      </c>
    </row>
    <row r="589" spans="1:14" ht="25.5" x14ac:dyDescent="0.2">
      <c r="A589" s="15"/>
      <c r="B589" s="55" t="s">
        <v>561</v>
      </c>
      <c r="C589" s="52">
        <v>0</v>
      </c>
      <c r="D589" s="16">
        <v>8</v>
      </c>
      <c r="E589" s="16">
        <v>0</v>
      </c>
      <c r="F589" s="16">
        <v>17</v>
      </c>
      <c r="G589" s="17" t="str">
        <f t="shared" si="115"/>
        <v/>
      </c>
      <c r="H589" s="17">
        <f t="shared" si="116"/>
        <v>2.5300442757748261E-3</v>
      </c>
      <c r="I589" s="17" t="str">
        <f t="shared" si="117"/>
        <v/>
      </c>
      <c r="J589" s="17">
        <f t="shared" si="118"/>
        <v>2.0943698410742883E-3</v>
      </c>
      <c r="K589" s="17" t="str">
        <f t="shared" si="121"/>
        <v xml:space="preserve"> </v>
      </c>
      <c r="L589" s="17">
        <f t="shared" si="122"/>
        <v>1.125</v>
      </c>
      <c r="M589" s="17" t="str">
        <f t="shared" si="119"/>
        <v/>
      </c>
      <c r="N589" s="48">
        <f t="shared" si="120"/>
        <v>2.8462998102466793E-3</v>
      </c>
    </row>
    <row r="590" spans="1:14" x14ac:dyDescent="0.2">
      <c r="A590" s="15"/>
      <c r="B590" s="55" t="s">
        <v>562</v>
      </c>
      <c r="C590" s="52">
        <v>2</v>
      </c>
      <c r="D590" s="16">
        <v>32</v>
      </c>
      <c r="E590" s="16">
        <v>2</v>
      </c>
      <c r="F590" s="16">
        <v>31</v>
      </c>
      <c r="G590" s="17">
        <f t="shared" si="115"/>
        <v>5.9648076349537731E-4</v>
      </c>
      <c r="H590" s="17">
        <f t="shared" si="116"/>
        <v>1.0120177103099304E-2</v>
      </c>
      <c r="I590" s="17">
        <f t="shared" si="117"/>
        <v>2.3137436372049977E-4</v>
      </c>
      <c r="J590" s="17">
        <f t="shared" si="118"/>
        <v>3.8191450043119379E-3</v>
      </c>
      <c r="K590" s="17">
        <f t="shared" si="121"/>
        <v>0</v>
      </c>
      <c r="L590" s="17">
        <f t="shared" si="122"/>
        <v>-3.125E-2</v>
      </c>
      <c r="M590" s="17">
        <f t="shared" si="119"/>
        <v>0</v>
      </c>
      <c r="N590" s="48">
        <f t="shared" si="120"/>
        <v>-3.1625553447185326E-4</v>
      </c>
    </row>
    <row r="591" spans="1:14" x14ac:dyDescent="0.2">
      <c r="A591" s="15"/>
      <c r="B591" s="55" t="s">
        <v>563</v>
      </c>
      <c r="C591" s="52">
        <v>0</v>
      </c>
      <c r="D591" s="16">
        <v>3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9.4876660341555979E-4</v>
      </c>
      <c r="I591" s="17" t="str">
        <f t="shared" si="117"/>
        <v/>
      </c>
      <c r="J591" s="17">
        <f t="shared" si="118"/>
        <v>2.4639645189109276E-4</v>
      </c>
      <c r="K591" s="17" t="str">
        <f t="shared" si="121"/>
        <v xml:space="preserve"> </v>
      </c>
      <c r="L591" s="17">
        <f t="shared" si="122"/>
        <v>-0.33333333333333331</v>
      </c>
      <c r="M591" s="17" t="str">
        <f t="shared" si="119"/>
        <v/>
      </c>
      <c r="N591" s="48">
        <f t="shared" si="120"/>
        <v>-3.1625553447185326E-4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2</v>
      </c>
      <c r="F595" s="16">
        <v>0</v>
      </c>
      <c r="G595" s="17" t="str">
        <f t="shared" si="115"/>
        <v/>
      </c>
      <c r="H595" s="17" t="str">
        <f t="shared" si="116"/>
        <v/>
      </c>
      <c r="I595" s="17">
        <f t="shared" si="117"/>
        <v>2.3137436372049977E-4</v>
      </c>
      <c r="J595" s="17" t="str">
        <f t="shared" si="118"/>
        <v/>
      </c>
      <c r="K595" s="17">
        <f t="shared" si="121"/>
        <v>1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8</v>
      </c>
      <c r="D596" s="16">
        <v>16</v>
      </c>
      <c r="E596" s="16">
        <v>0</v>
      </c>
      <c r="F596" s="16">
        <v>2</v>
      </c>
      <c r="G596" s="17">
        <f t="shared" si="115"/>
        <v>2.3859230539815092E-3</v>
      </c>
      <c r="H596" s="17">
        <f t="shared" si="116"/>
        <v>5.0600885515496522E-3</v>
      </c>
      <c r="I596" s="17" t="str">
        <f t="shared" si="117"/>
        <v/>
      </c>
      <c r="J596" s="17">
        <f t="shared" si="118"/>
        <v>2.4639645189109276E-4</v>
      </c>
      <c r="K596" s="17">
        <f t="shared" si="121"/>
        <v>-1</v>
      </c>
      <c r="L596" s="17">
        <f t="shared" si="122"/>
        <v>-0.875</v>
      </c>
      <c r="M596" s="17">
        <f t="shared" si="119"/>
        <v>-2.3859230539815092E-3</v>
      </c>
      <c r="N596" s="48">
        <f t="shared" si="120"/>
        <v>-4.4275774826059459E-3</v>
      </c>
    </row>
    <row r="597" spans="1:14" x14ac:dyDescent="0.2">
      <c r="A597" s="15"/>
      <c r="B597" s="55" t="s">
        <v>569</v>
      </c>
      <c r="C597" s="52">
        <v>0</v>
      </c>
      <c r="D597" s="16">
        <v>36</v>
      </c>
      <c r="E597" s="16">
        <v>4</v>
      </c>
      <c r="F597" s="16">
        <v>100</v>
      </c>
      <c r="G597" s="17" t="str">
        <f t="shared" si="115"/>
        <v/>
      </c>
      <c r="H597" s="17">
        <f t="shared" si="116"/>
        <v>1.1385199240986717E-2</v>
      </c>
      <c r="I597" s="17">
        <f t="shared" si="117"/>
        <v>4.6274872744099955E-4</v>
      </c>
      <c r="J597" s="17">
        <f t="shared" si="118"/>
        <v>1.2319822594554639E-2</v>
      </c>
      <c r="K597" s="17">
        <f t="shared" si="121"/>
        <v>1</v>
      </c>
      <c r="L597" s="17">
        <f t="shared" si="122"/>
        <v>1.7777777777777777</v>
      </c>
      <c r="M597" s="17" t="str">
        <f t="shared" si="119"/>
        <v/>
      </c>
      <c r="N597" s="48">
        <f t="shared" si="120"/>
        <v>2.0240354206198605E-2</v>
      </c>
    </row>
    <row r="598" spans="1:14" x14ac:dyDescent="0.2">
      <c r="A598" s="15"/>
      <c r="B598" s="55" t="s">
        <v>570</v>
      </c>
      <c r="C598" s="52">
        <v>0</v>
      </c>
      <c r="D598" s="16">
        <v>3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9.4876660341555979E-4</v>
      </c>
      <c r="I598" s="17" t="str">
        <f t="shared" si="117"/>
        <v/>
      </c>
      <c r="J598" s="17">
        <f t="shared" si="118"/>
        <v>1.2319822594554638E-4</v>
      </c>
      <c r="K598" s="17" t="str">
        <f t="shared" si="121"/>
        <v xml:space="preserve"> </v>
      </c>
      <c r="L598" s="17">
        <f t="shared" si="122"/>
        <v>-0.66666666666666663</v>
      </c>
      <c r="M598" s="17" t="str">
        <f t="shared" si="119"/>
        <v/>
      </c>
      <c r="N598" s="48">
        <f t="shared" si="120"/>
        <v>-6.3251106894370653E-4</v>
      </c>
    </row>
    <row r="599" spans="1:14" ht="25.5" x14ac:dyDescent="0.2">
      <c r="A599" s="15"/>
      <c r="B599" s="55" t="s">
        <v>571</v>
      </c>
      <c r="C599" s="52">
        <v>2</v>
      </c>
      <c r="D599" s="16">
        <v>10</v>
      </c>
      <c r="E599" s="16">
        <v>0</v>
      </c>
      <c r="F599" s="16">
        <v>0</v>
      </c>
      <c r="G599" s="17">
        <f t="shared" si="115"/>
        <v>5.9648076349537731E-4</v>
      </c>
      <c r="H599" s="17">
        <f t="shared" si="116"/>
        <v>3.1625553447185324E-3</v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>
        <f t="shared" si="122"/>
        <v>-1</v>
      </c>
      <c r="M599" s="17">
        <f t="shared" si="119"/>
        <v>-5.9648076349537731E-4</v>
      </c>
      <c r="N599" s="48">
        <f t="shared" si="120"/>
        <v>-3.1625553447185324E-3</v>
      </c>
    </row>
    <row r="600" spans="1:14" x14ac:dyDescent="0.2">
      <c r="A600" s="15"/>
      <c r="B600" s="55" t="s">
        <v>572</v>
      </c>
      <c r="C600" s="52">
        <v>13</v>
      </c>
      <c r="D600" s="16">
        <v>52</v>
      </c>
      <c r="E600" s="16">
        <v>1</v>
      </c>
      <c r="F600" s="16">
        <v>5</v>
      </c>
      <c r="G600" s="17">
        <f t="shared" si="115"/>
        <v>3.8771249627199524E-3</v>
      </c>
      <c r="H600" s="17">
        <f t="shared" si="116"/>
        <v>1.6445287792536369E-2</v>
      </c>
      <c r="I600" s="17">
        <f t="shared" si="117"/>
        <v>1.1568718186024989E-4</v>
      </c>
      <c r="J600" s="17">
        <f t="shared" si="118"/>
        <v>6.159911297277319E-4</v>
      </c>
      <c r="K600" s="17">
        <f t="shared" si="121"/>
        <v>-0.92307692307692313</v>
      </c>
      <c r="L600" s="17">
        <f t="shared" si="122"/>
        <v>-0.90384615384615385</v>
      </c>
      <c r="M600" s="17">
        <f t="shared" si="119"/>
        <v>-3.5788845809722638E-3</v>
      </c>
      <c r="N600" s="48">
        <f t="shared" si="120"/>
        <v>-1.4864010120177103E-2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5</v>
      </c>
      <c r="E602" s="16">
        <v>0</v>
      </c>
      <c r="F602" s="16">
        <v>1</v>
      </c>
      <c r="G602" s="17" t="str">
        <f t="shared" si="115"/>
        <v/>
      </c>
      <c r="H602" s="17">
        <f t="shared" si="116"/>
        <v>1.5812776723592662E-3</v>
      </c>
      <c r="I602" s="17" t="str">
        <f t="shared" si="117"/>
        <v/>
      </c>
      <c r="J602" s="17">
        <f t="shared" si="118"/>
        <v>1.2319822594554638E-4</v>
      </c>
      <c r="K602" s="17" t="str">
        <f t="shared" si="121"/>
        <v xml:space="preserve"> </v>
      </c>
      <c r="L602" s="17">
        <f t="shared" si="122"/>
        <v>-0.8</v>
      </c>
      <c r="M602" s="17" t="str">
        <f t="shared" si="119"/>
        <v/>
      </c>
      <c r="N602" s="48">
        <f t="shared" si="120"/>
        <v>-1.2650221378874131E-3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11</v>
      </c>
      <c r="F604" s="49">
        <v>0</v>
      </c>
      <c r="G604" s="50" t="str">
        <f t="shared" si="115"/>
        <v/>
      </c>
      <c r="H604" s="50" t="str">
        <f t="shared" si="116"/>
        <v/>
      </c>
      <c r="I604" s="50">
        <f t="shared" si="117"/>
        <v>1.2725590004627487E-3</v>
      </c>
      <c r="J604" s="50" t="str">
        <f t="shared" si="118"/>
        <v/>
      </c>
      <c r="K604" s="50">
        <f t="shared" si="121"/>
        <v>1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709</v>
      </c>
      <c r="D612" s="10">
        <f>SUM(D613:D640)</f>
        <v>833</v>
      </c>
      <c r="E612" s="10">
        <f>SUM(E613:E640)</f>
        <v>1183</v>
      </c>
      <c r="F612" s="9">
        <f>SUM(F613:F640)</f>
        <v>1000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0.66854724964739065</v>
      </c>
      <c r="L612" s="11">
        <f>+IF(AND(D612=0,F612=0),"",IF(D612=0,1,IF(F612=0,-1,(F612-D612)/D612)))</f>
        <v>0.20048019207683074</v>
      </c>
      <c r="M612" s="12">
        <f t="shared" ref="M612:M640" si="127">+IF(OR(AND(G612=""),(K612="")),"",G612*K612)</f>
        <v>0.66854724964739065</v>
      </c>
      <c r="N612" s="12">
        <f t="shared" ref="N612:N640" si="128">+IF(OR(AND(H612=""),(L612="")),"",H612*L612)</f>
        <v>0.20048019207683074</v>
      </c>
    </row>
    <row r="613" spans="1:14" x14ac:dyDescent="0.2">
      <c r="A613" s="15"/>
      <c r="B613" s="54" t="s">
        <v>577</v>
      </c>
      <c r="C613" s="52">
        <v>1</v>
      </c>
      <c r="D613" s="16">
        <v>1</v>
      </c>
      <c r="E613" s="16">
        <v>0</v>
      </c>
      <c r="F613" s="16">
        <v>1</v>
      </c>
      <c r="G613" s="17">
        <f t="shared" si="123"/>
        <v>1.4104372355430183E-3</v>
      </c>
      <c r="H613" s="17">
        <f t="shared" si="124"/>
        <v>1.2004801920768306E-3</v>
      </c>
      <c r="I613" s="17" t="str">
        <f t="shared" si="125"/>
        <v/>
      </c>
      <c r="J613" s="17">
        <f t="shared" si="126"/>
        <v>1E-3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0</v>
      </c>
      <c r="M613" s="17">
        <f t="shared" si="127"/>
        <v>-1.4104372355430183E-3</v>
      </c>
      <c r="N613" s="48">
        <f t="shared" si="128"/>
        <v>0</v>
      </c>
    </row>
    <row r="614" spans="1:14" x14ac:dyDescent="0.2">
      <c r="A614" s="15"/>
      <c r="B614" s="55" t="s">
        <v>578</v>
      </c>
      <c r="C614" s="52">
        <v>6</v>
      </c>
      <c r="D614" s="16">
        <v>5</v>
      </c>
      <c r="E614" s="16">
        <v>3</v>
      </c>
      <c r="F614" s="16">
        <v>10</v>
      </c>
      <c r="G614" s="17">
        <f t="shared" si="123"/>
        <v>8.4626234132581107E-3</v>
      </c>
      <c r="H614" s="17">
        <f t="shared" si="124"/>
        <v>6.0024009603841539E-3</v>
      </c>
      <c r="I614" s="17">
        <f t="shared" si="125"/>
        <v>2.5359256128486898E-3</v>
      </c>
      <c r="J614" s="17">
        <f t="shared" si="126"/>
        <v>0.01</v>
      </c>
      <c r="K614" s="17">
        <f t="shared" si="129"/>
        <v>-0.5</v>
      </c>
      <c r="L614" s="17">
        <f t="shared" si="130"/>
        <v>1</v>
      </c>
      <c r="M614" s="17">
        <f t="shared" si="127"/>
        <v>-4.2313117066290554E-3</v>
      </c>
      <c r="N614" s="48">
        <f t="shared" si="128"/>
        <v>6.0024009603841539E-3</v>
      </c>
    </row>
    <row r="615" spans="1:14" ht="25.5" x14ac:dyDescent="0.2">
      <c r="A615" s="15"/>
      <c r="B615" s="55" t="s">
        <v>579</v>
      </c>
      <c r="C615" s="52">
        <v>338</v>
      </c>
      <c r="D615" s="16">
        <v>228</v>
      </c>
      <c r="E615" s="16">
        <v>298</v>
      </c>
      <c r="F615" s="16">
        <v>168</v>
      </c>
      <c r="G615" s="17">
        <f t="shared" si="123"/>
        <v>0.47672778561354018</v>
      </c>
      <c r="H615" s="17">
        <f t="shared" si="124"/>
        <v>0.27370948379351739</v>
      </c>
      <c r="I615" s="17">
        <f t="shared" si="125"/>
        <v>0.25190194420963652</v>
      </c>
      <c r="J615" s="17">
        <f t="shared" si="126"/>
        <v>0.16800000000000001</v>
      </c>
      <c r="K615" s="17">
        <f t="shared" si="129"/>
        <v>-0.11834319526627218</v>
      </c>
      <c r="L615" s="17">
        <f t="shared" si="130"/>
        <v>-0.26315789473684209</v>
      </c>
      <c r="M615" s="17">
        <f t="shared" si="127"/>
        <v>-5.6417489421720729E-2</v>
      </c>
      <c r="N615" s="48">
        <f t="shared" si="128"/>
        <v>-7.202881152460984E-2</v>
      </c>
    </row>
    <row r="616" spans="1:14" x14ac:dyDescent="0.2">
      <c r="A616" s="15"/>
      <c r="B616" s="55" t="s">
        <v>580</v>
      </c>
      <c r="C616" s="52">
        <v>146</v>
      </c>
      <c r="D616" s="16">
        <v>50</v>
      </c>
      <c r="E616" s="16">
        <v>469</v>
      </c>
      <c r="F616" s="16">
        <v>92</v>
      </c>
      <c r="G616" s="17">
        <f t="shared" si="123"/>
        <v>0.20592383638928069</v>
      </c>
      <c r="H616" s="17">
        <f t="shared" si="124"/>
        <v>6.0024009603841535E-2</v>
      </c>
      <c r="I616" s="17">
        <f t="shared" si="125"/>
        <v>0.39644970414201186</v>
      </c>
      <c r="J616" s="17">
        <f t="shared" si="126"/>
        <v>9.1999999999999998E-2</v>
      </c>
      <c r="K616" s="17">
        <f t="shared" si="129"/>
        <v>2.2123287671232879</v>
      </c>
      <c r="L616" s="17">
        <f t="shared" si="130"/>
        <v>0.84</v>
      </c>
      <c r="M616" s="17">
        <f t="shared" si="127"/>
        <v>0.45557122708039499</v>
      </c>
      <c r="N616" s="48">
        <f t="shared" si="128"/>
        <v>5.0420168067226885E-2</v>
      </c>
    </row>
    <row r="617" spans="1:14" x14ac:dyDescent="0.2">
      <c r="A617" s="15"/>
      <c r="B617" s="55" t="s">
        <v>581</v>
      </c>
      <c r="C617" s="52">
        <v>7</v>
      </c>
      <c r="D617" s="16">
        <v>5</v>
      </c>
      <c r="E617" s="16">
        <v>14</v>
      </c>
      <c r="F617" s="16">
        <v>7</v>
      </c>
      <c r="G617" s="17">
        <f t="shared" si="123"/>
        <v>9.8730606488011286E-3</v>
      </c>
      <c r="H617" s="17">
        <f t="shared" si="124"/>
        <v>6.0024009603841539E-3</v>
      </c>
      <c r="I617" s="17">
        <f t="shared" si="125"/>
        <v>1.1834319526627219E-2</v>
      </c>
      <c r="J617" s="17">
        <f t="shared" si="126"/>
        <v>7.0000000000000001E-3</v>
      </c>
      <c r="K617" s="17">
        <f t="shared" si="129"/>
        <v>1</v>
      </c>
      <c r="L617" s="17">
        <f t="shared" si="130"/>
        <v>0.4</v>
      </c>
      <c r="M617" s="17">
        <f t="shared" si="127"/>
        <v>9.8730606488011286E-3</v>
      </c>
      <c r="N617" s="48">
        <f t="shared" si="128"/>
        <v>2.4009603841536617E-3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2</v>
      </c>
      <c r="D619" s="16">
        <v>2</v>
      </c>
      <c r="E619" s="16">
        <v>0</v>
      </c>
      <c r="F619" s="16">
        <v>17</v>
      </c>
      <c r="G619" s="17">
        <f t="shared" si="123"/>
        <v>2.8208744710860366E-3</v>
      </c>
      <c r="H619" s="17">
        <f t="shared" si="124"/>
        <v>2.4009603841536613E-3</v>
      </c>
      <c r="I619" s="17" t="str">
        <f t="shared" si="125"/>
        <v/>
      </c>
      <c r="J619" s="17">
        <f t="shared" si="126"/>
        <v>1.7000000000000001E-2</v>
      </c>
      <c r="K619" s="17">
        <f t="shared" si="129"/>
        <v>-1</v>
      </c>
      <c r="L619" s="17">
        <f t="shared" si="130"/>
        <v>7.5</v>
      </c>
      <c r="M619" s="17">
        <f t="shared" si="127"/>
        <v>-2.8208744710860366E-3</v>
      </c>
      <c r="N619" s="48">
        <f t="shared" si="128"/>
        <v>1.800720288115246E-2</v>
      </c>
    </row>
    <row r="620" spans="1:14" x14ac:dyDescent="0.2">
      <c r="A620" s="15"/>
      <c r="B620" s="55" t="s">
        <v>584</v>
      </c>
      <c r="C620" s="52">
        <v>0</v>
      </c>
      <c r="D620" s="16">
        <v>1</v>
      </c>
      <c r="E620" s="16">
        <v>1</v>
      </c>
      <c r="F620" s="16">
        <v>4</v>
      </c>
      <c r="G620" s="17" t="str">
        <f t="shared" si="123"/>
        <v/>
      </c>
      <c r="H620" s="17">
        <f t="shared" si="124"/>
        <v>1.2004801920768306E-3</v>
      </c>
      <c r="I620" s="17">
        <f t="shared" si="125"/>
        <v>8.4530853761622987E-4</v>
      </c>
      <c r="J620" s="17">
        <f t="shared" si="126"/>
        <v>4.0000000000000001E-3</v>
      </c>
      <c r="K620" s="17">
        <f t="shared" si="129"/>
        <v>1</v>
      </c>
      <c r="L620" s="17">
        <f t="shared" si="130"/>
        <v>3</v>
      </c>
      <c r="M620" s="17" t="str">
        <f t="shared" si="127"/>
        <v/>
      </c>
      <c r="N620" s="48">
        <f t="shared" si="128"/>
        <v>3.6014405762304922E-3</v>
      </c>
    </row>
    <row r="621" spans="1:14" x14ac:dyDescent="0.2">
      <c r="A621" s="15"/>
      <c r="B621" s="55" t="s">
        <v>585</v>
      </c>
      <c r="C621" s="52">
        <v>0</v>
      </c>
      <c r="D621" s="16">
        <v>1</v>
      </c>
      <c r="E621" s="16">
        <v>0</v>
      </c>
      <c r="F621" s="16">
        <v>1</v>
      </c>
      <c r="G621" s="17" t="str">
        <f t="shared" si="123"/>
        <v/>
      </c>
      <c r="H621" s="17">
        <f t="shared" si="124"/>
        <v>1.2004801920768306E-3</v>
      </c>
      <c r="I621" s="17" t="str">
        <f t="shared" si="125"/>
        <v/>
      </c>
      <c r="J621" s="17">
        <f t="shared" si="126"/>
        <v>1E-3</v>
      </c>
      <c r="K621" s="17" t="str">
        <f t="shared" si="129"/>
        <v xml:space="preserve"> </v>
      </c>
      <c r="L621" s="17">
        <f t="shared" si="130"/>
        <v>0</v>
      </c>
      <c r="M621" s="17" t="str">
        <f t="shared" si="127"/>
        <v/>
      </c>
      <c r="N621" s="48">
        <f t="shared" si="128"/>
        <v>0</v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7</v>
      </c>
      <c r="E622" s="16">
        <v>0</v>
      </c>
      <c r="F622" s="16">
        <v>3</v>
      </c>
      <c r="G622" s="17" t="str">
        <f t="shared" si="123"/>
        <v/>
      </c>
      <c r="H622" s="17">
        <f t="shared" si="124"/>
        <v>8.4033613445378148E-3</v>
      </c>
      <c r="I622" s="17" t="str">
        <f t="shared" si="125"/>
        <v/>
      </c>
      <c r="J622" s="17">
        <f t="shared" si="126"/>
        <v>3.0000000000000001E-3</v>
      </c>
      <c r="K622" s="17" t="str">
        <f t="shared" si="129"/>
        <v xml:space="preserve"> </v>
      </c>
      <c r="L622" s="17">
        <f t="shared" si="130"/>
        <v>-0.5714285714285714</v>
      </c>
      <c r="M622" s="17" t="str">
        <f t="shared" si="127"/>
        <v/>
      </c>
      <c r="N622" s="48">
        <f t="shared" si="128"/>
        <v>-4.8019207683073226E-3</v>
      </c>
    </row>
    <row r="623" spans="1:14" x14ac:dyDescent="0.2">
      <c r="A623" s="15"/>
      <c r="B623" s="55" t="s">
        <v>587</v>
      </c>
      <c r="C623" s="52">
        <v>1</v>
      </c>
      <c r="D623" s="16">
        <v>0</v>
      </c>
      <c r="E623" s="16">
        <v>4</v>
      </c>
      <c r="F623" s="16">
        <v>0</v>
      </c>
      <c r="G623" s="17">
        <f t="shared" si="123"/>
        <v>1.4104372355430183E-3</v>
      </c>
      <c r="H623" s="17" t="str">
        <f t="shared" si="124"/>
        <v/>
      </c>
      <c r="I623" s="17">
        <f t="shared" si="125"/>
        <v>3.3812341504649195E-3</v>
      </c>
      <c r="J623" s="17" t="str">
        <f t="shared" si="126"/>
        <v/>
      </c>
      <c r="K623" s="17">
        <f t="shared" si="129"/>
        <v>3</v>
      </c>
      <c r="L623" s="17" t="str">
        <f t="shared" si="130"/>
        <v xml:space="preserve"> </v>
      </c>
      <c r="M623" s="17">
        <f t="shared" si="127"/>
        <v>4.2313117066290554E-3</v>
      </c>
      <c r="N623" s="48" t="str">
        <f t="shared" si="128"/>
        <v/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1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1E-3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0</v>
      </c>
      <c r="E626" s="16">
        <v>0</v>
      </c>
      <c r="F626" s="16">
        <v>0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2</v>
      </c>
      <c r="D627" s="16">
        <v>46</v>
      </c>
      <c r="E627" s="16">
        <v>1</v>
      </c>
      <c r="F627" s="16">
        <v>22</v>
      </c>
      <c r="G627" s="17">
        <f t="shared" si="123"/>
        <v>2.8208744710860366E-3</v>
      </c>
      <c r="H627" s="17">
        <f t="shared" si="124"/>
        <v>5.5222088835534214E-2</v>
      </c>
      <c r="I627" s="17">
        <f t="shared" si="125"/>
        <v>8.4530853761622987E-4</v>
      </c>
      <c r="J627" s="17">
        <f t="shared" si="126"/>
        <v>2.1999999999999999E-2</v>
      </c>
      <c r="K627" s="17">
        <f t="shared" si="129"/>
        <v>-0.5</v>
      </c>
      <c r="L627" s="17">
        <f t="shared" si="130"/>
        <v>-0.52173913043478259</v>
      </c>
      <c r="M627" s="17">
        <f t="shared" si="127"/>
        <v>-1.4104372355430183E-3</v>
      </c>
      <c r="N627" s="48">
        <f t="shared" si="128"/>
        <v>-2.8811524609843937E-2</v>
      </c>
    </row>
    <row r="628" spans="1:14" x14ac:dyDescent="0.2">
      <c r="A628" s="15"/>
      <c r="B628" s="55" t="s">
        <v>592</v>
      </c>
      <c r="C628" s="52">
        <v>30</v>
      </c>
      <c r="D628" s="16">
        <v>20</v>
      </c>
      <c r="E628" s="16">
        <v>3</v>
      </c>
      <c r="F628" s="16">
        <v>14</v>
      </c>
      <c r="G628" s="17">
        <f t="shared" si="123"/>
        <v>4.2313117066290547E-2</v>
      </c>
      <c r="H628" s="17">
        <f t="shared" si="124"/>
        <v>2.4009603841536616E-2</v>
      </c>
      <c r="I628" s="17">
        <f t="shared" si="125"/>
        <v>2.5359256128486898E-3</v>
      </c>
      <c r="J628" s="17">
        <f t="shared" si="126"/>
        <v>1.4E-2</v>
      </c>
      <c r="K628" s="17">
        <f t="shared" si="129"/>
        <v>-0.9</v>
      </c>
      <c r="L628" s="17">
        <f t="shared" si="130"/>
        <v>-0.3</v>
      </c>
      <c r="M628" s="17">
        <f t="shared" si="127"/>
        <v>-3.8081805359661491E-2</v>
      </c>
      <c r="N628" s="48">
        <f t="shared" si="128"/>
        <v>-7.2028811524609843E-3</v>
      </c>
    </row>
    <row r="629" spans="1:14" x14ac:dyDescent="0.2">
      <c r="A629" s="15"/>
      <c r="B629" s="55" t="s">
        <v>593</v>
      </c>
      <c r="C629" s="52">
        <v>1</v>
      </c>
      <c r="D629" s="16">
        <v>3</v>
      </c>
      <c r="E629" s="16">
        <v>0</v>
      </c>
      <c r="F629" s="16">
        <v>10</v>
      </c>
      <c r="G629" s="17">
        <f t="shared" si="123"/>
        <v>1.4104372355430183E-3</v>
      </c>
      <c r="H629" s="17">
        <f t="shared" si="124"/>
        <v>3.6014405762304922E-3</v>
      </c>
      <c r="I629" s="17" t="str">
        <f t="shared" si="125"/>
        <v/>
      </c>
      <c r="J629" s="17">
        <f t="shared" si="126"/>
        <v>0.01</v>
      </c>
      <c r="K629" s="17">
        <f t="shared" si="129"/>
        <v>-1</v>
      </c>
      <c r="L629" s="17">
        <f t="shared" si="130"/>
        <v>2.3333333333333335</v>
      </c>
      <c r="M629" s="17">
        <f t="shared" si="127"/>
        <v>-1.4104372355430183E-3</v>
      </c>
      <c r="N629" s="48">
        <f t="shared" si="128"/>
        <v>8.4033613445378148E-3</v>
      </c>
    </row>
    <row r="630" spans="1:14" x14ac:dyDescent="0.2">
      <c r="A630" s="15"/>
      <c r="B630" s="55" t="s">
        <v>594</v>
      </c>
      <c r="C630" s="52">
        <v>62</v>
      </c>
      <c r="D630" s="16">
        <v>197</v>
      </c>
      <c r="E630" s="16">
        <v>32</v>
      </c>
      <c r="F630" s="16">
        <v>200</v>
      </c>
      <c r="G630" s="17">
        <f t="shared" si="123"/>
        <v>8.744710860366714E-2</v>
      </c>
      <c r="H630" s="17">
        <f t="shared" si="124"/>
        <v>0.23649459783913565</v>
      </c>
      <c r="I630" s="17">
        <f t="shared" si="125"/>
        <v>2.7049873203719356E-2</v>
      </c>
      <c r="J630" s="17">
        <f t="shared" si="126"/>
        <v>0.2</v>
      </c>
      <c r="K630" s="17">
        <f t="shared" si="129"/>
        <v>-0.4838709677419355</v>
      </c>
      <c r="L630" s="17">
        <f t="shared" si="130"/>
        <v>1.5228426395939087E-2</v>
      </c>
      <c r="M630" s="17">
        <f t="shared" si="127"/>
        <v>-4.2313117066290554E-2</v>
      </c>
      <c r="N630" s="48">
        <f t="shared" si="128"/>
        <v>3.6014405762304922E-3</v>
      </c>
    </row>
    <row r="631" spans="1:14" x14ac:dyDescent="0.2">
      <c r="A631" s="15"/>
      <c r="B631" s="55" t="s">
        <v>595</v>
      </c>
      <c r="C631" s="52">
        <v>19</v>
      </c>
      <c r="D631" s="16">
        <v>104</v>
      </c>
      <c r="E631" s="16">
        <v>13</v>
      </c>
      <c r="F631" s="16">
        <v>50</v>
      </c>
      <c r="G631" s="17">
        <f t="shared" si="123"/>
        <v>2.6798307475317348E-2</v>
      </c>
      <c r="H631" s="17">
        <f t="shared" si="124"/>
        <v>0.12484993997599039</v>
      </c>
      <c r="I631" s="17">
        <f t="shared" si="125"/>
        <v>1.098901098901099E-2</v>
      </c>
      <c r="J631" s="17">
        <f t="shared" si="126"/>
        <v>0.05</v>
      </c>
      <c r="K631" s="17">
        <f t="shared" si="129"/>
        <v>-0.31578947368421051</v>
      </c>
      <c r="L631" s="17">
        <f t="shared" si="130"/>
        <v>-0.51923076923076927</v>
      </c>
      <c r="M631" s="17">
        <f t="shared" si="127"/>
        <v>-8.462623413258109E-3</v>
      </c>
      <c r="N631" s="48">
        <f t="shared" si="128"/>
        <v>-6.4825930372148857E-2</v>
      </c>
    </row>
    <row r="632" spans="1:14" x14ac:dyDescent="0.2">
      <c r="A632" s="15"/>
      <c r="B632" s="55" t="s">
        <v>596</v>
      </c>
      <c r="C632" s="52">
        <v>0</v>
      </c>
      <c r="D632" s="16">
        <v>0</v>
      </c>
      <c r="E632" s="16">
        <v>0</v>
      </c>
      <c r="F632" s="16">
        <v>5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5.0000000000000001E-3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5</v>
      </c>
      <c r="E633" s="16">
        <v>0</v>
      </c>
      <c r="F633" s="16">
        <v>14</v>
      </c>
      <c r="G633" s="17" t="str">
        <f t="shared" si="123"/>
        <v/>
      </c>
      <c r="H633" s="17">
        <f t="shared" si="124"/>
        <v>6.0024009603841539E-3</v>
      </c>
      <c r="I633" s="17" t="str">
        <f t="shared" si="125"/>
        <v/>
      </c>
      <c r="J633" s="17">
        <f t="shared" si="126"/>
        <v>1.4E-2</v>
      </c>
      <c r="K633" s="17" t="str">
        <f t="shared" si="129"/>
        <v xml:space="preserve"> </v>
      </c>
      <c r="L633" s="17">
        <f t="shared" si="130"/>
        <v>1.8</v>
      </c>
      <c r="M633" s="17" t="str">
        <f t="shared" si="127"/>
        <v/>
      </c>
      <c r="N633" s="48">
        <f t="shared" si="128"/>
        <v>1.0804321728691477E-2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0</v>
      </c>
      <c r="D636" s="16">
        <v>20</v>
      </c>
      <c r="E636" s="16">
        <v>0</v>
      </c>
      <c r="F636" s="16">
        <v>7</v>
      </c>
      <c r="G636" s="17" t="str">
        <f t="shared" si="123"/>
        <v/>
      </c>
      <c r="H636" s="17">
        <f t="shared" si="124"/>
        <v>2.4009603841536616E-2</v>
      </c>
      <c r="I636" s="17" t="str">
        <f t="shared" si="125"/>
        <v/>
      </c>
      <c r="J636" s="17">
        <f t="shared" si="126"/>
        <v>7.0000000000000001E-3</v>
      </c>
      <c r="K636" s="17" t="str">
        <f t="shared" si="129"/>
        <v xml:space="preserve"> </v>
      </c>
      <c r="L636" s="17">
        <f t="shared" si="130"/>
        <v>-0.65</v>
      </c>
      <c r="M636" s="17" t="str">
        <f t="shared" si="127"/>
        <v/>
      </c>
      <c r="N636" s="48">
        <f t="shared" si="128"/>
        <v>-1.5606242496998801E-2</v>
      </c>
    </row>
    <row r="637" spans="1:14" x14ac:dyDescent="0.2">
      <c r="A637" s="15"/>
      <c r="B637" s="55" t="s">
        <v>601</v>
      </c>
      <c r="C637" s="52">
        <v>1</v>
      </c>
      <c r="D637" s="16">
        <v>0</v>
      </c>
      <c r="E637" s="16">
        <v>1</v>
      </c>
      <c r="F637" s="16">
        <v>0</v>
      </c>
      <c r="G637" s="17">
        <f t="shared" si="123"/>
        <v>1.4104372355430183E-3</v>
      </c>
      <c r="H637" s="17" t="str">
        <f t="shared" si="124"/>
        <v/>
      </c>
      <c r="I637" s="17">
        <f t="shared" si="125"/>
        <v>8.4530853761622987E-4</v>
      </c>
      <c r="J637" s="17" t="str">
        <f t="shared" si="126"/>
        <v/>
      </c>
      <c r="K637" s="17">
        <f t="shared" si="129"/>
        <v>0</v>
      </c>
      <c r="L637" s="17" t="str">
        <f t="shared" si="130"/>
        <v xml:space="preserve"> </v>
      </c>
      <c r="M637" s="17">
        <f t="shared" si="127"/>
        <v>0</v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59</v>
      </c>
      <c r="D638" s="16">
        <v>23</v>
      </c>
      <c r="E638" s="16">
        <v>210</v>
      </c>
      <c r="F638" s="16">
        <v>153</v>
      </c>
      <c r="G638" s="17">
        <f t="shared" si="123"/>
        <v>8.3215796897038077E-2</v>
      </c>
      <c r="H638" s="17">
        <f t="shared" si="124"/>
        <v>2.7611044417767107E-2</v>
      </c>
      <c r="I638" s="17">
        <f t="shared" si="125"/>
        <v>0.17751479289940827</v>
      </c>
      <c r="J638" s="17">
        <f t="shared" si="126"/>
        <v>0.153</v>
      </c>
      <c r="K638" s="17">
        <f t="shared" si="129"/>
        <v>2.5593220338983049</v>
      </c>
      <c r="L638" s="17">
        <f t="shared" si="130"/>
        <v>5.6521739130434785</v>
      </c>
      <c r="M638" s="17">
        <f t="shared" si="127"/>
        <v>0.21297602256699574</v>
      </c>
      <c r="N638" s="48">
        <f t="shared" si="128"/>
        <v>0.15606242496998801</v>
      </c>
    </row>
    <row r="639" spans="1:14" ht="25.5" x14ac:dyDescent="0.2">
      <c r="A639" s="15"/>
      <c r="B639" s="55" t="s">
        <v>603</v>
      </c>
      <c r="C639" s="52">
        <v>0</v>
      </c>
      <c r="D639" s="16">
        <v>2</v>
      </c>
      <c r="E639" s="16">
        <v>29</v>
      </c>
      <c r="F639" s="16">
        <v>24</v>
      </c>
      <c r="G639" s="17" t="str">
        <f t="shared" si="123"/>
        <v/>
      </c>
      <c r="H639" s="17">
        <f t="shared" si="124"/>
        <v>2.4009603841536613E-3</v>
      </c>
      <c r="I639" s="17">
        <f t="shared" si="125"/>
        <v>2.4513947590870666E-2</v>
      </c>
      <c r="J639" s="17">
        <f t="shared" si="126"/>
        <v>2.4E-2</v>
      </c>
      <c r="K639" s="17">
        <f t="shared" si="129"/>
        <v>1</v>
      </c>
      <c r="L639" s="17">
        <f t="shared" si="130"/>
        <v>11</v>
      </c>
      <c r="M639" s="17" t="str">
        <f t="shared" si="127"/>
        <v/>
      </c>
      <c r="N639" s="48">
        <f t="shared" si="128"/>
        <v>2.6410564225690273E-2</v>
      </c>
    </row>
    <row r="640" spans="1:14" ht="26.25" thickBot="1" x14ac:dyDescent="0.25">
      <c r="A640" s="15"/>
      <c r="B640" s="56" t="s">
        <v>604</v>
      </c>
      <c r="C640" s="53">
        <v>34</v>
      </c>
      <c r="D640" s="49">
        <v>113</v>
      </c>
      <c r="E640" s="49">
        <v>105</v>
      </c>
      <c r="F640" s="49">
        <v>197</v>
      </c>
      <c r="G640" s="50">
        <f t="shared" si="123"/>
        <v>4.7954866008462625E-2</v>
      </c>
      <c r="H640" s="50">
        <f t="shared" si="124"/>
        <v>0.13565426170468187</v>
      </c>
      <c r="I640" s="50">
        <f t="shared" si="125"/>
        <v>8.8757396449704137E-2</v>
      </c>
      <c r="J640" s="50">
        <f t="shared" si="126"/>
        <v>0.19700000000000001</v>
      </c>
      <c r="K640" s="50">
        <f t="shared" si="129"/>
        <v>2.0882352941176472</v>
      </c>
      <c r="L640" s="50">
        <f t="shared" si="130"/>
        <v>0.74336283185840712</v>
      </c>
      <c r="M640" s="50">
        <f t="shared" si="127"/>
        <v>0.10014104372355431</v>
      </c>
      <c r="N640" s="51">
        <f t="shared" si="128"/>
        <v>0.10084033613445378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613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614</v>
      </c>
      <c r="C9" s="10">
        <f>+C22+C81+C188+C371+C612</f>
        <v>16043</v>
      </c>
      <c r="D9" s="10">
        <f>+D22+D81+D188+D371+D612</f>
        <v>15963</v>
      </c>
      <c r="E9" s="10">
        <f>+E22+E81+E188+E371+E612</f>
        <v>40992</v>
      </c>
      <c r="F9" s="9">
        <f>+F22+F81+F188+F371+F612</f>
        <v>34926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1.5551330798479088</v>
      </c>
      <c r="L9" s="11">
        <f t="shared" si="0"/>
        <v>1.1879345987596317</v>
      </c>
      <c r="M9" s="12">
        <f t="shared" ref="M9:N14" si="1">+IF(OR(AND(G9=""),(K9="")),"",G9*K9)</f>
        <v>1.5551330798479086</v>
      </c>
      <c r="N9" s="12">
        <f t="shared" si="1"/>
        <v>1.1879345987596317</v>
      </c>
    </row>
    <row r="10" spans="1:14" x14ac:dyDescent="0.2">
      <c r="A10" s="15"/>
      <c r="B10" s="54" t="s">
        <v>10</v>
      </c>
      <c r="C10" s="52">
        <f>+C22</f>
        <v>156</v>
      </c>
      <c r="D10" s="16">
        <f>+D22</f>
        <v>189</v>
      </c>
      <c r="E10" s="16">
        <f>+E22</f>
        <v>746</v>
      </c>
      <c r="F10" s="16">
        <f>+F22</f>
        <v>531</v>
      </c>
      <c r="G10" s="17">
        <f t="shared" ref="G10:J14" si="2">+C10/C$9</f>
        <v>9.7238671071495364E-3</v>
      </c>
      <c r="H10" s="17">
        <f t="shared" si="2"/>
        <v>1.1839879721856794E-2</v>
      </c>
      <c r="I10" s="17">
        <f t="shared" si="2"/>
        <v>1.8198672911787665E-2</v>
      </c>
      <c r="J10" s="17">
        <f t="shared" si="2"/>
        <v>1.5203573269197732E-2</v>
      </c>
      <c r="K10" s="17">
        <f t="shared" si="0"/>
        <v>3.7820512820512819</v>
      </c>
      <c r="L10" s="17">
        <f t="shared" si="0"/>
        <v>1.8095238095238095</v>
      </c>
      <c r="M10" s="17">
        <f t="shared" si="1"/>
        <v>3.6776164059091197E-2</v>
      </c>
      <c r="N10" s="48">
        <f t="shared" si="1"/>
        <v>2.1424544258598008E-2</v>
      </c>
    </row>
    <row r="11" spans="1:14" x14ac:dyDescent="0.2">
      <c r="A11" s="15"/>
      <c r="B11" s="55" t="s">
        <v>11</v>
      </c>
      <c r="C11" s="52">
        <f>+C81</f>
        <v>1872</v>
      </c>
      <c r="D11" s="16">
        <f>+D81</f>
        <v>1788</v>
      </c>
      <c r="E11" s="16">
        <f>+E81</f>
        <v>1417</v>
      </c>
      <c r="F11" s="16">
        <f>+F81</f>
        <v>1556</v>
      </c>
      <c r="G11" s="17">
        <f t="shared" si="2"/>
        <v>0.11668640528579442</v>
      </c>
      <c r="H11" s="17">
        <f t="shared" si="2"/>
        <v>0.11200902086074047</v>
      </c>
      <c r="I11" s="17">
        <f t="shared" si="2"/>
        <v>3.4567720530835282E-2</v>
      </c>
      <c r="J11" s="17">
        <f t="shared" si="2"/>
        <v>4.4551337112752679E-2</v>
      </c>
      <c r="K11" s="17">
        <f t="shared" si="0"/>
        <v>-0.24305555555555555</v>
      </c>
      <c r="L11" s="17">
        <f t="shared" si="0"/>
        <v>-0.12975391498881431</v>
      </c>
      <c r="M11" s="17">
        <f t="shared" si="1"/>
        <v>-2.8361279062519479E-2</v>
      </c>
      <c r="N11" s="48">
        <f t="shared" si="1"/>
        <v>-1.4533608970744847E-2</v>
      </c>
    </row>
    <row r="12" spans="1:14" ht="25.5" x14ac:dyDescent="0.2">
      <c r="A12" s="15"/>
      <c r="B12" s="55" t="s">
        <v>12</v>
      </c>
      <c r="C12" s="52">
        <f>+C188</f>
        <v>1803</v>
      </c>
      <c r="D12" s="16">
        <f>+D188</f>
        <v>1690</v>
      </c>
      <c r="E12" s="16">
        <f>+E188</f>
        <v>1837</v>
      </c>
      <c r="F12" s="16">
        <f>+F188</f>
        <v>1951</v>
      </c>
      <c r="G12" s="17">
        <f t="shared" si="2"/>
        <v>0.11238546406532444</v>
      </c>
      <c r="H12" s="17">
        <f t="shared" si="2"/>
        <v>0.10586982396792582</v>
      </c>
      <c r="I12" s="17">
        <f t="shared" si="2"/>
        <v>4.4813622170179548E-2</v>
      </c>
      <c r="J12" s="17">
        <f t="shared" si="2"/>
        <v>5.5860963179293364E-2</v>
      </c>
      <c r="K12" s="17">
        <f t="shared" si="0"/>
        <v>1.8857459789240156E-2</v>
      </c>
      <c r="L12" s="17">
        <f t="shared" si="0"/>
        <v>0.1544378698224852</v>
      </c>
      <c r="M12" s="17">
        <f t="shared" si="1"/>
        <v>2.11930436950695E-3</v>
      </c>
      <c r="N12" s="48">
        <f t="shared" si="1"/>
        <v>1.6350310092087952E-2</v>
      </c>
    </row>
    <row r="13" spans="1:14" x14ac:dyDescent="0.2">
      <c r="A13" s="15"/>
      <c r="B13" s="55" t="s">
        <v>13</v>
      </c>
      <c r="C13" s="52">
        <f>+C371</f>
        <v>11443</v>
      </c>
      <c r="D13" s="16">
        <f>+D371</f>
        <v>11311</v>
      </c>
      <c r="E13" s="16">
        <f>+E371</f>
        <v>28312</v>
      </c>
      <c r="F13" s="16">
        <f>+F371</f>
        <v>25365</v>
      </c>
      <c r="G13" s="17">
        <f t="shared" si="2"/>
        <v>0.71327058530200083</v>
      </c>
      <c r="H13" s="17">
        <f t="shared" si="2"/>
        <v>0.70857608219006452</v>
      </c>
      <c r="I13" s="17">
        <f t="shared" si="2"/>
        <v>0.69067135050741613</v>
      </c>
      <c r="J13" s="17">
        <f t="shared" si="2"/>
        <v>0.72624978526026451</v>
      </c>
      <c r="K13" s="17">
        <f t="shared" si="0"/>
        <v>1.4741763523551517</v>
      </c>
      <c r="L13" s="17">
        <f t="shared" si="0"/>
        <v>1.2425072937848112</v>
      </c>
      <c r="M13" s="17">
        <f t="shared" si="1"/>
        <v>1.0514866296827277</v>
      </c>
      <c r="N13" s="48">
        <f t="shared" si="1"/>
        <v>0.88041095032262096</v>
      </c>
    </row>
    <row r="14" spans="1:14" ht="15.75" thickBot="1" x14ac:dyDescent="0.25">
      <c r="A14" s="15"/>
      <c r="B14" s="56" t="s">
        <v>14</v>
      </c>
      <c r="C14" s="53">
        <f>+C612</f>
        <v>769</v>
      </c>
      <c r="D14" s="49">
        <f>+D612</f>
        <v>985</v>
      </c>
      <c r="E14" s="49">
        <f>+E612</f>
        <v>8680</v>
      </c>
      <c r="F14" s="49">
        <f>+F612</f>
        <v>5523</v>
      </c>
      <c r="G14" s="50">
        <f t="shared" si="2"/>
        <v>4.7933678239730722E-2</v>
      </c>
      <c r="H14" s="50">
        <f t="shared" si="2"/>
        <v>6.1705193259412393E-2</v>
      </c>
      <c r="I14" s="50">
        <f t="shared" si="2"/>
        <v>0.21174863387978143</v>
      </c>
      <c r="J14" s="50">
        <f t="shared" si="2"/>
        <v>0.15813434117849168</v>
      </c>
      <c r="K14" s="50">
        <f t="shared" si="0"/>
        <v>10.287386215864759</v>
      </c>
      <c r="L14" s="50">
        <f t="shared" si="0"/>
        <v>4.6071065989847719</v>
      </c>
      <c r="M14" s="50">
        <f t="shared" si="1"/>
        <v>0.49311226079910236</v>
      </c>
      <c r="N14" s="51">
        <f t="shared" si="1"/>
        <v>0.28428240305706948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156</v>
      </c>
      <c r="D22" s="10">
        <f>SUM(D23:D73)</f>
        <v>189</v>
      </c>
      <c r="E22" s="10">
        <f>SUM(E23:E73)</f>
        <v>746</v>
      </c>
      <c r="F22" s="9">
        <f>SUM(F23:F73)</f>
        <v>531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3.7820512820512819</v>
      </c>
      <c r="L22" s="11">
        <f>+IF(AND(D22=0,F22=0),"",IF(D22=0,1,IF(F22=0,-1,(F22-D22)/D22)))</f>
        <v>1.8095238095238095</v>
      </c>
      <c r="M22" s="12">
        <f t="shared" ref="M22:M53" si="7">+IF(OR(AND(G22=""),(K22="")),"",G22*K22)</f>
        <v>3.7820512820512819</v>
      </c>
      <c r="N22" s="12">
        <f t="shared" ref="N22:N53" si="8">+IF(OR(AND(H22=""),(L22="")),"",H22*L22)</f>
        <v>1.8095238095238095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10</v>
      </c>
      <c r="D24" s="16">
        <v>2</v>
      </c>
      <c r="E24" s="16">
        <v>6</v>
      </c>
      <c r="F24" s="16">
        <v>1</v>
      </c>
      <c r="G24" s="17">
        <f t="shared" si="3"/>
        <v>6.4102564102564097E-2</v>
      </c>
      <c r="H24" s="17">
        <f t="shared" si="4"/>
        <v>1.0582010582010581E-2</v>
      </c>
      <c r="I24" s="17">
        <f t="shared" si="5"/>
        <v>8.0428954423592495E-3</v>
      </c>
      <c r="J24" s="17">
        <f t="shared" si="6"/>
        <v>1.8832391713747645E-3</v>
      </c>
      <c r="K24" s="17">
        <f t="shared" si="9"/>
        <v>-0.4</v>
      </c>
      <c r="L24" s="17">
        <f t="shared" si="10"/>
        <v>-0.5</v>
      </c>
      <c r="M24" s="17">
        <f t="shared" si="7"/>
        <v>-2.564102564102564E-2</v>
      </c>
      <c r="N24" s="48">
        <f t="shared" si="8"/>
        <v>-5.2910052910052907E-3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2</v>
      </c>
      <c r="F25" s="16">
        <v>1</v>
      </c>
      <c r="G25" s="17" t="str">
        <f t="shared" si="3"/>
        <v/>
      </c>
      <c r="H25" s="17" t="str">
        <f t="shared" si="4"/>
        <v/>
      </c>
      <c r="I25" s="17">
        <f t="shared" si="5"/>
        <v>2.6809651474530832E-3</v>
      </c>
      <c r="J25" s="17">
        <f t="shared" si="6"/>
        <v>1.8832391713747645E-3</v>
      </c>
      <c r="K25" s="17">
        <f t="shared" si="9"/>
        <v>1</v>
      </c>
      <c r="L25" s="17">
        <f t="shared" si="10"/>
        <v>1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2</v>
      </c>
      <c r="D26" s="16">
        <v>5</v>
      </c>
      <c r="E26" s="16">
        <v>1</v>
      </c>
      <c r="F26" s="16">
        <v>2</v>
      </c>
      <c r="G26" s="17">
        <f t="shared" si="3"/>
        <v>1.282051282051282E-2</v>
      </c>
      <c r="H26" s="17">
        <f t="shared" si="4"/>
        <v>2.6455026455026454E-2</v>
      </c>
      <c r="I26" s="17">
        <f t="shared" si="5"/>
        <v>1.3404825737265416E-3</v>
      </c>
      <c r="J26" s="17">
        <f t="shared" si="6"/>
        <v>3.766478342749529E-3</v>
      </c>
      <c r="K26" s="17">
        <f t="shared" si="9"/>
        <v>-0.5</v>
      </c>
      <c r="L26" s="17">
        <f t="shared" si="10"/>
        <v>-0.6</v>
      </c>
      <c r="M26" s="17">
        <f t="shared" si="7"/>
        <v>-6.41025641025641E-3</v>
      </c>
      <c r="N26" s="48">
        <f t="shared" si="8"/>
        <v>-1.5873015873015872E-2</v>
      </c>
    </row>
    <row r="27" spans="1:14" ht="25.5" x14ac:dyDescent="0.2">
      <c r="A27" s="15"/>
      <c r="B27" s="55" t="s">
        <v>22</v>
      </c>
      <c r="C27" s="52">
        <v>1</v>
      </c>
      <c r="D27" s="16">
        <v>4</v>
      </c>
      <c r="E27" s="16">
        <v>1</v>
      </c>
      <c r="F27" s="16">
        <v>1</v>
      </c>
      <c r="G27" s="17">
        <f t="shared" si="3"/>
        <v>6.41025641025641E-3</v>
      </c>
      <c r="H27" s="17">
        <f t="shared" si="4"/>
        <v>2.1164021164021163E-2</v>
      </c>
      <c r="I27" s="17">
        <f t="shared" si="5"/>
        <v>1.3404825737265416E-3</v>
      </c>
      <c r="J27" s="17">
        <f t="shared" si="6"/>
        <v>1.8832391713747645E-3</v>
      </c>
      <c r="K27" s="17">
        <f t="shared" si="9"/>
        <v>0</v>
      </c>
      <c r="L27" s="17">
        <f t="shared" si="10"/>
        <v>-0.75</v>
      </c>
      <c r="M27" s="17">
        <f t="shared" si="7"/>
        <v>0</v>
      </c>
      <c r="N27" s="48">
        <f t="shared" si="8"/>
        <v>-1.5873015873015872E-2</v>
      </c>
    </row>
    <row r="28" spans="1:14" ht="25.5" x14ac:dyDescent="0.2">
      <c r="A28" s="15"/>
      <c r="B28" s="55" t="s">
        <v>23</v>
      </c>
      <c r="C28" s="52">
        <v>0</v>
      </c>
      <c r="D28" s="16">
        <v>6</v>
      </c>
      <c r="E28" s="16">
        <v>1</v>
      </c>
      <c r="F28" s="16">
        <v>1</v>
      </c>
      <c r="G28" s="17" t="str">
        <f t="shared" si="3"/>
        <v/>
      </c>
      <c r="H28" s="17">
        <f t="shared" si="4"/>
        <v>3.1746031746031744E-2</v>
      </c>
      <c r="I28" s="17">
        <f t="shared" si="5"/>
        <v>1.3404825737265416E-3</v>
      </c>
      <c r="J28" s="17">
        <f t="shared" si="6"/>
        <v>1.8832391713747645E-3</v>
      </c>
      <c r="K28" s="17">
        <f t="shared" si="9"/>
        <v>1</v>
      </c>
      <c r="L28" s="17">
        <f t="shared" si="10"/>
        <v>-0.83333333333333337</v>
      </c>
      <c r="M28" s="17" t="str">
        <f t="shared" si="7"/>
        <v/>
      </c>
      <c r="N28" s="48">
        <f t="shared" si="8"/>
        <v>-2.6455026455026454E-2</v>
      </c>
    </row>
    <row r="29" spans="1:14" ht="25.5" x14ac:dyDescent="0.2">
      <c r="A29" s="15"/>
      <c r="B29" s="55" t="s">
        <v>24</v>
      </c>
      <c r="C29" s="52">
        <v>2</v>
      </c>
      <c r="D29" s="16">
        <v>5</v>
      </c>
      <c r="E29" s="16">
        <v>181</v>
      </c>
      <c r="F29" s="16">
        <v>102</v>
      </c>
      <c r="G29" s="17">
        <f t="shared" si="3"/>
        <v>1.282051282051282E-2</v>
      </c>
      <c r="H29" s="17">
        <f t="shared" si="4"/>
        <v>2.6455026455026454E-2</v>
      </c>
      <c r="I29" s="17">
        <f t="shared" si="5"/>
        <v>0.24262734584450402</v>
      </c>
      <c r="J29" s="17">
        <f t="shared" si="6"/>
        <v>0.19209039548022599</v>
      </c>
      <c r="K29" s="17">
        <f t="shared" si="9"/>
        <v>89.5</v>
      </c>
      <c r="L29" s="17">
        <f t="shared" si="10"/>
        <v>19.399999999999999</v>
      </c>
      <c r="M29" s="17">
        <f t="shared" si="7"/>
        <v>1.1474358974358974</v>
      </c>
      <c r="N29" s="48">
        <f t="shared" si="8"/>
        <v>0.51322751322751314</v>
      </c>
    </row>
    <row r="30" spans="1:14" x14ac:dyDescent="0.2">
      <c r="A30" s="15"/>
      <c r="B30" s="55" t="s">
        <v>25</v>
      </c>
      <c r="C30" s="52">
        <v>8</v>
      </c>
      <c r="D30" s="16">
        <v>5</v>
      </c>
      <c r="E30" s="16">
        <v>6</v>
      </c>
      <c r="F30" s="16">
        <v>1</v>
      </c>
      <c r="G30" s="17">
        <f t="shared" si="3"/>
        <v>5.128205128205128E-2</v>
      </c>
      <c r="H30" s="17">
        <f t="shared" si="4"/>
        <v>2.6455026455026454E-2</v>
      </c>
      <c r="I30" s="17">
        <f t="shared" si="5"/>
        <v>8.0428954423592495E-3</v>
      </c>
      <c r="J30" s="17">
        <f t="shared" si="6"/>
        <v>1.8832391713747645E-3</v>
      </c>
      <c r="K30" s="17">
        <f t="shared" si="9"/>
        <v>-0.25</v>
      </c>
      <c r="L30" s="17">
        <f t="shared" si="10"/>
        <v>-0.8</v>
      </c>
      <c r="M30" s="17">
        <f t="shared" si="7"/>
        <v>-1.282051282051282E-2</v>
      </c>
      <c r="N30" s="48">
        <f t="shared" si="8"/>
        <v>-2.1164021164021163E-2</v>
      </c>
    </row>
    <row r="31" spans="1:14" x14ac:dyDescent="0.2">
      <c r="A31" s="15"/>
      <c r="B31" s="55" t="s">
        <v>26</v>
      </c>
      <c r="C31" s="52">
        <v>4</v>
      </c>
      <c r="D31" s="16">
        <v>0</v>
      </c>
      <c r="E31" s="16">
        <v>5</v>
      </c>
      <c r="F31" s="16">
        <v>0</v>
      </c>
      <c r="G31" s="17">
        <f t="shared" si="3"/>
        <v>2.564102564102564E-2</v>
      </c>
      <c r="H31" s="17" t="str">
        <f t="shared" si="4"/>
        <v/>
      </c>
      <c r="I31" s="17">
        <f t="shared" si="5"/>
        <v>6.7024128686327079E-3</v>
      </c>
      <c r="J31" s="17" t="str">
        <f t="shared" si="6"/>
        <v/>
      </c>
      <c r="K31" s="17">
        <f t="shared" si="9"/>
        <v>0.25</v>
      </c>
      <c r="L31" s="17" t="str">
        <f t="shared" si="10"/>
        <v xml:space="preserve"> </v>
      </c>
      <c r="M31" s="17">
        <f t="shared" si="7"/>
        <v>6.41025641025641E-3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4</v>
      </c>
      <c r="D32" s="16">
        <v>4</v>
      </c>
      <c r="E32" s="16">
        <v>3</v>
      </c>
      <c r="F32" s="16">
        <v>4</v>
      </c>
      <c r="G32" s="17">
        <f t="shared" si="3"/>
        <v>2.564102564102564E-2</v>
      </c>
      <c r="H32" s="17">
        <f t="shared" si="4"/>
        <v>2.1164021164021163E-2</v>
      </c>
      <c r="I32" s="17">
        <f t="shared" si="5"/>
        <v>4.0214477211796247E-3</v>
      </c>
      <c r="J32" s="17">
        <f t="shared" si="6"/>
        <v>7.5329566854990581E-3</v>
      </c>
      <c r="K32" s="17">
        <f t="shared" si="9"/>
        <v>-0.25</v>
      </c>
      <c r="L32" s="17">
        <f t="shared" si="10"/>
        <v>0</v>
      </c>
      <c r="M32" s="17">
        <f t="shared" si="7"/>
        <v>-6.41025641025641E-3</v>
      </c>
      <c r="N32" s="48">
        <f t="shared" si="8"/>
        <v>0</v>
      </c>
    </row>
    <row r="33" spans="1:14" x14ac:dyDescent="0.2">
      <c r="A33" s="15"/>
      <c r="B33" s="55" t="s">
        <v>28</v>
      </c>
      <c r="C33" s="52">
        <v>14</v>
      </c>
      <c r="D33" s="16">
        <v>17</v>
      </c>
      <c r="E33" s="16">
        <v>11</v>
      </c>
      <c r="F33" s="16">
        <v>8</v>
      </c>
      <c r="G33" s="17">
        <f t="shared" si="3"/>
        <v>8.9743589743589744E-2</v>
      </c>
      <c r="H33" s="17">
        <f t="shared" si="4"/>
        <v>8.9947089947089942E-2</v>
      </c>
      <c r="I33" s="17">
        <f t="shared" si="5"/>
        <v>1.4745308310991957E-2</v>
      </c>
      <c r="J33" s="17">
        <f t="shared" si="6"/>
        <v>1.5065913370998116E-2</v>
      </c>
      <c r="K33" s="17">
        <f t="shared" si="9"/>
        <v>-0.21428571428571427</v>
      </c>
      <c r="L33" s="17">
        <f t="shared" si="10"/>
        <v>-0.52941176470588236</v>
      </c>
      <c r="M33" s="17">
        <f t="shared" si="7"/>
        <v>-1.9230769230769228E-2</v>
      </c>
      <c r="N33" s="48">
        <f t="shared" si="8"/>
        <v>-4.7619047619047616E-2</v>
      </c>
    </row>
    <row r="34" spans="1:14" ht="25.5" x14ac:dyDescent="0.2">
      <c r="A34" s="15"/>
      <c r="B34" s="55" t="s">
        <v>29</v>
      </c>
      <c r="C34" s="52">
        <v>3</v>
      </c>
      <c r="D34" s="16">
        <v>3</v>
      </c>
      <c r="E34" s="16">
        <v>1</v>
      </c>
      <c r="F34" s="16">
        <v>1</v>
      </c>
      <c r="G34" s="17">
        <f t="shared" si="3"/>
        <v>1.9230769230769232E-2</v>
      </c>
      <c r="H34" s="17">
        <f t="shared" si="4"/>
        <v>1.5873015873015872E-2</v>
      </c>
      <c r="I34" s="17">
        <f t="shared" si="5"/>
        <v>1.3404825737265416E-3</v>
      </c>
      <c r="J34" s="17">
        <f t="shared" si="6"/>
        <v>1.8832391713747645E-3</v>
      </c>
      <c r="K34" s="17">
        <f t="shared" si="9"/>
        <v>-0.66666666666666663</v>
      </c>
      <c r="L34" s="17">
        <f t="shared" si="10"/>
        <v>-0.66666666666666663</v>
      </c>
      <c r="M34" s="17">
        <f t="shared" si="7"/>
        <v>-1.282051282051282E-2</v>
      </c>
      <c r="N34" s="48">
        <f t="shared" si="8"/>
        <v>-1.0582010582010581E-2</v>
      </c>
    </row>
    <row r="35" spans="1:14" x14ac:dyDescent="0.2">
      <c r="A35" s="15"/>
      <c r="B35" s="55" t="s">
        <v>30</v>
      </c>
      <c r="C35" s="52">
        <v>4</v>
      </c>
      <c r="D35" s="16">
        <v>0</v>
      </c>
      <c r="E35" s="16">
        <v>5</v>
      </c>
      <c r="F35" s="16">
        <v>5</v>
      </c>
      <c r="G35" s="17">
        <f t="shared" si="3"/>
        <v>2.564102564102564E-2</v>
      </c>
      <c r="H35" s="17" t="str">
        <f t="shared" si="4"/>
        <v/>
      </c>
      <c r="I35" s="17">
        <f t="shared" si="5"/>
        <v>6.7024128686327079E-3</v>
      </c>
      <c r="J35" s="17">
        <f t="shared" si="6"/>
        <v>9.4161958568738224E-3</v>
      </c>
      <c r="K35" s="17">
        <f t="shared" si="9"/>
        <v>0.25</v>
      </c>
      <c r="L35" s="17">
        <f t="shared" si="10"/>
        <v>1</v>
      </c>
      <c r="M35" s="17">
        <f t="shared" si="7"/>
        <v>6.41025641025641E-3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1</v>
      </c>
      <c r="D36" s="16">
        <v>0</v>
      </c>
      <c r="E36" s="16">
        <v>1</v>
      </c>
      <c r="F36" s="16">
        <v>2</v>
      </c>
      <c r="G36" s="17">
        <f t="shared" si="3"/>
        <v>6.41025641025641E-3</v>
      </c>
      <c r="H36" s="17" t="str">
        <f t="shared" si="4"/>
        <v/>
      </c>
      <c r="I36" s="17">
        <f t="shared" si="5"/>
        <v>1.3404825737265416E-3</v>
      </c>
      <c r="J36" s="17">
        <f t="shared" si="6"/>
        <v>3.766478342749529E-3</v>
      </c>
      <c r="K36" s="17">
        <f t="shared" si="9"/>
        <v>0</v>
      </c>
      <c r="L36" s="17">
        <f t="shared" si="10"/>
        <v>1</v>
      </c>
      <c r="M36" s="17">
        <f t="shared" si="7"/>
        <v>0</v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1</v>
      </c>
      <c r="E37" s="16">
        <v>1</v>
      </c>
      <c r="F37" s="16">
        <v>0</v>
      </c>
      <c r="G37" s="17" t="str">
        <f t="shared" si="3"/>
        <v/>
      </c>
      <c r="H37" s="17">
        <f t="shared" si="4"/>
        <v>5.2910052910052907E-3</v>
      </c>
      <c r="I37" s="17">
        <f t="shared" si="5"/>
        <v>1.3404825737265416E-3</v>
      </c>
      <c r="J37" s="17" t="str">
        <f t="shared" si="6"/>
        <v/>
      </c>
      <c r="K37" s="17">
        <f t="shared" si="9"/>
        <v>1</v>
      </c>
      <c r="L37" s="17">
        <f t="shared" si="10"/>
        <v>-1</v>
      </c>
      <c r="M37" s="17" t="str">
        <f t="shared" si="7"/>
        <v/>
      </c>
      <c r="N37" s="48">
        <f t="shared" si="8"/>
        <v>-5.2910052910052907E-3</v>
      </c>
    </row>
    <row r="38" spans="1:14" x14ac:dyDescent="0.2">
      <c r="A38" s="15"/>
      <c r="B38" s="55" t="s">
        <v>33</v>
      </c>
      <c r="C38" s="52">
        <v>0</v>
      </c>
      <c r="D38" s="16">
        <v>1</v>
      </c>
      <c r="E38" s="16">
        <v>0</v>
      </c>
      <c r="F38" s="16">
        <v>0</v>
      </c>
      <c r="G38" s="17" t="str">
        <f t="shared" si="3"/>
        <v/>
      </c>
      <c r="H38" s="17">
        <f t="shared" si="4"/>
        <v>5.2910052910052907E-3</v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>
        <f t="shared" si="10"/>
        <v>-1</v>
      </c>
      <c r="M38" s="17" t="str">
        <f t="shared" si="7"/>
        <v/>
      </c>
      <c r="N38" s="48">
        <f t="shared" si="8"/>
        <v>-5.2910052910052907E-3</v>
      </c>
    </row>
    <row r="39" spans="1:14" x14ac:dyDescent="0.2">
      <c r="A39" s="15"/>
      <c r="B39" s="55" t="s">
        <v>34</v>
      </c>
      <c r="C39" s="52">
        <v>6</v>
      </c>
      <c r="D39" s="16">
        <v>9</v>
      </c>
      <c r="E39" s="16">
        <v>1</v>
      </c>
      <c r="F39" s="16">
        <v>4</v>
      </c>
      <c r="G39" s="17">
        <f t="shared" si="3"/>
        <v>3.8461538461538464E-2</v>
      </c>
      <c r="H39" s="17">
        <f t="shared" si="4"/>
        <v>4.7619047619047616E-2</v>
      </c>
      <c r="I39" s="17">
        <f t="shared" si="5"/>
        <v>1.3404825737265416E-3</v>
      </c>
      <c r="J39" s="17">
        <f t="shared" si="6"/>
        <v>7.5329566854990581E-3</v>
      </c>
      <c r="K39" s="17">
        <f t="shared" si="9"/>
        <v>-0.83333333333333337</v>
      </c>
      <c r="L39" s="17">
        <f t="shared" si="10"/>
        <v>-0.55555555555555558</v>
      </c>
      <c r="M39" s="17">
        <f t="shared" si="7"/>
        <v>-3.2051282051282055E-2</v>
      </c>
      <c r="N39" s="48">
        <f t="shared" si="8"/>
        <v>-2.6455026455026454E-2</v>
      </c>
    </row>
    <row r="40" spans="1:14" ht="25.5" x14ac:dyDescent="0.2">
      <c r="A40" s="15"/>
      <c r="B40" s="55" t="s">
        <v>35</v>
      </c>
      <c r="C40" s="52">
        <v>0</v>
      </c>
      <c r="D40" s="16">
        <v>1</v>
      </c>
      <c r="E40" s="16">
        <v>0</v>
      </c>
      <c r="F40" s="16">
        <v>1</v>
      </c>
      <c r="G40" s="17" t="str">
        <f t="shared" si="3"/>
        <v/>
      </c>
      <c r="H40" s="17">
        <f t="shared" si="4"/>
        <v>5.2910052910052907E-3</v>
      </c>
      <c r="I40" s="17" t="str">
        <f t="shared" si="5"/>
        <v/>
      </c>
      <c r="J40" s="17">
        <f t="shared" si="6"/>
        <v>1.8832391713747645E-3</v>
      </c>
      <c r="K40" s="17" t="str">
        <f t="shared" si="9"/>
        <v xml:space="preserve"> </v>
      </c>
      <c r="L40" s="17">
        <f t="shared" si="10"/>
        <v>0</v>
      </c>
      <c r="M40" s="17" t="str">
        <f t="shared" si="7"/>
        <v/>
      </c>
      <c r="N40" s="48">
        <f t="shared" si="8"/>
        <v>0</v>
      </c>
    </row>
    <row r="41" spans="1:14" ht="25.5" x14ac:dyDescent="0.2">
      <c r="A41" s="15"/>
      <c r="B41" s="55" t="s">
        <v>36</v>
      </c>
      <c r="C41" s="52">
        <v>0</v>
      </c>
      <c r="D41" s="16">
        <v>2</v>
      </c>
      <c r="E41" s="16">
        <v>1</v>
      </c>
      <c r="F41" s="16">
        <v>3</v>
      </c>
      <c r="G41" s="17" t="str">
        <f t="shared" si="3"/>
        <v/>
      </c>
      <c r="H41" s="17">
        <f t="shared" si="4"/>
        <v>1.0582010582010581E-2</v>
      </c>
      <c r="I41" s="17">
        <f t="shared" si="5"/>
        <v>1.3404825737265416E-3</v>
      </c>
      <c r="J41" s="17">
        <f t="shared" si="6"/>
        <v>5.6497175141242938E-3</v>
      </c>
      <c r="K41" s="17">
        <f t="shared" si="9"/>
        <v>1</v>
      </c>
      <c r="L41" s="17">
        <f t="shared" si="10"/>
        <v>0.5</v>
      </c>
      <c r="M41" s="17" t="str">
        <f t="shared" si="7"/>
        <v/>
      </c>
      <c r="N41" s="48">
        <f t="shared" si="8"/>
        <v>5.2910052910052907E-3</v>
      </c>
    </row>
    <row r="42" spans="1:14" x14ac:dyDescent="0.2">
      <c r="A42" s="15"/>
      <c r="B42" s="55" t="s">
        <v>37</v>
      </c>
      <c r="C42" s="52">
        <v>8</v>
      </c>
      <c r="D42" s="16">
        <v>4</v>
      </c>
      <c r="E42" s="16">
        <v>1</v>
      </c>
      <c r="F42" s="16">
        <v>4</v>
      </c>
      <c r="G42" s="17">
        <f t="shared" si="3"/>
        <v>5.128205128205128E-2</v>
      </c>
      <c r="H42" s="17">
        <f t="shared" si="4"/>
        <v>2.1164021164021163E-2</v>
      </c>
      <c r="I42" s="17">
        <f t="shared" si="5"/>
        <v>1.3404825737265416E-3</v>
      </c>
      <c r="J42" s="17">
        <f t="shared" si="6"/>
        <v>7.5329566854990581E-3</v>
      </c>
      <c r="K42" s="17">
        <f t="shared" si="9"/>
        <v>-0.875</v>
      </c>
      <c r="L42" s="17">
        <f t="shared" si="10"/>
        <v>0</v>
      </c>
      <c r="M42" s="17">
        <f t="shared" si="7"/>
        <v>-4.4871794871794872E-2</v>
      </c>
      <c r="N42" s="48">
        <f t="shared" si="8"/>
        <v>0</v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2</v>
      </c>
      <c r="D44" s="16">
        <v>0</v>
      </c>
      <c r="E44" s="16">
        <v>3</v>
      </c>
      <c r="F44" s="16">
        <v>1</v>
      </c>
      <c r="G44" s="17">
        <f t="shared" si="3"/>
        <v>1.282051282051282E-2</v>
      </c>
      <c r="H44" s="17" t="str">
        <f t="shared" si="4"/>
        <v/>
      </c>
      <c r="I44" s="17">
        <f t="shared" si="5"/>
        <v>4.0214477211796247E-3</v>
      </c>
      <c r="J44" s="17">
        <f t="shared" si="6"/>
        <v>1.8832391713747645E-3</v>
      </c>
      <c r="K44" s="17">
        <f t="shared" si="9"/>
        <v>0.5</v>
      </c>
      <c r="L44" s="17">
        <f t="shared" si="10"/>
        <v>1</v>
      </c>
      <c r="M44" s="17">
        <f t="shared" si="7"/>
        <v>6.41025641025641E-3</v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1</v>
      </c>
      <c r="E46" s="16">
        <v>0</v>
      </c>
      <c r="F46" s="16">
        <v>0</v>
      </c>
      <c r="G46" s="17" t="str">
        <f t="shared" si="3"/>
        <v/>
      </c>
      <c r="H46" s="17">
        <f t="shared" si="4"/>
        <v>5.2910052910052907E-3</v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>
        <f t="shared" si="10"/>
        <v>-1</v>
      </c>
      <c r="M46" s="17" t="str">
        <f t="shared" si="7"/>
        <v/>
      </c>
      <c r="N46" s="48">
        <f t="shared" si="8"/>
        <v>-5.2910052910052907E-3</v>
      </c>
    </row>
    <row r="47" spans="1:14" ht="25.5" x14ac:dyDescent="0.2">
      <c r="A47" s="15"/>
      <c r="B47" s="55" t="s">
        <v>42</v>
      </c>
      <c r="C47" s="52">
        <v>3</v>
      </c>
      <c r="D47" s="16">
        <v>2</v>
      </c>
      <c r="E47" s="16">
        <v>1</v>
      </c>
      <c r="F47" s="16">
        <v>1</v>
      </c>
      <c r="G47" s="17">
        <f t="shared" si="3"/>
        <v>1.9230769230769232E-2</v>
      </c>
      <c r="H47" s="17">
        <f t="shared" si="4"/>
        <v>1.0582010582010581E-2</v>
      </c>
      <c r="I47" s="17">
        <f t="shared" si="5"/>
        <v>1.3404825737265416E-3</v>
      </c>
      <c r="J47" s="17">
        <f t="shared" si="6"/>
        <v>1.8832391713747645E-3</v>
      </c>
      <c r="K47" s="17">
        <f t="shared" si="9"/>
        <v>-0.66666666666666663</v>
      </c>
      <c r="L47" s="17">
        <f t="shared" si="10"/>
        <v>-0.5</v>
      </c>
      <c r="M47" s="17">
        <f t="shared" si="7"/>
        <v>-1.282051282051282E-2</v>
      </c>
      <c r="N47" s="48">
        <f t="shared" si="8"/>
        <v>-5.2910052910052907E-3</v>
      </c>
    </row>
    <row r="48" spans="1:14" ht="25.5" x14ac:dyDescent="0.2">
      <c r="A48" s="15"/>
      <c r="B48" s="55" t="s">
        <v>43</v>
      </c>
      <c r="C48" s="52">
        <v>8</v>
      </c>
      <c r="D48" s="16">
        <v>2</v>
      </c>
      <c r="E48" s="16">
        <v>0</v>
      </c>
      <c r="F48" s="16">
        <v>2</v>
      </c>
      <c r="G48" s="17">
        <f t="shared" si="3"/>
        <v>5.128205128205128E-2</v>
      </c>
      <c r="H48" s="17">
        <f t="shared" si="4"/>
        <v>1.0582010582010581E-2</v>
      </c>
      <c r="I48" s="17" t="str">
        <f t="shared" si="5"/>
        <v/>
      </c>
      <c r="J48" s="17">
        <f t="shared" si="6"/>
        <v>3.766478342749529E-3</v>
      </c>
      <c r="K48" s="17">
        <f t="shared" si="9"/>
        <v>-1</v>
      </c>
      <c r="L48" s="17">
        <f t="shared" si="10"/>
        <v>0</v>
      </c>
      <c r="M48" s="17">
        <f t="shared" si="7"/>
        <v>-5.128205128205128E-2</v>
      </c>
      <c r="N48" s="48">
        <f t="shared" si="8"/>
        <v>0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2</v>
      </c>
      <c r="D50" s="16">
        <v>1</v>
      </c>
      <c r="E50" s="16">
        <v>5</v>
      </c>
      <c r="F50" s="16">
        <v>1</v>
      </c>
      <c r="G50" s="17">
        <f t="shared" si="3"/>
        <v>1.282051282051282E-2</v>
      </c>
      <c r="H50" s="17">
        <f t="shared" si="4"/>
        <v>5.2910052910052907E-3</v>
      </c>
      <c r="I50" s="17">
        <f t="shared" si="5"/>
        <v>6.7024128686327079E-3</v>
      </c>
      <c r="J50" s="17">
        <f t="shared" si="6"/>
        <v>1.8832391713747645E-3</v>
      </c>
      <c r="K50" s="17">
        <f t="shared" si="9"/>
        <v>1.5</v>
      </c>
      <c r="L50" s="17">
        <f t="shared" si="10"/>
        <v>0</v>
      </c>
      <c r="M50" s="17">
        <f t="shared" si="7"/>
        <v>1.9230769230769232E-2</v>
      </c>
      <c r="N50" s="48">
        <f t="shared" si="8"/>
        <v>0</v>
      </c>
    </row>
    <row r="51" spans="1:14" ht="25.5" x14ac:dyDescent="0.2">
      <c r="A51" s="15"/>
      <c r="B51" s="55" t="s">
        <v>46</v>
      </c>
      <c r="C51" s="52">
        <v>1</v>
      </c>
      <c r="D51" s="16">
        <v>7</v>
      </c>
      <c r="E51" s="16">
        <v>3</v>
      </c>
      <c r="F51" s="16">
        <v>2</v>
      </c>
      <c r="G51" s="17">
        <f t="shared" si="3"/>
        <v>6.41025641025641E-3</v>
      </c>
      <c r="H51" s="17">
        <f t="shared" si="4"/>
        <v>3.7037037037037035E-2</v>
      </c>
      <c r="I51" s="17">
        <f t="shared" si="5"/>
        <v>4.0214477211796247E-3</v>
      </c>
      <c r="J51" s="17">
        <f t="shared" si="6"/>
        <v>3.766478342749529E-3</v>
      </c>
      <c r="K51" s="17">
        <f t="shared" si="9"/>
        <v>2</v>
      </c>
      <c r="L51" s="17">
        <f t="shared" si="10"/>
        <v>-0.7142857142857143</v>
      </c>
      <c r="M51" s="17">
        <f t="shared" si="7"/>
        <v>1.282051282051282E-2</v>
      </c>
      <c r="N51" s="48">
        <f t="shared" si="8"/>
        <v>-2.6455026455026454E-2</v>
      </c>
    </row>
    <row r="52" spans="1:14" ht="25.5" x14ac:dyDescent="0.2">
      <c r="A52" s="15"/>
      <c r="B52" s="55" t="s">
        <v>47</v>
      </c>
      <c r="C52" s="52">
        <v>4</v>
      </c>
      <c r="D52" s="16">
        <v>4</v>
      </c>
      <c r="E52" s="16">
        <v>3</v>
      </c>
      <c r="F52" s="16">
        <v>7</v>
      </c>
      <c r="G52" s="17">
        <f t="shared" si="3"/>
        <v>2.564102564102564E-2</v>
      </c>
      <c r="H52" s="17">
        <f t="shared" si="4"/>
        <v>2.1164021164021163E-2</v>
      </c>
      <c r="I52" s="17">
        <f t="shared" si="5"/>
        <v>4.0214477211796247E-3</v>
      </c>
      <c r="J52" s="17">
        <f t="shared" si="6"/>
        <v>1.3182674199623353E-2</v>
      </c>
      <c r="K52" s="17">
        <f t="shared" si="9"/>
        <v>-0.25</v>
      </c>
      <c r="L52" s="17">
        <f t="shared" si="10"/>
        <v>0.75</v>
      </c>
      <c r="M52" s="17">
        <f t="shared" si="7"/>
        <v>-6.41025641025641E-3</v>
      </c>
      <c r="N52" s="48">
        <f t="shared" si="8"/>
        <v>1.5873015873015872E-2</v>
      </c>
    </row>
    <row r="53" spans="1:14" x14ac:dyDescent="0.2">
      <c r="A53" s="15"/>
      <c r="B53" s="55" t="s">
        <v>48</v>
      </c>
      <c r="C53" s="52">
        <v>18</v>
      </c>
      <c r="D53" s="16">
        <v>17</v>
      </c>
      <c r="E53" s="16">
        <v>13</v>
      </c>
      <c r="F53" s="16">
        <v>4</v>
      </c>
      <c r="G53" s="17">
        <f t="shared" si="3"/>
        <v>0.11538461538461539</v>
      </c>
      <c r="H53" s="17">
        <f t="shared" si="4"/>
        <v>8.9947089947089942E-2</v>
      </c>
      <c r="I53" s="17">
        <f t="shared" si="5"/>
        <v>1.7426273458445041E-2</v>
      </c>
      <c r="J53" s="17">
        <f t="shared" si="6"/>
        <v>7.5329566854990581E-3</v>
      </c>
      <c r="K53" s="17">
        <f t="shared" si="9"/>
        <v>-0.27777777777777779</v>
      </c>
      <c r="L53" s="17">
        <f t="shared" si="10"/>
        <v>-0.76470588235294112</v>
      </c>
      <c r="M53" s="17">
        <f t="shared" si="7"/>
        <v>-3.2051282051282055E-2</v>
      </c>
      <c r="N53" s="48">
        <f t="shared" si="8"/>
        <v>-6.8783068783068779E-2</v>
      </c>
    </row>
    <row r="54" spans="1:14" x14ac:dyDescent="0.2">
      <c r="A54" s="15"/>
      <c r="B54" s="55" t="s">
        <v>49</v>
      </c>
      <c r="C54" s="52">
        <v>4</v>
      </c>
      <c r="D54" s="16">
        <v>3</v>
      </c>
      <c r="E54" s="16">
        <v>2</v>
      </c>
      <c r="F54" s="16">
        <v>1</v>
      </c>
      <c r="G54" s="17">
        <f t="shared" ref="G54:G73" si="11">+IF(C54=0,"",C54/C$22)</f>
        <v>2.564102564102564E-2</v>
      </c>
      <c r="H54" s="17">
        <f t="shared" ref="H54:H73" si="12">+IF(D54=0,"",D54/D$22)</f>
        <v>1.5873015873015872E-2</v>
      </c>
      <c r="I54" s="17">
        <f t="shared" ref="I54:I73" si="13">+IF(E54=0,"",E54/E$22)</f>
        <v>2.6809651474530832E-3</v>
      </c>
      <c r="J54" s="17">
        <f t="shared" ref="J54:J73" si="14">+IF(F54=0,"",F54/F$22)</f>
        <v>1.8832391713747645E-3</v>
      </c>
      <c r="K54" s="17">
        <f t="shared" si="9"/>
        <v>-0.5</v>
      </c>
      <c r="L54" s="17">
        <f t="shared" si="10"/>
        <v>-0.66666666666666663</v>
      </c>
      <c r="M54" s="17">
        <f t="shared" ref="M54:M73" si="15">+IF(OR(AND(G54=""),(K54="")),"",G54*K54)</f>
        <v>-1.282051282051282E-2</v>
      </c>
      <c r="N54" s="48">
        <f t="shared" ref="N54:N73" si="16">+IF(OR(AND(H54=""),(L54="")),"",H54*L54)</f>
        <v>-1.0582010582010581E-2</v>
      </c>
    </row>
    <row r="55" spans="1:14" x14ac:dyDescent="0.2">
      <c r="A55" s="15"/>
      <c r="B55" s="55" t="s">
        <v>50</v>
      </c>
      <c r="C55" s="52">
        <v>1</v>
      </c>
      <c r="D55" s="16">
        <v>1</v>
      </c>
      <c r="E55" s="16">
        <v>0</v>
      </c>
      <c r="F55" s="16">
        <v>0</v>
      </c>
      <c r="G55" s="17">
        <f t="shared" si="11"/>
        <v>6.41025641025641E-3</v>
      </c>
      <c r="H55" s="17">
        <f t="shared" si="12"/>
        <v>5.2910052910052907E-3</v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-1</v>
      </c>
      <c r="M55" s="17">
        <f t="shared" si="15"/>
        <v>-6.41025641025641E-3</v>
      </c>
      <c r="N55" s="48">
        <f t="shared" si="16"/>
        <v>-5.2910052910052907E-3</v>
      </c>
    </row>
    <row r="56" spans="1:14" x14ac:dyDescent="0.2">
      <c r="A56" s="15"/>
      <c r="B56" s="55" t="s">
        <v>51</v>
      </c>
      <c r="C56" s="52">
        <v>0</v>
      </c>
      <c r="D56" s="16">
        <v>2</v>
      </c>
      <c r="E56" s="16">
        <v>0</v>
      </c>
      <c r="F56" s="16">
        <v>0</v>
      </c>
      <c r="G56" s="17" t="str">
        <f t="shared" si="11"/>
        <v/>
      </c>
      <c r="H56" s="17">
        <f t="shared" si="12"/>
        <v>1.0582010582010581E-2</v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>
        <f t="shared" si="18"/>
        <v>-1</v>
      </c>
      <c r="M56" s="17" t="str">
        <f t="shared" si="15"/>
        <v/>
      </c>
      <c r="N56" s="48">
        <f t="shared" si="16"/>
        <v>-1.0582010582010581E-2</v>
      </c>
    </row>
    <row r="57" spans="1:14" x14ac:dyDescent="0.2">
      <c r="A57" s="15"/>
      <c r="B57" s="55" t="s">
        <v>52</v>
      </c>
      <c r="C57" s="52">
        <v>7</v>
      </c>
      <c r="D57" s="16">
        <v>5</v>
      </c>
      <c r="E57" s="16">
        <v>9</v>
      </c>
      <c r="F57" s="16">
        <v>8</v>
      </c>
      <c r="G57" s="17">
        <f t="shared" si="11"/>
        <v>4.4871794871794872E-2</v>
      </c>
      <c r="H57" s="17">
        <f t="shared" si="12"/>
        <v>2.6455026455026454E-2</v>
      </c>
      <c r="I57" s="17">
        <f t="shared" si="13"/>
        <v>1.2064343163538873E-2</v>
      </c>
      <c r="J57" s="17">
        <f t="shared" si="14"/>
        <v>1.5065913370998116E-2</v>
      </c>
      <c r="K57" s="17">
        <f t="shared" si="17"/>
        <v>0.2857142857142857</v>
      </c>
      <c r="L57" s="17">
        <f t="shared" si="18"/>
        <v>0.6</v>
      </c>
      <c r="M57" s="17">
        <f t="shared" si="15"/>
        <v>1.282051282051282E-2</v>
      </c>
      <c r="N57" s="48">
        <f t="shared" si="16"/>
        <v>1.5873015873015872E-2</v>
      </c>
    </row>
    <row r="58" spans="1:14" x14ac:dyDescent="0.2">
      <c r="A58" s="15"/>
      <c r="B58" s="55" t="s">
        <v>53</v>
      </c>
      <c r="C58" s="52">
        <v>1</v>
      </c>
      <c r="D58" s="16">
        <v>7</v>
      </c>
      <c r="E58" s="16">
        <v>2</v>
      </c>
      <c r="F58" s="16">
        <v>5</v>
      </c>
      <c r="G58" s="17">
        <f t="shared" si="11"/>
        <v>6.41025641025641E-3</v>
      </c>
      <c r="H58" s="17">
        <f t="shared" si="12"/>
        <v>3.7037037037037035E-2</v>
      </c>
      <c r="I58" s="17">
        <f t="shared" si="13"/>
        <v>2.6809651474530832E-3</v>
      </c>
      <c r="J58" s="17">
        <f t="shared" si="14"/>
        <v>9.4161958568738224E-3</v>
      </c>
      <c r="K58" s="17">
        <f t="shared" si="17"/>
        <v>1</v>
      </c>
      <c r="L58" s="17">
        <f t="shared" si="18"/>
        <v>-0.2857142857142857</v>
      </c>
      <c r="M58" s="17">
        <f t="shared" si="15"/>
        <v>6.41025641025641E-3</v>
      </c>
      <c r="N58" s="48">
        <f t="shared" si="16"/>
        <v>-1.0582010582010581E-2</v>
      </c>
    </row>
    <row r="59" spans="1:14" x14ac:dyDescent="0.2">
      <c r="A59" s="15"/>
      <c r="B59" s="55" t="s">
        <v>54</v>
      </c>
      <c r="C59" s="52">
        <v>1</v>
      </c>
      <c r="D59" s="16">
        <v>1</v>
      </c>
      <c r="E59" s="16">
        <v>0</v>
      </c>
      <c r="F59" s="16">
        <v>0</v>
      </c>
      <c r="G59" s="17">
        <f t="shared" si="11"/>
        <v>6.41025641025641E-3</v>
      </c>
      <c r="H59" s="17">
        <f t="shared" si="12"/>
        <v>5.2910052910052907E-3</v>
      </c>
      <c r="I59" s="17" t="str">
        <f t="shared" si="13"/>
        <v/>
      </c>
      <c r="J59" s="17" t="str">
        <f t="shared" si="14"/>
        <v/>
      </c>
      <c r="K59" s="17">
        <f t="shared" si="17"/>
        <v>-1</v>
      </c>
      <c r="L59" s="17">
        <f t="shared" si="18"/>
        <v>-1</v>
      </c>
      <c r="M59" s="17">
        <f t="shared" si="15"/>
        <v>-6.41025641025641E-3</v>
      </c>
      <c r="N59" s="48">
        <f t="shared" si="16"/>
        <v>-5.2910052910052907E-3</v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1</v>
      </c>
      <c r="E61" s="16">
        <v>0</v>
      </c>
      <c r="F61" s="16">
        <v>0</v>
      </c>
      <c r="G61" s="17" t="str">
        <f t="shared" si="11"/>
        <v/>
      </c>
      <c r="H61" s="17">
        <f t="shared" si="12"/>
        <v>5.2910052910052907E-3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48">
        <f t="shared" si="16"/>
        <v>-5.2910052910052907E-3</v>
      </c>
    </row>
    <row r="62" spans="1:14" x14ac:dyDescent="0.2">
      <c r="A62" s="15"/>
      <c r="B62" s="55" t="s">
        <v>57</v>
      </c>
      <c r="C62" s="52">
        <v>7</v>
      </c>
      <c r="D62" s="16">
        <v>4</v>
      </c>
      <c r="E62" s="16">
        <v>14</v>
      </c>
      <c r="F62" s="16">
        <v>5</v>
      </c>
      <c r="G62" s="17">
        <f t="shared" si="11"/>
        <v>4.4871794871794872E-2</v>
      </c>
      <c r="H62" s="17">
        <f t="shared" si="12"/>
        <v>2.1164021164021163E-2</v>
      </c>
      <c r="I62" s="17">
        <f t="shared" si="13"/>
        <v>1.876675603217158E-2</v>
      </c>
      <c r="J62" s="17">
        <f t="shared" si="14"/>
        <v>9.4161958568738224E-3</v>
      </c>
      <c r="K62" s="17">
        <f t="shared" si="17"/>
        <v>1</v>
      </c>
      <c r="L62" s="17">
        <f t="shared" si="18"/>
        <v>0.25</v>
      </c>
      <c r="M62" s="17">
        <f t="shared" si="15"/>
        <v>4.4871794871794872E-2</v>
      </c>
      <c r="N62" s="48">
        <f t="shared" si="16"/>
        <v>5.2910052910052907E-3</v>
      </c>
    </row>
    <row r="63" spans="1:14" ht="25.5" x14ac:dyDescent="0.2">
      <c r="A63" s="15"/>
      <c r="B63" s="55" t="s">
        <v>58</v>
      </c>
      <c r="C63" s="52">
        <v>1</v>
      </c>
      <c r="D63" s="16">
        <v>1</v>
      </c>
      <c r="E63" s="16">
        <v>0</v>
      </c>
      <c r="F63" s="16">
        <v>2</v>
      </c>
      <c r="G63" s="17">
        <f t="shared" si="11"/>
        <v>6.41025641025641E-3</v>
      </c>
      <c r="H63" s="17">
        <f t="shared" si="12"/>
        <v>5.2910052910052907E-3</v>
      </c>
      <c r="I63" s="17" t="str">
        <f t="shared" si="13"/>
        <v/>
      </c>
      <c r="J63" s="17">
        <f t="shared" si="14"/>
        <v>3.766478342749529E-3</v>
      </c>
      <c r="K63" s="17">
        <f t="shared" si="17"/>
        <v>-1</v>
      </c>
      <c r="L63" s="17">
        <f t="shared" si="18"/>
        <v>1</v>
      </c>
      <c r="M63" s="17">
        <f t="shared" si="15"/>
        <v>-6.41025641025641E-3</v>
      </c>
      <c r="N63" s="48">
        <f t="shared" si="16"/>
        <v>5.2910052910052907E-3</v>
      </c>
    </row>
    <row r="64" spans="1:14" ht="25.5" x14ac:dyDescent="0.2">
      <c r="A64" s="15"/>
      <c r="B64" s="55" t="s">
        <v>59</v>
      </c>
      <c r="C64" s="52">
        <v>3</v>
      </c>
      <c r="D64" s="16">
        <v>4</v>
      </c>
      <c r="E64" s="16">
        <v>0</v>
      </c>
      <c r="F64" s="16">
        <v>1</v>
      </c>
      <c r="G64" s="17">
        <f t="shared" si="11"/>
        <v>1.9230769230769232E-2</v>
      </c>
      <c r="H64" s="17">
        <f t="shared" si="12"/>
        <v>2.1164021164021163E-2</v>
      </c>
      <c r="I64" s="17" t="str">
        <f t="shared" si="13"/>
        <v/>
      </c>
      <c r="J64" s="17">
        <f t="shared" si="14"/>
        <v>1.8832391713747645E-3</v>
      </c>
      <c r="K64" s="17">
        <f t="shared" si="17"/>
        <v>-1</v>
      </c>
      <c r="L64" s="17">
        <f t="shared" si="18"/>
        <v>-0.75</v>
      </c>
      <c r="M64" s="17">
        <f t="shared" si="15"/>
        <v>-1.9230769230769232E-2</v>
      </c>
      <c r="N64" s="48">
        <f t="shared" si="16"/>
        <v>-1.5873015873015872E-2</v>
      </c>
    </row>
    <row r="65" spans="1:14" x14ac:dyDescent="0.2">
      <c r="A65" s="15"/>
      <c r="B65" s="55" t="s">
        <v>60</v>
      </c>
      <c r="C65" s="52">
        <v>3</v>
      </c>
      <c r="D65" s="16">
        <v>6</v>
      </c>
      <c r="E65" s="16">
        <v>0</v>
      </c>
      <c r="F65" s="16">
        <v>2</v>
      </c>
      <c r="G65" s="17">
        <f t="shared" si="11"/>
        <v>1.9230769230769232E-2</v>
      </c>
      <c r="H65" s="17">
        <f t="shared" si="12"/>
        <v>3.1746031746031744E-2</v>
      </c>
      <c r="I65" s="17" t="str">
        <f t="shared" si="13"/>
        <v/>
      </c>
      <c r="J65" s="17">
        <f t="shared" si="14"/>
        <v>3.766478342749529E-3</v>
      </c>
      <c r="K65" s="17">
        <f t="shared" si="17"/>
        <v>-1</v>
      </c>
      <c r="L65" s="17">
        <f t="shared" si="18"/>
        <v>-0.66666666666666663</v>
      </c>
      <c r="M65" s="17">
        <f t="shared" si="15"/>
        <v>-1.9230769230769232E-2</v>
      </c>
      <c r="N65" s="48">
        <f t="shared" si="16"/>
        <v>-2.1164021164021163E-2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1</v>
      </c>
      <c r="F66" s="16">
        <v>0</v>
      </c>
      <c r="G66" s="17" t="str">
        <f t="shared" si="11"/>
        <v/>
      </c>
      <c r="H66" s="17" t="str">
        <f t="shared" si="12"/>
        <v/>
      </c>
      <c r="I66" s="17">
        <f t="shared" si="13"/>
        <v>1.3404825737265416E-3</v>
      </c>
      <c r="J66" s="17" t="str">
        <f t="shared" si="14"/>
        <v/>
      </c>
      <c r="K66" s="17">
        <f t="shared" si="17"/>
        <v>1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17</v>
      </c>
      <c r="D67" s="16">
        <v>30</v>
      </c>
      <c r="E67" s="16">
        <v>14</v>
      </c>
      <c r="F67" s="16">
        <v>44</v>
      </c>
      <c r="G67" s="17">
        <f t="shared" si="11"/>
        <v>0.10897435897435898</v>
      </c>
      <c r="H67" s="17">
        <f t="shared" si="12"/>
        <v>0.15873015873015872</v>
      </c>
      <c r="I67" s="17">
        <f t="shared" si="13"/>
        <v>1.876675603217158E-2</v>
      </c>
      <c r="J67" s="17">
        <f t="shared" si="14"/>
        <v>8.2862523540489647E-2</v>
      </c>
      <c r="K67" s="17">
        <f t="shared" si="17"/>
        <v>-0.17647058823529413</v>
      </c>
      <c r="L67" s="17">
        <f t="shared" si="18"/>
        <v>0.46666666666666667</v>
      </c>
      <c r="M67" s="17">
        <f t="shared" si="15"/>
        <v>-1.9230769230769232E-2</v>
      </c>
      <c r="N67" s="48">
        <f t="shared" si="16"/>
        <v>7.407407407407407E-2</v>
      </c>
    </row>
    <row r="68" spans="1:14" x14ac:dyDescent="0.2">
      <c r="A68" s="15"/>
      <c r="B68" s="55" t="s">
        <v>63</v>
      </c>
      <c r="C68" s="52">
        <v>1</v>
      </c>
      <c r="D68" s="16">
        <v>3</v>
      </c>
      <c r="E68" s="16">
        <v>4</v>
      </c>
      <c r="F68" s="16">
        <v>3</v>
      </c>
      <c r="G68" s="17">
        <f t="shared" si="11"/>
        <v>6.41025641025641E-3</v>
      </c>
      <c r="H68" s="17">
        <f t="shared" si="12"/>
        <v>1.5873015873015872E-2</v>
      </c>
      <c r="I68" s="17">
        <f t="shared" si="13"/>
        <v>5.3619302949061663E-3</v>
      </c>
      <c r="J68" s="17">
        <f t="shared" si="14"/>
        <v>5.6497175141242938E-3</v>
      </c>
      <c r="K68" s="17">
        <f t="shared" si="17"/>
        <v>3</v>
      </c>
      <c r="L68" s="17">
        <f t="shared" si="18"/>
        <v>0</v>
      </c>
      <c r="M68" s="17">
        <f t="shared" si="15"/>
        <v>1.9230769230769232E-2</v>
      </c>
      <c r="N68" s="48">
        <f t="shared" si="16"/>
        <v>0</v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1</v>
      </c>
      <c r="E70" s="16">
        <v>441</v>
      </c>
      <c r="F70" s="16">
        <v>293</v>
      </c>
      <c r="G70" s="17" t="str">
        <f t="shared" si="11"/>
        <v/>
      </c>
      <c r="H70" s="17">
        <f t="shared" si="12"/>
        <v>5.2910052910052907E-3</v>
      </c>
      <c r="I70" s="17">
        <f t="shared" si="13"/>
        <v>0.59115281501340478</v>
      </c>
      <c r="J70" s="17">
        <f t="shared" si="14"/>
        <v>0.55178907721280601</v>
      </c>
      <c r="K70" s="17">
        <f t="shared" si="17"/>
        <v>1</v>
      </c>
      <c r="L70" s="17">
        <f t="shared" si="18"/>
        <v>292</v>
      </c>
      <c r="M70" s="17" t="str">
        <f t="shared" si="15"/>
        <v/>
      </c>
      <c r="N70" s="48">
        <f t="shared" si="16"/>
        <v>1.5449735449735449</v>
      </c>
    </row>
    <row r="71" spans="1:14" x14ac:dyDescent="0.2">
      <c r="A71" s="15"/>
      <c r="B71" s="55" t="s">
        <v>66</v>
      </c>
      <c r="C71" s="52">
        <v>0</v>
      </c>
      <c r="D71" s="16">
        <v>5</v>
      </c>
      <c r="E71" s="16">
        <v>0</v>
      </c>
      <c r="F71" s="16">
        <v>2</v>
      </c>
      <c r="G71" s="17" t="str">
        <f t="shared" si="11"/>
        <v/>
      </c>
      <c r="H71" s="17">
        <f t="shared" si="12"/>
        <v>2.6455026455026454E-2</v>
      </c>
      <c r="I71" s="17" t="str">
        <f t="shared" si="13"/>
        <v/>
      </c>
      <c r="J71" s="17">
        <f t="shared" si="14"/>
        <v>3.766478342749529E-3</v>
      </c>
      <c r="K71" s="17" t="str">
        <f t="shared" si="17"/>
        <v xml:space="preserve"> </v>
      </c>
      <c r="L71" s="17">
        <f t="shared" si="18"/>
        <v>-0.6</v>
      </c>
      <c r="M71" s="17" t="str">
        <f t="shared" si="15"/>
        <v/>
      </c>
      <c r="N71" s="48">
        <f t="shared" si="16"/>
        <v>-1.5873015873015872E-2</v>
      </c>
    </row>
    <row r="72" spans="1:14" x14ac:dyDescent="0.2">
      <c r="A72" s="15"/>
      <c r="B72" s="55" t="s">
        <v>67</v>
      </c>
      <c r="C72" s="52">
        <v>2</v>
      </c>
      <c r="D72" s="16">
        <v>4</v>
      </c>
      <c r="E72" s="16">
        <v>3</v>
      </c>
      <c r="F72" s="16">
        <v>3</v>
      </c>
      <c r="G72" s="17">
        <f t="shared" si="11"/>
        <v>1.282051282051282E-2</v>
      </c>
      <c r="H72" s="17">
        <f t="shared" si="12"/>
        <v>2.1164021164021163E-2</v>
      </c>
      <c r="I72" s="17">
        <f t="shared" si="13"/>
        <v>4.0214477211796247E-3</v>
      </c>
      <c r="J72" s="17">
        <f t="shared" si="14"/>
        <v>5.6497175141242938E-3</v>
      </c>
      <c r="K72" s="17">
        <f t="shared" si="17"/>
        <v>0.5</v>
      </c>
      <c r="L72" s="17">
        <f t="shared" si="18"/>
        <v>-0.25</v>
      </c>
      <c r="M72" s="17">
        <f t="shared" si="15"/>
        <v>6.41025641025641E-3</v>
      </c>
      <c r="N72" s="48">
        <f t="shared" si="16"/>
        <v>-5.2910052910052907E-3</v>
      </c>
    </row>
    <row r="73" spans="1:14" ht="15.75" thickBot="1" x14ac:dyDescent="0.25">
      <c r="A73" s="15"/>
      <c r="B73" s="56" t="s">
        <v>68</v>
      </c>
      <c r="C73" s="53">
        <v>3</v>
      </c>
      <c r="D73" s="49">
        <v>8</v>
      </c>
      <c r="E73" s="49">
        <v>0</v>
      </c>
      <c r="F73" s="49">
        <v>3</v>
      </c>
      <c r="G73" s="50">
        <f t="shared" si="11"/>
        <v>1.9230769230769232E-2</v>
      </c>
      <c r="H73" s="50">
        <f t="shared" si="12"/>
        <v>4.2328042328042326E-2</v>
      </c>
      <c r="I73" s="50" t="str">
        <f t="shared" si="13"/>
        <v/>
      </c>
      <c r="J73" s="50">
        <f t="shared" si="14"/>
        <v>5.6497175141242938E-3</v>
      </c>
      <c r="K73" s="50">
        <f t="shared" si="17"/>
        <v>-1</v>
      </c>
      <c r="L73" s="50">
        <f t="shared" si="18"/>
        <v>-0.625</v>
      </c>
      <c r="M73" s="50">
        <f t="shared" si="15"/>
        <v>-1.9230769230769232E-2</v>
      </c>
      <c r="N73" s="51">
        <f t="shared" si="16"/>
        <v>-2.6455026455026454E-2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1872</v>
      </c>
      <c r="D81" s="10">
        <f>SUM(D82:D180)</f>
        <v>1788</v>
      </c>
      <c r="E81" s="10">
        <f>SUM(E82:E180)</f>
        <v>1417</v>
      </c>
      <c r="F81" s="9">
        <f>SUM(F82:F180)</f>
        <v>1556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-0.24305555555555555</v>
      </c>
      <c r="L81" s="11">
        <f>+IF(AND(D81=0,F81=0),"",IF(D81=0,1,IF(F81=0,-1,(F81-D81)/D81)))</f>
        <v>-0.12975391498881431</v>
      </c>
      <c r="M81" s="12">
        <f t="shared" ref="M81:M112" si="23">+IF(OR(AND(G81=""),(K81="")),"",G81*K81)</f>
        <v>-0.24305555555555555</v>
      </c>
      <c r="N81" s="12">
        <f t="shared" ref="N81:N112" si="24">+IF(OR(AND(H81=""),(L81="")),"",H81*L81)</f>
        <v>-0.12975391498881431</v>
      </c>
    </row>
    <row r="82" spans="1:14" x14ac:dyDescent="0.2">
      <c r="A82" s="15"/>
      <c r="B82" s="54" t="s">
        <v>69</v>
      </c>
      <c r="C82" s="52">
        <v>45</v>
      </c>
      <c r="D82" s="16">
        <v>29</v>
      </c>
      <c r="E82" s="16">
        <v>33</v>
      </c>
      <c r="F82" s="16">
        <v>34</v>
      </c>
      <c r="G82" s="17">
        <f t="shared" si="19"/>
        <v>2.403846153846154E-2</v>
      </c>
      <c r="H82" s="17">
        <f t="shared" si="20"/>
        <v>1.6219239373601788E-2</v>
      </c>
      <c r="I82" s="17">
        <f t="shared" si="21"/>
        <v>2.3288637967537051E-2</v>
      </c>
      <c r="J82" s="17">
        <f t="shared" si="22"/>
        <v>2.1850899742930592E-2</v>
      </c>
      <c r="K82" s="17">
        <f t="shared" ref="K82:K113" si="25">+IF(AND(C82=0,E82=0)," ",IF(C82=0,1,IF(E82=0,-1,(E82-C82)/C82)))</f>
        <v>-0.26666666666666666</v>
      </c>
      <c r="L82" s="17">
        <f t="shared" ref="L82:L113" si="26">+IF(AND(D82=0,F82=0)," ",IF(D82=0,1,IF(F82=0,-1,(F82-D82)/D82)))</f>
        <v>0.17241379310344829</v>
      </c>
      <c r="M82" s="17">
        <f t="shared" si="23"/>
        <v>-6.4102564102564109E-3</v>
      </c>
      <c r="N82" s="48">
        <f t="shared" si="24"/>
        <v>2.7964205816554807E-3</v>
      </c>
    </row>
    <row r="83" spans="1:14" ht="26.25" customHeight="1" x14ac:dyDescent="0.2">
      <c r="A83" s="15"/>
      <c r="B83" s="55" t="s">
        <v>70</v>
      </c>
      <c r="C83" s="52">
        <v>41</v>
      </c>
      <c r="D83" s="16">
        <v>22</v>
      </c>
      <c r="E83" s="16">
        <v>19</v>
      </c>
      <c r="F83" s="16">
        <v>13</v>
      </c>
      <c r="G83" s="17">
        <f t="shared" si="19"/>
        <v>2.19017094017094E-2</v>
      </c>
      <c r="H83" s="17">
        <f t="shared" si="20"/>
        <v>1.2304250559284116E-2</v>
      </c>
      <c r="I83" s="17">
        <f t="shared" si="21"/>
        <v>1.3408609738884969E-2</v>
      </c>
      <c r="J83" s="17">
        <f t="shared" si="22"/>
        <v>8.3547557840616959E-3</v>
      </c>
      <c r="K83" s="17">
        <f t="shared" si="25"/>
        <v>-0.53658536585365857</v>
      </c>
      <c r="L83" s="17">
        <f t="shared" si="26"/>
        <v>-0.40909090909090912</v>
      </c>
      <c r="M83" s="17">
        <f t="shared" si="23"/>
        <v>-1.1752136752136752E-2</v>
      </c>
      <c r="N83" s="48">
        <f t="shared" si="24"/>
        <v>-5.0335570469798663E-3</v>
      </c>
    </row>
    <row r="84" spans="1:14" x14ac:dyDescent="0.2">
      <c r="A84" s="15"/>
      <c r="B84" s="55" t="s">
        <v>71</v>
      </c>
      <c r="C84" s="52">
        <v>26</v>
      </c>
      <c r="D84" s="16">
        <v>10</v>
      </c>
      <c r="E84" s="16">
        <v>1</v>
      </c>
      <c r="F84" s="16">
        <v>5</v>
      </c>
      <c r="G84" s="17">
        <f t="shared" si="19"/>
        <v>1.3888888888888888E-2</v>
      </c>
      <c r="H84" s="17">
        <f t="shared" si="20"/>
        <v>5.5928411633109623E-3</v>
      </c>
      <c r="I84" s="17">
        <f t="shared" si="21"/>
        <v>7.0571630204657732E-4</v>
      </c>
      <c r="J84" s="17">
        <f t="shared" si="22"/>
        <v>3.2133676092544988E-3</v>
      </c>
      <c r="K84" s="17">
        <f t="shared" si="25"/>
        <v>-0.96153846153846156</v>
      </c>
      <c r="L84" s="17">
        <f t="shared" si="26"/>
        <v>-0.5</v>
      </c>
      <c r="M84" s="17">
        <f t="shared" si="23"/>
        <v>-1.3354700854700854E-2</v>
      </c>
      <c r="N84" s="48">
        <f t="shared" si="24"/>
        <v>-2.7964205816554811E-3</v>
      </c>
    </row>
    <row r="85" spans="1:14" x14ac:dyDescent="0.2">
      <c r="A85" s="15"/>
      <c r="B85" s="55" t="s">
        <v>72</v>
      </c>
      <c r="C85" s="52">
        <v>60</v>
      </c>
      <c r="D85" s="16">
        <v>37</v>
      </c>
      <c r="E85" s="16">
        <v>127</v>
      </c>
      <c r="F85" s="16">
        <v>53</v>
      </c>
      <c r="G85" s="17">
        <f t="shared" si="19"/>
        <v>3.2051282051282048E-2</v>
      </c>
      <c r="H85" s="17">
        <f t="shared" si="20"/>
        <v>2.0693512304250559E-2</v>
      </c>
      <c r="I85" s="17">
        <f t="shared" si="21"/>
        <v>8.9625970359915319E-2</v>
      </c>
      <c r="J85" s="17">
        <f t="shared" si="22"/>
        <v>3.4061696658097683E-2</v>
      </c>
      <c r="K85" s="17">
        <f t="shared" si="25"/>
        <v>1.1166666666666667</v>
      </c>
      <c r="L85" s="17">
        <f t="shared" si="26"/>
        <v>0.43243243243243246</v>
      </c>
      <c r="M85" s="17">
        <f t="shared" si="23"/>
        <v>3.5790598290598288E-2</v>
      </c>
      <c r="N85" s="48">
        <f t="shared" si="24"/>
        <v>8.948545861297539E-3</v>
      </c>
    </row>
    <row r="86" spans="1:14" ht="25.5" x14ac:dyDescent="0.2">
      <c r="A86" s="15"/>
      <c r="B86" s="55" t="s">
        <v>73</v>
      </c>
      <c r="C86" s="52">
        <v>141</v>
      </c>
      <c r="D86" s="16">
        <v>83</v>
      </c>
      <c r="E86" s="16">
        <v>159</v>
      </c>
      <c r="F86" s="16">
        <v>140</v>
      </c>
      <c r="G86" s="17">
        <f t="shared" si="19"/>
        <v>7.5320512820512817E-2</v>
      </c>
      <c r="H86" s="17">
        <f t="shared" si="20"/>
        <v>4.6420581655480984E-2</v>
      </c>
      <c r="I86" s="17">
        <f t="shared" si="21"/>
        <v>0.11220889202540579</v>
      </c>
      <c r="J86" s="17">
        <f t="shared" si="22"/>
        <v>8.9974293059125965E-2</v>
      </c>
      <c r="K86" s="17">
        <f t="shared" si="25"/>
        <v>0.1276595744680851</v>
      </c>
      <c r="L86" s="17">
        <f t="shared" si="26"/>
        <v>0.68674698795180722</v>
      </c>
      <c r="M86" s="17">
        <f t="shared" si="23"/>
        <v>9.6153846153846142E-3</v>
      </c>
      <c r="N86" s="48">
        <f t="shared" si="24"/>
        <v>3.1879194630872486E-2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14</v>
      </c>
      <c r="D88" s="16">
        <v>5</v>
      </c>
      <c r="E88" s="16">
        <v>19</v>
      </c>
      <c r="F88" s="16">
        <v>8</v>
      </c>
      <c r="G88" s="17">
        <f t="shared" si="19"/>
        <v>7.478632478632479E-3</v>
      </c>
      <c r="H88" s="17">
        <f t="shared" si="20"/>
        <v>2.7964205816554811E-3</v>
      </c>
      <c r="I88" s="17">
        <f t="shared" si="21"/>
        <v>1.3408609738884969E-2</v>
      </c>
      <c r="J88" s="17">
        <f t="shared" si="22"/>
        <v>5.1413881748071976E-3</v>
      </c>
      <c r="K88" s="17">
        <f t="shared" si="25"/>
        <v>0.35714285714285715</v>
      </c>
      <c r="L88" s="17">
        <f t="shared" si="26"/>
        <v>0.6</v>
      </c>
      <c r="M88" s="17">
        <f t="shared" si="23"/>
        <v>2.670940170940171E-3</v>
      </c>
      <c r="N88" s="48">
        <f t="shared" si="24"/>
        <v>1.6778523489932886E-3</v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6</v>
      </c>
      <c r="D91" s="16">
        <v>8</v>
      </c>
      <c r="E91" s="16">
        <v>1</v>
      </c>
      <c r="F91" s="16">
        <v>3</v>
      </c>
      <c r="G91" s="17">
        <f t="shared" si="19"/>
        <v>3.205128205128205E-3</v>
      </c>
      <c r="H91" s="17">
        <f t="shared" si="20"/>
        <v>4.4742729306487695E-3</v>
      </c>
      <c r="I91" s="17">
        <f t="shared" si="21"/>
        <v>7.0571630204657732E-4</v>
      </c>
      <c r="J91" s="17">
        <f t="shared" si="22"/>
        <v>1.9280205655526992E-3</v>
      </c>
      <c r="K91" s="17">
        <f t="shared" si="25"/>
        <v>-0.83333333333333337</v>
      </c>
      <c r="L91" s="17">
        <f t="shared" si="26"/>
        <v>-0.625</v>
      </c>
      <c r="M91" s="17">
        <f t="shared" si="23"/>
        <v>-2.670940170940171E-3</v>
      </c>
      <c r="N91" s="48">
        <f t="shared" si="24"/>
        <v>-2.7964205816554807E-3</v>
      </c>
    </row>
    <row r="92" spans="1:14" x14ac:dyDescent="0.2">
      <c r="A92" s="15"/>
      <c r="B92" s="55" t="s">
        <v>80</v>
      </c>
      <c r="C92" s="52">
        <v>2</v>
      </c>
      <c r="D92" s="16">
        <v>5</v>
      </c>
      <c r="E92" s="16">
        <v>2</v>
      </c>
      <c r="F92" s="16">
        <v>3</v>
      </c>
      <c r="G92" s="17">
        <f t="shared" si="19"/>
        <v>1.0683760683760685E-3</v>
      </c>
      <c r="H92" s="17">
        <f t="shared" si="20"/>
        <v>2.7964205816554811E-3</v>
      </c>
      <c r="I92" s="17">
        <f t="shared" si="21"/>
        <v>1.4114326040931546E-3</v>
      </c>
      <c r="J92" s="17">
        <f t="shared" si="22"/>
        <v>1.9280205655526992E-3</v>
      </c>
      <c r="K92" s="17">
        <f t="shared" si="25"/>
        <v>0</v>
      </c>
      <c r="L92" s="17">
        <f t="shared" si="26"/>
        <v>-0.4</v>
      </c>
      <c r="M92" s="17">
        <f t="shared" si="23"/>
        <v>0</v>
      </c>
      <c r="N92" s="48">
        <f t="shared" si="24"/>
        <v>-1.1185682326621926E-3</v>
      </c>
    </row>
    <row r="93" spans="1:14" x14ac:dyDescent="0.2">
      <c r="A93" s="15"/>
      <c r="B93" s="55" t="s">
        <v>81</v>
      </c>
      <c r="C93" s="52">
        <v>9</v>
      </c>
      <c r="D93" s="16">
        <v>9</v>
      </c>
      <c r="E93" s="16">
        <v>0</v>
      </c>
      <c r="F93" s="16">
        <v>10</v>
      </c>
      <c r="G93" s="17">
        <f t="shared" si="19"/>
        <v>4.807692307692308E-3</v>
      </c>
      <c r="H93" s="17">
        <f t="shared" si="20"/>
        <v>5.0335570469798654E-3</v>
      </c>
      <c r="I93" s="17" t="str">
        <f t="shared" si="21"/>
        <v/>
      </c>
      <c r="J93" s="17">
        <f t="shared" si="22"/>
        <v>6.4267352185089976E-3</v>
      </c>
      <c r="K93" s="17">
        <f t="shared" si="25"/>
        <v>-1</v>
      </c>
      <c r="L93" s="17">
        <f t="shared" si="26"/>
        <v>0.1111111111111111</v>
      </c>
      <c r="M93" s="17">
        <f t="shared" si="23"/>
        <v>-4.807692307692308E-3</v>
      </c>
      <c r="N93" s="48">
        <f t="shared" si="24"/>
        <v>5.5928411633109608E-4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1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>
        <f t="shared" si="22"/>
        <v>6.426735218508997E-4</v>
      </c>
      <c r="K96" s="17" t="str">
        <f t="shared" si="25"/>
        <v xml:space="preserve"> </v>
      </c>
      <c r="L96" s="17">
        <f t="shared" si="26"/>
        <v>1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24</v>
      </c>
      <c r="D97" s="16">
        <v>11</v>
      </c>
      <c r="E97" s="16">
        <v>15</v>
      </c>
      <c r="F97" s="16">
        <v>9</v>
      </c>
      <c r="G97" s="17">
        <f t="shared" si="19"/>
        <v>1.282051282051282E-2</v>
      </c>
      <c r="H97" s="17">
        <f t="shared" si="20"/>
        <v>6.1521252796420582E-3</v>
      </c>
      <c r="I97" s="17">
        <f t="shared" si="21"/>
        <v>1.058574453069866E-2</v>
      </c>
      <c r="J97" s="17">
        <f t="shared" si="22"/>
        <v>5.7840616966580976E-3</v>
      </c>
      <c r="K97" s="17">
        <f t="shared" si="25"/>
        <v>-0.375</v>
      </c>
      <c r="L97" s="17">
        <f t="shared" si="26"/>
        <v>-0.18181818181818182</v>
      </c>
      <c r="M97" s="17">
        <f t="shared" si="23"/>
        <v>-4.807692307692308E-3</v>
      </c>
      <c r="N97" s="48">
        <f t="shared" si="24"/>
        <v>-1.1185682326621924E-3</v>
      </c>
    </row>
    <row r="98" spans="1:14" x14ac:dyDescent="0.2">
      <c r="A98" s="15"/>
      <c r="B98" s="55" t="s">
        <v>86</v>
      </c>
      <c r="C98" s="52">
        <v>5</v>
      </c>
      <c r="D98" s="16">
        <v>1</v>
      </c>
      <c r="E98" s="16">
        <v>2</v>
      </c>
      <c r="F98" s="16">
        <v>3</v>
      </c>
      <c r="G98" s="17">
        <f t="shared" si="19"/>
        <v>2.670940170940171E-3</v>
      </c>
      <c r="H98" s="17">
        <f t="shared" si="20"/>
        <v>5.5928411633109618E-4</v>
      </c>
      <c r="I98" s="17">
        <f t="shared" si="21"/>
        <v>1.4114326040931546E-3</v>
      </c>
      <c r="J98" s="17">
        <f t="shared" si="22"/>
        <v>1.9280205655526992E-3</v>
      </c>
      <c r="K98" s="17">
        <f t="shared" si="25"/>
        <v>-0.6</v>
      </c>
      <c r="L98" s="17">
        <f t="shared" si="26"/>
        <v>2</v>
      </c>
      <c r="M98" s="17">
        <f t="shared" si="23"/>
        <v>-1.6025641025641025E-3</v>
      </c>
      <c r="N98" s="48">
        <f t="shared" si="24"/>
        <v>1.1185682326621924E-3</v>
      </c>
    </row>
    <row r="99" spans="1:14" x14ac:dyDescent="0.2">
      <c r="A99" s="15"/>
      <c r="B99" s="55" t="s">
        <v>87</v>
      </c>
      <c r="C99" s="52">
        <v>11</v>
      </c>
      <c r="D99" s="16">
        <v>16</v>
      </c>
      <c r="E99" s="16">
        <v>3</v>
      </c>
      <c r="F99" s="16">
        <v>15</v>
      </c>
      <c r="G99" s="17">
        <f t="shared" si="19"/>
        <v>5.876068376068376E-3</v>
      </c>
      <c r="H99" s="17">
        <f t="shared" si="20"/>
        <v>8.948545861297539E-3</v>
      </c>
      <c r="I99" s="17">
        <f t="shared" si="21"/>
        <v>2.1171489061397319E-3</v>
      </c>
      <c r="J99" s="17">
        <f t="shared" si="22"/>
        <v>9.640102827763496E-3</v>
      </c>
      <c r="K99" s="17">
        <f t="shared" si="25"/>
        <v>-0.72727272727272729</v>
      </c>
      <c r="L99" s="17">
        <f t="shared" si="26"/>
        <v>-6.25E-2</v>
      </c>
      <c r="M99" s="17">
        <f t="shared" si="23"/>
        <v>-4.2735042735042739E-3</v>
      </c>
      <c r="N99" s="48">
        <f t="shared" si="24"/>
        <v>-5.5928411633109618E-4</v>
      </c>
    </row>
    <row r="100" spans="1:14" x14ac:dyDescent="0.2">
      <c r="A100" s="15"/>
      <c r="B100" s="55" t="s">
        <v>88</v>
      </c>
      <c r="C100" s="52">
        <v>44</v>
      </c>
      <c r="D100" s="16">
        <v>25</v>
      </c>
      <c r="E100" s="16">
        <v>34</v>
      </c>
      <c r="F100" s="16">
        <v>27</v>
      </c>
      <c r="G100" s="17">
        <f t="shared" si="19"/>
        <v>2.3504273504273504E-2</v>
      </c>
      <c r="H100" s="17">
        <f t="shared" si="20"/>
        <v>1.3982102908277404E-2</v>
      </c>
      <c r="I100" s="17">
        <f t="shared" si="21"/>
        <v>2.3994354269583629E-2</v>
      </c>
      <c r="J100" s="17">
        <f t="shared" si="22"/>
        <v>1.7352185089974295E-2</v>
      </c>
      <c r="K100" s="17">
        <f t="shared" si="25"/>
        <v>-0.22727272727272727</v>
      </c>
      <c r="L100" s="17">
        <f t="shared" si="26"/>
        <v>0.08</v>
      </c>
      <c r="M100" s="17">
        <f t="shared" si="23"/>
        <v>-5.341880341880342E-3</v>
      </c>
      <c r="N100" s="48">
        <f t="shared" si="24"/>
        <v>1.1185682326621924E-3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13</v>
      </c>
      <c r="F101" s="16">
        <v>7</v>
      </c>
      <c r="G101" s="17" t="str">
        <f t="shared" si="19"/>
        <v/>
      </c>
      <c r="H101" s="17" t="str">
        <f t="shared" si="20"/>
        <v/>
      </c>
      <c r="I101" s="17">
        <f t="shared" si="21"/>
        <v>9.1743119266055051E-3</v>
      </c>
      <c r="J101" s="17">
        <f t="shared" si="22"/>
        <v>4.4987146529562984E-3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41</v>
      </c>
      <c r="D103" s="16">
        <v>103</v>
      </c>
      <c r="E103" s="16">
        <v>23</v>
      </c>
      <c r="F103" s="16">
        <v>55</v>
      </c>
      <c r="G103" s="17">
        <f t="shared" si="19"/>
        <v>2.19017094017094E-2</v>
      </c>
      <c r="H103" s="17">
        <f t="shared" si="20"/>
        <v>5.7606263982102911E-2</v>
      </c>
      <c r="I103" s="17">
        <f t="shared" si="21"/>
        <v>1.6231474947071278E-2</v>
      </c>
      <c r="J103" s="17">
        <f t="shared" si="22"/>
        <v>3.5347043701799488E-2</v>
      </c>
      <c r="K103" s="17">
        <f t="shared" si="25"/>
        <v>-0.43902439024390244</v>
      </c>
      <c r="L103" s="17">
        <f t="shared" si="26"/>
        <v>-0.46601941747572817</v>
      </c>
      <c r="M103" s="17">
        <f t="shared" si="23"/>
        <v>-9.6153846153846142E-3</v>
      </c>
      <c r="N103" s="48">
        <f t="shared" si="24"/>
        <v>-2.684563758389262E-2</v>
      </c>
    </row>
    <row r="104" spans="1:14" x14ac:dyDescent="0.2">
      <c r="A104" s="15"/>
      <c r="B104" s="55" t="s">
        <v>92</v>
      </c>
      <c r="C104" s="52">
        <v>3</v>
      </c>
      <c r="D104" s="16">
        <v>75</v>
      </c>
      <c r="E104" s="16">
        <v>2</v>
      </c>
      <c r="F104" s="16">
        <v>39</v>
      </c>
      <c r="G104" s="17">
        <f t="shared" si="19"/>
        <v>1.6025641025641025E-3</v>
      </c>
      <c r="H104" s="17">
        <f t="shared" si="20"/>
        <v>4.1946308724832217E-2</v>
      </c>
      <c r="I104" s="17">
        <f t="shared" si="21"/>
        <v>1.4114326040931546E-3</v>
      </c>
      <c r="J104" s="17">
        <f t="shared" si="22"/>
        <v>2.5064267352185091E-2</v>
      </c>
      <c r="K104" s="17">
        <f t="shared" si="25"/>
        <v>-0.33333333333333331</v>
      </c>
      <c r="L104" s="17">
        <f t="shared" si="26"/>
        <v>-0.48</v>
      </c>
      <c r="M104" s="17">
        <f t="shared" si="23"/>
        <v>-5.3418803418803413E-4</v>
      </c>
      <c r="N104" s="48">
        <f t="shared" si="24"/>
        <v>-2.0134228187919462E-2</v>
      </c>
    </row>
    <row r="105" spans="1:14" x14ac:dyDescent="0.2">
      <c r="A105" s="15"/>
      <c r="B105" s="55" t="s">
        <v>93</v>
      </c>
      <c r="C105" s="52">
        <v>8</v>
      </c>
      <c r="D105" s="16">
        <v>30</v>
      </c>
      <c r="E105" s="16">
        <v>2</v>
      </c>
      <c r="F105" s="16">
        <v>34</v>
      </c>
      <c r="G105" s="17">
        <f t="shared" si="19"/>
        <v>4.2735042735042739E-3</v>
      </c>
      <c r="H105" s="17">
        <f t="shared" si="20"/>
        <v>1.6778523489932886E-2</v>
      </c>
      <c r="I105" s="17">
        <f t="shared" si="21"/>
        <v>1.4114326040931546E-3</v>
      </c>
      <c r="J105" s="17">
        <f t="shared" si="22"/>
        <v>2.1850899742930592E-2</v>
      </c>
      <c r="K105" s="17">
        <f t="shared" si="25"/>
        <v>-0.75</v>
      </c>
      <c r="L105" s="17">
        <f t="shared" si="26"/>
        <v>0.13333333333333333</v>
      </c>
      <c r="M105" s="17">
        <f t="shared" si="23"/>
        <v>-3.2051282051282055E-3</v>
      </c>
      <c r="N105" s="48">
        <f t="shared" si="24"/>
        <v>2.2371364653243847E-3</v>
      </c>
    </row>
    <row r="106" spans="1:14" x14ac:dyDescent="0.2">
      <c r="A106" s="15"/>
      <c r="B106" s="55" t="s">
        <v>94</v>
      </c>
      <c r="C106" s="52">
        <v>15</v>
      </c>
      <c r="D106" s="16">
        <v>24</v>
      </c>
      <c r="E106" s="16">
        <v>10</v>
      </c>
      <c r="F106" s="16">
        <v>19</v>
      </c>
      <c r="G106" s="17">
        <f t="shared" si="19"/>
        <v>8.0128205128205121E-3</v>
      </c>
      <c r="H106" s="17">
        <f t="shared" si="20"/>
        <v>1.3422818791946308E-2</v>
      </c>
      <c r="I106" s="17">
        <f t="shared" si="21"/>
        <v>7.0571630204657732E-3</v>
      </c>
      <c r="J106" s="17">
        <f t="shared" si="22"/>
        <v>1.2210796915167094E-2</v>
      </c>
      <c r="K106" s="17">
        <f t="shared" si="25"/>
        <v>-0.33333333333333331</v>
      </c>
      <c r="L106" s="17">
        <f t="shared" si="26"/>
        <v>-0.20833333333333334</v>
      </c>
      <c r="M106" s="17">
        <f t="shared" si="23"/>
        <v>-2.6709401709401706E-3</v>
      </c>
      <c r="N106" s="48">
        <f t="shared" si="24"/>
        <v>-2.7964205816554811E-3</v>
      </c>
    </row>
    <row r="107" spans="1:14" x14ac:dyDescent="0.2">
      <c r="A107" s="15"/>
      <c r="B107" s="55" t="s">
        <v>95</v>
      </c>
      <c r="C107" s="52">
        <v>32</v>
      </c>
      <c r="D107" s="16">
        <v>27</v>
      </c>
      <c r="E107" s="16">
        <v>7</v>
      </c>
      <c r="F107" s="16">
        <v>7</v>
      </c>
      <c r="G107" s="17">
        <f t="shared" si="19"/>
        <v>1.7094017094017096E-2</v>
      </c>
      <c r="H107" s="17">
        <f t="shared" si="20"/>
        <v>1.5100671140939598E-2</v>
      </c>
      <c r="I107" s="17">
        <f t="shared" si="21"/>
        <v>4.9400141143260412E-3</v>
      </c>
      <c r="J107" s="17">
        <f t="shared" si="22"/>
        <v>4.4987146529562984E-3</v>
      </c>
      <c r="K107" s="17">
        <f t="shared" si="25"/>
        <v>-0.78125</v>
      </c>
      <c r="L107" s="17">
        <f t="shared" si="26"/>
        <v>-0.7407407407407407</v>
      </c>
      <c r="M107" s="17">
        <f t="shared" si="23"/>
        <v>-1.3354700854700856E-2</v>
      </c>
      <c r="N107" s="48">
        <f t="shared" si="24"/>
        <v>-1.1185682326621925E-2</v>
      </c>
    </row>
    <row r="108" spans="1:14" x14ac:dyDescent="0.2">
      <c r="A108" s="15"/>
      <c r="B108" s="55" t="s">
        <v>96</v>
      </c>
      <c r="C108" s="52">
        <v>7</v>
      </c>
      <c r="D108" s="16">
        <v>29</v>
      </c>
      <c r="E108" s="16">
        <v>6</v>
      </c>
      <c r="F108" s="16">
        <v>37</v>
      </c>
      <c r="G108" s="17">
        <f t="shared" si="19"/>
        <v>3.7393162393162395E-3</v>
      </c>
      <c r="H108" s="17">
        <f t="shared" si="20"/>
        <v>1.6219239373601788E-2</v>
      </c>
      <c r="I108" s="17">
        <f t="shared" si="21"/>
        <v>4.2342978122794639E-3</v>
      </c>
      <c r="J108" s="17">
        <f t="shared" si="22"/>
        <v>2.377892030848329E-2</v>
      </c>
      <c r="K108" s="17">
        <f t="shared" si="25"/>
        <v>-0.14285714285714285</v>
      </c>
      <c r="L108" s="17">
        <f t="shared" si="26"/>
        <v>0.27586206896551724</v>
      </c>
      <c r="M108" s="17">
        <f t="shared" si="23"/>
        <v>-5.3418803418803413E-4</v>
      </c>
      <c r="N108" s="48">
        <f t="shared" si="24"/>
        <v>4.4742729306487695E-3</v>
      </c>
    </row>
    <row r="109" spans="1:14" x14ac:dyDescent="0.2">
      <c r="A109" s="15"/>
      <c r="B109" s="55" t="s">
        <v>97</v>
      </c>
      <c r="C109" s="52">
        <v>3</v>
      </c>
      <c r="D109" s="16">
        <v>7</v>
      </c>
      <c r="E109" s="16">
        <v>5</v>
      </c>
      <c r="F109" s="16">
        <v>15</v>
      </c>
      <c r="G109" s="17">
        <f t="shared" si="19"/>
        <v>1.6025641025641025E-3</v>
      </c>
      <c r="H109" s="17">
        <f t="shared" si="20"/>
        <v>3.9149888143176735E-3</v>
      </c>
      <c r="I109" s="17">
        <f t="shared" si="21"/>
        <v>3.5285815102328866E-3</v>
      </c>
      <c r="J109" s="17">
        <f t="shared" si="22"/>
        <v>9.640102827763496E-3</v>
      </c>
      <c r="K109" s="17">
        <f t="shared" si="25"/>
        <v>0.66666666666666663</v>
      </c>
      <c r="L109" s="17">
        <f t="shared" si="26"/>
        <v>1.1428571428571428</v>
      </c>
      <c r="M109" s="17">
        <f t="shared" si="23"/>
        <v>1.0683760683760683E-3</v>
      </c>
      <c r="N109" s="48">
        <f t="shared" si="24"/>
        <v>4.4742729306487695E-3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46</v>
      </c>
      <c r="D111" s="16">
        <v>70</v>
      </c>
      <c r="E111" s="16">
        <v>43</v>
      </c>
      <c r="F111" s="16">
        <v>55</v>
      </c>
      <c r="G111" s="17">
        <f t="shared" si="19"/>
        <v>2.4572649572649572E-2</v>
      </c>
      <c r="H111" s="17">
        <f t="shared" si="20"/>
        <v>3.9149888143176735E-2</v>
      </c>
      <c r="I111" s="17">
        <f t="shared" si="21"/>
        <v>3.0345800988002825E-2</v>
      </c>
      <c r="J111" s="17">
        <f t="shared" si="22"/>
        <v>3.5347043701799488E-2</v>
      </c>
      <c r="K111" s="17">
        <f t="shared" si="25"/>
        <v>-6.5217391304347824E-2</v>
      </c>
      <c r="L111" s="17">
        <f t="shared" si="26"/>
        <v>-0.21428571428571427</v>
      </c>
      <c r="M111" s="17">
        <f t="shared" si="23"/>
        <v>-1.6025641025641025E-3</v>
      </c>
      <c r="N111" s="48">
        <f t="shared" si="24"/>
        <v>-8.389261744966443E-3</v>
      </c>
    </row>
    <row r="112" spans="1:14" x14ac:dyDescent="0.2">
      <c r="A112" s="15"/>
      <c r="B112" s="55" t="s">
        <v>100</v>
      </c>
      <c r="C112" s="52">
        <v>1</v>
      </c>
      <c r="D112" s="16">
        <v>1</v>
      </c>
      <c r="E112" s="16">
        <v>0</v>
      </c>
      <c r="F112" s="16">
        <v>0</v>
      </c>
      <c r="G112" s="17">
        <f t="shared" si="19"/>
        <v>5.3418803418803424E-4</v>
      </c>
      <c r="H112" s="17">
        <f t="shared" si="20"/>
        <v>5.5928411633109618E-4</v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>
        <f t="shared" si="26"/>
        <v>-1</v>
      </c>
      <c r="M112" s="17">
        <f t="shared" si="23"/>
        <v>-5.3418803418803424E-4</v>
      </c>
      <c r="N112" s="48">
        <f t="shared" si="24"/>
        <v>-5.5928411633109618E-4</v>
      </c>
    </row>
    <row r="113" spans="1:14" x14ac:dyDescent="0.2">
      <c r="A113" s="15"/>
      <c r="B113" s="55" t="s">
        <v>101</v>
      </c>
      <c r="C113" s="52">
        <v>1</v>
      </c>
      <c r="D113" s="16">
        <v>2</v>
      </c>
      <c r="E113" s="16">
        <v>0</v>
      </c>
      <c r="F113" s="16">
        <v>2</v>
      </c>
      <c r="G113" s="17">
        <f t="shared" ref="G113:G144" si="27">+IF(C113=0,"",C113/C$81)</f>
        <v>5.3418803418803424E-4</v>
      </c>
      <c r="H113" s="17">
        <f t="shared" ref="H113:H144" si="28">+IF(D113=0,"",D113/D$81)</f>
        <v>1.1185682326621924E-3</v>
      </c>
      <c r="I113" s="17" t="str">
        <f t="shared" ref="I113:I144" si="29">+IF(E113=0,"",E113/E$81)</f>
        <v/>
      </c>
      <c r="J113" s="17">
        <f t="shared" ref="J113:J144" si="30">+IF(F113=0,"",F113/F$81)</f>
        <v>1.2853470437017994E-3</v>
      </c>
      <c r="K113" s="17">
        <f t="shared" si="25"/>
        <v>-1</v>
      </c>
      <c r="L113" s="17">
        <f t="shared" si="26"/>
        <v>0</v>
      </c>
      <c r="M113" s="17">
        <f t="shared" ref="M113:M144" si="31">+IF(OR(AND(G113=""),(K113="")),"",G113*K113)</f>
        <v>-5.3418803418803424E-4</v>
      </c>
      <c r="N113" s="48">
        <f t="shared" ref="N113:N144" si="32">+IF(OR(AND(H113=""),(L113="")),"",H113*L113)</f>
        <v>0</v>
      </c>
    </row>
    <row r="114" spans="1:14" x14ac:dyDescent="0.2">
      <c r="A114" s="15"/>
      <c r="B114" s="55" t="s">
        <v>102</v>
      </c>
      <c r="C114" s="52">
        <v>19</v>
      </c>
      <c r="D114" s="16">
        <v>71</v>
      </c>
      <c r="E114" s="16">
        <v>2</v>
      </c>
      <c r="F114" s="16">
        <v>11</v>
      </c>
      <c r="G114" s="17">
        <f t="shared" si="27"/>
        <v>1.014957264957265E-2</v>
      </c>
      <c r="H114" s="17">
        <f t="shared" si="28"/>
        <v>3.9709172259507833E-2</v>
      </c>
      <c r="I114" s="17">
        <f t="shared" si="29"/>
        <v>1.4114326040931546E-3</v>
      </c>
      <c r="J114" s="17">
        <f t="shared" si="30"/>
        <v>7.0694087403598968E-3</v>
      </c>
      <c r="K114" s="17">
        <f t="shared" ref="K114:K145" si="33">+IF(AND(C114=0,E114=0)," ",IF(C114=0,1,IF(E114=0,-1,(E114-C114)/C114)))</f>
        <v>-0.89473684210526316</v>
      </c>
      <c r="L114" s="17">
        <f t="shared" ref="L114:L145" si="34">+IF(AND(D114=0,F114=0)," ",IF(D114=0,1,IF(F114=0,-1,(F114-D114)/D114)))</f>
        <v>-0.84507042253521125</v>
      </c>
      <c r="M114" s="17">
        <f t="shared" si="31"/>
        <v>-9.0811965811965819E-3</v>
      </c>
      <c r="N114" s="48">
        <f t="shared" si="32"/>
        <v>-3.3557046979865772E-2</v>
      </c>
    </row>
    <row r="115" spans="1:14" x14ac:dyDescent="0.2">
      <c r="A115" s="15"/>
      <c r="B115" s="55" t="s">
        <v>103</v>
      </c>
      <c r="C115" s="52">
        <v>17</v>
      </c>
      <c r="D115" s="16">
        <v>67</v>
      </c>
      <c r="E115" s="16">
        <v>25</v>
      </c>
      <c r="F115" s="16">
        <v>63</v>
      </c>
      <c r="G115" s="17">
        <f t="shared" si="27"/>
        <v>9.0811965811965819E-3</v>
      </c>
      <c r="H115" s="17">
        <f t="shared" si="28"/>
        <v>3.7472035794183442E-2</v>
      </c>
      <c r="I115" s="17">
        <f t="shared" si="29"/>
        <v>1.7642907551164433E-2</v>
      </c>
      <c r="J115" s="17">
        <f t="shared" si="30"/>
        <v>4.0488431876606681E-2</v>
      </c>
      <c r="K115" s="17">
        <f t="shared" si="33"/>
        <v>0.47058823529411764</v>
      </c>
      <c r="L115" s="17">
        <f t="shared" si="34"/>
        <v>-5.9701492537313432E-2</v>
      </c>
      <c r="M115" s="17">
        <f t="shared" si="31"/>
        <v>4.2735042735042739E-3</v>
      </c>
      <c r="N115" s="48">
        <f t="shared" si="32"/>
        <v>-2.2371364653243847E-3</v>
      </c>
    </row>
    <row r="116" spans="1:14" x14ac:dyDescent="0.2">
      <c r="A116" s="15"/>
      <c r="B116" s="55" t="s">
        <v>104</v>
      </c>
      <c r="C116" s="52">
        <v>49</v>
      </c>
      <c r="D116" s="16">
        <v>41</v>
      </c>
      <c r="E116" s="16">
        <v>21</v>
      </c>
      <c r="F116" s="16">
        <v>13</v>
      </c>
      <c r="G116" s="17">
        <f t="shared" si="27"/>
        <v>2.6175213675213676E-2</v>
      </c>
      <c r="H116" s="17">
        <f t="shared" si="28"/>
        <v>2.2930648769574943E-2</v>
      </c>
      <c r="I116" s="17">
        <f t="shared" si="29"/>
        <v>1.4820042342978124E-2</v>
      </c>
      <c r="J116" s="17">
        <f t="shared" si="30"/>
        <v>8.3547557840616959E-3</v>
      </c>
      <c r="K116" s="17">
        <f t="shared" si="33"/>
        <v>-0.5714285714285714</v>
      </c>
      <c r="L116" s="17">
        <f t="shared" si="34"/>
        <v>-0.68292682926829273</v>
      </c>
      <c r="M116" s="17">
        <f t="shared" si="31"/>
        <v>-1.4957264957264956E-2</v>
      </c>
      <c r="N116" s="48">
        <f t="shared" si="32"/>
        <v>-1.5659955257270694E-2</v>
      </c>
    </row>
    <row r="117" spans="1:14" x14ac:dyDescent="0.2">
      <c r="A117" s="15"/>
      <c r="B117" s="55" t="s">
        <v>105</v>
      </c>
      <c r="C117" s="52">
        <v>4</v>
      </c>
      <c r="D117" s="16">
        <v>21</v>
      </c>
      <c r="E117" s="16">
        <v>0</v>
      </c>
      <c r="F117" s="16">
        <v>4</v>
      </c>
      <c r="G117" s="17">
        <f t="shared" si="27"/>
        <v>2.136752136752137E-3</v>
      </c>
      <c r="H117" s="17">
        <f t="shared" si="28"/>
        <v>1.1744966442953021E-2</v>
      </c>
      <c r="I117" s="17" t="str">
        <f t="shared" si="29"/>
        <v/>
      </c>
      <c r="J117" s="17">
        <f t="shared" si="30"/>
        <v>2.5706940874035988E-3</v>
      </c>
      <c r="K117" s="17">
        <f t="shared" si="33"/>
        <v>-1</v>
      </c>
      <c r="L117" s="17">
        <f t="shared" si="34"/>
        <v>-0.80952380952380953</v>
      </c>
      <c r="M117" s="17">
        <f t="shared" si="31"/>
        <v>-2.136752136752137E-3</v>
      </c>
      <c r="N117" s="48">
        <f t="shared" si="32"/>
        <v>-9.5078299776286367E-3</v>
      </c>
    </row>
    <row r="118" spans="1:14" x14ac:dyDescent="0.2">
      <c r="A118" s="15"/>
      <c r="B118" s="55" t="s">
        <v>106</v>
      </c>
      <c r="C118" s="52">
        <v>54</v>
      </c>
      <c r="D118" s="16">
        <v>60</v>
      </c>
      <c r="E118" s="16">
        <v>30</v>
      </c>
      <c r="F118" s="16">
        <v>63</v>
      </c>
      <c r="G118" s="17">
        <f t="shared" si="27"/>
        <v>2.8846153846153848E-2</v>
      </c>
      <c r="H118" s="17">
        <f t="shared" si="28"/>
        <v>3.3557046979865772E-2</v>
      </c>
      <c r="I118" s="17">
        <f t="shared" si="29"/>
        <v>2.1171489061397319E-2</v>
      </c>
      <c r="J118" s="17">
        <f t="shared" si="30"/>
        <v>4.0488431876606681E-2</v>
      </c>
      <c r="K118" s="17">
        <f t="shared" si="33"/>
        <v>-0.44444444444444442</v>
      </c>
      <c r="L118" s="17">
        <f t="shared" si="34"/>
        <v>0.05</v>
      </c>
      <c r="M118" s="17">
        <f t="shared" si="31"/>
        <v>-1.282051282051282E-2</v>
      </c>
      <c r="N118" s="48">
        <f t="shared" si="32"/>
        <v>1.6778523489932888E-3</v>
      </c>
    </row>
    <row r="119" spans="1:14" x14ac:dyDescent="0.2">
      <c r="A119" s="15"/>
      <c r="B119" s="55" t="s">
        <v>107</v>
      </c>
      <c r="C119" s="52">
        <v>1</v>
      </c>
      <c r="D119" s="16">
        <v>1</v>
      </c>
      <c r="E119" s="16">
        <v>0</v>
      </c>
      <c r="F119" s="16">
        <v>2</v>
      </c>
      <c r="G119" s="17">
        <f t="shared" si="27"/>
        <v>5.3418803418803424E-4</v>
      </c>
      <c r="H119" s="17">
        <f t="shared" si="28"/>
        <v>5.5928411633109618E-4</v>
      </c>
      <c r="I119" s="17" t="str">
        <f t="shared" si="29"/>
        <v/>
      </c>
      <c r="J119" s="17">
        <f t="shared" si="30"/>
        <v>1.2853470437017994E-3</v>
      </c>
      <c r="K119" s="17">
        <f t="shared" si="33"/>
        <v>-1</v>
      </c>
      <c r="L119" s="17">
        <f t="shared" si="34"/>
        <v>1</v>
      </c>
      <c r="M119" s="17">
        <f t="shared" si="31"/>
        <v>-5.3418803418803424E-4</v>
      </c>
      <c r="N119" s="48">
        <f t="shared" si="32"/>
        <v>5.5928411633109618E-4</v>
      </c>
    </row>
    <row r="120" spans="1:14" x14ac:dyDescent="0.2">
      <c r="A120" s="15"/>
      <c r="B120" s="55" t="s">
        <v>108</v>
      </c>
      <c r="C120" s="52">
        <v>5</v>
      </c>
      <c r="D120" s="16">
        <v>9</v>
      </c>
      <c r="E120" s="16">
        <v>0</v>
      </c>
      <c r="F120" s="16">
        <v>10</v>
      </c>
      <c r="G120" s="17">
        <f t="shared" si="27"/>
        <v>2.670940170940171E-3</v>
      </c>
      <c r="H120" s="17">
        <f t="shared" si="28"/>
        <v>5.0335570469798654E-3</v>
      </c>
      <c r="I120" s="17" t="str">
        <f t="shared" si="29"/>
        <v/>
      </c>
      <c r="J120" s="17">
        <f t="shared" si="30"/>
        <v>6.4267352185089976E-3</v>
      </c>
      <c r="K120" s="17">
        <f t="shared" si="33"/>
        <v>-1</v>
      </c>
      <c r="L120" s="17">
        <f t="shared" si="34"/>
        <v>0.1111111111111111</v>
      </c>
      <c r="M120" s="17">
        <f t="shared" si="31"/>
        <v>-2.670940170940171E-3</v>
      </c>
      <c r="N120" s="48">
        <f t="shared" si="32"/>
        <v>5.5928411633109608E-4</v>
      </c>
    </row>
    <row r="121" spans="1:14" x14ac:dyDescent="0.2">
      <c r="A121" s="15"/>
      <c r="B121" s="55" t="s">
        <v>109</v>
      </c>
      <c r="C121" s="52">
        <v>8</v>
      </c>
      <c r="D121" s="16">
        <v>5</v>
      </c>
      <c r="E121" s="16">
        <v>5</v>
      </c>
      <c r="F121" s="16">
        <v>6</v>
      </c>
      <c r="G121" s="17">
        <f t="shared" si="27"/>
        <v>4.2735042735042739E-3</v>
      </c>
      <c r="H121" s="17">
        <f t="shared" si="28"/>
        <v>2.7964205816554811E-3</v>
      </c>
      <c r="I121" s="17">
        <f t="shared" si="29"/>
        <v>3.5285815102328866E-3</v>
      </c>
      <c r="J121" s="17">
        <f t="shared" si="30"/>
        <v>3.8560411311053984E-3</v>
      </c>
      <c r="K121" s="17">
        <f t="shared" si="33"/>
        <v>-0.375</v>
      </c>
      <c r="L121" s="17">
        <f t="shared" si="34"/>
        <v>0.2</v>
      </c>
      <c r="M121" s="17">
        <f t="shared" si="31"/>
        <v>-1.6025641025641027E-3</v>
      </c>
      <c r="N121" s="48">
        <f t="shared" si="32"/>
        <v>5.5928411633109629E-4</v>
      </c>
    </row>
    <row r="122" spans="1:14" x14ac:dyDescent="0.2">
      <c r="A122" s="15"/>
      <c r="B122" s="55" t="s">
        <v>110</v>
      </c>
      <c r="C122" s="52">
        <v>8</v>
      </c>
      <c r="D122" s="16">
        <v>7</v>
      </c>
      <c r="E122" s="16">
        <v>6</v>
      </c>
      <c r="F122" s="16">
        <v>4</v>
      </c>
      <c r="G122" s="17">
        <f t="shared" si="27"/>
        <v>4.2735042735042739E-3</v>
      </c>
      <c r="H122" s="17">
        <f t="shared" si="28"/>
        <v>3.9149888143176735E-3</v>
      </c>
      <c r="I122" s="17">
        <f t="shared" si="29"/>
        <v>4.2342978122794639E-3</v>
      </c>
      <c r="J122" s="17">
        <f t="shared" si="30"/>
        <v>2.5706940874035988E-3</v>
      </c>
      <c r="K122" s="17">
        <f t="shared" si="33"/>
        <v>-0.25</v>
      </c>
      <c r="L122" s="17">
        <f t="shared" si="34"/>
        <v>-0.42857142857142855</v>
      </c>
      <c r="M122" s="17">
        <f t="shared" si="31"/>
        <v>-1.0683760683760685E-3</v>
      </c>
      <c r="N122" s="48">
        <f t="shared" si="32"/>
        <v>-1.6778523489932886E-3</v>
      </c>
    </row>
    <row r="123" spans="1:14" x14ac:dyDescent="0.2">
      <c r="A123" s="15"/>
      <c r="B123" s="55" t="s">
        <v>111</v>
      </c>
      <c r="C123" s="52">
        <v>34</v>
      </c>
      <c r="D123" s="16">
        <v>78</v>
      </c>
      <c r="E123" s="16">
        <v>50</v>
      </c>
      <c r="F123" s="16">
        <v>117</v>
      </c>
      <c r="G123" s="17">
        <f t="shared" si="27"/>
        <v>1.8162393162393164E-2</v>
      </c>
      <c r="H123" s="17">
        <f t="shared" si="28"/>
        <v>4.3624161073825503E-2</v>
      </c>
      <c r="I123" s="17">
        <f t="shared" si="29"/>
        <v>3.5285815102328866E-2</v>
      </c>
      <c r="J123" s="17">
        <f t="shared" si="30"/>
        <v>7.5192802056555264E-2</v>
      </c>
      <c r="K123" s="17">
        <f t="shared" si="33"/>
        <v>0.47058823529411764</v>
      </c>
      <c r="L123" s="17">
        <f t="shared" si="34"/>
        <v>0.5</v>
      </c>
      <c r="M123" s="17">
        <f t="shared" si="31"/>
        <v>8.5470085470085479E-3</v>
      </c>
      <c r="N123" s="48">
        <f t="shared" si="32"/>
        <v>2.1812080536912751E-2</v>
      </c>
    </row>
    <row r="124" spans="1:14" ht="25.5" x14ac:dyDescent="0.2">
      <c r="A124" s="15"/>
      <c r="B124" s="55" t="s">
        <v>112</v>
      </c>
      <c r="C124" s="52">
        <v>50</v>
      </c>
      <c r="D124" s="16">
        <v>74</v>
      </c>
      <c r="E124" s="16">
        <v>51</v>
      </c>
      <c r="F124" s="16">
        <v>104</v>
      </c>
      <c r="G124" s="17">
        <f t="shared" si="27"/>
        <v>2.6709401709401708E-2</v>
      </c>
      <c r="H124" s="17">
        <f t="shared" si="28"/>
        <v>4.1387024608501119E-2</v>
      </c>
      <c r="I124" s="17">
        <f t="shared" si="29"/>
        <v>3.5991531404375443E-2</v>
      </c>
      <c r="J124" s="17">
        <f t="shared" si="30"/>
        <v>6.6838046272493568E-2</v>
      </c>
      <c r="K124" s="17">
        <f t="shared" si="33"/>
        <v>0.02</v>
      </c>
      <c r="L124" s="17">
        <f t="shared" si="34"/>
        <v>0.40540540540540543</v>
      </c>
      <c r="M124" s="17">
        <f t="shared" si="31"/>
        <v>5.3418803418803413E-4</v>
      </c>
      <c r="N124" s="48">
        <f t="shared" si="32"/>
        <v>1.6778523489932886E-2</v>
      </c>
    </row>
    <row r="125" spans="1:14" ht="25.5" x14ac:dyDescent="0.2">
      <c r="A125" s="15"/>
      <c r="B125" s="55" t="s">
        <v>113</v>
      </c>
      <c r="C125" s="52">
        <v>20</v>
      </c>
      <c r="D125" s="16">
        <v>80</v>
      </c>
      <c r="E125" s="16">
        <v>33</v>
      </c>
      <c r="F125" s="16">
        <v>123</v>
      </c>
      <c r="G125" s="17">
        <f t="shared" si="27"/>
        <v>1.0683760683760684E-2</v>
      </c>
      <c r="H125" s="17">
        <f t="shared" si="28"/>
        <v>4.4742729306487698E-2</v>
      </c>
      <c r="I125" s="17">
        <f t="shared" si="29"/>
        <v>2.3288637967537051E-2</v>
      </c>
      <c r="J125" s="17">
        <f t="shared" si="30"/>
        <v>7.9048843187660672E-2</v>
      </c>
      <c r="K125" s="17">
        <f t="shared" si="33"/>
        <v>0.65</v>
      </c>
      <c r="L125" s="17">
        <f t="shared" si="34"/>
        <v>0.53749999999999998</v>
      </c>
      <c r="M125" s="17">
        <f t="shared" si="31"/>
        <v>6.9444444444444449E-3</v>
      </c>
      <c r="N125" s="48">
        <f t="shared" si="32"/>
        <v>2.4049217002237135E-2</v>
      </c>
    </row>
    <row r="126" spans="1:14" x14ac:dyDescent="0.2">
      <c r="A126" s="15"/>
      <c r="B126" s="55" t="s">
        <v>114</v>
      </c>
      <c r="C126" s="52">
        <v>14</v>
      </c>
      <c r="D126" s="16">
        <v>13</v>
      </c>
      <c r="E126" s="16">
        <v>7</v>
      </c>
      <c r="F126" s="16">
        <v>3</v>
      </c>
      <c r="G126" s="17">
        <f t="shared" si="27"/>
        <v>7.478632478632479E-3</v>
      </c>
      <c r="H126" s="17">
        <f t="shared" si="28"/>
        <v>7.2706935123042502E-3</v>
      </c>
      <c r="I126" s="17">
        <f t="shared" si="29"/>
        <v>4.9400141143260412E-3</v>
      </c>
      <c r="J126" s="17">
        <f t="shared" si="30"/>
        <v>1.9280205655526992E-3</v>
      </c>
      <c r="K126" s="17">
        <f t="shared" si="33"/>
        <v>-0.5</v>
      </c>
      <c r="L126" s="17">
        <f t="shared" si="34"/>
        <v>-0.76923076923076927</v>
      </c>
      <c r="M126" s="17">
        <f t="shared" si="31"/>
        <v>-3.7393162393162395E-3</v>
      </c>
      <c r="N126" s="48">
        <f t="shared" si="32"/>
        <v>-5.5928411633109623E-3</v>
      </c>
    </row>
    <row r="127" spans="1:14" x14ac:dyDescent="0.2">
      <c r="A127" s="15"/>
      <c r="B127" s="55" t="s">
        <v>115</v>
      </c>
      <c r="C127" s="52">
        <v>35</v>
      </c>
      <c r="D127" s="16">
        <v>18</v>
      </c>
      <c r="E127" s="16">
        <v>16</v>
      </c>
      <c r="F127" s="16">
        <v>9</v>
      </c>
      <c r="G127" s="17">
        <f t="shared" si="27"/>
        <v>1.8696581196581196E-2</v>
      </c>
      <c r="H127" s="17">
        <f t="shared" si="28"/>
        <v>1.0067114093959731E-2</v>
      </c>
      <c r="I127" s="17">
        <f t="shared" si="29"/>
        <v>1.1291460832745237E-2</v>
      </c>
      <c r="J127" s="17">
        <f t="shared" si="30"/>
        <v>5.7840616966580976E-3</v>
      </c>
      <c r="K127" s="17">
        <f t="shared" si="33"/>
        <v>-0.54285714285714282</v>
      </c>
      <c r="L127" s="17">
        <f t="shared" si="34"/>
        <v>-0.5</v>
      </c>
      <c r="M127" s="17">
        <f t="shared" si="31"/>
        <v>-1.0149572649572648E-2</v>
      </c>
      <c r="N127" s="48">
        <f t="shared" si="32"/>
        <v>-5.0335570469798654E-3</v>
      </c>
    </row>
    <row r="128" spans="1:14" x14ac:dyDescent="0.2">
      <c r="A128" s="15"/>
      <c r="B128" s="55" t="s">
        <v>116</v>
      </c>
      <c r="C128" s="52">
        <v>32</v>
      </c>
      <c r="D128" s="16">
        <v>7</v>
      </c>
      <c r="E128" s="16">
        <v>3</v>
      </c>
      <c r="F128" s="16">
        <v>1</v>
      </c>
      <c r="G128" s="17">
        <f t="shared" si="27"/>
        <v>1.7094017094017096E-2</v>
      </c>
      <c r="H128" s="17">
        <f t="shared" si="28"/>
        <v>3.9149888143176735E-3</v>
      </c>
      <c r="I128" s="17">
        <f t="shared" si="29"/>
        <v>2.1171489061397319E-3</v>
      </c>
      <c r="J128" s="17">
        <f t="shared" si="30"/>
        <v>6.426735218508997E-4</v>
      </c>
      <c r="K128" s="17">
        <f t="shared" si="33"/>
        <v>-0.90625</v>
      </c>
      <c r="L128" s="17">
        <f t="shared" si="34"/>
        <v>-0.8571428571428571</v>
      </c>
      <c r="M128" s="17">
        <f t="shared" si="31"/>
        <v>-1.5491452991452994E-2</v>
      </c>
      <c r="N128" s="48">
        <f t="shared" si="32"/>
        <v>-3.3557046979865771E-3</v>
      </c>
    </row>
    <row r="129" spans="1:14" x14ac:dyDescent="0.2">
      <c r="A129" s="15"/>
      <c r="B129" s="55" t="s">
        <v>117</v>
      </c>
      <c r="C129" s="52">
        <v>11</v>
      </c>
      <c r="D129" s="16">
        <v>10</v>
      </c>
      <c r="E129" s="16">
        <v>6</v>
      </c>
      <c r="F129" s="16">
        <v>2</v>
      </c>
      <c r="G129" s="17">
        <f t="shared" si="27"/>
        <v>5.876068376068376E-3</v>
      </c>
      <c r="H129" s="17">
        <f t="shared" si="28"/>
        <v>5.5928411633109623E-3</v>
      </c>
      <c r="I129" s="17">
        <f t="shared" si="29"/>
        <v>4.2342978122794639E-3</v>
      </c>
      <c r="J129" s="17">
        <f t="shared" si="30"/>
        <v>1.2853470437017994E-3</v>
      </c>
      <c r="K129" s="17">
        <f t="shared" si="33"/>
        <v>-0.45454545454545453</v>
      </c>
      <c r="L129" s="17">
        <f t="shared" si="34"/>
        <v>-0.8</v>
      </c>
      <c r="M129" s="17">
        <f t="shared" si="31"/>
        <v>-2.670940170940171E-3</v>
      </c>
      <c r="N129" s="48">
        <f t="shared" si="32"/>
        <v>-4.4742729306487703E-3</v>
      </c>
    </row>
    <row r="130" spans="1:14" x14ac:dyDescent="0.2">
      <c r="A130" s="15"/>
      <c r="B130" s="55" t="s">
        <v>118</v>
      </c>
      <c r="C130" s="52">
        <v>1</v>
      </c>
      <c r="D130" s="16">
        <v>0</v>
      </c>
      <c r="E130" s="16">
        <v>0</v>
      </c>
      <c r="F130" s="16">
        <v>0</v>
      </c>
      <c r="G130" s="17">
        <f t="shared" si="27"/>
        <v>5.3418803418803424E-4</v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 t="str">
        <f t="shared" si="34"/>
        <v xml:space="preserve"> </v>
      </c>
      <c r="M130" s="17">
        <f t="shared" si="31"/>
        <v>-5.3418803418803424E-4</v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4</v>
      </c>
      <c r="D132" s="16">
        <v>1</v>
      </c>
      <c r="E132" s="16">
        <v>3</v>
      </c>
      <c r="F132" s="16">
        <v>2</v>
      </c>
      <c r="G132" s="17">
        <f t="shared" si="27"/>
        <v>2.136752136752137E-3</v>
      </c>
      <c r="H132" s="17">
        <f t="shared" si="28"/>
        <v>5.5928411633109618E-4</v>
      </c>
      <c r="I132" s="17">
        <f t="shared" si="29"/>
        <v>2.1171489061397319E-3</v>
      </c>
      <c r="J132" s="17">
        <f t="shared" si="30"/>
        <v>1.2853470437017994E-3</v>
      </c>
      <c r="K132" s="17">
        <f t="shared" si="33"/>
        <v>-0.25</v>
      </c>
      <c r="L132" s="17">
        <f t="shared" si="34"/>
        <v>1</v>
      </c>
      <c r="M132" s="17">
        <f t="shared" si="31"/>
        <v>-5.3418803418803424E-4</v>
      </c>
      <c r="N132" s="48">
        <f t="shared" si="32"/>
        <v>5.5928411633109618E-4</v>
      </c>
    </row>
    <row r="133" spans="1:14" x14ac:dyDescent="0.2">
      <c r="A133" s="15"/>
      <c r="B133" s="55" t="s">
        <v>121</v>
      </c>
      <c r="C133" s="52">
        <v>26</v>
      </c>
      <c r="D133" s="16">
        <v>3</v>
      </c>
      <c r="E133" s="16">
        <v>1</v>
      </c>
      <c r="F133" s="16">
        <v>2</v>
      </c>
      <c r="G133" s="17">
        <f t="shared" si="27"/>
        <v>1.3888888888888888E-2</v>
      </c>
      <c r="H133" s="17">
        <f t="shared" si="28"/>
        <v>1.6778523489932886E-3</v>
      </c>
      <c r="I133" s="17">
        <f t="shared" si="29"/>
        <v>7.0571630204657732E-4</v>
      </c>
      <c r="J133" s="17">
        <f t="shared" si="30"/>
        <v>1.2853470437017994E-3</v>
      </c>
      <c r="K133" s="17">
        <f t="shared" si="33"/>
        <v>-0.96153846153846156</v>
      </c>
      <c r="L133" s="17">
        <f t="shared" si="34"/>
        <v>-0.33333333333333331</v>
      </c>
      <c r="M133" s="17">
        <f t="shared" si="31"/>
        <v>-1.3354700854700854E-2</v>
      </c>
      <c r="N133" s="48">
        <f t="shared" si="32"/>
        <v>-5.5928411633109618E-4</v>
      </c>
    </row>
    <row r="134" spans="1:14" x14ac:dyDescent="0.2">
      <c r="A134" s="15"/>
      <c r="B134" s="55" t="s">
        <v>122</v>
      </c>
      <c r="C134" s="52">
        <v>3</v>
      </c>
      <c r="D134" s="16">
        <v>2</v>
      </c>
      <c r="E134" s="16">
        <v>0</v>
      </c>
      <c r="F134" s="16">
        <v>1</v>
      </c>
      <c r="G134" s="17">
        <f t="shared" si="27"/>
        <v>1.6025641025641025E-3</v>
      </c>
      <c r="H134" s="17">
        <f t="shared" si="28"/>
        <v>1.1185682326621924E-3</v>
      </c>
      <c r="I134" s="17" t="str">
        <f t="shared" si="29"/>
        <v/>
      </c>
      <c r="J134" s="17">
        <f t="shared" si="30"/>
        <v>6.426735218508997E-4</v>
      </c>
      <c r="K134" s="17">
        <f t="shared" si="33"/>
        <v>-1</v>
      </c>
      <c r="L134" s="17">
        <f t="shared" si="34"/>
        <v>-0.5</v>
      </c>
      <c r="M134" s="17">
        <f t="shared" si="31"/>
        <v>-1.6025641025641025E-3</v>
      </c>
      <c r="N134" s="48">
        <f t="shared" si="32"/>
        <v>-5.5928411633109618E-4</v>
      </c>
    </row>
    <row r="135" spans="1:14" x14ac:dyDescent="0.2">
      <c r="A135" s="15"/>
      <c r="B135" s="55" t="s">
        <v>123</v>
      </c>
      <c r="C135" s="52">
        <v>19</v>
      </c>
      <c r="D135" s="16">
        <v>5</v>
      </c>
      <c r="E135" s="16">
        <v>12</v>
      </c>
      <c r="F135" s="16">
        <v>2</v>
      </c>
      <c r="G135" s="17">
        <f t="shared" si="27"/>
        <v>1.014957264957265E-2</v>
      </c>
      <c r="H135" s="17">
        <f t="shared" si="28"/>
        <v>2.7964205816554811E-3</v>
      </c>
      <c r="I135" s="17">
        <f t="shared" si="29"/>
        <v>8.4685956245589278E-3</v>
      </c>
      <c r="J135" s="17">
        <f t="shared" si="30"/>
        <v>1.2853470437017994E-3</v>
      </c>
      <c r="K135" s="17">
        <f t="shared" si="33"/>
        <v>-0.36842105263157893</v>
      </c>
      <c r="L135" s="17">
        <f t="shared" si="34"/>
        <v>-0.6</v>
      </c>
      <c r="M135" s="17">
        <f t="shared" si="31"/>
        <v>-3.739316239316239E-3</v>
      </c>
      <c r="N135" s="48">
        <f t="shared" si="32"/>
        <v>-1.6778523489932886E-3</v>
      </c>
    </row>
    <row r="136" spans="1:14" x14ac:dyDescent="0.2">
      <c r="A136" s="15"/>
      <c r="B136" s="55" t="s">
        <v>124</v>
      </c>
      <c r="C136" s="52">
        <v>4</v>
      </c>
      <c r="D136" s="16">
        <v>1</v>
      </c>
      <c r="E136" s="16">
        <v>1</v>
      </c>
      <c r="F136" s="16">
        <v>0</v>
      </c>
      <c r="G136" s="17">
        <f t="shared" si="27"/>
        <v>2.136752136752137E-3</v>
      </c>
      <c r="H136" s="17">
        <f t="shared" si="28"/>
        <v>5.5928411633109618E-4</v>
      </c>
      <c r="I136" s="17">
        <f t="shared" si="29"/>
        <v>7.0571630204657732E-4</v>
      </c>
      <c r="J136" s="17" t="str">
        <f t="shared" si="30"/>
        <v/>
      </c>
      <c r="K136" s="17">
        <f t="shared" si="33"/>
        <v>-0.75</v>
      </c>
      <c r="L136" s="17">
        <f t="shared" si="34"/>
        <v>-1</v>
      </c>
      <c r="M136" s="17">
        <f t="shared" si="31"/>
        <v>-1.6025641025641027E-3</v>
      </c>
      <c r="N136" s="48">
        <f t="shared" si="32"/>
        <v>-5.5928411633109618E-4</v>
      </c>
    </row>
    <row r="137" spans="1:14" x14ac:dyDescent="0.2">
      <c r="A137" s="15"/>
      <c r="B137" s="55" t="s">
        <v>125</v>
      </c>
      <c r="C137" s="52">
        <v>33</v>
      </c>
      <c r="D137" s="16">
        <v>8</v>
      </c>
      <c r="E137" s="16">
        <v>52</v>
      </c>
      <c r="F137" s="16">
        <v>17</v>
      </c>
      <c r="G137" s="17">
        <f t="shared" si="27"/>
        <v>1.7628205128205128E-2</v>
      </c>
      <c r="H137" s="17">
        <f t="shared" si="28"/>
        <v>4.4742729306487695E-3</v>
      </c>
      <c r="I137" s="17">
        <f t="shared" si="29"/>
        <v>3.669724770642202E-2</v>
      </c>
      <c r="J137" s="17">
        <f t="shared" si="30"/>
        <v>1.0925449871465296E-2</v>
      </c>
      <c r="K137" s="17">
        <f t="shared" si="33"/>
        <v>0.5757575757575758</v>
      </c>
      <c r="L137" s="17">
        <f t="shared" si="34"/>
        <v>1.125</v>
      </c>
      <c r="M137" s="17">
        <f t="shared" si="31"/>
        <v>1.014957264957265E-2</v>
      </c>
      <c r="N137" s="48">
        <f t="shared" si="32"/>
        <v>5.0335570469798654E-3</v>
      </c>
    </row>
    <row r="138" spans="1:14" x14ac:dyDescent="0.2">
      <c r="A138" s="15"/>
      <c r="B138" s="55" t="s">
        <v>126</v>
      </c>
      <c r="C138" s="52">
        <v>2</v>
      </c>
      <c r="D138" s="16">
        <v>2</v>
      </c>
      <c r="E138" s="16">
        <v>2</v>
      </c>
      <c r="F138" s="16">
        <v>0</v>
      </c>
      <c r="G138" s="17">
        <f t="shared" si="27"/>
        <v>1.0683760683760685E-3</v>
      </c>
      <c r="H138" s="17">
        <f t="shared" si="28"/>
        <v>1.1185682326621924E-3</v>
      </c>
      <c r="I138" s="17">
        <f t="shared" si="29"/>
        <v>1.4114326040931546E-3</v>
      </c>
      <c r="J138" s="17" t="str">
        <f t="shared" si="30"/>
        <v/>
      </c>
      <c r="K138" s="17">
        <f t="shared" si="33"/>
        <v>0</v>
      </c>
      <c r="L138" s="17">
        <f t="shared" si="34"/>
        <v>-1</v>
      </c>
      <c r="M138" s="17">
        <f t="shared" si="31"/>
        <v>0</v>
      </c>
      <c r="N138" s="48">
        <f t="shared" si="32"/>
        <v>-1.1185682326621924E-3</v>
      </c>
    </row>
    <row r="139" spans="1:14" x14ac:dyDescent="0.2">
      <c r="A139" s="15"/>
      <c r="B139" s="55" t="s">
        <v>127</v>
      </c>
      <c r="C139" s="52">
        <v>149</v>
      </c>
      <c r="D139" s="16">
        <v>39</v>
      </c>
      <c r="E139" s="16">
        <v>80</v>
      </c>
      <c r="F139" s="16">
        <v>24</v>
      </c>
      <c r="G139" s="17">
        <f t="shared" si="27"/>
        <v>7.9594017094017089E-2</v>
      </c>
      <c r="H139" s="17">
        <f t="shared" si="28"/>
        <v>2.1812080536912751E-2</v>
      </c>
      <c r="I139" s="17">
        <f t="shared" si="29"/>
        <v>5.6457304163726185E-2</v>
      </c>
      <c r="J139" s="17">
        <f t="shared" si="30"/>
        <v>1.5424164524421594E-2</v>
      </c>
      <c r="K139" s="17">
        <f t="shared" si="33"/>
        <v>-0.46308724832214765</v>
      </c>
      <c r="L139" s="17">
        <f t="shared" si="34"/>
        <v>-0.38461538461538464</v>
      </c>
      <c r="M139" s="17">
        <f t="shared" si="31"/>
        <v>-3.6858974358974353E-2</v>
      </c>
      <c r="N139" s="48">
        <f t="shared" si="32"/>
        <v>-8.389261744966443E-3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91</v>
      </c>
      <c r="D141" s="16">
        <v>61</v>
      </c>
      <c r="E141" s="16">
        <v>66</v>
      </c>
      <c r="F141" s="16">
        <v>42</v>
      </c>
      <c r="G141" s="17">
        <f t="shared" si="27"/>
        <v>4.8611111111111112E-2</v>
      </c>
      <c r="H141" s="17">
        <f t="shared" si="28"/>
        <v>3.411633109619687E-2</v>
      </c>
      <c r="I141" s="17">
        <f t="shared" si="29"/>
        <v>4.6577275935074103E-2</v>
      </c>
      <c r="J141" s="17">
        <f t="shared" si="30"/>
        <v>2.6992287917737789E-2</v>
      </c>
      <c r="K141" s="17">
        <f t="shared" si="33"/>
        <v>-0.27472527472527475</v>
      </c>
      <c r="L141" s="17">
        <f t="shared" si="34"/>
        <v>-0.31147540983606559</v>
      </c>
      <c r="M141" s="17">
        <f t="shared" si="31"/>
        <v>-1.3354700854700856E-2</v>
      </c>
      <c r="N141" s="48">
        <f t="shared" si="32"/>
        <v>-1.0626398210290829E-2</v>
      </c>
    </row>
    <row r="142" spans="1:14" x14ac:dyDescent="0.2">
      <c r="A142" s="15"/>
      <c r="B142" s="55" t="s">
        <v>130</v>
      </c>
      <c r="C142" s="52">
        <v>57</v>
      </c>
      <c r="D142" s="16">
        <v>63</v>
      </c>
      <c r="E142" s="16">
        <v>32</v>
      </c>
      <c r="F142" s="16">
        <v>23</v>
      </c>
      <c r="G142" s="17">
        <f t="shared" si="27"/>
        <v>3.0448717948717948E-2</v>
      </c>
      <c r="H142" s="17">
        <f t="shared" si="28"/>
        <v>3.5234899328859058E-2</v>
      </c>
      <c r="I142" s="17">
        <f t="shared" si="29"/>
        <v>2.2582921665490474E-2</v>
      </c>
      <c r="J142" s="17">
        <f t="shared" si="30"/>
        <v>1.4781491002570694E-2</v>
      </c>
      <c r="K142" s="17">
        <f t="shared" si="33"/>
        <v>-0.43859649122807015</v>
      </c>
      <c r="L142" s="17">
        <f t="shared" si="34"/>
        <v>-0.63492063492063489</v>
      </c>
      <c r="M142" s="17">
        <f t="shared" si="31"/>
        <v>-1.3354700854700854E-2</v>
      </c>
      <c r="N142" s="48">
        <f t="shared" si="32"/>
        <v>-2.2371364653243846E-2</v>
      </c>
    </row>
    <row r="143" spans="1:14" x14ac:dyDescent="0.2">
      <c r="A143" s="15"/>
      <c r="B143" s="55" t="s">
        <v>131</v>
      </c>
      <c r="C143" s="52">
        <v>2</v>
      </c>
      <c r="D143" s="16">
        <v>2</v>
      </c>
      <c r="E143" s="16">
        <v>0</v>
      </c>
      <c r="F143" s="16">
        <v>2</v>
      </c>
      <c r="G143" s="17">
        <f t="shared" si="27"/>
        <v>1.0683760683760685E-3</v>
      </c>
      <c r="H143" s="17">
        <f t="shared" si="28"/>
        <v>1.1185682326621924E-3</v>
      </c>
      <c r="I143" s="17" t="str">
        <f t="shared" si="29"/>
        <v/>
      </c>
      <c r="J143" s="17">
        <f t="shared" si="30"/>
        <v>1.2853470437017994E-3</v>
      </c>
      <c r="K143" s="17">
        <f t="shared" si="33"/>
        <v>-1</v>
      </c>
      <c r="L143" s="17">
        <f t="shared" si="34"/>
        <v>0</v>
      </c>
      <c r="M143" s="17">
        <f t="shared" si="31"/>
        <v>-1.0683760683760685E-3</v>
      </c>
      <c r="N143" s="48">
        <f t="shared" si="32"/>
        <v>0</v>
      </c>
    </row>
    <row r="144" spans="1:14" ht="25.5" x14ac:dyDescent="0.2">
      <c r="A144" s="15"/>
      <c r="B144" s="55" t="s">
        <v>132</v>
      </c>
      <c r="C144" s="52">
        <v>69</v>
      </c>
      <c r="D144" s="16">
        <v>30</v>
      </c>
      <c r="E144" s="16">
        <v>41</v>
      </c>
      <c r="F144" s="16">
        <v>48</v>
      </c>
      <c r="G144" s="17">
        <f t="shared" si="27"/>
        <v>3.685897435897436E-2</v>
      </c>
      <c r="H144" s="17">
        <f t="shared" si="28"/>
        <v>1.6778523489932886E-2</v>
      </c>
      <c r="I144" s="17">
        <f t="shared" si="29"/>
        <v>2.893436838390967E-2</v>
      </c>
      <c r="J144" s="17">
        <f t="shared" si="30"/>
        <v>3.0848329048843187E-2</v>
      </c>
      <c r="K144" s="17">
        <f t="shared" si="33"/>
        <v>-0.40579710144927539</v>
      </c>
      <c r="L144" s="17">
        <f t="shared" si="34"/>
        <v>0.6</v>
      </c>
      <c r="M144" s="17">
        <f t="shared" si="31"/>
        <v>-1.4957264957264958E-2</v>
      </c>
      <c r="N144" s="48">
        <f t="shared" si="32"/>
        <v>1.0067114093959731E-2</v>
      </c>
    </row>
    <row r="145" spans="1:14" ht="27.75" customHeight="1" x14ac:dyDescent="0.2">
      <c r="A145" s="15"/>
      <c r="B145" s="55" t="s">
        <v>133</v>
      </c>
      <c r="C145" s="52">
        <v>60</v>
      </c>
      <c r="D145" s="16">
        <v>50</v>
      </c>
      <c r="E145" s="16">
        <v>28</v>
      </c>
      <c r="F145" s="16">
        <v>22</v>
      </c>
      <c r="G145" s="17">
        <f t="shared" ref="G145:G180" si="35">+IF(C145=0,"",C145/C$81)</f>
        <v>3.2051282051282048E-2</v>
      </c>
      <c r="H145" s="17">
        <f t="shared" ref="H145:H180" si="36">+IF(D145=0,"",D145/D$81)</f>
        <v>2.7964205816554809E-2</v>
      </c>
      <c r="I145" s="17">
        <f t="shared" ref="I145:I180" si="37">+IF(E145=0,"",E145/E$81)</f>
        <v>1.9760056457304165E-2</v>
      </c>
      <c r="J145" s="17">
        <f t="shared" ref="J145:J180" si="38">+IF(F145=0,"",F145/F$81)</f>
        <v>1.4138817480719794E-2</v>
      </c>
      <c r="K145" s="17">
        <f t="shared" si="33"/>
        <v>-0.53333333333333333</v>
      </c>
      <c r="L145" s="17">
        <f t="shared" si="34"/>
        <v>-0.56000000000000005</v>
      </c>
      <c r="M145" s="17">
        <f t="shared" ref="M145:M180" si="39">+IF(OR(AND(G145=""),(K145="")),"",G145*K145)</f>
        <v>-1.7094017094017092E-2</v>
      </c>
      <c r="N145" s="48">
        <f t="shared" ref="N145:N180" si="40">+IF(OR(AND(H145=""),(L145="")),"",H145*L145)</f>
        <v>-1.5659955257270694E-2</v>
      </c>
    </row>
    <row r="146" spans="1:14" x14ac:dyDescent="0.2">
      <c r="A146" s="15"/>
      <c r="B146" s="55" t="s">
        <v>134</v>
      </c>
      <c r="C146" s="52">
        <v>43</v>
      </c>
      <c r="D146" s="16">
        <v>18</v>
      </c>
      <c r="E146" s="16">
        <v>17</v>
      </c>
      <c r="F146" s="16">
        <v>12</v>
      </c>
      <c r="G146" s="17">
        <f t="shared" si="35"/>
        <v>2.2970085470085472E-2</v>
      </c>
      <c r="H146" s="17">
        <f t="shared" si="36"/>
        <v>1.0067114093959731E-2</v>
      </c>
      <c r="I146" s="17">
        <f t="shared" si="37"/>
        <v>1.1997177134791814E-2</v>
      </c>
      <c r="J146" s="17">
        <f t="shared" si="38"/>
        <v>7.7120822622107968E-3</v>
      </c>
      <c r="K146" s="17">
        <f t="shared" ref="K146:K180" si="41">+IF(AND(C146=0,E146=0)," ",IF(C146=0,1,IF(E146=0,-1,(E146-C146)/C146)))</f>
        <v>-0.60465116279069764</v>
      </c>
      <c r="L146" s="17">
        <f t="shared" ref="L146:L180" si="42">+IF(AND(D146=0,F146=0)," ",IF(D146=0,1,IF(F146=0,-1,(F146-D146)/D146)))</f>
        <v>-0.33333333333333331</v>
      </c>
      <c r="M146" s="17">
        <f t="shared" si="39"/>
        <v>-1.388888888888889E-2</v>
      </c>
      <c r="N146" s="48">
        <f t="shared" si="40"/>
        <v>-3.3557046979865767E-3</v>
      </c>
    </row>
    <row r="147" spans="1:14" x14ac:dyDescent="0.2">
      <c r="A147" s="15"/>
      <c r="B147" s="55" t="s">
        <v>135</v>
      </c>
      <c r="C147" s="52">
        <v>24</v>
      </c>
      <c r="D147" s="16">
        <v>3</v>
      </c>
      <c r="E147" s="16">
        <v>17</v>
      </c>
      <c r="F147" s="16">
        <v>1</v>
      </c>
      <c r="G147" s="17">
        <f t="shared" si="35"/>
        <v>1.282051282051282E-2</v>
      </c>
      <c r="H147" s="17">
        <f t="shared" si="36"/>
        <v>1.6778523489932886E-3</v>
      </c>
      <c r="I147" s="17">
        <f t="shared" si="37"/>
        <v>1.1997177134791814E-2</v>
      </c>
      <c r="J147" s="17">
        <f t="shared" si="38"/>
        <v>6.426735218508997E-4</v>
      </c>
      <c r="K147" s="17">
        <f t="shared" si="41"/>
        <v>-0.29166666666666669</v>
      </c>
      <c r="L147" s="17">
        <f t="shared" si="42"/>
        <v>-0.66666666666666663</v>
      </c>
      <c r="M147" s="17">
        <f t="shared" si="39"/>
        <v>-3.7393162393162395E-3</v>
      </c>
      <c r="N147" s="48">
        <f t="shared" si="40"/>
        <v>-1.1185682326621924E-3</v>
      </c>
    </row>
    <row r="148" spans="1:14" x14ac:dyDescent="0.2">
      <c r="A148" s="15"/>
      <c r="B148" s="55" t="s">
        <v>136</v>
      </c>
      <c r="C148" s="52">
        <v>2</v>
      </c>
      <c r="D148" s="16">
        <v>2</v>
      </c>
      <c r="E148" s="16">
        <v>1</v>
      </c>
      <c r="F148" s="16">
        <v>4</v>
      </c>
      <c r="G148" s="17">
        <f t="shared" si="35"/>
        <v>1.0683760683760685E-3</v>
      </c>
      <c r="H148" s="17">
        <f t="shared" si="36"/>
        <v>1.1185682326621924E-3</v>
      </c>
      <c r="I148" s="17">
        <f t="shared" si="37"/>
        <v>7.0571630204657732E-4</v>
      </c>
      <c r="J148" s="17">
        <f t="shared" si="38"/>
        <v>2.5706940874035988E-3</v>
      </c>
      <c r="K148" s="17">
        <f t="shared" si="41"/>
        <v>-0.5</v>
      </c>
      <c r="L148" s="17">
        <f t="shared" si="42"/>
        <v>1</v>
      </c>
      <c r="M148" s="17">
        <f t="shared" si="39"/>
        <v>-5.3418803418803424E-4</v>
      </c>
      <c r="N148" s="48">
        <f t="shared" si="40"/>
        <v>1.1185682326621924E-3</v>
      </c>
    </row>
    <row r="149" spans="1:14" x14ac:dyDescent="0.2">
      <c r="A149" s="15"/>
      <c r="B149" s="55" t="s">
        <v>137</v>
      </c>
      <c r="C149" s="52">
        <v>42</v>
      </c>
      <c r="D149" s="16">
        <v>19</v>
      </c>
      <c r="E149" s="16">
        <v>5</v>
      </c>
      <c r="F149" s="16">
        <v>4</v>
      </c>
      <c r="G149" s="17">
        <f t="shared" si="35"/>
        <v>2.2435897435897436E-2</v>
      </c>
      <c r="H149" s="17">
        <f t="shared" si="36"/>
        <v>1.0626398210290829E-2</v>
      </c>
      <c r="I149" s="17">
        <f t="shared" si="37"/>
        <v>3.5285815102328866E-3</v>
      </c>
      <c r="J149" s="17">
        <f t="shared" si="38"/>
        <v>2.5706940874035988E-3</v>
      </c>
      <c r="K149" s="17">
        <f t="shared" si="41"/>
        <v>-0.88095238095238093</v>
      </c>
      <c r="L149" s="17">
        <f t="shared" si="42"/>
        <v>-0.78947368421052633</v>
      </c>
      <c r="M149" s="17">
        <f t="shared" si="39"/>
        <v>-1.9764957264957264E-2</v>
      </c>
      <c r="N149" s="48">
        <f t="shared" si="40"/>
        <v>-8.389261744966443E-3</v>
      </c>
    </row>
    <row r="150" spans="1:14" x14ac:dyDescent="0.2">
      <c r="A150" s="15"/>
      <c r="B150" s="55" t="s">
        <v>138</v>
      </c>
      <c r="C150" s="52">
        <v>20</v>
      </c>
      <c r="D150" s="16">
        <v>1</v>
      </c>
      <c r="E150" s="16">
        <v>7</v>
      </c>
      <c r="F150" s="16">
        <v>2</v>
      </c>
      <c r="G150" s="17">
        <f t="shared" si="35"/>
        <v>1.0683760683760684E-2</v>
      </c>
      <c r="H150" s="17">
        <f t="shared" si="36"/>
        <v>5.5928411633109618E-4</v>
      </c>
      <c r="I150" s="17">
        <f t="shared" si="37"/>
        <v>4.9400141143260412E-3</v>
      </c>
      <c r="J150" s="17">
        <f t="shared" si="38"/>
        <v>1.2853470437017994E-3</v>
      </c>
      <c r="K150" s="17">
        <f t="shared" si="41"/>
        <v>-0.65</v>
      </c>
      <c r="L150" s="17">
        <f t="shared" si="42"/>
        <v>1</v>
      </c>
      <c r="M150" s="17">
        <f t="shared" si="39"/>
        <v>-6.9444444444444449E-3</v>
      </c>
      <c r="N150" s="48">
        <f t="shared" si="40"/>
        <v>5.5928411633109618E-4</v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7</v>
      </c>
      <c r="D152" s="16">
        <v>4</v>
      </c>
      <c r="E152" s="16">
        <v>3</v>
      </c>
      <c r="F152" s="16">
        <v>1</v>
      </c>
      <c r="G152" s="17">
        <f t="shared" si="35"/>
        <v>3.7393162393162395E-3</v>
      </c>
      <c r="H152" s="17">
        <f t="shared" si="36"/>
        <v>2.2371364653243847E-3</v>
      </c>
      <c r="I152" s="17">
        <f t="shared" si="37"/>
        <v>2.1171489061397319E-3</v>
      </c>
      <c r="J152" s="17">
        <f t="shared" si="38"/>
        <v>6.426735218508997E-4</v>
      </c>
      <c r="K152" s="17">
        <f t="shared" si="41"/>
        <v>-0.5714285714285714</v>
      </c>
      <c r="L152" s="17">
        <f t="shared" si="42"/>
        <v>-0.75</v>
      </c>
      <c r="M152" s="17">
        <f t="shared" si="39"/>
        <v>-2.1367521367521365E-3</v>
      </c>
      <c r="N152" s="48">
        <f t="shared" si="40"/>
        <v>-1.6778523489932886E-3</v>
      </c>
    </row>
    <row r="153" spans="1:14" x14ac:dyDescent="0.2">
      <c r="A153" s="15"/>
      <c r="B153" s="55" t="s">
        <v>141</v>
      </c>
      <c r="C153" s="52">
        <v>6</v>
      </c>
      <c r="D153" s="16">
        <v>6</v>
      </c>
      <c r="E153" s="16">
        <v>5</v>
      </c>
      <c r="F153" s="16">
        <v>4</v>
      </c>
      <c r="G153" s="17">
        <f t="shared" si="35"/>
        <v>3.205128205128205E-3</v>
      </c>
      <c r="H153" s="17">
        <f t="shared" si="36"/>
        <v>3.3557046979865771E-3</v>
      </c>
      <c r="I153" s="17">
        <f t="shared" si="37"/>
        <v>3.5285815102328866E-3</v>
      </c>
      <c r="J153" s="17">
        <f t="shared" si="38"/>
        <v>2.5706940874035988E-3</v>
      </c>
      <c r="K153" s="17">
        <f t="shared" si="41"/>
        <v>-0.16666666666666666</v>
      </c>
      <c r="L153" s="17">
        <f t="shared" si="42"/>
        <v>-0.33333333333333331</v>
      </c>
      <c r="M153" s="17">
        <f t="shared" si="39"/>
        <v>-5.3418803418803413E-4</v>
      </c>
      <c r="N153" s="48">
        <f t="shared" si="40"/>
        <v>-1.1185682326621924E-3</v>
      </c>
    </row>
    <row r="154" spans="1:14" ht="25.5" x14ac:dyDescent="0.2">
      <c r="A154" s="15"/>
      <c r="B154" s="55" t="s">
        <v>142</v>
      </c>
      <c r="C154" s="52">
        <v>29</v>
      </c>
      <c r="D154" s="16">
        <v>24</v>
      </c>
      <c r="E154" s="16">
        <v>20</v>
      </c>
      <c r="F154" s="16">
        <v>18</v>
      </c>
      <c r="G154" s="17">
        <f t="shared" si="35"/>
        <v>1.5491452991452992E-2</v>
      </c>
      <c r="H154" s="17">
        <f t="shared" si="36"/>
        <v>1.3422818791946308E-2</v>
      </c>
      <c r="I154" s="17">
        <f t="shared" si="37"/>
        <v>1.4114326040931546E-2</v>
      </c>
      <c r="J154" s="17">
        <f t="shared" si="38"/>
        <v>1.1568123393316195E-2</v>
      </c>
      <c r="K154" s="17">
        <f t="shared" si="41"/>
        <v>-0.31034482758620691</v>
      </c>
      <c r="L154" s="17">
        <f t="shared" si="42"/>
        <v>-0.25</v>
      </c>
      <c r="M154" s="17">
        <f t="shared" si="39"/>
        <v>-4.807692307692308E-3</v>
      </c>
      <c r="N154" s="48">
        <f t="shared" si="40"/>
        <v>-3.3557046979865771E-3</v>
      </c>
    </row>
    <row r="155" spans="1:14" ht="25.5" x14ac:dyDescent="0.2">
      <c r="A155" s="15"/>
      <c r="B155" s="55" t="s">
        <v>143</v>
      </c>
      <c r="C155" s="52">
        <v>8</v>
      </c>
      <c r="D155" s="16">
        <v>6</v>
      </c>
      <c r="E155" s="16">
        <v>39</v>
      </c>
      <c r="F155" s="16">
        <v>22</v>
      </c>
      <c r="G155" s="17">
        <f t="shared" si="35"/>
        <v>4.2735042735042739E-3</v>
      </c>
      <c r="H155" s="17">
        <f t="shared" si="36"/>
        <v>3.3557046979865771E-3</v>
      </c>
      <c r="I155" s="17">
        <f t="shared" si="37"/>
        <v>2.7522935779816515E-2</v>
      </c>
      <c r="J155" s="17">
        <f t="shared" si="38"/>
        <v>1.4138817480719794E-2</v>
      </c>
      <c r="K155" s="17">
        <f t="shared" si="41"/>
        <v>3.875</v>
      </c>
      <c r="L155" s="17">
        <f t="shared" si="42"/>
        <v>2.6666666666666665</v>
      </c>
      <c r="M155" s="17">
        <f t="shared" si="39"/>
        <v>1.655982905982906E-2</v>
      </c>
      <c r="N155" s="48">
        <f t="shared" si="40"/>
        <v>8.948545861297539E-3</v>
      </c>
    </row>
    <row r="156" spans="1:14" ht="25.5" x14ac:dyDescent="0.2">
      <c r="A156" s="15"/>
      <c r="B156" s="55" t="s">
        <v>144</v>
      </c>
      <c r="C156" s="52">
        <v>10</v>
      </c>
      <c r="D156" s="16">
        <v>4</v>
      </c>
      <c r="E156" s="16">
        <v>5</v>
      </c>
      <c r="F156" s="16">
        <v>2</v>
      </c>
      <c r="G156" s="17">
        <f t="shared" si="35"/>
        <v>5.341880341880342E-3</v>
      </c>
      <c r="H156" s="17">
        <f t="shared" si="36"/>
        <v>2.2371364653243847E-3</v>
      </c>
      <c r="I156" s="17">
        <f t="shared" si="37"/>
        <v>3.5285815102328866E-3</v>
      </c>
      <c r="J156" s="17">
        <f t="shared" si="38"/>
        <v>1.2853470437017994E-3</v>
      </c>
      <c r="K156" s="17">
        <f t="shared" si="41"/>
        <v>-0.5</v>
      </c>
      <c r="L156" s="17">
        <f t="shared" si="42"/>
        <v>-0.5</v>
      </c>
      <c r="M156" s="17">
        <f t="shared" si="39"/>
        <v>-2.670940170940171E-3</v>
      </c>
      <c r="N156" s="48">
        <f t="shared" si="40"/>
        <v>-1.1185682326621924E-3</v>
      </c>
    </row>
    <row r="157" spans="1:14" ht="25.5" x14ac:dyDescent="0.2">
      <c r="A157" s="15"/>
      <c r="B157" s="55" t="s">
        <v>145</v>
      </c>
      <c r="C157" s="52">
        <v>12</v>
      </c>
      <c r="D157" s="16">
        <v>12</v>
      </c>
      <c r="E157" s="16">
        <v>14</v>
      </c>
      <c r="F157" s="16">
        <v>2</v>
      </c>
      <c r="G157" s="17">
        <f t="shared" si="35"/>
        <v>6.41025641025641E-3</v>
      </c>
      <c r="H157" s="17">
        <f t="shared" si="36"/>
        <v>6.7114093959731542E-3</v>
      </c>
      <c r="I157" s="17">
        <f t="shared" si="37"/>
        <v>9.8800282286520824E-3</v>
      </c>
      <c r="J157" s="17">
        <f t="shared" si="38"/>
        <v>1.2853470437017994E-3</v>
      </c>
      <c r="K157" s="17">
        <f t="shared" si="41"/>
        <v>0.16666666666666666</v>
      </c>
      <c r="L157" s="17">
        <f t="shared" si="42"/>
        <v>-0.83333333333333337</v>
      </c>
      <c r="M157" s="17">
        <f t="shared" si="39"/>
        <v>1.0683760683760683E-3</v>
      </c>
      <c r="N157" s="48">
        <f t="shared" si="40"/>
        <v>-5.5928411633109623E-3</v>
      </c>
    </row>
    <row r="158" spans="1:14" ht="25.5" x14ac:dyDescent="0.2">
      <c r="A158" s="15"/>
      <c r="B158" s="55" t="s">
        <v>146</v>
      </c>
      <c r="C158" s="52">
        <v>3</v>
      </c>
      <c r="D158" s="16">
        <v>0</v>
      </c>
      <c r="E158" s="16">
        <v>4</v>
      </c>
      <c r="F158" s="16">
        <v>2</v>
      </c>
      <c r="G158" s="17">
        <f t="shared" si="35"/>
        <v>1.6025641025641025E-3</v>
      </c>
      <c r="H158" s="17" t="str">
        <f t="shared" si="36"/>
        <v/>
      </c>
      <c r="I158" s="17">
        <f t="shared" si="37"/>
        <v>2.8228652081863093E-3</v>
      </c>
      <c r="J158" s="17">
        <f t="shared" si="38"/>
        <v>1.2853470437017994E-3</v>
      </c>
      <c r="K158" s="17">
        <f t="shared" si="41"/>
        <v>0.33333333333333331</v>
      </c>
      <c r="L158" s="17">
        <f t="shared" si="42"/>
        <v>1</v>
      </c>
      <c r="M158" s="17">
        <f t="shared" si="39"/>
        <v>5.3418803418803413E-4</v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2</v>
      </c>
      <c r="E159" s="16">
        <v>2</v>
      </c>
      <c r="F159" s="16">
        <v>1</v>
      </c>
      <c r="G159" s="17" t="str">
        <f t="shared" si="35"/>
        <v/>
      </c>
      <c r="H159" s="17">
        <f t="shared" si="36"/>
        <v>1.1185682326621924E-3</v>
      </c>
      <c r="I159" s="17">
        <f t="shared" si="37"/>
        <v>1.4114326040931546E-3</v>
      </c>
      <c r="J159" s="17">
        <f t="shared" si="38"/>
        <v>6.426735218508997E-4</v>
      </c>
      <c r="K159" s="17">
        <f t="shared" si="41"/>
        <v>1</v>
      </c>
      <c r="L159" s="17">
        <f t="shared" si="42"/>
        <v>-0.5</v>
      </c>
      <c r="M159" s="17" t="str">
        <f t="shared" si="39"/>
        <v/>
      </c>
      <c r="N159" s="48">
        <f t="shared" si="40"/>
        <v>-5.5928411633109618E-4</v>
      </c>
    </row>
    <row r="160" spans="1:14" x14ac:dyDescent="0.2">
      <c r="A160" s="15"/>
      <c r="B160" s="55" t="s">
        <v>148</v>
      </c>
      <c r="C160" s="52">
        <v>1</v>
      </c>
      <c r="D160" s="16">
        <v>0</v>
      </c>
      <c r="E160" s="16">
        <v>0</v>
      </c>
      <c r="F160" s="16">
        <v>2</v>
      </c>
      <c r="G160" s="17">
        <f t="shared" si="35"/>
        <v>5.3418803418803424E-4</v>
      </c>
      <c r="H160" s="17" t="str">
        <f t="shared" si="36"/>
        <v/>
      </c>
      <c r="I160" s="17" t="str">
        <f t="shared" si="37"/>
        <v/>
      </c>
      <c r="J160" s="17">
        <f t="shared" si="38"/>
        <v>1.2853470437017994E-3</v>
      </c>
      <c r="K160" s="17">
        <f t="shared" si="41"/>
        <v>-1</v>
      </c>
      <c r="L160" s="17">
        <f t="shared" si="42"/>
        <v>1</v>
      </c>
      <c r="M160" s="17">
        <f t="shared" si="39"/>
        <v>-5.3418803418803424E-4</v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5</v>
      </c>
      <c r="D161" s="16">
        <v>1</v>
      </c>
      <c r="E161" s="16">
        <v>1</v>
      </c>
      <c r="F161" s="16">
        <v>2</v>
      </c>
      <c r="G161" s="17">
        <f t="shared" si="35"/>
        <v>2.670940170940171E-3</v>
      </c>
      <c r="H161" s="17">
        <f t="shared" si="36"/>
        <v>5.5928411633109618E-4</v>
      </c>
      <c r="I161" s="17">
        <f t="shared" si="37"/>
        <v>7.0571630204657732E-4</v>
      </c>
      <c r="J161" s="17">
        <f t="shared" si="38"/>
        <v>1.2853470437017994E-3</v>
      </c>
      <c r="K161" s="17">
        <f t="shared" si="41"/>
        <v>-0.8</v>
      </c>
      <c r="L161" s="17">
        <f t="shared" si="42"/>
        <v>1</v>
      </c>
      <c r="M161" s="17">
        <f t="shared" si="39"/>
        <v>-2.136752136752137E-3</v>
      </c>
      <c r="N161" s="48">
        <f t="shared" si="40"/>
        <v>5.5928411633109618E-4</v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3</v>
      </c>
      <c r="E164" s="16">
        <v>1</v>
      </c>
      <c r="F164" s="16">
        <v>2</v>
      </c>
      <c r="G164" s="17" t="str">
        <f t="shared" si="35"/>
        <v/>
      </c>
      <c r="H164" s="17">
        <f t="shared" si="36"/>
        <v>1.6778523489932886E-3</v>
      </c>
      <c r="I164" s="17">
        <f t="shared" si="37"/>
        <v>7.0571630204657732E-4</v>
      </c>
      <c r="J164" s="17">
        <f t="shared" si="38"/>
        <v>1.2853470437017994E-3</v>
      </c>
      <c r="K164" s="17">
        <f t="shared" si="41"/>
        <v>1</v>
      </c>
      <c r="L164" s="17">
        <f t="shared" si="42"/>
        <v>-0.33333333333333331</v>
      </c>
      <c r="M164" s="17" t="str">
        <f t="shared" si="39"/>
        <v/>
      </c>
      <c r="N164" s="48">
        <f t="shared" si="40"/>
        <v>-5.5928411633109618E-4</v>
      </c>
    </row>
    <row r="165" spans="1:14" x14ac:dyDescent="0.2">
      <c r="A165" s="15"/>
      <c r="B165" s="55" t="s">
        <v>153</v>
      </c>
      <c r="C165" s="52">
        <v>12</v>
      </c>
      <c r="D165" s="16">
        <v>15</v>
      </c>
      <c r="E165" s="16">
        <v>1</v>
      </c>
      <c r="F165" s="16">
        <v>8</v>
      </c>
      <c r="G165" s="17">
        <f t="shared" si="35"/>
        <v>6.41025641025641E-3</v>
      </c>
      <c r="H165" s="17">
        <f t="shared" si="36"/>
        <v>8.389261744966443E-3</v>
      </c>
      <c r="I165" s="17">
        <f t="shared" si="37"/>
        <v>7.0571630204657732E-4</v>
      </c>
      <c r="J165" s="17">
        <f t="shared" si="38"/>
        <v>5.1413881748071976E-3</v>
      </c>
      <c r="K165" s="17">
        <f t="shared" si="41"/>
        <v>-0.91666666666666663</v>
      </c>
      <c r="L165" s="17">
        <f t="shared" si="42"/>
        <v>-0.46666666666666667</v>
      </c>
      <c r="M165" s="17">
        <f t="shared" si="39"/>
        <v>-5.876068376068376E-3</v>
      </c>
      <c r="N165" s="48">
        <f t="shared" si="40"/>
        <v>-3.9149888143176735E-3</v>
      </c>
    </row>
    <row r="166" spans="1:14" x14ac:dyDescent="0.2">
      <c r="A166" s="15"/>
      <c r="B166" s="55" t="s">
        <v>154</v>
      </c>
      <c r="C166" s="52">
        <v>37</v>
      </c>
      <c r="D166" s="16">
        <v>20</v>
      </c>
      <c r="E166" s="16">
        <v>18</v>
      </c>
      <c r="F166" s="16">
        <v>18</v>
      </c>
      <c r="G166" s="17">
        <f t="shared" si="35"/>
        <v>1.9764957264957264E-2</v>
      </c>
      <c r="H166" s="17">
        <f t="shared" si="36"/>
        <v>1.1185682326621925E-2</v>
      </c>
      <c r="I166" s="17">
        <f t="shared" si="37"/>
        <v>1.2702893436838392E-2</v>
      </c>
      <c r="J166" s="17">
        <f t="shared" si="38"/>
        <v>1.1568123393316195E-2</v>
      </c>
      <c r="K166" s="17">
        <f t="shared" si="41"/>
        <v>-0.51351351351351349</v>
      </c>
      <c r="L166" s="17">
        <f t="shared" si="42"/>
        <v>-0.1</v>
      </c>
      <c r="M166" s="17">
        <f t="shared" si="39"/>
        <v>-1.0149572649572648E-2</v>
      </c>
      <c r="N166" s="48">
        <f t="shared" si="40"/>
        <v>-1.1185682326621926E-3</v>
      </c>
    </row>
    <row r="167" spans="1:14" x14ac:dyDescent="0.2">
      <c r="A167" s="15"/>
      <c r="B167" s="55" t="s">
        <v>155</v>
      </c>
      <c r="C167" s="52">
        <v>1</v>
      </c>
      <c r="D167" s="16">
        <v>4</v>
      </c>
      <c r="E167" s="16">
        <v>3</v>
      </c>
      <c r="F167" s="16">
        <v>0</v>
      </c>
      <c r="G167" s="17">
        <f t="shared" si="35"/>
        <v>5.3418803418803424E-4</v>
      </c>
      <c r="H167" s="17">
        <f t="shared" si="36"/>
        <v>2.2371364653243847E-3</v>
      </c>
      <c r="I167" s="17">
        <f t="shared" si="37"/>
        <v>2.1171489061397319E-3</v>
      </c>
      <c r="J167" s="17" t="str">
        <f t="shared" si="38"/>
        <v/>
      </c>
      <c r="K167" s="17">
        <f t="shared" si="41"/>
        <v>2</v>
      </c>
      <c r="L167" s="17">
        <f t="shared" si="42"/>
        <v>-1</v>
      </c>
      <c r="M167" s="17">
        <f t="shared" si="39"/>
        <v>1.0683760683760685E-3</v>
      </c>
      <c r="N167" s="48">
        <f t="shared" si="40"/>
        <v>-2.2371364653243847E-3</v>
      </c>
    </row>
    <row r="168" spans="1:14" ht="25.5" x14ac:dyDescent="0.2">
      <c r="A168" s="15"/>
      <c r="B168" s="55" t="s">
        <v>156</v>
      </c>
      <c r="C168" s="52">
        <v>10</v>
      </c>
      <c r="D168" s="16">
        <v>11</v>
      </c>
      <c r="E168" s="16">
        <v>14</v>
      </c>
      <c r="F168" s="16">
        <v>2</v>
      </c>
      <c r="G168" s="17">
        <f t="shared" si="35"/>
        <v>5.341880341880342E-3</v>
      </c>
      <c r="H168" s="17">
        <f t="shared" si="36"/>
        <v>6.1521252796420582E-3</v>
      </c>
      <c r="I168" s="17">
        <f t="shared" si="37"/>
        <v>9.8800282286520824E-3</v>
      </c>
      <c r="J168" s="17">
        <f t="shared" si="38"/>
        <v>1.2853470437017994E-3</v>
      </c>
      <c r="K168" s="17">
        <f t="shared" si="41"/>
        <v>0.4</v>
      </c>
      <c r="L168" s="17">
        <f t="shared" si="42"/>
        <v>-0.81818181818181823</v>
      </c>
      <c r="M168" s="17">
        <f t="shared" si="39"/>
        <v>2.136752136752137E-3</v>
      </c>
      <c r="N168" s="48">
        <f t="shared" si="40"/>
        <v>-5.0335570469798663E-3</v>
      </c>
    </row>
    <row r="169" spans="1:14" x14ac:dyDescent="0.2">
      <c r="A169" s="15"/>
      <c r="B169" s="55" t="s">
        <v>157</v>
      </c>
      <c r="C169" s="52">
        <v>7</v>
      </c>
      <c r="D169" s="16">
        <v>6</v>
      </c>
      <c r="E169" s="16">
        <v>5</v>
      </c>
      <c r="F169" s="16">
        <v>2</v>
      </c>
      <c r="G169" s="17">
        <f t="shared" si="35"/>
        <v>3.7393162393162395E-3</v>
      </c>
      <c r="H169" s="17">
        <f t="shared" si="36"/>
        <v>3.3557046979865771E-3</v>
      </c>
      <c r="I169" s="17">
        <f t="shared" si="37"/>
        <v>3.5285815102328866E-3</v>
      </c>
      <c r="J169" s="17">
        <f t="shared" si="38"/>
        <v>1.2853470437017994E-3</v>
      </c>
      <c r="K169" s="17">
        <f t="shared" si="41"/>
        <v>-0.2857142857142857</v>
      </c>
      <c r="L169" s="17">
        <f t="shared" si="42"/>
        <v>-0.66666666666666663</v>
      </c>
      <c r="M169" s="17">
        <f t="shared" si="39"/>
        <v>-1.0683760683760683E-3</v>
      </c>
      <c r="N169" s="48">
        <f t="shared" si="40"/>
        <v>-2.2371364653243847E-3</v>
      </c>
    </row>
    <row r="170" spans="1:14" ht="25.5" x14ac:dyDescent="0.2">
      <c r="A170" s="15"/>
      <c r="B170" s="55" t="s">
        <v>158</v>
      </c>
      <c r="C170" s="52">
        <v>5</v>
      </c>
      <c r="D170" s="16">
        <v>9</v>
      </c>
      <c r="E170" s="16">
        <v>15</v>
      </c>
      <c r="F170" s="16">
        <v>29</v>
      </c>
      <c r="G170" s="17">
        <f t="shared" si="35"/>
        <v>2.670940170940171E-3</v>
      </c>
      <c r="H170" s="17">
        <f t="shared" si="36"/>
        <v>5.0335570469798654E-3</v>
      </c>
      <c r="I170" s="17">
        <f t="shared" si="37"/>
        <v>1.058574453069866E-2</v>
      </c>
      <c r="J170" s="17">
        <f t="shared" si="38"/>
        <v>1.8637532133676093E-2</v>
      </c>
      <c r="K170" s="17">
        <f t="shared" si="41"/>
        <v>2</v>
      </c>
      <c r="L170" s="17">
        <f t="shared" si="42"/>
        <v>2.2222222222222223</v>
      </c>
      <c r="M170" s="17">
        <f t="shared" si="39"/>
        <v>5.341880341880342E-3</v>
      </c>
      <c r="N170" s="48">
        <f t="shared" si="40"/>
        <v>1.1185682326621925E-2</v>
      </c>
    </row>
    <row r="171" spans="1:14" x14ac:dyDescent="0.2">
      <c r="A171" s="15"/>
      <c r="B171" s="55" t="s">
        <v>159</v>
      </c>
      <c r="C171" s="52">
        <v>6</v>
      </c>
      <c r="D171" s="16">
        <v>30</v>
      </c>
      <c r="E171" s="16">
        <v>4</v>
      </c>
      <c r="F171" s="16">
        <v>5</v>
      </c>
      <c r="G171" s="17">
        <f t="shared" si="35"/>
        <v>3.205128205128205E-3</v>
      </c>
      <c r="H171" s="17">
        <f t="shared" si="36"/>
        <v>1.6778523489932886E-2</v>
      </c>
      <c r="I171" s="17">
        <f t="shared" si="37"/>
        <v>2.8228652081863093E-3</v>
      </c>
      <c r="J171" s="17">
        <f t="shared" si="38"/>
        <v>3.2133676092544988E-3</v>
      </c>
      <c r="K171" s="17">
        <f t="shared" si="41"/>
        <v>-0.33333333333333331</v>
      </c>
      <c r="L171" s="17">
        <f t="shared" si="42"/>
        <v>-0.83333333333333337</v>
      </c>
      <c r="M171" s="17">
        <f t="shared" si="39"/>
        <v>-1.0683760683760683E-3</v>
      </c>
      <c r="N171" s="48">
        <f t="shared" si="40"/>
        <v>-1.3982102908277406E-2</v>
      </c>
    </row>
    <row r="172" spans="1:14" x14ac:dyDescent="0.2">
      <c r="A172" s="15"/>
      <c r="B172" s="55" t="s">
        <v>160</v>
      </c>
      <c r="C172" s="52">
        <v>2</v>
      </c>
      <c r="D172" s="16">
        <v>4</v>
      </c>
      <c r="E172" s="16">
        <v>4</v>
      </c>
      <c r="F172" s="16">
        <v>2</v>
      </c>
      <c r="G172" s="17">
        <f t="shared" si="35"/>
        <v>1.0683760683760685E-3</v>
      </c>
      <c r="H172" s="17">
        <f t="shared" si="36"/>
        <v>2.2371364653243847E-3</v>
      </c>
      <c r="I172" s="17">
        <f t="shared" si="37"/>
        <v>2.8228652081863093E-3</v>
      </c>
      <c r="J172" s="17">
        <f t="shared" si="38"/>
        <v>1.2853470437017994E-3</v>
      </c>
      <c r="K172" s="17">
        <f t="shared" si="41"/>
        <v>1</v>
      </c>
      <c r="L172" s="17">
        <f t="shared" si="42"/>
        <v>-0.5</v>
      </c>
      <c r="M172" s="17">
        <f t="shared" si="39"/>
        <v>1.0683760683760685E-3</v>
      </c>
      <c r="N172" s="48">
        <f t="shared" si="40"/>
        <v>-1.1185682326621924E-3</v>
      </c>
    </row>
    <row r="173" spans="1:14" x14ac:dyDescent="0.2">
      <c r="A173" s="15"/>
      <c r="B173" s="55" t="s">
        <v>161</v>
      </c>
      <c r="C173" s="52">
        <v>16</v>
      </c>
      <c r="D173" s="16">
        <v>19</v>
      </c>
      <c r="E173" s="16">
        <v>5</v>
      </c>
      <c r="F173" s="16">
        <v>8</v>
      </c>
      <c r="G173" s="17">
        <f t="shared" si="35"/>
        <v>8.5470085470085479E-3</v>
      </c>
      <c r="H173" s="17">
        <f t="shared" si="36"/>
        <v>1.0626398210290829E-2</v>
      </c>
      <c r="I173" s="17">
        <f t="shared" si="37"/>
        <v>3.5285815102328866E-3</v>
      </c>
      <c r="J173" s="17">
        <f t="shared" si="38"/>
        <v>5.1413881748071976E-3</v>
      </c>
      <c r="K173" s="17">
        <f t="shared" si="41"/>
        <v>-0.6875</v>
      </c>
      <c r="L173" s="17">
        <f t="shared" si="42"/>
        <v>-0.57894736842105265</v>
      </c>
      <c r="M173" s="17">
        <f t="shared" si="39"/>
        <v>-5.8760683760683769E-3</v>
      </c>
      <c r="N173" s="48">
        <f t="shared" si="40"/>
        <v>-6.1521252796420591E-3</v>
      </c>
    </row>
    <row r="174" spans="1:14" x14ac:dyDescent="0.2">
      <c r="A174" s="15"/>
      <c r="B174" s="55" t="s">
        <v>162</v>
      </c>
      <c r="C174" s="52">
        <v>6</v>
      </c>
      <c r="D174" s="16">
        <v>4</v>
      </c>
      <c r="E174" s="16">
        <v>4</v>
      </c>
      <c r="F174" s="16">
        <v>3</v>
      </c>
      <c r="G174" s="17">
        <f t="shared" si="35"/>
        <v>3.205128205128205E-3</v>
      </c>
      <c r="H174" s="17">
        <f t="shared" si="36"/>
        <v>2.2371364653243847E-3</v>
      </c>
      <c r="I174" s="17">
        <f t="shared" si="37"/>
        <v>2.8228652081863093E-3</v>
      </c>
      <c r="J174" s="17">
        <f t="shared" si="38"/>
        <v>1.9280205655526992E-3</v>
      </c>
      <c r="K174" s="17">
        <f t="shared" si="41"/>
        <v>-0.33333333333333331</v>
      </c>
      <c r="L174" s="17">
        <f t="shared" si="42"/>
        <v>-0.25</v>
      </c>
      <c r="M174" s="17">
        <f t="shared" si="39"/>
        <v>-1.0683760683760683E-3</v>
      </c>
      <c r="N174" s="48">
        <f t="shared" si="40"/>
        <v>-5.5928411633109618E-4</v>
      </c>
    </row>
    <row r="175" spans="1:14" x14ac:dyDescent="0.2">
      <c r="A175" s="15"/>
      <c r="B175" s="55" t="s">
        <v>163</v>
      </c>
      <c r="C175" s="52">
        <v>6</v>
      </c>
      <c r="D175" s="16">
        <v>6</v>
      </c>
      <c r="E175" s="16">
        <v>0</v>
      </c>
      <c r="F175" s="16">
        <v>0</v>
      </c>
      <c r="G175" s="17">
        <f t="shared" si="35"/>
        <v>3.205128205128205E-3</v>
      </c>
      <c r="H175" s="17">
        <f t="shared" si="36"/>
        <v>3.3557046979865771E-3</v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>
        <f t="shared" si="42"/>
        <v>-1</v>
      </c>
      <c r="M175" s="17">
        <f t="shared" si="39"/>
        <v>-3.205128205128205E-3</v>
      </c>
      <c r="N175" s="48">
        <f t="shared" si="40"/>
        <v>-3.3557046979865771E-3</v>
      </c>
    </row>
    <row r="176" spans="1:14" x14ac:dyDescent="0.2">
      <c r="A176" s="15"/>
      <c r="B176" s="55" t="s">
        <v>164</v>
      </c>
      <c r="C176" s="52">
        <v>3</v>
      </c>
      <c r="D176" s="16">
        <v>5</v>
      </c>
      <c r="E176" s="16">
        <v>0</v>
      </c>
      <c r="F176" s="16">
        <v>2</v>
      </c>
      <c r="G176" s="17">
        <f t="shared" si="35"/>
        <v>1.6025641025641025E-3</v>
      </c>
      <c r="H176" s="17">
        <f t="shared" si="36"/>
        <v>2.7964205816554811E-3</v>
      </c>
      <c r="I176" s="17" t="str">
        <f t="shared" si="37"/>
        <v/>
      </c>
      <c r="J176" s="17">
        <f t="shared" si="38"/>
        <v>1.2853470437017994E-3</v>
      </c>
      <c r="K176" s="17">
        <f t="shared" si="41"/>
        <v>-1</v>
      </c>
      <c r="L176" s="17">
        <f t="shared" si="42"/>
        <v>-0.6</v>
      </c>
      <c r="M176" s="17">
        <f t="shared" si="39"/>
        <v>-1.6025641025641025E-3</v>
      </c>
      <c r="N176" s="48">
        <f t="shared" si="40"/>
        <v>-1.6778523489932886E-3</v>
      </c>
    </row>
    <row r="177" spans="1:14" x14ac:dyDescent="0.2">
      <c r="A177" s="15"/>
      <c r="B177" s="55" t="s">
        <v>165</v>
      </c>
      <c r="C177" s="52">
        <v>83</v>
      </c>
      <c r="D177" s="16">
        <v>89</v>
      </c>
      <c r="E177" s="16">
        <v>102</v>
      </c>
      <c r="F177" s="16">
        <v>80</v>
      </c>
      <c r="G177" s="17">
        <f t="shared" si="35"/>
        <v>4.433760683760684E-2</v>
      </c>
      <c r="H177" s="17">
        <f t="shared" si="36"/>
        <v>4.9776286353467564E-2</v>
      </c>
      <c r="I177" s="17">
        <f t="shared" si="37"/>
        <v>7.1983062808750886E-2</v>
      </c>
      <c r="J177" s="17">
        <f t="shared" si="38"/>
        <v>5.1413881748071981E-2</v>
      </c>
      <c r="K177" s="17">
        <f t="shared" si="41"/>
        <v>0.2289156626506024</v>
      </c>
      <c r="L177" s="17">
        <f t="shared" si="42"/>
        <v>-0.10112359550561797</v>
      </c>
      <c r="M177" s="17">
        <f t="shared" si="39"/>
        <v>1.014957264957265E-2</v>
      </c>
      <c r="N177" s="48">
        <f t="shared" si="40"/>
        <v>-5.0335570469798654E-3</v>
      </c>
    </row>
    <row r="178" spans="1:14" ht="25.5" x14ac:dyDescent="0.2">
      <c r="A178" s="15"/>
      <c r="B178" s="55" t="s">
        <v>166</v>
      </c>
      <c r="C178" s="52">
        <v>0</v>
      </c>
      <c r="D178" s="16">
        <v>3</v>
      </c>
      <c r="E178" s="16">
        <v>0</v>
      </c>
      <c r="F178" s="16">
        <v>1</v>
      </c>
      <c r="G178" s="17" t="str">
        <f t="shared" si="35"/>
        <v/>
      </c>
      <c r="H178" s="17">
        <f t="shared" si="36"/>
        <v>1.6778523489932886E-3</v>
      </c>
      <c r="I178" s="17" t="str">
        <f t="shared" si="37"/>
        <v/>
      </c>
      <c r="J178" s="17">
        <f t="shared" si="38"/>
        <v>6.426735218508997E-4</v>
      </c>
      <c r="K178" s="17" t="str">
        <f t="shared" si="41"/>
        <v xml:space="preserve"> </v>
      </c>
      <c r="L178" s="17">
        <f t="shared" si="42"/>
        <v>-0.66666666666666663</v>
      </c>
      <c r="M178" s="17" t="str">
        <f t="shared" si="39"/>
        <v/>
      </c>
      <c r="N178" s="48">
        <f t="shared" si="40"/>
        <v>-1.1185682326621924E-3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2</v>
      </c>
      <c r="F179" s="16">
        <v>1</v>
      </c>
      <c r="G179" s="17" t="str">
        <f t="shared" si="35"/>
        <v/>
      </c>
      <c r="H179" s="17" t="str">
        <f t="shared" si="36"/>
        <v/>
      </c>
      <c r="I179" s="17">
        <f t="shared" si="37"/>
        <v>1.4114326040931546E-3</v>
      </c>
      <c r="J179" s="17">
        <f t="shared" si="38"/>
        <v>6.426735218508997E-4</v>
      </c>
      <c r="K179" s="17">
        <f t="shared" si="41"/>
        <v>1</v>
      </c>
      <c r="L179" s="17">
        <f t="shared" si="42"/>
        <v>1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1803</v>
      </c>
      <c r="D188" s="10">
        <f>SUM(D189:D363)</f>
        <v>1690</v>
      </c>
      <c r="E188" s="10">
        <f>SUM(E189:E363)</f>
        <v>1837</v>
      </c>
      <c r="F188" s="9">
        <f>SUM(F189:F363)</f>
        <v>1951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1.8857459789240156E-2</v>
      </c>
      <c r="L188" s="11">
        <f>+IF(AND(D188=0,F188=0),"",IF(D188=0,1,IF(F188=0,-1,(F188-D188)/D188)))</f>
        <v>0.1544378698224852</v>
      </c>
      <c r="M188" s="12">
        <f t="shared" ref="M188:M219" si="47">+IF(OR(AND(G188=""),(K188="")),"",G188*K188)</f>
        <v>1.8857459789240156E-2</v>
      </c>
      <c r="N188" s="12">
        <f t="shared" ref="N188:N219" si="48">+IF(OR(AND(H188=""),(L188="")),"",H188*L188)</f>
        <v>0.1544378698224852</v>
      </c>
    </row>
    <row r="189" spans="1:14" ht="22.5" customHeight="1" x14ac:dyDescent="0.2">
      <c r="A189" s="15"/>
      <c r="B189" s="54" t="s">
        <v>169</v>
      </c>
      <c r="C189" s="52">
        <v>13</v>
      </c>
      <c r="D189" s="16">
        <v>12</v>
      </c>
      <c r="E189" s="16">
        <v>11</v>
      </c>
      <c r="F189" s="16">
        <v>10</v>
      </c>
      <c r="G189" s="17">
        <f t="shared" si="43"/>
        <v>7.2102052135330002E-3</v>
      </c>
      <c r="H189" s="17">
        <f t="shared" si="44"/>
        <v>7.100591715976331E-3</v>
      </c>
      <c r="I189" s="17">
        <f t="shared" si="45"/>
        <v>5.9880239520958087E-3</v>
      </c>
      <c r="J189" s="17">
        <f t="shared" si="46"/>
        <v>5.1255766273705788E-3</v>
      </c>
      <c r="K189" s="17">
        <f t="shared" ref="K189:K220" si="49">+IF(AND(C189=0,E189=0)," ",IF(C189=0,1,IF(E189=0,-1,(E189-C189)/C189)))</f>
        <v>-0.15384615384615385</v>
      </c>
      <c r="L189" s="17">
        <f t="shared" ref="L189:L220" si="50">+IF(AND(D189=0,F189=0)," ",IF(D189=0,1,IF(F189=0,-1,(F189-D189)/D189)))</f>
        <v>-0.16666666666666666</v>
      </c>
      <c r="M189" s="17">
        <f t="shared" si="47"/>
        <v>-1.1092623405435386E-3</v>
      </c>
      <c r="N189" s="48">
        <f t="shared" si="48"/>
        <v>-1.1834319526627217E-3</v>
      </c>
    </row>
    <row r="190" spans="1:14" x14ac:dyDescent="0.2">
      <c r="A190" s="15"/>
      <c r="B190" s="55" t="s">
        <v>170</v>
      </c>
      <c r="C190" s="52">
        <v>1</v>
      </c>
      <c r="D190" s="16">
        <v>1</v>
      </c>
      <c r="E190" s="16">
        <v>1</v>
      </c>
      <c r="F190" s="16">
        <v>0</v>
      </c>
      <c r="G190" s="17">
        <f t="shared" si="43"/>
        <v>5.5463117027176932E-4</v>
      </c>
      <c r="H190" s="17">
        <f t="shared" si="44"/>
        <v>5.9171597633136095E-4</v>
      </c>
      <c r="I190" s="17">
        <f t="shared" si="45"/>
        <v>5.4436581382689172E-4</v>
      </c>
      <c r="J190" s="17" t="str">
        <f t="shared" si="46"/>
        <v/>
      </c>
      <c r="K190" s="17">
        <f t="shared" si="49"/>
        <v>0</v>
      </c>
      <c r="L190" s="17">
        <f t="shared" si="50"/>
        <v>-1</v>
      </c>
      <c r="M190" s="17">
        <f t="shared" si="47"/>
        <v>0</v>
      </c>
      <c r="N190" s="48">
        <f t="shared" si="48"/>
        <v>-5.9171597633136095E-4</v>
      </c>
    </row>
    <row r="191" spans="1:14" ht="38.25" x14ac:dyDescent="0.2">
      <c r="A191" s="15"/>
      <c r="B191" s="55" t="s">
        <v>171</v>
      </c>
      <c r="C191" s="52">
        <v>17</v>
      </c>
      <c r="D191" s="16">
        <v>11</v>
      </c>
      <c r="E191" s="16">
        <v>1</v>
      </c>
      <c r="F191" s="16">
        <v>6</v>
      </c>
      <c r="G191" s="17">
        <f t="shared" si="43"/>
        <v>9.4287298946200779E-3</v>
      </c>
      <c r="H191" s="17">
        <f t="shared" si="44"/>
        <v>6.5088757396449702E-3</v>
      </c>
      <c r="I191" s="17">
        <f t="shared" si="45"/>
        <v>5.4436581382689172E-4</v>
      </c>
      <c r="J191" s="17">
        <f t="shared" si="46"/>
        <v>3.0753459764223477E-3</v>
      </c>
      <c r="K191" s="17">
        <f t="shared" si="49"/>
        <v>-0.94117647058823528</v>
      </c>
      <c r="L191" s="17">
        <f t="shared" si="50"/>
        <v>-0.45454545454545453</v>
      </c>
      <c r="M191" s="17">
        <f t="shared" si="47"/>
        <v>-8.8740987243483092E-3</v>
      </c>
      <c r="N191" s="48">
        <f t="shared" si="48"/>
        <v>-2.9585798816568047E-3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1</v>
      </c>
      <c r="E192" s="16">
        <v>0</v>
      </c>
      <c r="F192" s="16">
        <v>0</v>
      </c>
      <c r="G192" s="17" t="str">
        <f t="shared" si="43"/>
        <v/>
      </c>
      <c r="H192" s="17">
        <f t="shared" si="44"/>
        <v>5.9171597633136095E-4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48">
        <f t="shared" si="48"/>
        <v>-5.9171597633136095E-4</v>
      </c>
    </row>
    <row r="193" spans="1:14" ht="25.5" x14ac:dyDescent="0.2">
      <c r="A193" s="15"/>
      <c r="B193" s="55" t="s">
        <v>173</v>
      </c>
      <c r="C193" s="52">
        <v>31</v>
      </c>
      <c r="D193" s="16">
        <v>63</v>
      </c>
      <c r="E193" s="16">
        <v>11</v>
      </c>
      <c r="F193" s="16">
        <v>23</v>
      </c>
      <c r="G193" s="17">
        <f t="shared" si="43"/>
        <v>1.7193566278424846E-2</v>
      </c>
      <c r="H193" s="17">
        <f t="shared" si="44"/>
        <v>3.7278106508875739E-2</v>
      </c>
      <c r="I193" s="17">
        <f t="shared" si="45"/>
        <v>5.9880239520958087E-3</v>
      </c>
      <c r="J193" s="17">
        <f t="shared" si="46"/>
        <v>1.1788826242952332E-2</v>
      </c>
      <c r="K193" s="17">
        <f t="shared" si="49"/>
        <v>-0.64516129032258063</v>
      </c>
      <c r="L193" s="17">
        <f t="shared" si="50"/>
        <v>-0.63492063492063489</v>
      </c>
      <c r="M193" s="17">
        <f t="shared" si="47"/>
        <v>-1.1092623405435384E-2</v>
      </c>
      <c r="N193" s="48">
        <f t="shared" si="48"/>
        <v>-2.3668639053254437E-2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2</v>
      </c>
      <c r="F194" s="16">
        <v>7</v>
      </c>
      <c r="G194" s="17" t="str">
        <f t="shared" si="43"/>
        <v/>
      </c>
      <c r="H194" s="17" t="str">
        <f t="shared" si="44"/>
        <v/>
      </c>
      <c r="I194" s="17">
        <f t="shared" si="45"/>
        <v>1.0887316276537834E-3</v>
      </c>
      <c r="J194" s="17">
        <f t="shared" si="46"/>
        <v>3.5879036391594054E-3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293</v>
      </c>
      <c r="D195" s="16">
        <v>130</v>
      </c>
      <c r="E195" s="16">
        <v>325</v>
      </c>
      <c r="F195" s="16">
        <v>229</v>
      </c>
      <c r="G195" s="17">
        <f t="shared" si="43"/>
        <v>0.16250693288962839</v>
      </c>
      <c r="H195" s="17">
        <f t="shared" si="44"/>
        <v>7.6923076923076927E-2</v>
      </c>
      <c r="I195" s="17">
        <f t="shared" si="45"/>
        <v>0.17691888949373979</v>
      </c>
      <c r="J195" s="17">
        <f t="shared" si="46"/>
        <v>0.11737570476678626</v>
      </c>
      <c r="K195" s="17">
        <f t="shared" si="49"/>
        <v>0.10921501706484642</v>
      </c>
      <c r="L195" s="17">
        <f t="shared" si="50"/>
        <v>0.7615384615384615</v>
      </c>
      <c r="M195" s="17">
        <f t="shared" si="47"/>
        <v>1.7748197448696615E-2</v>
      </c>
      <c r="N195" s="48">
        <f t="shared" si="48"/>
        <v>5.8579881656804736E-2</v>
      </c>
    </row>
    <row r="196" spans="1:14" x14ac:dyDescent="0.2">
      <c r="A196" s="15"/>
      <c r="B196" s="55" t="s">
        <v>176</v>
      </c>
      <c r="C196" s="52">
        <v>23</v>
      </c>
      <c r="D196" s="16">
        <v>16</v>
      </c>
      <c r="E196" s="16">
        <v>7</v>
      </c>
      <c r="F196" s="16">
        <v>4</v>
      </c>
      <c r="G196" s="17">
        <f t="shared" si="43"/>
        <v>1.2756516916250694E-2</v>
      </c>
      <c r="H196" s="17">
        <f t="shared" si="44"/>
        <v>9.4674556213017753E-3</v>
      </c>
      <c r="I196" s="17">
        <f t="shared" si="45"/>
        <v>3.8105606967882419E-3</v>
      </c>
      <c r="J196" s="17">
        <f t="shared" si="46"/>
        <v>2.0502306509482316E-3</v>
      </c>
      <c r="K196" s="17">
        <f t="shared" si="49"/>
        <v>-0.69565217391304346</v>
      </c>
      <c r="L196" s="17">
        <f t="shared" si="50"/>
        <v>-0.75</v>
      </c>
      <c r="M196" s="17">
        <f t="shared" si="47"/>
        <v>-8.8740987243483092E-3</v>
      </c>
      <c r="N196" s="48">
        <f t="shared" si="48"/>
        <v>-7.1005917159763319E-3</v>
      </c>
    </row>
    <row r="197" spans="1:14" x14ac:dyDescent="0.2">
      <c r="A197" s="15"/>
      <c r="B197" s="55" t="s">
        <v>177</v>
      </c>
      <c r="C197" s="52">
        <v>69</v>
      </c>
      <c r="D197" s="16">
        <v>13</v>
      </c>
      <c r="E197" s="16">
        <v>99</v>
      </c>
      <c r="F197" s="16">
        <v>28</v>
      </c>
      <c r="G197" s="17">
        <f t="shared" si="43"/>
        <v>3.8269550748752081E-2</v>
      </c>
      <c r="H197" s="17">
        <f t="shared" si="44"/>
        <v>7.6923076923076927E-3</v>
      </c>
      <c r="I197" s="17">
        <f t="shared" si="45"/>
        <v>5.3892215568862277E-2</v>
      </c>
      <c r="J197" s="17">
        <f t="shared" si="46"/>
        <v>1.4351614556637622E-2</v>
      </c>
      <c r="K197" s="17">
        <f t="shared" si="49"/>
        <v>0.43478260869565216</v>
      </c>
      <c r="L197" s="17">
        <f t="shared" si="50"/>
        <v>1.1538461538461537</v>
      </c>
      <c r="M197" s="17">
        <f t="shared" si="47"/>
        <v>1.6638935108153077E-2</v>
      </c>
      <c r="N197" s="48">
        <f t="shared" si="48"/>
        <v>8.8757396449704144E-3</v>
      </c>
    </row>
    <row r="198" spans="1:14" x14ac:dyDescent="0.2">
      <c r="A198" s="15"/>
      <c r="B198" s="55" t="s">
        <v>178</v>
      </c>
      <c r="C198" s="52">
        <v>9</v>
      </c>
      <c r="D198" s="16">
        <v>7</v>
      </c>
      <c r="E198" s="16">
        <v>3</v>
      </c>
      <c r="F198" s="16">
        <v>2</v>
      </c>
      <c r="G198" s="17">
        <f t="shared" si="43"/>
        <v>4.9916805324459234E-3</v>
      </c>
      <c r="H198" s="17">
        <f t="shared" si="44"/>
        <v>4.1420118343195268E-3</v>
      </c>
      <c r="I198" s="17">
        <f t="shared" si="45"/>
        <v>1.633097441480675E-3</v>
      </c>
      <c r="J198" s="17">
        <f t="shared" si="46"/>
        <v>1.0251153254741158E-3</v>
      </c>
      <c r="K198" s="17">
        <f t="shared" si="49"/>
        <v>-0.66666666666666663</v>
      </c>
      <c r="L198" s="17">
        <f t="shared" si="50"/>
        <v>-0.7142857142857143</v>
      </c>
      <c r="M198" s="17">
        <f t="shared" si="47"/>
        <v>-3.3277870216306153E-3</v>
      </c>
      <c r="N198" s="48">
        <f t="shared" si="48"/>
        <v>-2.9585798816568051E-3</v>
      </c>
    </row>
    <row r="199" spans="1:14" x14ac:dyDescent="0.2">
      <c r="A199" s="15"/>
      <c r="B199" s="55" t="s">
        <v>179</v>
      </c>
      <c r="C199" s="52">
        <v>2</v>
      </c>
      <c r="D199" s="16">
        <v>0</v>
      </c>
      <c r="E199" s="16">
        <v>0</v>
      </c>
      <c r="F199" s="16">
        <v>1</v>
      </c>
      <c r="G199" s="17">
        <f t="shared" si="43"/>
        <v>1.1092623405435386E-3</v>
      </c>
      <c r="H199" s="17" t="str">
        <f t="shared" si="44"/>
        <v/>
      </c>
      <c r="I199" s="17" t="str">
        <f t="shared" si="45"/>
        <v/>
      </c>
      <c r="J199" s="17">
        <f t="shared" si="46"/>
        <v>5.1255766273705791E-4</v>
      </c>
      <c r="K199" s="17">
        <f t="shared" si="49"/>
        <v>-1</v>
      </c>
      <c r="L199" s="17">
        <f t="shared" si="50"/>
        <v>1</v>
      </c>
      <c r="M199" s="17">
        <f t="shared" si="47"/>
        <v>-1.1092623405435386E-3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1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>
        <f t="shared" si="46"/>
        <v>5.1255766273705791E-4</v>
      </c>
      <c r="K200" s="17" t="str">
        <f t="shared" si="49"/>
        <v xml:space="preserve"> </v>
      </c>
      <c r="L200" s="17">
        <f t="shared" si="50"/>
        <v>1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19</v>
      </c>
      <c r="D201" s="16">
        <v>13</v>
      </c>
      <c r="E201" s="16">
        <v>15</v>
      </c>
      <c r="F201" s="16">
        <v>22</v>
      </c>
      <c r="G201" s="17">
        <f t="shared" si="43"/>
        <v>1.0537992235163616E-2</v>
      </c>
      <c r="H201" s="17">
        <f t="shared" si="44"/>
        <v>7.6923076923076927E-3</v>
      </c>
      <c r="I201" s="17">
        <f t="shared" si="45"/>
        <v>8.1654872074033748E-3</v>
      </c>
      <c r="J201" s="17">
        <f t="shared" si="46"/>
        <v>1.1276268580215274E-2</v>
      </c>
      <c r="K201" s="17">
        <f t="shared" si="49"/>
        <v>-0.21052631578947367</v>
      </c>
      <c r="L201" s="17">
        <f t="shared" si="50"/>
        <v>0.69230769230769229</v>
      </c>
      <c r="M201" s="17">
        <f t="shared" si="47"/>
        <v>-2.2185246810870769E-3</v>
      </c>
      <c r="N201" s="48">
        <f t="shared" si="48"/>
        <v>5.3254437869822485E-3</v>
      </c>
    </row>
    <row r="202" spans="1:14" x14ac:dyDescent="0.2">
      <c r="A202" s="15"/>
      <c r="B202" s="55" t="s">
        <v>182</v>
      </c>
      <c r="C202" s="52">
        <v>28</v>
      </c>
      <c r="D202" s="16">
        <v>9</v>
      </c>
      <c r="E202" s="16">
        <v>24</v>
      </c>
      <c r="F202" s="16">
        <v>15</v>
      </c>
      <c r="G202" s="17">
        <f t="shared" si="43"/>
        <v>1.552967276760954E-2</v>
      </c>
      <c r="H202" s="17">
        <f t="shared" si="44"/>
        <v>5.3254437869822485E-3</v>
      </c>
      <c r="I202" s="17">
        <f t="shared" si="45"/>
        <v>1.30647795318454E-2</v>
      </c>
      <c r="J202" s="17">
        <f t="shared" si="46"/>
        <v>7.6883649410558691E-3</v>
      </c>
      <c r="K202" s="17">
        <f t="shared" si="49"/>
        <v>-0.14285714285714285</v>
      </c>
      <c r="L202" s="17">
        <f t="shared" si="50"/>
        <v>0.66666666666666663</v>
      </c>
      <c r="M202" s="17">
        <f t="shared" si="47"/>
        <v>-2.2185246810870769E-3</v>
      </c>
      <c r="N202" s="48">
        <f t="shared" si="48"/>
        <v>3.5502958579881655E-3</v>
      </c>
    </row>
    <row r="203" spans="1:14" x14ac:dyDescent="0.2">
      <c r="A203" s="15"/>
      <c r="B203" s="55" t="s">
        <v>183</v>
      </c>
      <c r="C203" s="52">
        <v>58</v>
      </c>
      <c r="D203" s="16">
        <v>32</v>
      </c>
      <c r="E203" s="16">
        <v>72</v>
      </c>
      <c r="F203" s="16">
        <v>58</v>
      </c>
      <c r="G203" s="17">
        <f t="shared" si="43"/>
        <v>3.2168607875762617E-2</v>
      </c>
      <c r="H203" s="17">
        <f t="shared" si="44"/>
        <v>1.8934911242603551E-2</v>
      </c>
      <c r="I203" s="17">
        <f t="shared" si="45"/>
        <v>3.9194338595536199E-2</v>
      </c>
      <c r="J203" s="17">
        <f t="shared" si="46"/>
        <v>2.972834443874936E-2</v>
      </c>
      <c r="K203" s="17">
        <f t="shared" si="49"/>
        <v>0.2413793103448276</v>
      </c>
      <c r="L203" s="17">
        <f t="shared" si="50"/>
        <v>0.8125</v>
      </c>
      <c r="M203" s="17">
        <f t="shared" si="47"/>
        <v>7.7648363838047699E-3</v>
      </c>
      <c r="N203" s="48">
        <f t="shared" si="48"/>
        <v>1.5384615384615385E-2</v>
      </c>
    </row>
    <row r="204" spans="1:14" ht="25.5" x14ac:dyDescent="0.2">
      <c r="A204" s="15"/>
      <c r="B204" s="55" t="s">
        <v>184</v>
      </c>
      <c r="C204" s="52">
        <v>74</v>
      </c>
      <c r="D204" s="16">
        <v>51</v>
      </c>
      <c r="E204" s="16">
        <v>43</v>
      </c>
      <c r="F204" s="16">
        <v>31</v>
      </c>
      <c r="G204" s="17">
        <f t="shared" si="43"/>
        <v>4.1042706600110924E-2</v>
      </c>
      <c r="H204" s="17">
        <f t="shared" si="44"/>
        <v>3.0177514792899408E-2</v>
      </c>
      <c r="I204" s="17">
        <f t="shared" si="45"/>
        <v>2.3407729994556342E-2</v>
      </c>
      <c r="J204" s="17">
        <f t="shared" si="46"/>
        <v>1.5889287544848796E-2</v>
      </c>
      <c r="K204" s="17">
        <f t="shared" si="49"/>
        <v>-0.41891891891891891</v>
      </c>
      <c r="L204" s="17">
        <f t="shared" si="50"/>
        <v>-0.39215686274509803</v>
      </c>
      <c r="M204" s="17">
        <f t="shared" si="47"/>
        <v>-1.7193566278424846E-2</v>
      </c>
      <c r="N204" s="48">
        <f t="shared" si="48"/>
        <v>-1.1834319526627219E-2</v>
      </c>
    </row>
    <row r="205" spans="1:14" ht="25.5" x14ac:dyDescent="0.2">
      <c r="A205" s="15"/>
      <c r="B205" s="55" t="s">
        <v>185</v>
      </c>
      <c r="C205" s="52">
        <v>10</v>
      </c>
      <c r="D205" s="16">
        <v>5</v>
      </c>
      <c r="E205" s="16">
        <v>7</v>
      </c>
      <c r="F205" s="16">
        <v>8</v>
      </c>
      <c r="G205" s="17">
        <f t="shared" si="43"/>
        <v>5.546311702717693E-3</v>
      </c>
      <c r="H205" s="17">
        <f t="shared" si="44"/>
        <v>2.9585798816568047E-3</v>
      </c>
      <c r="I205" s="17">
        <f t="shared" si="45"/>
        <v>3.8105606967882419E-3</v>
      </c>
      <c r="J205" s="17">
        <f t="shared" si="46"/>
        <v>4.1004613018964632E-3</v>
      </c>
      <c r="K205" s="17">
        <f t="shared" si="49"/>
        <v>-0.3</v>
      </c>
      <c r="L205" s="17">
        <f t="shared" si="50"/>
        <v>0.6</v>
      </c>
      <c r="M205" s="17">
        <f t="shared" si="47"/>
        <v>-1.6638935108153079E-3</v>
      </c>
      <c r="N205" s="48">
        <f t="shared" si="48"/>
        <v>1.7751479289940828E-3</v>
      </c>
    </row>
    <row r="206" spans="1:14" x14ac:dyDescent="0.2">
      <c r="A206" s="15"/>
      <c r="B206" s="55" t="s">
        <v>186</v>
      </c>
      <c r="C206" s="52">
        <v>3</v>
      </c>
      <c r="D206" s="16">
        <v>3</v>
      </c>
      <c r="E206" s="16">
        <v>4</v>
      </c>
      <c r="F206" s="16">
        <v>4</v>
      </c>
      <c r="G206" s="17">
        <f t="shared" si="43"/>
        <v>1.6638935108153079E-3</v>
      </c>
      <c r="H206" s="17">
        <f t="shared" si="44"/>
        <v>1.7751479289940828E-3</v>
      </c>
      <c r="I206" s="17">
        <f t="shared" si="45"/>
        <v>2.1774632553075669E-3</v>
      </c>
      <c r="J206" s="17">
        <f t="shared" si="46"/>
        <v>2.0502306509482316E-3</v>
      </c>
      <c r="K206" s="17">
        <f t="shared" si="49"/>
        <v>0.33333333333333331</v>
      </c>
      <c r="L206" s="17">
        <f t="shared" si="50"/>
        <v>0.33333333333333331</v>
      </c>
      <c r="M206" s="17">
        <f t="shared" si="47"/>
        <v>5.5463117027176921E-4</v>
      </c>
      <c r="N206" s="48">
        <f t="shared" si="48"/>
        <v>5.9171597633136085E-4</v>
      </c>
    </row>
    <row r="207" spans="1:14" x14ac:dyDescent="0.2">
      <c r="A207" s="15"/>
      <c r="B207" s="55" t="s">
        <v>187</v>
      </c>
      <c r="C207" s="52">
        <v>5</v>
      </c>
      <c r="D207" s="16">
        <v>3</v>
      </c>
      <c r="E207" s="16">
        <v>2</v>
      </c>
      <c r="F207" s="16">
        <v>8</v>
      </c>
      <c r="G207" s="17">
        <f t="shared" si="43"/>
        <v>2.7731558513588465E-3</v>
      </c>
      <c r="H207" s="17">
        <f t="shared" si="44"/>
        <v>1.7751479289940828E-3</v>
      </c>
      <c r="I207" s="17">
        <f t="shared" si="45"/>
        <v>1.0887316276537834E-3</v>
      </c>
      <c r="J207" s="17">
        <f t="shared" si="46"/>
        <v>4.1004613018964632E-3</v>
      </c>
      <c r="K207" s="17">
        <f t="shared" si="49"/>
        <v>-0.6</v>
      </c>
      <c r="L207" s="17">
        <f t="shared" si="50"/>
        <v>1.6666666666666667</v>
      </c>
      <c r="M207" s="17">
        <f t="shared" si="47"/>
        <v>-1.6638935108153079E-3</v>
      </c>
      <c r="N207" s="48">
        <f t="shared" si="48"/>
        <v>2.9585798816568047E-3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10</v>
      </c>
      <c r="F208" s="16">
        <v>3</v>
      </c>
      <c r="G208" s="17" t="str">
        <f t="shared" si="43"/>
        <v/>
      </c>
      <c r="H208" s="17" t="str">
        <f t="shared" si="44"/>
        <v/>
      </c>
      <c r="I208" s="17">
        <f t="shared" si="45"/>
        <v>5.4436581382689168E-3</v>
      </c>
      <c r="J208" s="17">
        <f t="shared" si="46"/>
        <v>1.5376729882111738E-3</v>
      </c>
      <c r="K208" s="17">
        <f t="shared" si="49"/>
        <v>1</v>
      </c>
      <c r="L208" s="17">
        <f t="shared" si="50"/>
        <v>1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65</v>
      </c>
      <c r="D209" s="16">
        <v>32</v>
      </c>
      <c r="E209" s="16">
        <v>69</v>
      </c>
      <c r="F209" s="16">
        <v>56</v>
      </c>
      <c r="G209" s="17">
        <f t="shared" si="43"/>
        <v>3.6051026067665005E-2</v>
      </c>
      <c r="H209" s="17">
        <f t="shared" si="44"/>
        <v>1.8934911242603551E-2</v>
      </c>
      <c r="I209" s="17">
        <f t="shared" si="45"/>
        <v>3.7561241154055527E-2</v>
      </c>
      <c r="J209" s="17">
        <f t="shared" si="46"/>
        <v>2.8703229113275244E-2</v>
      </c>
      <c r="K209" s="17">
        <f t="shared" si="49"/>
        <v>6.1538461538461542E-2</v>
      </c>
      <c r="L209" s="17">
        <f t="shared" si="50"/>
        <v>0.75</v>
      </c>
      <c r="M209" s="17">
        <f t="shared" si="47"/>
        <v>2.2185246810870773E-3</v>
      </c>
      <c r="N209" s="48">
        <f t="shared" si="48"/>
        <v>1.4201183431952664E-2</v>
      </c>
    </row>
    <row r="210" spans="1:14" x14ac:dyDescent="0.2">
      <c r="A210" s="15"/>
      <c r="B210" s="55" t="s">
        <v>190</v>
      </c>
      <c r="C210" s="52">
        <v>30</v>
      </c>
      <c r="D210" s="16">
        <v>19</v>
      </c>
      <c r="E210" s="16">
        <v>28</v>
      </c>
      <c r="F210" s="16">
        <v>16</v>
      </c>
      <c r="G210" s="17">
        <f t="shared" si="43"/>
        <v>1.6638935108153077E-2</v>
      </c>
      <c r="H210" s="17">
        <f t="shared" si="44"/>
        <v>1.1242603550295858E-2</v>
      </c>
      <c r="I210" s="17">
        <f t="shared" si="45"/>
        <v>1.5242242787152967E-2</v>
      </c>
      <c r="J210" s="17">
        <f t="shared" si="46"/>
        <v>8.2009226037929265E-3</v>
      </c>
      <c r="K210" s="17">
        <f t="shared" si="49"/>
        <v>-6.6666666666666666E-2</v>
      </c>
      <c r="L210" s="17">
        <f t="shared" si="50"/>
        <v>-0.15789473684210525</v>
      </c>
      <c r="M210" s="17">
        <f t="shared" si="47"/>
        <v>-1.1092623405435384E-3</v>
      </c>
      <c r="N210" s="48">
        <f t="shared" si="48"/>
        <v>-1.7751479289940828E-3</v>
      </c>
    </row>
    <row r="211" spans="1:14" x14ac:dyDescent="0.2">
      <c r="A211" s="15"/>
      <c r="B211" s="55" t="s">
        <v>191</v>
      </c>
      <c r="C211" s="52">
        <v>4</v>
      </c>
      <c r="D211" s="16">
        <v>3</v>
      </c>
      <c r="E211" s="16">
        <v>0</v>
      </c>
      <c r="F211" s="16">
        <v>1</v>
      </c>
      <c r="G211" s="17">
        <f t="shared" si="43"/>
        <v>2.2185246810870773E-3</v>
      </c>
      <c r="H211" s="17">
        <f t="shared" si="44"/>
        <v>1.7751479289940828E-3</v>
      </c>
      <c r="I211" s="17" t="str">
        <f t="shared" si="45"/>
        <v/>
      </c>
      <c r="J211" s="17">
        <f t="shared" si="46"/>
        <v>5.1255766273705791E-4</v>
      </c>
      <c r="K211" s="17">
        <f t="shared" si="49"/>
        <v>-1</v>
      </c>
      <c r="L211" s="17">
        <f t="shared" si="50"/>
        <v>-0.66666666666666663</v>
      </c>
      <c r="M211" s="17">
        <f t="shared" si="47"/>
        <v>-2.2185246810870773E-3</v>
      </c>
      <c r="N211" s="48">
        <f t="shared" si="48"/>
        <v>-1.1834319526627217E-3</v>
      </c>
    </row>
    <row r="212" spans="1:14" x14ac:dyDescent="0.2">
      <c r="A212" s="15"/>
      <c r="B212" s="55" t="s">
        <v>192</v>
      </c>
      <c r="C212" s="52">
        <v>1</v>
      </c>
      <c r="D212" s="16">
        <v>0</v>
      </c>
      <c r="E212" s="16">
        <v>0</v>
      </c>
      <c r="F212" s="16">
        <v>0</v>
      </c>
      <c r="G212" s="17">
        <f t="shared" si="43"/>
        <v>5.5463117027176932E-4</v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>
        <f t="shared" si="49"/>
        <v>-1</v>
      </c>
      <c r="L212" s="17" t="str">
        <f t="shared" si="50"/>
        <v xml:space="preserve"> </v>
      </c>
      <c r="M212" s="17">
        <f t="shared" si="47"/>
        <v>-5.5463117027176932E-4</v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7</v>
      </c>
      <c r="D213" s="16">
        <v>14</v>
      </c>
      <c r="E213" s="16">
        <v>2</v>
      </c>
      <c r="F213" s="16">
        <v>3</v>
      </c>
      <c r="G213" s="17">
        <f t="shared" si="43"/>
        <v>3.8824181919023849E-3</v>
      </c>
      <c r="H213" s="17">
        <f t="shared" si="44"/>
        <v>8.2840236686390536E-3</v>
      </c>
      <c r="I213" s="17">
        <f t="shared" si="45"/>
        <v>1.0887316276537834E-3</v>
      </c>
      <c r="J213" s="17">
        <f t="shared" si="46"/>
        <v>1.5376729882111738E-3</v>
      </c>
      <c r="K213" s="17">
        <f t="shared" si="49"/>
        <v>-0.7142857142857143</v>
      </c>
      <c r="L213" s="17">
        <f t="shared" si="50"/>
        <v>-0.7857142857142857</v>
      </c>
      <c r="M213" s="17">
        <f t="shared" si="47"/>
        <v>-2.7731558513588465E-3</v>
      </c>
      <c r="N213" s="48">
        <f t="shared" si="48"/>
        <v>-6.5088757396449702E-3</v>
      </c>
    </row>
    <row r="214" spans="1:14" x14ac:dyDescent="0.2">
      <c r="A214" s="15"/>
      <c r="B214" s="55" t="s">
        <v>194</v>
      </c>
      <c r="C214" s="52">
        <v>3</v>
      </c>
      <c r="D214" s="16">
        <v>4</v>
      </c>
      <c r="E214" s="16">
        <v>1</v>
      </c>
      <c r="F214" s="16">
        <v>0</v>
      </c>
      <c r="G214" s="17">
        <f t="shared" si="43"/>
        <v>1.6638935108153079E-3</v>
      </c>
      <c r="H214" s="17">
        <f t="shared" si="44"/>
        <v>2.3668639053254438E-3</v>
      </c>
      <c r="I214" s="17">
        <f t="shared" si="45"/>
        <v>5.4436581382689172E-4</v>
      </c>
      <c r="J214" s="17" t="str">
        <f t="shared" si="46"/>
        <v/>
      </c>
      <c r="K214" s="17">
        <f t="shared" si="49"/>
        <v>-0.66666666666666663</v>
      </c>
      <c r="L214" s="17">
        <f t="shared" si="50"/>
        <v>-1</v>
      </c>
      <c r="M214" s="17">
        <f t="shared" si="47"/>
        <v>-1.1092623405435384E-3</v>
      </c>
      <c r="N214" s="48">
        <f t="shared" si="48"/>
        <v>-2.3668639053254438E-3</v>
      </c>
    </row>
    <row r="215" spans="1:14" x14ac:dyDescent="0.2">
      <c r="A215" s="15"/>
      <c r="B215" s="55" t="s">
        <v>195</v>
      </c>
      <c r="C215" s="52">
        <v>5</v>
      </c>
      <c r="D215" s="16">
        <v>3</v>
      </c>
      <c r="E215" s="16">
        <v>4</v>
      </c>
      <c r="F215" s="16">
        <v>1</v>
      </c>
      <c r="G215" s="17">
        <f t="shared" si="43"/>
        <v>2.7731558513588465E-3</v>
      </c>
      <c r="H215" s="17">
        <f t="shared" si="44"/>
        <v>1.7751479289940828E-3</v>
      </c>
      <c r="I215" s="17">
        <f t="shared" si="45"/>
        <v>2.1774632553075669E-3</v>
      </c>
      <c r="J215" s="17">
        <f t="shared" si="46"/>
        <v>5.1255766273705791E-4</v>
      </c>
      <c r="K215" s="17">
        <f t="shared" si="49"/>
        <v>-0.2</v>
      </c>
      <c r="L215" s="17">
        <f t="shared" si="50"/>
        <v>-0.66666666666666663</v>
      </c>
      <c r="M215" s="17">
        <f t="shared" si="47"/>
        <v>-5.5463117027176932E-4</v>
      </c>
      <c r="N215" s="48">
        <f t="shared" si="48"/>
        <v>-1.1834319526627217E-3</v>
      </c>
    </row>
    <row r="216" spans="1:14" ht="24" customHeight="1" x14ac:dyDescent="0.2">
      <c r="A216" s="15"/>
      <c r="B216" s="55" t="s">
        <v>196</v>
      </c>
      <c r="C216" s="52">
        <v>13</v>
      </c>
      <c r="D216" s="16">
        <v>7</v>
      </c>
      <c r="E216" s="16">
        <v>17</v>
      </c>
      <c r="F216" s="16">
        <v>11</v>
      </c>
      <c r="G216" s="17">
        <f t="shared" si="43"/>
        <v>7.2102052135330002E-3</v>
      </c>
      <c r="H216" s="17">
        <f t="shared" si="44"/>
        <v>4.1420118343195268E-3</v>
      </c>
      <c r="I216" s="17">
        <f t="shared" si="45"/>
        <v>9.2542188350571587E-3</v>
      </c>
      <c r="J216" s="17">
        <f t="shared" si="46"/>
        <v>5.6381342901076371E-3</v>
      </c>
      <c r="K216" s="17">
        <f t="shared" si="49"/>
        <v>0.30769230769230771</v>
      </c>
      <c r="L216" s="17">
        <f t="shared" si="50"/>
        <v>0.5714285714285714</v>
      </c>
      <c r="M216" s="17">
        <f t="shared" si="47"/>
        <v>2.2185246810870773E-3</v>
      </c>
      <c r="N216" s="48">
        <f t="shared" si="48"/>
        <v>2.3668639053254438E-3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37</v>
      </c>
      <c r="D218" s="16">
        <v>54</v>
      </c>
      <c r="E218" s="16">
        <v>23</v>
      </c>
      <c r="F218" s="16">
        <v>34</v>
      </c>
      <c r="G218" s="17">
        <f t="shared" si="43"/>
        <v>2.0521353300055462E-2</v>
      </c>
      <c r="H218" s="17">
        <f t="shared" si="44"/>
        <v>3.1952662721893489E-2</v>
      </c>
      <c r="I218" s="17">
        <f t="shared" si="45"/>
        <v>1.2520413718018509E-2</v>
      </c>
      <c r="J218" s="17">
        <f t="shared" si="46"/>
        <v>1.7426960533059969E-2</v>
      </c>
      <c r="K218" s="17">
        <f t="shared" si="49"/>
        <v>-0.3783783783783784</v>
      </c>
      <c r="L218" s="17">
        <f t="shared" si="50"/>
        <v>-0.37037037037037035</v>
      </c>
      <c r="M218" s="17">
        <f t="shared" si="47"/>
        <v>-7.7648363838047699E-3</v>
      </c>
      <c r="N218" s="48">
        <f t="shared" si="48"/>
        <v>-1.1834319526627217E-2</v>
      </c>
    </row>
    <row r="219" spans="1:14" x14ac:dyDescent="0.2">
      <c r="A219" s="15"/>
      <c r="B219" s="55" t="s">
        <v>199</v>
      </c>
      <c r="C219" s="52">
        <v>3</v>
      </c>
      <c r="D219" s="16">
        <v>69</v>
      </c>
      <c r="E219" s="16">
        <v>0</v>
      </c>
      <c r="F219" s="16">
        <v>49</v>
      </c>
      <c r="G219" s="17">
        <f t="shared" si="43"/>
        <v>1.6638935108153079E-3</v>
      </c>
      <c r="H219" s="17">
        <f t="shared" si="44"/>
        <v>4.0828402366863907E-2</v>
      </c>
      <c r="I219" s="17" t="str">
        <f t="shared" si="45"/>
        <v/>
      </c>
      <c r="J219" s="17">
        <f t="shared" si="46"/>
        <v>2.5115325474115838E-2</v>
      </c>
      <c r="K219" s="17">
        <f t="shared" si="49"/>
        <v>-1</v>
      </c>
      <c r="L219" s="17">
        <f t="shared" si="50"/>
        <v>-0.28985507246376813</v>
      </c>
      <c r="M219" s="17">
        <f t="shared" si="47"/>
        <v>-1.6638935108153079E-3</v>
      </c>
      <c r="N219" s="48">
        <f t="shared" si="48"/>
        <v>-1.183431952662722E-2</v>
      </c>
    </row>
    <row r="220" spans="1:14" x14ac:dyDescent="0.2">
      <c r="A220" s="15"/>
      <c r="B220" s="55" t="s">
        <v>200</v>
      </c>
      <c r="C220" s="52">
        <v>34</v>
      </c>
      <c r="D220" s="16">
        <v>73</v>
      </c>
      <c r="E220" s="16">
        <v>52</v>
      </c>
      <c r="F220" s="16">
        <v>59</v>
      </c>
      <c r="G220" s="17">
        <f t="shared" ref="G220:G251" si="51">+IF(C220=0,"",C220/C$188)</f>
        <v>1.8857459789240156E-2</v>
      </c>
      <c r="H220" s="17">
        <f t="shared" ref="H220:H251" si="52">+IF(D220=0,"",D220/D$188)</f>
        <v>4.319526627218935E-2</v>
      </c>
      <c r="I220" s="17">
        <f t="shared" ref="I220:I251" si="53">+IF(E220=0,"",E220/E$188)</f>
        <v>2.8307022318998367E-2</v>
      </c>
      <c r="J220" s="17">
        <f t="shared" ref="J220:J251" si="54">+IF(F220=0,"",F220/F$188)</f>
        <v>3.0240902101486417E-2</v>
      </c>
      <c r="K220" s="17">
        <f t="shared" si="49"/>
        <v>0.52941176470588236</v>
      </c>
      <c r="L220" s="17">
        <f t="shared" si="50"/>
        <v>-0.19178082191780821</v>
      </c>
      <c r="M220" s="17">
        <f t="shared" ref="M220:M251" si="55">+IF(OR(AND(G220=""),(K220="")),"",G220*K220)</f>
        <v>9.9833610648918467E-3</v>
      </c>
      <c r="N220" s="48">
        <f t="shared" ref="N220:N251" si="56">+IF(OR(AND(H220=""),(L220="")),"",H220*L220)</f>
        <v>-8.2840236686390536E-3</v>
      </c>
    </row>
    <row r="221" spans="1:14" x14ac:dyDescent="0.2">
      <c r="A221" s="15"/>
      <c r="B221" s="55" t="s">
        <v>201</v>
      </c>
      <c r="C221" s="52">
        <v>4</v>
      </c>
      <c r="D221" s="16">
        <v>17</v>
      </c>
      <c r="E221" s="16">
        <v>2</v>
      </c>
      <c r="F221" s="16">
        <v>34</v>
      </c>
      <c r="G221" s="17">
        <f t="shared" si="51"/>
        <v>2.2185246810870773E-3</v>
      </c>
      <c r="H221" s="17">
        <f t="shared" si="52"/>
        <v>1.0059171597633136E-2</v>
      </c>
      <c r="I221" s="17">
        <f t="shared" si="53"/>
        <v>1.0887316276537834E-3</v>
      </c>
      <c r="J221" s="17">
        <f t="shared" si="54"/>
        <v>1.7426960533059969E-2</v>
      </c>
      <c r="K221" s="17">
        <f t="shared" ref="K221:K252" si="57">+IF(AND(C221=0,E221=0)," ",IF(C221=0,1,IF(E221=0,-1,(E221-C221)/C221)))</f>
        <v>-0.5</v>
      </c>
      <c r="L221" s="17">
        <f t="shared" ref="L221:L252" si="58">+IF(AND(D221=0,F221=0)," ",IF(D221=0,1,IF(F221=0,-1,(F221-D221)/D221)))</f>
        <v>1</v>
      </c>
      <c r="M221" s="17">
        <f t="shared" si="55"/>
        <v>-1.1092623405435386E-3</v>
      </c>
      <c r="N221" s="48">
        <f t="shared" si="56"/>
        <v>1.0059171597633136E-2</v>
      </c>
    </row>
    <row r="222" spans="1:14" x14ac:dyDescent="0.2">
      <c r="A222" s="15"/>
      <c r="B222" s="55" t="s">
        <v>202</v>
      </c>
      <c r="C222" s="52">
        <v>5</v>
      </c>
      <c r="D222" s="16">
        <v>24</v>
      </c>
      <c r="E222" s="16">
        <v>5</v>
      </c>
      <c r="F222" s="16">
        <v>14</v>
      </c>
      <c r="G222" s="17">
        <f t="shared" si="51"/>
        <v>2.7731558513588465E-3</v>
      </c>
      <c r="H222" s="17">
        <f t="shared" si="52"/>
        <v>1.4201183431952662E-2</v>
      </c>
      <c r="I222" s="17">
        <f t="shared" si="53"/>
        <v>2.7218290691344584E-3</v>
      </c>
      <c r="J222" s="17">
        <f t="shared" si="54"/>
        <v>7.1758072783188109E-3</v>
      </c>
      <c r="K222" s="17">
        <f t="shared" si="57"/>
        <v>0</v>
      </c>
      <c r="L222" s="17">
        <f t="shared" si="58"/>
        <v>-0.41666666666666669</v>
      </c>
      <c r="M222" s="17">
        <f t="shared" si="55"/>
        <v>0</v>
      </c>
      <c r="N222" s="48">
        <f t="shared" si="56"/>
        <v>-5.9171597633136093E-3</v>
      </c>
    </row>
    <row r="223" spans="1:14" x14ac:dyDescent="0.2">
      <c r="A223" s="15"/>
      <c r="B223" s="55" t="s">
        <v>203</v>
      </c>
      <c r="C223" s="52">
        <v>0</v>
      </c>
      <c r="D223" s="16">
        <v>3</v>
      </c>
      <c r="E223" s="16">
        <v>0</v>
      </c>
      <c r="F223" s="16">
        <v>2</v>
      </c>
      <c r="G223" s="17" t="str">
        <f t="shared" si="51"/>
        <v/>
      </c>
      <c r="H223" s="17">
        <f t="shared" si="52"/>
        <v>1.7751479289940828E-3</v>
      </c>
      <c r="I223" s="17" t="str">
        <f t="shared" si="53"/>
        <v/>
      </c>
      <c r="J223" s="17">
        <f t="shared" si="54"/>
        <v>1.0251153254741158E-3</v>
      </c>
      <c r="K223" s="17" t="str">
        <f t="shared" si="57"/>
        <v xml:space="preserve"> </v>
      </c>
      <c r="L223" s="17">
        <f t="shared" si="58"/>
        <v>-0.33333333333333331</v>
      </c>
      <c r="M223" s="17" t="str">
        <f t="shared" si="55"/>
        <v/>
      </c>
      <c r="N223" s="48">
        <f t="shared" si="56"/>
        <v>-5.9171597633136085E-4</v>
      </c>
    </row>
    <row r="224" spans="1:14" x14ac:dyDescent="0.2">
      <c r="A224" s="15"/>
      <c r="B224" s="55" t="s">
        <v>204</v>
      </c>
      <c r="C224" s="52">
        <v>0</v>
      </c>
      <c r="D224" s="16">
        <v>1</v>
      </c>
      <c r="E224" s="16">
        <v>0</v>
      </c>
      <c r="F224" s="16">
        <v>0</v>
      </c>
      <c r="G224" s="17" t="str">
        <f t="shared" si="51"/>
        <v/>
      </c>
      <c r="H224" s="17">
        <f t="shared" si="52"/>
        <v>5.9171597633136095E-4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48">
        <f t="shared" si="56"/>
        <v>-5.9171597633136095E-4</v>
      </c>
    </row>
    <row r="225" spans="1:14" x14ac:dyDescent="0.2">
      <c r="A225" s="15"/>
      <c r="B225" s="55" t="s">
        <v>205</v>
      </c>
      <c r="C225" s="52">
        <v>0</v>
      </c>
      <c r="D225" s="16">
        <v>3</v>
      </c>
      <c r="E225" s="16">
        <v>0</v>
      </c>
      <c r="F225" s="16">
        <v>6</v>
      </c>
      <c r="G225" s="17" t="str">
        <f t="shared" si="51"/>
        <v/>
      </c>
      <c r="H225" s="17">
        <f t="shared" si="52"/>
        <v>1.7751479289940828E-3</v>
      </c>
      <c r="I225" s="17" t="str">
        <f t="shared" si="53"/>
        <v/>
      </c>
      <c r="J225" s="17">
        <f t="shared" si="54"/>
        <v>3.0753459764223477E-3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48">
        <f t="shared" si="56"/>
        <v>1.7751479289940828E-3</v>
      </c>
    </row>
    <row r="226" spans="1:14" x14ac:dyDescent="0.2">
      <c r="A226" s="15"/>
      <c r="B226" s="55" t="s">
        <v>206</v>
      </c>
      <c r="C226" s="52">
        <v>57</v>
      </c>
      <c r="D226" s="16">
        <v>67</v>
      </c>
      <c r="E226" s="16">
        <v>30</v>
      </c>
      <c r="F226" s="16">
        <v>54</v>
      </c>
      <c r="G226" s="17">
        <f t="shared" si="51"/>
        <v>3.1613976705490848E-2</v>
      </c>
      <c r="H226" s="17">
        <f t="shared" si="52"/>
        <v>3.9644970414201182E-2</v>
      </c>
      <c r="I226" s="17">
        <f t="shared" si="53"/>
        <v>1.633097441480675E-2</v>
      </c>
      <c r="J226" s="17">
        <f t="shared" si="54"/>
        <v>2.7678113787801127E-2</v>
      </c>
      <c r="K226" s="17">
        <f t="shared" si="57"/>
        <v>-0.47368421052631576</v>
      </c>
      <c r="L226" s="17">
        <f t="shared" si="58"/>
        <v>-0.19402985074626866</v>
      </c>
      <c r="M226" s="17">
        <f t="shared" si="55"/>
        <v>-1.4975041597337769E-2</v>
      </c>
      <c r="N226" s="48">
        <f t="shared" si="56"/>
        <v>-7.6923076923076919E-3</v>
      </c>
    </row>
    <row r="227" spans="1:14" x14ac:dyDescent="0.2">
      <c r="A227" s="15"/>
      <c r="B227" s="55" t="s">
        <v>207</v>
      </c>
      <c r="C227" s="52">
        <v>3</v>
      </c>
      <c r="D227" s="16">
        <v>14</v>
      </c>
      <c r="E227" s="16">
        <v>4</v>
      </c>
      <c r="F227" s="16">
        <v>12</v>
      </c>
      <c r="G227" s="17">
        <f t="shared" si="51"/>
        <v>1.6638935108153079E-3</v>
      </c>
      <c r="H227" s="17">
        <f t="shared" si="52"/>
        <v>8.2840236686390536E-3</v>
      </c>
      <c r="I227" s="17">
        <f t="shared" si="53"/>
        <v>2.1774632553075669E-3</v>
      </c>
      <c r="J227" s="17">
        <f t="shared" si="54"/>
        <v>6.1506919528446953E-3</v>
      </c>
      <c r="K227" s="17">
        <f t="shared" si="57"/>
        <v>0.33333333333333331</v>
      </c>
      <c r="L227" s="17">
        <f t="shared" si="58"/>
        <v>-0.14285714285714285</v>
      </c>
      <c r="M227" s="17">
        <f t="shared" si="55"/>
        <v>5.5463117027176921E-4</v>
      </c>
      <c r="N227" s="48">
        <f t="shared" si="56"/>
        <v>-1.1834319526627219E-3</v>
      </c>
    </row>
    <row r="228" spans="1:14" x14ac:dyDescent="0.2">
      <c r="A228" s="15"/>
      <c r="B228" s="55" t="s">
        <v>208</v>
      </c>
      <c r="C228" s="52">
        <v>1</v>
      </c>
      <c r="D228" s="16">
        <v>2</v>
      </c>
      <c r="E228" s="16">
        <v>0</v>
      </c>
      <c r="F228" s="16">
        <v>0</v>
      </c>
      <c r="G228" s="17">
        <f t="shared" si="51"/>
        <v>5.5463117027176932E-4</v>
      </c>
      <c r="H228" s="17">
        <f t="shared" si="52"/>
        <v>1.1834319526627219E-3</v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>
        <f t="shared" si="58"/>
        <v>-1</v>
      </c>
      <c r="M228" s="17">
        <f t="shared" si="55"/>
        <v>-5.5463117027176932E-4</v>
      </c>
      <c r="N228" s="48">
        <f t="shared" si="56"/>
        <v>-1.1834319526627219E-3</v>
      </c>
    </row>
    <row r="229" spans="1:14" x14ac:dyDescent="0.2">
      <c r="A229" s="15"/>
      <c r="B229" s="55" t="s">
        <v>209</v>
      </c>
      <c r="C229" s="52">
        <v>0</v>
      </c>
      <c r="D229" s="16">
        <v>2</v>
      </c>
      <c r="E229" s="16">
        <v>0</v>
      </c>
      <c r="F229" s="16">
        <v>0</v>
      </c>
      <c r="G229" s="17" t="str">
        <f t="shared" si="51"/>
        <v/>
      </c>
      <c r="H229" s="17">
        <f t="shared" si="52"/>
        <v>1.1834319526627219E-3</v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>
        <f t="shared" si="58"/>
        <v>-1</v>
      </c>
      <c r="M229" s="17" t="str">
        <f t="shared" si="55"/>
        <v/>
      </c>
      <c r="N229" s="48">
        <f t="shared" si="56"/>
        <v>-1.1834319526627219E-3</v>
      </c>
    </row>
    <row r="230" spans="1:14" ht="25.5" x14ac:dyDescent="0.2">
      <c r="A230" s="15"/>
      <c r="B230" s="55" t="s">
        <v>210</v>
      </c>
      <c r="C230" s="52">
        <v>17</v>
      </c>
      <c r="D230" s="16">
        <v>13</v>
      </c>
      <c r="E230" s="16">
        <v>39</v>
      </c>
      <c r="F230" s="16">
        <v>41</v>
      </c>
      <c r="G230" s="17">
        <f t="shared" si="51"/>
        <v>9.4287298946200779E-3</v>
      </c>
      <c r="H230" s="17">
        <f t="shared" si="52"/>
        <v>7.6923076923076927E-3</v>
      </c>
      <c r="I230" s="17">
        <f t="shared" si="53"/>
        <v>2.1230266739248774E-2</v>
      </c>
      <c r="J230" s="17">
        <f t="shared" si="54"/>
        <v>2.1014864172219375E-2</v>
      </c>
      <c r="K230" s="17">
        <f t="shared" si="57"/>
        <v>1.2941176470588236</v>
      </c>
      <c r="L230" s="17">
        <f t="shared" si="58"/>
        <v>2.1538461538461537</v>
      </c>
      <c r="M230" s="17">
        <f t="shared" si="55"/>
        <v>1.2201885745978925E-2</v>
      </c>
      <c r="N230" s="48">
        <f t="shared" si="56"/>
        <v>1.6568047337278107E-2</v>
      </c>
    </row>
    <row r="231" spans="1:14" x14ac:dyDescent="0.2">
      <c r="A231" s="15"/>
      <c r="B231" s="55" t="s">
        <v>211</v>
      </c>
      <c r="C231" s="52">
        <v>1</v>
      </c>
      <c r="D231" s="16">
        <v>0</v>
      </c>
      <c r="E231" s="16">
        <v>1</v>
      </c>
      <c r="F231" s="16">
        <v>2</v>
      </c>
      <c r="G231" s="17">
        <f t="shared" si="51"/>
        <v>5.5463117027176932E-4</v>
      </c>
      <c r="H231" s="17" t="str">
        <f t="shared" si="52"/>
        <v/>
      </c>
      <c r="I231" s="17">
        <f t="shared" si="53"/>
        <v>5.4436581382689172E-4</v>
      </c>
      <c r="J231" s="17">
        <f t="shared" si="54"/>
        <v>1.0251153254741158E-3</v>
      </c>
      <c r="K231" s="17">
        <f t="shared" si="57"/>
        <v>0</v>
      </c>
      <c r="L231" s="17">
        <f t="shared" si="58"/>
        <v>1</v>
      </c>
      <c r="M231" s="17">
        <f t="shared" si="55"/>
        <v>0</v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1</v>
      </c>
      <c r="F234" s="16">
        <v>0</v>
      </c>
      <c r="G234" s="17" t="str">
        <f t="shared" si="51"/>
        <v/>
      </c>
      <c r="H234" s="17" t="str">
        <f t="shared" si="52"/>
        <v/>
      </c>
      <c r="I234" s="17">
        <f t="shared" si="53"/>
        <v>5.4436581382689172E-4</v>
      </c>
      <c r="J234" s="17" t="str">
        <f t="shared" si="54"/>
        <v/>
      </c>
      <c r="K234" s="17">
        <f t="shared" si="57"/>
        <v>1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12</v>
      </c>
      <c r="D235" s="16">
        <v>12</v>
      </c>
      <c r="E235" s="16">
        <v>39</v>
      </c>
      <c r="F235" s="16">
        <v>29</v>
      </c>
      <c r="G235" s="17">
        <f t="shared" si="51"/>
        <v>6.6555740432612314E-3</v>
      </c>
      <c r="H235" s="17">
        <f t="shared" si="52"/>
        <v>7.100591715976331E-3</v>
      </c>
      <c r="I235" s="17">
        <f t="shared" si="53"/>
        <v>2.1230266739248774E-2</v>
      </c>
      <c r="J235" s="17">
        <f t="shared" si="54"/>
        <v>1.486417221937468E-2</v>
      </c>
      <c r="K235" s="17">
        <f t="shared" si="57"/>
        <v>2.25</v>
      </c>
      <c r="L235" s="17">
        <f t="shared" si="58"/>
        <v>1.4166666666666667</v>
      </c>
      <c r="M235" s="17">
        <f t="shared" si="55"/>
        <v>1.4975041597337771E-2</v>
      </c>
      <c r="N235" s="48">
        <f t="shared" si="56"/>
        <v>1.0059171597633136E-2</v>
      </c>
    </row>
    <row r="236" spans="1:14" x14ac:dyDescent="0.2">
      <c r="A236" s="15"/>
      <c r="B236" s="55" t="s">
        <v>216</v>
      </c>
      <c r="C236" s="52">
        <v>1</v>
      </c>
      <c r="D236" s="16">
        <v>6</v>
      </c>
      <c r="E236" s="16">
        <v>1</v>
      </c>
      <c r="F236" s="16">
        <v>6</v>
      </c>
      <c r="G236" s="17">
        <f t="shared" si="51"/>
        <v>5.5463117027176932E-4</v>
      </c>
      <c r="H236" s="17">
        <f t="shared" si="52"/>
        <v>3.5502958579881655E-3</v>
      </c>
      <c r="I236" s="17">
        <f t="shared" si="53"/>
        <v>5.4436581382689172E-4</v>
      </c>
      <c r="J236" s="17">
        <f t="shared" si="54"/>
        <v>3.0753459764223477E-3</v>
      </c>
      <c r="K236" s="17">
        <f t="shared" si="57"/>
        <v>0</v>
      </c>
      <c r="L236" s="17">
        <f t="shared" si="58"/>
        <v>0</v>
      </c>
      <c r="M236" s="17">
        <f t="shared" si="55"/>
        <v>0</v>
      </c>
      <c r="N236" s="48">
        <f t="shared" si="56"/>
        <v>0</v>
      </c>
    </row>
    <row r="237" spans="1:14" x14ac:dyDescent="0.2">
      <c r="A237" s="15"/>
      <c r="B237" s="55" t="s">
        <v>217</v>
      </c>
      <c r="C237" s="52">
        <v>2</v>
      </c>
      <c r="D237" s="16">
        <v>2</v>
      </c>
      <c r="E237" s="16">
        <v>0</v>
      </c>
      <c r="F237" s="16">
        <v>0</v>
      </c>
      <c r="G237" s="17">
        <f t="shared" si="51"/>
        <v>1.1092623405435386E-3</v>
      </c>
      <c r="H237" s="17">
        <f t="shared" si="52"/>
        <v>1.1834319526627219E-3</v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>
        <f t="shared" si="58"/>
        <v>-1</v>
      </c>
      <c r="M237" s="17">
        <f t="shared" si="55"/>
        <v>-1.1092623405435386E-3</v>
      </c>
      <c r="N237" s="48">
        <f t="shared" si="56"/>
        <v>-1.1834319526627219E-3</v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5.1255766273705791E-4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1</v>
      </c>
      <c r="E239" s="16">
        <v>1</v>
      </c>
      <c r="F239" s="16">
        <v>0</v>
      </c>
      <c r="G239" s="17" t="str">
        <f t="shared" si="51"/>
        <v/>
      </c>
      <c r="H239" s="17">
        <f t="shared" si="52"/>
        <v>5.9171597633136095E-4</v>
      </c>
      <c r="I239" s="17">
        <f t="shared" si="53"/>
        <v>5.4436581382689172E-4</v>
      </c>
      <c r="J239" s="17" t="str">
        <f t="shared" si="54"/>
        <v/>
      </c>
      <c r="K239" s="17">
        <f t="shared" si="57"/>
        <v>1</v>
      </c>
      <c r="L239" s="17">
        <f t="shared" si="58"/>
        <v>-1</v>
      </c>
      <c r="M239" s="17" t="str">
        <f t="shared" si="55"/>
        <v/>
      </c>
      <c r="N239" s="48">
        <f t="shared" si="56"/>
        <v>-5.9171597633136095E-4</v>
      </c>
    </row>
    <row r="240" spans="1:14" x14ac:dyDescent="0.2">
      <c r="A240" s="15"/>
      <c r="B240" s="55" t="s">
        <v>220</v>
      </c>
      <c r="C240" s="52">
        <v>0</v>
      </c>
      <c r="D240" s="16">
        <v>1</v>
      </c>
      <c r="E240" s="16">
        <v>0</v>
      </c>
      <c r="F240" s="16">
        <v>1</v>
      </c>
      <c r="G240" s="17" t="str">
        <f t="shared" si="51"/>
        <v/>
      </c>
      <c r="H240" s="17">
        <f t="shared" si="52"/>
        <v>5.9171597633136095E-4</v>
      </c>
      <c r="I240" s="17" t="str">
        <f t="shared" si="53"/>
        <v/>
      </c>
      <c r="J240" s="17">
        <f t="shared" si="54"/>
        <v>5.1255766273705791E-4</v>
      </c>
      <c r="K240" s="17" t="str">
        <f t="shared" si="57"/>
        <v xml:space="preserve"> </v>
      </c>
      <c r="L240" s="17">
        <f t="shared" si="58"/>
        <v>0</v>
      </c>
      <c r="M240" s="17" t="str">
        <f t="shared" si="55"/>
        <v/>
      </c>
      <c r="N240" s="48">
        <f t="shared" si="56"/>
        <v>0</v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1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>
        <f t="shared" si="54"/>
        <v>5.1255766273705791E-4</v>
      </c>
      <c r="K241" s="17" t="str">
        <f t="shared" si="57"/>
        <v xml:space="preserve"> </v>
      </c>
      <c r="L241" s="17">
        <f t="shared" si="58"/>
        <v>1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53</v>
      </c>
      <c r="D242" s="16">
        <v>131</v>
      </c>
      <c r="E242" s="16">
        <v>54</v>
      </c>
      <c r="F242" s="16">
        <v>160</v>
      </c>
      <c r="G242" s="17">
        <f t="shared" si="51"/>
        <v>2.9395452024403773E-2</v>
      </c>
      <c r="H242" s="17">
        <f t="shared" si="52"/>
        <v>7.7514792899408283E-2</v>
      </c>
      <c r="I242" s="17">
        <f t="shared" si="53"/>
        <v>2.9395753946652149E-2</v>
      </c>
      <c r="J242" s="17">
        <f t="shared" si="54"/>
        <v>8.2009226037929261E-2</v>
      </c>
      <c r="K242" s="17">
        <f t="shared" si="57"/>
        <v>1.8867924528301886E-2</v>
      </c>
      <c r="L242" s="17">
        <f t="shared" si="58"/>
        <v>0.22137404580152673</v>
      </c>
      <c r="M242" s="17">
        <f t="shared" si="55"/>
        <v>5.5463117027176932E-4</v>
      </c>
      <c r="N242" s="48">
        <f t="shared" si="56"/>
        <v>1.7159763313609466E-2</v>
      </c>
    </row>
    <row r="243" spans="1:14" x14ac:dyDescent="0.2">
      <c r="A243" s="15"/>
      <c r="B243" s="55" t="s">
        <v>223</v>
      </c>
      <c r="C243" s="52">
        <v>25</v>
      </c>
      <c r="D243" s="16">
        <v>10</v>
      </c>
      <c r="E243" s="16">
        <v>4</v>
      </c>
      <c r="F243" s="16">
        <v>0</v>
      </c>
      <c r="G243" s="17">
        <f t="shared" si="51"/>
        <v>1.3865779256794232E-2</v>
      </c>
      <c r="H243" s="17">
        <f t="shared" si="52"/>
        <v>5.9171597633136093E-3</v>
      </c>
      <c r="I243" s="17">
        <f t="shared" si="53"/>
        <v>2.1774632553075669E-3</v>
      </c>
      <c r="J243" s="17" t="str">
        <f t="shared" si="54"/>
        <v/>
      </c>
      <c r="K243" s="17">
        <f t="shared" si="57"/>
        <v>-0.84</v>
      </c>
      <c r="L243" s="17">
        <f t="shared" si="58"/>
        <v>-1</v>
      </c>
      <c r="M243" s="17">
        <f t="shared" si="55"/>
        <v>-1.1647254575707155E-2</v>
      </c>
      <c r="N243" s="48">
        <f t="shared" si="56"/>
        <v>-5.9171597633136093E-3</v>
      </c>
    </row>
    <row r="244" spans="1:14" x14ac:dyDescent="0.2">
      <c r="A244" s="15"/>
      <c r="B244" s="55" t="s">
        <v>224</v>
      </c>
      <c r="C244" s="52">
        <v>2</v>
      </c>
      <c r="D244" s="16">
        <v>0</v>
      </c>
      <c r="E244" s="16">
        <v>1</v>
      </c>
      <c r="F244" s="16">
        <v>0</v>
      </c>
      <c r="G244" s="17">
        <f t="shared" si="51"/>
        <v>1.1092623405435386E-3</v>
      </c>
      <c r="H244" s="17" t="str">
        <f t="shared" si="52"/>
        <v/>
      </c>
      <c r="I244" s="17">
        <f t="shared" si="53"/>
        <v>5.4436581382689172E-4</v>
      </c>
      <c r="J244" s="17" t="str">
        <f t="shared" si="54"/>
        <v/>
      </c>
      <c r="K244" s="17">
        <f t="shared" si="57"/>
        <v>-0.5</v>
      </c>
      <c r="L244" s="17" t="str">
        <f t="shared" si="58"/>
        <v xml:space="preserve"> </v>
      </c>
      <c r="M244" s="17">
        <f t="shared" si="55"/>
        <v>-5.5463117027176932E-4</v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4</v>
      </c>
      <c r="D245" s="16">
        <v>1</v>
      </c>
      <c r="E245" s="16">
        <v>0</v>
      </c>
      <c r="F245" s="16">
        <v>1</v>
      </c>
      <c r="G245" s="17">
        <f t="shared" si="51"/>
        <v>2.2185246810870773E-3</v>
      </c>
      <c r="H245" s="17">
        <f t="shared" si="52"/>
        <v>5.9171597633136095E-4</v>
      </c>
      <c r="I245" s="17" t="str">
        <f t="shared" si="53"/>
        <v/>
      </c>
      <c r="J245" s="17">
        <f t="shared" si="54"/>
        <v>5.1255766273705791E-4</v>
      </c>
      <c r="K245" s="17">
        <f t="shared" si="57"/>
        <v>-1</v>
      </c>
      <c r="L245" s="17">
        <f t="shared" si="58"/>
        <v>0</v>
      </c>
      <c r="M245" s="17">
        <f t="shared" si="55"/>
        <v>-2.2185246810870773E-3</v>
      </c>
      <c r="N245" s="48">
        <f t="shared" si="56"/>
        <v>0</v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3</v>
      </c>
      <c r="D247" s="16">
        <v>1</v>
      </c>
      <c r="E247" s="16">
        <v>1</v>
      </c>
      <c r="F247" s="16">
        <v>0</v>
      </c>
      <c r="G247" s="17">
        <f t="shared" si="51"/>
        <v>1.6638935108153079E-3</v>
      </c>
      <c r="H247" s="17">
        <f t="shared" si="52"/>
        <v>5.9171597633136095E-4</v>
      </c>
      <c r="I247" s="17">
        <f t="shared" si="53"/>
        <v>5.4436581382689172E-4</v>
      </c>
      <c r="J247" s="17" t="str">
        <f t="shared" si="54"/>
        <v/>
      </c>
      <c r="K247" s="17">
        <f t="shared" si="57"/>
        <v>-0.66666666666666663</v>
      </c>
      <c r="L247" s="17">
        <f t="shared" si="58"/>
        <v>-1</v>
      </c>
      <c r="M247" s="17">
        <f t="shared" si="55"/>
        <v>-1.1092623405435384E-3</v>
      </c>
      <c r="N247" s="48">
        <f t="shared" si="56"/>
        <v>-5.9171597633136095E-4</v>
      </c>
    </row>
    <row r="248" spans="1:14" x14ac:dyDescent="0.2">
      <c r="A248" s="15"/>
      <c r="B248" s="55" t="s">
        <v>228</v>
      </c>
      <c r="C248" s="52">
        <v>13</v>
      </c>
      <c r="D248" s="16">
        <v>5</v>
      </c>
      <c r="E248" s="16">
        <v>13</v>
      </c>
      <c r="F248" s="16">
        <v>6</v>
      </c>
      <c r="G248" s="17">
        <f t="shared" si="51"/>
        <v>7.2102052135330002E-3</v>
      </c>
      <c r="H248" s="17">
        <f t="shared" si="52"/>
        <v>2.9585798816568047E-3</v>
      </c>
      <c r="I248" s="17">
        <f t="shared" si="53"/>
        <v>7.0767555797495918E-3</v>
      </c>
      <c r="J248" s="17">
        <f t="shared" si="54"/>
        <v>3.0753459764223477E-3</v>
      </c>
      <c r="K248" s="17">
        <f t="shared" si="57"/>
        <v>0</v>
      </c>
      <c r="L248" s="17">
        <f t="shared" si="58"/>
        <v>0.2</v>
      </c>
      <c r="M248" s="17">
        <f t="shared" si="55"/>
        <v>0</v>
      </c>
      <c r="N248" s="48">
        <f t="shared" si="56"/>
        <v>5.9171597633136095E-4</v>
      </c>
    </row>
    <row r="249" spans="1:14" x14ac:dyDescent="0.2">
      <c r="A249" s="15"/>
      <c r="B249" s="55" t="s">
        <v>229</v>
      </c>
      <c r="C249" s="52">
        <v>0</v>
      </c>
      <c r="D249" s="16">
        <v>1</v>
      </c>
      <c r="E249" s="16">
        <v>0</v>
      </c>
      <c r="F249" s="16">
        <v>0</v>
      </c>
      <c r="G249" s="17" t="str">
        <f t="shared" si="51"/>
        <v/>
      </c>
      <c r="H249" s="17">
        <f t="shared" si="52"/>
        <v>5.9171597633136095E-4</v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>
        <f t="shared" si="58"/>
        <v>-1</v>
      </c>
      <c r="M249" s="17" t="str">
        <f t="shared" si="55"/>
        <v/>
      </c>
      <c r="N249" s="48">
        <f t="shared" si="56"/>
        <v>-5.9171597633136095E-4</v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1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>
        <f t="shared" si="54"/>
        <v>5.1255766273705791E-4</v>
      </c>
      <c r="K250" s="17" t="str">
        <f t="shared" si="57"/>
        <v xml:space="preserve"> </v>
      </c>
      <c r="L250" s="17">
        <f t="shared" si="58"/>
        <v>1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3</v>
      </c>
      <c r="D251" s="16">
        <v>1</v>
      </c>
      <c r="E251" s="16">
        <v>0</v>
      </c>
      <c r="F251" s="16">
        <v>2</v>
      </c>
      <c r="G251" s="17">
        <f t="shared" si="51"/>
        <v>1.6638935108153079E-3</v>
      </c>
      <c r="H251" s="17">
        <f t="shared" si="52"/>
        <v>5.9171597633136095E-4</v>
      </c>
      <c r="I251" s="17" t="str">
        <f t="shared" si="53"/>
        <v/>
      </c>
      <c r="J251" s="17">
        <f t="shared" si="54"/>
        <v>1.0251153254741158E-3</v>
      </c>
      <c r="K251" s="17">
        <f t="shared" si="57"/>
        <v>-1</v>
      </c>
      <c r="L251" s="17">
        <f t="shared" si="58"/>
        <v>1</v>
      </c>
      <c r="M251" s="17">
        <f t="shared" si="55"/>
        <v>-1.6638935108153079E-3</v>
      </c>
      <c r="N251" s="48">
        <f t="shared" si="56"/>
        <v>5.9171597633136095E-4</v>
      </c>
    </row>
    <row r="252" spans="1:14" ht="25.5" x14ac:dyDescent="0.2">
      <c r="A252" s="15"/>
      <c r="B252" s="55" t="s">
        <v>232</v>
      </c>
      <c r="C252" s="52">
        <v>1</v>
      </c>
      <c r="D252" s="16">
        <v>2</v>
      </c>
      <c r="E252" s="16">
        <v>6</v>
      </c>
      <c r="F252" s="16">
        <v>5</v>
      </c>
      <c r="G252" s="17">
        <f t="shared" ref="G252:G283" si="59">+IF(C252=0,"",C252/C$188)</f>
        <v>5.5463117027176932E-4</v>
      </c>
      <c r="H252" s="17">
        <f t="shared" ref="H252:H283" si="60">+IF(D252=0,"",D252/D$188)</f>
        <v>1.1834319526627219E-3</v>
      </c>
      <c r="I252" s="17">
        <f t="shared" ref="I252:I283" si="61">+IF(E252=0,"",E252/E$188)</f>
        <v>3.2661948829613499E-3</v>
      </c>
      <c r="J252" s="17">
        <f t="shared" ref="J252:J283" si="62">+IF(F252=0,"",F252/F$188)</f>
        <v>2.5627883136852894E-3</v>
      </c>
      <c r="K252" s="17">
        <f t="shared" si="57"/>
        <v>5</v>
      </c>
      <c r="L252" s="17">
        <f t="shared" si="58"/>
        <v>1.5</v>
      </c>
      <c r="M252" s="17">
        <f t="shared" ref="M252:M283" si="63">+IF(OR(AND(G252=""),(K252="")),"",G252*K252)</f>
        <v>2.7731558513588465E-3</v>
      </c>
      <c r="N252" s="48">
        <f t="shared" ref="N252:N283" si="64">+IF(OR(AND(H252=""),(L252="")),"",H252*L252)</f>
        <v>1.775147928994083E-3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5.1255766273705791E-4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27</v>
      </c>
      <c r="D255" s="16">
        <v>4</v>
      </c>
      <c r="E255" s="16">
        <v>32</v>
      </c>
      <c r="F255" s="16">
        <v>6</v>
      </c>
      <c r="G255" s="17">
        <f t="shared" si="59"/>
        <v>1.4975041597337771E-2</v>
      </c>
      <c r="H255" s="17">
        <f t="shared" si="60"/>
        <v>2.3668639053254438E-3</v>
      </c>
      <c r="I255" s="17">
        <f t="shared" si="61"/>
        <v>1.7419706042460535E-2</v>
      </c>
      <c r="J255" s="17">
        <f t="shared" si="62"/>
        <v>3.0753459764223477E-3</v>
      </c>
      <c r="K255" s="17">
        <f t="shared" si="65"/>
        <v>0.18518518518518517</v>
      </c>
      <c r="L255" s="17">
        <f t="shared" si="66"/>
        <v>0.5</v>
      </c>
      <c r="M255" s="17">
        <f t="shared" si="63"/>
        <v>2.7731558513588465E-3</v>
      </c>
      <c r="N255" s="48">
        <f t="shared" si="64"/>
        <v>1.1834319526627219E-3</v>
      </c>
    </row>
    <row r="256" spans="1:14" x14ac:dyDescent="0.2">
      <c r="A256" s="15"/>
      <c r="B256" s="55" t="s">
        <v>236</v>
      </c>
      <c r="C256" s="52">
        <v>1</v>
      </c>
      <c r="D256" s="16">
        <v>0</v>
      </c>
      <c r="E256" s="16">
        <v>0</v>
      </c>
      <c r="F256" s="16">
        <v>1</v>
      </c>
      <c r="G256" s="17">
        <f t="shared" si="59"/>
        <v>5.5463117027176932E-4</v>
      </c>
      <c r="H256" s="17" t="str">
        <f t="shared" si="60"/>
        <v/>
      </c>
      <c r="I256" s="17" t="str">
        <f t="shared" si="61"/>
        <v/>
      </c>
      <c r="J256" s="17">
        <f t="shared" si="62"/>
        <v>5.1255766273705791E-4</v>
      </c>
      <c r="K256" s="17">
        <f t="shared" si="65"/>
        <v>-1</v>
      </c>
      <c r="L256" s="17">
        <f t="shared" si="66"/>
        <v>1</v>
      </c>
      <c r="M256" s="17">
        <f t="shared" si="63"/>
        <v>-5.5463117027176932E-4</v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1</v>
      </c>
      <c r="D257" s="16">
        <v>1</v>
      </c>
      <c r="E257" s="16">
        <v>0</v>
      </c>
      <c r="F257" s="16">
        <v>0</v>
      </c>
      <c r="G257" s="17">
        <f t="shared" si="59"/>
        <v>5.5463117027176932E-4</v>
      </c>
      <c r="H257" s="17">
        <f t="shared" si="60"/>
        <v>5.9171597633136095E-4</v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>
        <f t="shared" si="66"/>
        <v>-1</v>
      </c>
      <c r="M257" s="17">
        <f t="shared" si="63"/>
        <v>-5.5463117027176932E-4</v>
      </c>
      <c r="N257" s="48">
        <f t="shared" si="64"/>
        <v>-5.9171597633136095E-4</v>
      </c>
    </row>
    <row r="258" spans="1:14" x14ac:dyDescent="0.2">
      <c r="A258" s="15"/>
      <c r="B258" s="55" t="s">
        <v>238</v>
      </c>
      <c r="C258" s="52">
        <v>16</v>
      </c>
      <c r="D258" s="16">
        <v>14</v>
      </c>
      <c r="E258" s="16">
        <v>11</v>
      </c>
      <c r="F258" s="16">
        <v>8</v>
      </c>
      <c r="G258" s="17">
        <f t="shared" si="59"/>
        <v>8.8740987243483092E-3</v>
      </c>
      <c r="H258" s="17">
        <f t="shared" si="60"/>
        <v>8.2840236686390536E-3</v>
      </c>
      <c r="I258" s="17">
        <f t="shared" si="61"/>
        <v>5.9880239520958087E-3</v>
      </c>
      <c r="J258" s="17">
        <f t="shared" si="62"/>
        <v>4.1004613018964632E-3</v>
      </c>
      <c r="K258" s="17">
        <f t="shared" si="65"/>
        <v>-0.3125</v>
      </c>
      <c r="L258" s="17">
        <f t="shared" si="66"/>
        <v>-0.42857142857142855</v>
      </c>
      <c r="M258" s="17">
        <f t="shared" si="63"/>
        <v>-2.7731558513588465E-3</v>
      </c>
      <c r="N258" s="48">
        <f t="shared" si="64"/>
        <v>-3.5502958579881655E-3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1</v>
      </c>
      <c r="F259" s="16">
        <v>0</v>
      </c>
      <c r="G259" s="17" t="str">
        <f t="shared" si="59"/>
        <v/>
      </c>
      <c r="H259" s="17" t="str">
        <f t="shared" si="60"/>
        <v/>
      </c>
      <c r="I259" s="17">
        <f t="shared" si="61"/>
        <v>5.4436581382689172E-4</v>
      </c>
      <c r="J259" s="17" t="str">
        <f t="shared" si="62"/>
        <v/>
      </c>
      <c r="K259" s="17">
        <f t="shared" si="65"/>
        <v>1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19</v>
      </c>
      <c r="D260" s="16">
        <v>10</v>
      </c>
      <c r="E260" s="16">
        <v>15</v>
      </c>
      <c r="F260" s="16">
        <v>9</v>
      </c>
      <c r="G260" s="17">
        <f t="shared" si="59"/>
        <v>1.0537992235163616E-2</v>
      </c>
      <c r="H260" s="17">
        <f t="shared" si="60"/>
        <v>5.9171597633136093E-3</v>
      </c>
      <c r="I260" s="17">
        <f t="shared" si="61"/>
        <v>8.1654872074033748E-3</v>
      </c>
      <c r="J260" s="17">
        <f t="shared" si="62"/>
        <v>4.6130189646335215E-3</v>
      </c>
      <c r="K260" s="17">
        <f t="shared" si="65"/>
        <v>-0.21052631578947367</v>
      </c>
      <c r="L260" s="17">
        <f t="shared" si="66"/>
        <v>-0.1</v>
      </c>
      <c r="M260" s="17">
        <f t="shared" si="63"/>
        <v>-2.2185246810870769E-3</v>
      </c>
      <c r="N260" s="48">
        <f t="shared" si="64"/>
        <v>-5.9171597633136095E-4</v>
      </c>
    </row>
    <row r="261" spans="1:14" x14ac:dyDescent="0.2">
      <c r="A261" s="15"/>
      <c r="B261" s="55" t="s">
        <v>241</v>
      </c>
      <c r="C261" s="52">
        <v>51</v>
      </c>
      <c r="D261" s="16">
        <v>20</v>
      </c>
      <c r="E261" s="16">
        <v>13</v>
      </c>
      <c r="F261" s="16">
        <v>21</v>
      </c>
      <c r="G261" s="17">
        <f t="shared" si="59"/>
        <v>2.8286189683860232E-2</v>
      </c>
      <c r="H261" s="17">
        <f t="shared" si="60"/>
        <v>1.1834319526627219E-2</v>
      </c>
      <c r="I261" s="17">
        <f t="shared" si="61"/>
        <v>7.0767555797495918E-3</v>
      </c>
      <c r="J261" s="17">
        <f t="shared" si="62"/>
        <v>1.0763710917478216E-2</v>
      </c>
      <c r="K261" s="17">
        <f t="shared" si="65"/>
        <v>-0.74509803921568629</v>
      </c>
      <c r="L261" s="17">
        <f t="shared" si="66"/>
        <v>0.05</v>
      </c>
      <c r="M261" s="17">
        <f t="shared" si="63"/>
        <v>-2.1075984470327231E-2</v>
      </c>
      <c r="N261" s="48">
        <f t="shared" si="64"/>
        <v>5.9171597633136095E-4</v>
      </c>
    </row>
    <row r="262" spans="1:14" ht="25.5" x14ac:dyDescent="0.2">
      <c r="A262" s="15"/>
      <c r="B262" s="55" t="s">
        <v>242</v>
      </c>
      <c r="C262" s="52">
        <v>1</v>
      </c>
      <c r="D262" s="16">
        <v>0</v>
      </c>
      <c r="E262" s="16">
        <v>0</v>
      </c>
      <c r="F262" s="16">
        <v>0</v>
      </c>
      <c r="G262" s="17">
        <f t="shared" si="59"/>
        <v>5.5463117027176932E-4</v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>
        <f t="shared" si="65"/>
        <v>-1</v>
      </c>
      <c r="L262" s="17" t="str">
        <f t="shared" si="66"/>
        <v xml:space="preserve"> </v>
      </c>
      <c r="M262" s="17">
        <f t="shared" si="63"/>
        <v>-5.5463117027176932E-4</v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2</v>
      </c>
      <c r="D263" s="16">
        <v>1</v>
      </c>
      <c r="E263" s="16">
        <v>2</v>
      </c>
      <c r="F263" s="16">
        <v>1</v>
      </c>
      <c r="G263" s="17">
        <f t="shared" si="59"/>
        <v>1.1092623405435386E-3</v>
      </c>
      <c r="H263" s="17">
        <f t="shared" si="60"/>
        <v>5.9171597633136095E-4</v>
      </c>
      <c r="I263" s="17">
        <f t="shared" si="61"/>
        <v>1.0887316276537834E-3</v>
      </c>
      <c r="J263" s="17">
        <f t="shared" si="62"/>
        <v>5.1255766273705791E-4</v>
      </c>
      <c r="K263" s="17">
        <f t="shared" si="65"/>
        <v>0</v>
      </c>
      <c r="L263" s="17">
        <f t="shared" si="66"/>
        <v>0</v>
      </c>
      <c r="M263" s="17">
        <f t="shared" si="63"/>
        <v>0</v>
      </c>
      <c r="N263" s="48">
        <f t="shared" si="64"/>
        <v>0</v>
      </c>
    </row>
    <row r="264" spans="1:14" ht="25.5" x14ac:dyDescent="0.2">
      <c r="A264" s="15"/>
      <c r="B264" s="55" t="s">
        <v>244</v>
      </c>
      <c r="C264" s="52">
        <v>1</v>
      </c>
      <c r="D264" s="16">
        <v>2</v>
      </c>
      <c r="E264" s="16">
        <v>27</v>
      </c>
      <c r="F264" s="16">
        <v>19</v>
      </c>
      <c r="G264" s="17">
        <f t="shared" si="59"/>
        <v>5.5463117027176932E-4</v>
      </c>
      <c r="H264" s="17">
        <f t="shared" si="60"/>
        <v>1.1834319526627219E-3</v>
      </c>
      <c r="I264" s="17">
        <f t="shared" si="61"/>
        <v>1.4697876973326075E-2</v>
      </c>
      <c r="J264" s="17">
        <f t="shared" si="62"/>
        <v>9.7385955920041012E-3</v>
      </c>
      <c r="K264" s="17">
        <f t="shared" si="65"/>
        <v>26</v>
      </c>
      <c r="L264" s="17">
        <f t="shared" si="66"/>
        <v>8.5</v>
      </c>
      <c r="M264" s="17">
        <f t="shared" si="63"/>
        <v>1.4420410427066002E-2</v>
      </c>
      <c r="N264" s="48">
        <f t="shared" si="64"/>
        <v>1.0059171597633136E-2</v>
      </c>
    </row>
    <row r="265" spans="1:14" x14ac:dyDescent="0.2">
      <c r="A265" s="15"/>
      <c r="B265" s="55" t="s">
        <v>245</v>
      </c>
      <c r="C265" s="52">
        <v>11</v>
      </c>
      <c r="D265" s="16">
        <v>5</v>
      </c>
      <c r="E265" s="16">
        <v>9</v>
      </c>
      <c r="F265" s="16">
        <v>6</v>
      </c>
      <c r="G265" s="17">
        <f t="shared" si="59"/>
        <v>6.1009428729894618E-3</v>
      </c>
      <c r="H265" s="17">
        <f t="shared" si="60"/>
        <v>2.9585798816568047E-3</v>
      </c>
      <c r="I265" s="17">
        <f t="shared" si="61"/>
        <v>4.8992923244420249E-3</v>
      </c>
      <c r="J265" s="17">
        <f t="shared" si="62"/>
        <v>3.0753459764223477E-3</v>
      </c>
      <c r="K265" s="17">
        <f t="shared" si="65"/>
        <v>-0.18181818181818182</v>
      </c>
      <c r="L265" s="17">
        <f t="shared" si="66"/>
        <v>0.2</v>
      </c>
      <c r="M265" s="17">
        <f t="shared" si="63"/>
        <v>-1.1092623405435386E-3</v>
      </c>
      <c r="N265" s="48">
        <f t="shared" si="64"/>
        <v>5.9171597633136095E-4</v>
      </c>
    </row>
    <row r="266" spans="1:14" x14ac:dyDescent="0.2">
      <c r="A266" s="15"/>
      <c r="B266" s="55" t="s">
        <v>246</v>
      </c>
      <c r="C266" s="52">
        <v>1</v>
      </c>
      <c r="D266" s="16">
        <v>4</v>
      </c>
      <c r="E266" s="16">
        <v>6</v>
      </c>
      <c r="F266" s="16">
        <v>10</v>
      </c>
      <c r="G266" s="17">
        <f t="shared" si="59"/>
        <v>5.5463117027176932E-4</v>
      </c>
      <c r="H266" s="17">
        <f t="shared" si="60"/>
        <v>2.3668639053254438E-3</v>
      </c>
      <c r="I266" s="17">
        <f t="shared" si="61"/>
        <v>3.2661948829613499E-3</v>
      </c>
      <c r="J266" s="17">
        <f t="shared" si="62"/>
        <v>5.1255766273705788E-3</v>
      </c>
      <c r="K266" s="17">
        <f t="shared" si="65"/>
        <v>5</v>
      </c>
      <c r="L266" s="17">
        <f t="shared" si="66"/>
        <v>1.5</v>
      </c>
      <c r="M266" s="17">
        <f t="shared" si="63"/>
        <v>2.7731558513588465E-3</v>
      </c>
      <c r="N266" s="48">
        <f t="shared" si="64"/>
        <v>3.5502958579881659E-3</v>
      </c>
    </row>
    <row r="267" spans="1:14" x14ac:dyDescent="0.2">
      <c r="A267" s="15"/>
      <c r="B267" s="55" t="s">
        <v>247</v>
      </c>
      <c r="C267" s="52">
        <v>5</v>
      </c>
      <c r="D267" s="16">
        <v>13</v>
      </c>
      <c r="E267" s="16">
        <v>10</v>
      </c>
      <c r="F267" s="16">
        <v>9</v>
      </c>
      <c r="G267" s="17">
        <f t="shared" si="59"/>
        <v>2.7731558513588465E-3</v>
      </c>
      <c r="H267" s="17">
        <f t="shared" si="60"/>
        <v>7.6923076923076927E-3</v>
      </c>
      <c r="I267" s="17">
        <f t="shared" si="61"/>
        <v>5.4436581382689168E-3</v>
      </c>
      <c r="J267" s="17">
        <f t="shared" si="62"/>
        <v>4.6130189646335215E-3</v>
      </c>
      <c r="K267" s="17">
        <f t="shared" si="65"/>
        <v>1</v>
      </c>
      <c r="L267" s="17">
        <f t="shared" si="66"/>
        <v>-0.30769230769230771</v>
      </c>
      <c r="M267" s="17">
        <f t="shared" si="63"/>
        <v>2.7731558513588465E-3</v>
      </c>
      <c r="N267" s="48">
        <f t="shared" si="64"/>
        <v>-2.3668639053254443E-3</v>
      </c>
    </row>
    <row r="268" spans="1:14" x14ac:dyDescent="0.2">
      <c r="A268" s="15"/>
      <c r="B268" s="55" t="s">
        <v>248</v>
      </c>
      <c r="C268" s="52">
        <v>0</v>
      </c>
      <c r="D268" s="16">
        <v>1</v>
      </c>
      <c r="E268" s="16">
        <v>0</v>
      </c>
      <c r="F268" s="16">
        <v>0</v>
      </c>
      <c r="G268" s="17" t="str">
        <f t="shared" si="59"/>
        <v/>
      </c>
      <c r="H268" s="17">
        <f t="shared" si="60"/>
        <v>5.9171597633136095E-4</v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>
        <f t="shared" si="66"/>
        <v>-1</v>
      </c>
      <c r="M268" s="17" t="str">
        <f t="shared" si="63"/>
        <v/>
      </c>
      <c r="N268" s="48">
        <f t="shared" si="64"/>
        <v>-5.9171597633136095E-4</v>
      </c>
    </row>
    <row r="269" spans="1:14" ht="25.5" x14ac:dyDescent="0.2">
      <c r="A269" s="15"/>
      <c r="B269" s="55" t="s">
        <v>249</v>
      </c>
      <c r="C269" s="52">
        <v>4</v>
      </c>
      <c r="D269" s="16">
        <v>3</v>
      </c>
      <c r="E269" s="16">
        <v>0</v>
      </c>
      <c r="F269" s="16">
        <v>1</v>
      </c>
      <c r="G269" s="17">
        <f t="shared" si="59"/>
        <v>2.2185246810870773E-3</v>
      </c>
      <c r="H269" s="17">
        <f t="shared" si="60"/>
        <v>1.7751479289940828E-3</v>
      </c>
      <c r="I269" s="17" t="str">
        <f t="shared" si="61"/>
        <v/>
      </c>
      <c r="J269" s="17">
        <f t="shared" si="62"/>
        <v>5.1255766273705791E-4</v>
      </c>
      <c r="K269" s="17">
        <f t="shared" si="65"/>
        <v>-1</v>
      </c>
      <c r="L269" s="17">
        <f t="shared" si="66"/>
        <v>-0.66666666666666663</v>
      </c>
      <c r="M269" s="17">
        <f t="shared" si="63"/>
        <v>-2.2185246810870773E-3</v>
      </c>
      <c r="N269" s="48">
        <f t="shared" si="64"/>
        <v>-1.1834319526627217E-3</v>
      </c>
    </row>
    <row r="270" spans="1:14" ht="25.5" x14ac:dyDescent="0.2">
      <c r="A270" s="15"/>
      <c r="B270" s="55" t="s">
        <v>250</v>
      </c>
      <c r="C270" s="52">
        <v>15</v>
      </c>
      <c r="D270" s="16">
        <v>11</v>
      </c>
      <c r="E270" s="16">
        <v>24</v>
      </c>
      <c r="F270" s="16">
        <v>30</v>
      </c>
      <c r="G270" s="17">
        <f t="shared" si="59"/>
        <v>8.3194675540765387E-3</v>
      </c>
      <c r="H270" s="17">
        <f t="shared" si="60"/>
        <v>6.5088757396449702E-3</v>
      </c>
      <c r="I270" s="17">
        <f t="shared" si="61"/>
        <v>1.30647795318454E-2</v>
      </c>
      <c r="J270" s="17">
        <f t="shared" si="62"/>
        <v>1.5376729882111738E-2</v>
      </c>
      <c r="K270" s="17">
        <f t="shared" si="65"/>
        <v>0.6</v>
      </c>
      <c r="L270" s="17">
        <f t="shared" si="66"/>
        <v>1.7272727272727273</v>
      </c>
      <c r="M270" s="17">
        <f t="shared" si="63"/>
        <v>4.9916805324459234E-3</v>
      </c>
      <c r="N270" s="48">
        <f t="shared" si="64"/>
        <v>1.1242603550295858E-2</v>
      </c>
    </row>
    <row r="271" spans="1:14" x14ac:dyDescent="0.2">
      <c r="A271" s="15"/>
      <c r="B271" s="55" t="s">
        <v>251</v>
      </c>
      <c r="C271" s="52">
        <v>3</v>
      </c>
      <c r="D271" s="16">
        <v>2</v>
      </c>
      <c r="E271" s="16">
        <v>1</v>
      </c>
      <c r="F271" s="16">
        <v>8</v>
      </c>
      <c r="G271" s="17">
        <f t="shared" si="59"/>
        <v>1.6638935108153079E-3</v>
      </c>
      <c r="H271" s="17">
        <f t="shared" si="60"/>
        <v>1.1834319526627219E-3</v>
      </c>
      <c r="I271" s="17">
        <f t="shared" si="61"/>
        <v>5.4436581382689172E-4</v>
      </c>
      <c r="J271" s="17">
        <f t="shared" si="62"/>
        <v>4.1004613018964632E-3</v>
      </c>
      <c r="K271" s="17">
        <f t="shared" si="65"/>
        <v>-0.66666666666666663</v>
      </c>
      <c r="L271" s="17">
        <f t="shared" si="66"/>
        <v>3</v>
      </c>
      <c r="M271" s="17">
        <f t="shared" si="63"/>
        <v>-1.1092623405435384E-3</v>
      </c>
      <c r="N271" s="48">
        <f t="shared" si="64"/>
        <v>3.5502958579881659E-3</v>
      </c>
    </row>
    <row r="272" spans="1:14" ht="25.5" x14ac:dyDescent="0.2">
      <c r="A272" s="15"/>
      <c r="B272" s="55" t="s">
        <v>252</v>
      </c>
      <c r="C272" s="52">
        <v>4</v>
      </c>
      <c r="D272" s="16">
        <v>3</v>
      </c>
      <c r="E272" s="16">
        <v>0</v>
      </c>
      <c r="F272" s="16">
        <v>1</v>
      </c>
      <c r="G272" s="17">
        <f t="shared" si="59"/>
        <v>2.2185246810870773E-3</v>
      </c>
      <c r="H272" s="17">
        <f t="shared" si="60"/>
        <v>1.7751479289940828E-3</v>
      </c>
      <c r="I272" s="17" t="str">
        <f t="shared" si="61"/>
        <v/>
      </c>
      <c r="J272" s="17">
        <f t="shared" si="62"/>
        <v>5.1255766273705791E-4</v>
      </c>
      <c r="K272" s="17">
        <f t="shared" si="65"/>
        <v>-1</v>
      </c>
      <c r="L272" s="17">
        <f t="shared" si="66"/>
        <v>-0.66666666666666663</v>
      </c>
      <c r="M272" s="17">
        <f t="shared" si="63"/>
        <v>-2.2185246810870773E-3</v>
      </c>
      <c r="N272" s="48">
        <f t="shared" si="64"/>
        <v>-1.1834319526627217E-3</v>
      </c>
    </row>
    <row r="273" spans="1:14" x14ac:dyDescent="0.2">
      <c r="A273" s="15"/>
      <c r="B273" s="55" t="s">
        <v>253</v>
      </c>
      <c r="C273" s="52">
        <v>1</v>
      </c>
      <c r="D273" s="16">
        <v>0</v>
      </c>
      <c r="E273" s="16">
        <v>0</v>
      </c>
      <c r="F273" s="16">
        <v>0</v>
      </c>
      <c r="G273" s="17">
        <f t="shared" si="59"/>
        <v>5.5463117027176932E-4</v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>
        <f t="shared" si="65"/>
        <v>-1</v>
      </c>
      <c r="L273" s="17" t="str">
        <f t="shared" si="66"/>
        <v xml:space="preserve"> </v>
      </c>
      <c r="M273" s="17">
        <f t="shared" si="63"/>
        <v>-5.5463117027176932E-4</v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1</v>
      </c>
      <c r="E274" s="16">
        <v>6</v>
      </c>
      <c r="F274" s="16">
        <v>3</v>
      </c>
      <c r="G274" s="17" t="str">
        <f t="shared" si="59"/>
        <v/>
      </c>
      <c r="H274" s="17">
        <f t="shared" si="60"/>
        <v>5.9171597633136095E-4</v>
      </c>
      <c r="I274" s="17">
        <f t="shared" si="61"/>
        <v>3.2661948829613499E-3</v>
      </c>
      <c r="J274" s="17">
        <f t="shared" si="62"/>
        <v>1.5376729882111738E-3</v>
      </c>
      <c r="K274" s="17">
        <f t="shared" si="65"/>
        <v>1</v>
      </c>
      <c r="L274" s="17">
        <f t="shared" si="66"/>
        <v>2</v>
      </c>
      <c r="M274" s="17" t="str">
        <f t="shared" si="63"/>
        <v/>
      </c>
      <c r="N274" s="48">
        <f t="shared" si="64"/>
        <v>1.1834319526627219E-3</v>
      </c>
    </row>
    <row r="275" spans="1:14" x14ac:dyDescent="0.2">
      <c r="A275" s="15"/>
      <c r="B275" s="55" t="s">
        <v>255</v>
      </c>
      <c r="C275" s="52">
        <v>8</v>
      </c>
      <c r="D275" s="16">
        <v>2</v>
      </c>
      <c r="E275" s="16">
        <v>1</v>
      </c>
      <c r="F275" s="16">
        <v>2</v>
      </c>
      <c r="G275" s="17">
        <f t="shared" si="59"/>
        <v>4.4370493621741546E-3</v>
      </c>
      <c r="H275" s="17">
        <f t="shared" si="60"/>
        <v>1.1834319526627219E-3</v>
      </c>
      <c r="I275" s="17">
        <f t="shared" si="61"/>
        <v>5.4436581382689172E-4</v>
      </c>
      <c r="J275" s="17">
        <f t="shared" si="62"/>
        <v>1.0251153254741158E-3</v>
      </c>
      <c r="K275" s="17">
        <f t="shared" si="65"/>
        <v>-0.875</v>
      </c>
      <c r="L275" s="17">
        <f t="shared" si="66"/>
        <v>0</v>
      </c>
      <c r="M275" s="17">
        <f t="shared" si="63"/>
        <v>-3.8824181919023854E-3</v>
      </c>
      <c r="N275" s="48">
        <f t="shared" si="64"/>
        <v>0</v>
      </c>
    </row>
    <row r="276" spans="1:14" ht="25.5" x14ac:dyDescent="0.2">
      <c r="A276" s="15"/>
      <c r="B276" s="55" t="s">
        <v>256</v>
      </c>
      <c r="C276" s="52">
        <v>17</v>
      </c>
      <c r="D276" s="16">
        <v>6</v>
      </c>
      <c r="E276" s="16">
        <v>25</v>
      </c>
      <c r="F276" s="16">
        <v>3</v>
      </c>
      <c r="G276" s="17">
        <f t="shared" si="59"/>
        <v>9.4287298946200779E-3</v>
      </c>
      <c r="H276" s="17">
        <f t="shared" si="60"/>
        <v>3.5502958579881655E-3</v>
      </c>
      <c r="I276" s="17">
        <f t="shared" si="61"/>
        <v>1.3609145345672292E-2</v>
      </c>
      <c r="J276" s="17">
        <f t="shared" si="62"/>
        <v>1.5376729882111738E-3</v>
      </c>
      <c r="K276" s="17">
        <f t="shared" si="65"/>
        <v>0.47058823529411764</v>
      </c>
      <c r="L276" s="17">
        <f t="shared" si="66"/>
        <v>-0.5</v>
      </c>
      <c r="M276" s="17">
        <f t="shared" si="63"/>
        <v>4.4370493621741546E-3</v>
      </c>
      <c r="N276" s="48">
        <f t="shared" si="64"/>
        <v>-1.7751479289940828E-3</v>
      </c>
    </row>
    <row r="277" spans="1:14" x14ac:dyDescent="0.2">
      <c r="A277" s="15"/>
      <c r="B277" s="55" t="s">
        <v>257</v>
      </c>
      <c r="C277" s="52">
        <v>15</v>
      </c>
      <c r="D277" s="16">
        <v>2</v>
      </c>
      <c r="E277" s="16">
        <v>8</v>
      </c>
      <c r="F277" s="16">
        <v>3</v>
      </c>
      <c r="G277" s="17">
        <f t="shared" si="59"/>
        <v>8.3194675540765387E-3</v>
      </c>
      <c r="H277" s="17">
        <f t="shared" si="60"/>
        <v>1.1834319526627219E-3</v>
      </c>
      <c r="I277" s="17">
        <f t="shared" si="61"/>
        <v>4.3549265106151338E-3</v>
      </c>
      <c r="J277" s="17">
        <f t="shared" si="62"/>
        <v>1.5376729882111738E-3</v>
      </c>
      <c r="K277" s="17">
        <f t="shared" si="65"/>
        <v>-0.46666666666666667</v>
      </c>
      <c r="L277" s="17">
        <f t="shared" si="66"/>
        <v>0.5</v>
      </c>
      <c r="M277" s="17">
        <f t="shared" si="63"/>
        <v>-3.8824181919023849E-3</v>
      </c>
      <c r="N277" s="48">
        <f t="shared" si="64"/>
        <v>5.9171597633136095E-4</v>
      </c>
    </row>
    <row r="278" spans="1:14" x14ac:dyDescent="0.2">
      <c r="A278" s="15"/>
      <c r="B278" s="55" t="s">
        <v>258</v>
      </c>
      <c r="C278" s="52">
        <v>1</v>
      </c>
      <c r="D278" s="16">
        <v>2</v>
      </c>
      <c r="E278" s="16">
        <v>2</v>
      </c>
      <c r="F278" s="16">
        <v>1</v>
      </c>
      <c r="G278" s="17">
        <f t="shared" si="59"/>
        <v>5.5463117027176932E-4</v>
      </c>
      <c r="H278" s="17">
        <f t="shared" si="60"/>
        <v>1.1834319526627219E-3</v>
      </c>
      <c r="I278" s="17">
        <f t="shared" si="61"/>
        <v>1.0887316276537834E-3</v>
      </c>
      <c r="J278" s="17">
        <f t="shared" si="62"/>
        <v>5.1255766273705791E-4</v>
      </c>
      <c r="K278" s="17">
        <f t="shared" si="65"/>
        <v>1</v>
      </c>
      <c r="L278" s="17">
        <f t="shared" si="66"/>
        <v>-0.5</v>
      </c>
      <c r="M278" s="17">
        <f t="shared" si="63"/>
        <v>5.5463117027176932E-4</v>
      </c>
      <c r="N278" s="48">
        <f t="shared" si="64"/>
        <v>-5.9171597633136095E-4</v>
      </c>
    </row>
    <row r="279" spans="1:14" x14ac:dyDescent="0.2">
      <c r="A279" s="15"/>
      <c r="B279" s="55" t="s">
        <v>259</v>
      </c>
      <c r="C279" s="52">
        <v>13</v>
      </c>
      <c r="D279" s="16">
        <v>23</v>
      </c>
      <c r="E279" s="16">
        <v>11</v>
      </c>
      <c r="F279" s="16">
        <v>24</v>
      </c>
      <c r="G279" s="17">
        <f t="shared" si="59"/>
        <v>7.2102052135330002E-3</v>
      </c>
      <c r="H279" s="17">
        <f t="shared" si="60"/>
        <v>1.3609467455621301E-2</v>
      </c>
      <c r="I279" s="17">
        <f t="shared" si="61"/>
        <v>5.9880239520958087E-3</v>
      </c>
      <c r="J279" s="17">
        <f t="shared" si="62"/>
        <v>1.2301383905689391E-2</v>
      </c>
      <c r="K279" s="17">
        <f t="shared" si="65"/>
        <v>-0.15384615384615385</v>
      </c>
      <c r="L279" s="17">
        <f t="shared" si="66"/>
        <v>4.3478260869565216E-2</v>
      </c>
      <c r="M279" s="17">
        <f t="shared" si="63"/>
        <v>-1.1092623405435386E-3</v>
      </c>
      <c r="N279" s="48">
        <f t="shared" si="64"/>
        <v>5.9171597633136095E-4</v>
      </c>
    </row>
    <row r="280" spans="1:14" x14ac:dyDescent="0.2">
      <c r="A280" s="15"/>
      <c r="B280" s="55" t="s">
        <v>260</v>
      </c>
      <c r="C280" s="52">
        <v>0</v>
      </c>
      <c r="D280" s="16">
        <v>5</v>
      </c>
      <c r="E280" s="16">
        <v>2</v>
      </c>
      <c r="F280" s="16">
        <v>5</v>
      </c>
      <c r="G280" s="17" t="str">
        <f t="shared" si="59"/>
        <v/>
      </c>
      <c r="H280" s="17">
        <f t="shared" si="60"/>
        <v>2.9585798816568047E-3</v>
      </c>
      <c r="I280" s="17">
        <f t="shared" si="61"/>
        <v>1.0887316276537834E-3</v>
      </c>
      <c r="J280" s="17">
        <f t="shared" si="62"/>
        <v>2.5627883136852894E-3</v>
      </c>
      <c r="K280" s="17">
        <f t="shared" si="65"/>
        <v>1</v>
      </c>
      <c r="L280" s="17">
        <f t="shared" si="66"/>
        <v>0</v>
      </c>
      <c r="M280" s="17" t="str">
        <f t="shared" si="63"/>
        <v/>
      </c>
      <c r="N280" s="48">
        <f t="shared" si="64"/>
        <v>0</v>
      </c>
    </row>
    <row r="281" spans="1:14" x14ac:dyDescent="0.2">
      <c r="A281" s="15"/>
      <c r="B281" s="55" t="s">
        <v>261</v>
      </c>
      <c r="C281" s="52">
        <v>29</v>
      </c>
      <c r="D281" s="16">
        <v>70</v>
      </c>
      <c r="E281" s="16">
        <v>48</v>
      </c>
      <c r="F281" s="16">
        <v>127</v>
      </c>
      <c r="G281" s="17">
        <f t="shared" si="59"/>
        <v>1.6084303937881309E-2</v>
      </c>
      <c r="H281" s="17">
        <f t="shared" si="60"/>
        <v>4.142011834319527E-2</v>
      </c>
      <c r="I281" s="17">
        <f t="shared" si="61"/>
        <v>2.6129559063690799E-2</v>
      </c>
      <c r="J281" s="17">
        <f t="shared" si="62"/>
        <v>6.5094823167606355E-2</v>
      </c>
      <c r="K281" s="17">
        <f t="shared" si="65"/>
        <v>0.65517241379310343</v>
      </c>
      <c r="L281" s="17">
        <f t="shared" si="66"/>
        <v>0.81428571428571428</v>
      </c>
      <c r="M281" s="17">
        <f t="shared" si="63"/>
        <v>1.0537992235163616E-2</v>
      </c>
      <c r="N281" s="48">
        <f t="shared" si="64"/>
        <v>3.3727810650887577E-2</v>
      </c>
    </row>
    <row r="282" spans="1:14" x14ac:dyDescent="0.2">
      <c r="A282" s="15"/>
      <c r="B282" s="55" t="s">
        <v>262</v>
      </c>
      <c r="C282" s="52">
        <v>0</v>
      </c>
      <c r="D282" s="16">
        <v>1</v>
      </c>
      <c r="E282" s="16">
        <v>0</v>
      </c>
      <c r="F282" s="16">
        <v>0</v>
      </c>
      <c r="G282" s="17" t="str">
        <f t="shared" si="59"/>
        <v/>
      </c>
      <c r="H282" s="17">
        <f t="shared" si="60"/>
        <v>5.9171597633136095E-4</v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>
        <f t="shared" si="66"/>
        <v>-1</v>
      </c>
      <c r="M282" s="17" t="str">
        <f t="shared" si="63"/>
        <v/>
      </c>
      <c r="N282" s="48">
        <f t="shared" si="64"/>
        <v>-5.9171597633136095E-4</v>
      </c>
    </row>
    <row r="283" spans="1:14" x14ac:dyDescent="0.2">
      <c r="A283" s="15"/>
      <c r="B283" s="55" t="s">
        <v>263</v>
      </c>
      <c r="C283" s="52">
        <v>1</v>
      </c>
      <c r="D283" s="16">
        <v>0</v>
      </c>
      <c r="E283" s="16">
        <v>2</v>
      </c>
      <c r="F283" s="16">
        <v>2</v>
      </c>
      <c r="G283" s="17">
        <f t="shared" si="59"/>
        <v>5.5463117027176932E-4</v>
      </c>
      <c r="H283" s="17" t="str">
        <f t="shared" si="60"/>
        <v/>
      </c>
      <c r="I283" s="17">
        <f t="shared" si="61"/>
        <v>1.0887316276537834E-3</v>
      </c>
      <c r="J283" s="17">
        <f t="shared" si="62"/>
        <v>1.0251153254741158E-3</v>
      </c>
      <c r="K283" s="17">
        <f t="shared" si="65"/>
        <v>1</v>
      </c>
      <c r="L283" s="17">
        <f t="shared" si="66"/>
        <v>1</v>
      </c>
      <c r="M283" s="17">
        <f t="shared" si="63"/>
        <v>5.5463117027176932E-4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0</v>
      </c>
      <c r="D284" s="16">
        <v>1</v>
      </c>
      <c r="E284" s="16">
        <v>6</v>
      </c>
      <c r="F284" s="16">
        <v>5</v>
      </c>
      <c r="G284" s="17" t="str">
        <f t="shared" ref="G284:G315" si="67">+IF(C284=0,"",C284/C$188)</f>
        <v/>
      </c>
      <c r="H284" s="17">
        <f t="shared" ref="H284:H315" si="68">+IF(D284=0,"",D284/D$188)</f>
        <v>5.9171597633136095E-4</v>
      </c>
      <c r="I284" s="17">
        <f t="shared" ref="I284:I315" si="69">+IF(E284=0,"",E284/E$188)</f>
        <v>3.2661948829613499E-3</v>
      </c>
      <c r="J284" s="17">
        <f t="shared" ref="J284:J315" si="70">+IF(F284=0,"",F284/F$188)</f>
        <v>2.5627883136852894E-3</v>
      </c>
      <c r="K284" s="17">
        <f t="shared" si="65"/>
        <v>1</v>
      </c>
      <c r="L284" s="17">
        <f t="shared" si="66"/>
        <v>4</v>
      </c>
      <c r="M284" s="17" t="str">
        <f t="shared" ref="M284:M315" si="71">+IF(OR(AND(G284=""),(K284="")),"",G284*K284)</f>
        <v/>
      </c>
      <c r="N284" s="48">
        <f t="shared" ref="N284:N315" si="72">+IF(OR(AND(H284=""),(L284="")),"",H284*L284)</f>
        <v>2.3668639053254438E-3</v>
      </c>
    </row>
    <row r="285" spans="1:14" ht="23.25" customHeight="1" x14ac:dyDescent="0.2">
      <c r="A285" s="15"/>
      <c r="B285" s="55" t="s">
        <v>265</v>
      </c>
      <c r="C285" s="52">
        <v>3</v>
      </c>
      <c r="D285" s="16">
        <v>2</v>
      </c>
      <c r="E285" s="16">
        <v>5</v>
      </c>
      <c r="F285" s="16">
        <v>7</v>
      </c>
      <c r="G285" s="17">
        <f t="shared" si="67"/>
        <v>1.6638935108153079E-3</v>
      </c>
      <c r="H285" s="17">
        <f t="shared" si="68"/>
        <v>1.1834319526627219E-3</v>
      </c>
      <c r="I285" s="17">
        <f t="shared" si="69"/>
        <v>2.7218290691344584E-3</v>
      </c>
      <c r="J285" s="17">
        <f t="shared" si="70"/>
        <v>3.5879036391594054E-3</v>
      </c>
      <c r="K285" s="17">
        <f t="shared" ref="K285:K316" si="73">+IF(AND(C285=0,E285=0)," ",IF(C285=0,1,IF(E285=0,-1,(E285-C285)/C285)))</f>
        <v>0.66666666666666663</v>
      </c>
      <c r="L285" s="17">
        <f t="shared" ref="L285:L316" si="74">+IF(AND(D285=0,F285=0)," ",IF(D285=0,1,IF(F285=0,-1,(F285-D285)/D285)))</f>
        <v>2.5</v>
      </c>
      <c r="M285" s="17">
        <f t="shared" si="71"/>
        <v>1.1092623405435384E-3</v>
      </c>
      <c r="N285" s="48">
        <f t="shared" si="72"/>
        <v>2.9585798816568047E-3</v>
      </c>
    </row>
    <row r="286" spans="1:14" x14ac:dyDescent="0.2">
      <c r="A286" s="15"/>
      <c r="B286" s="55" t="s">
        <v>266</v>
      </c>
      <c r="C286" s="52">
        <v>2</v>
      </c>
      <c r="D286" s="16">
        <v>2</v>
      </c>
      <c r="E286" s="16">
        <v>1</v>
      </c>
      <c r="F286" s="16">
        <v>0</v>
      </c>
      <c r="G286" s="17">
        <f t="shared" si="67"/>
        <v>1.1092623405435386E-3</v>
      </c>
      <c r="H286" s="17">
        <f t="shared" si="68"/>
        <v>1.1834319526627219E-3</v>
      </c>
      <c r="I286" s="17">
        <f t="shared" si="69"/>
        <v>5.4436581382689172E-4</v>
      </c>
      <c r="J286" s="17" t="str">
        <f t="shared" si="70"/>
        <v/>
      </c>
      <c r="K286" s="17">
        <f t="shared" si="73"/>
        <v>-0.5</v>
      </c>
      <c r="L286" s="17">
        <f t="shared" si="74"/>
        <v>-1</v>
      </c>
      <c r="M286" s="17">
        <f t="shared" si="71"/>
        <v>-5.5463117027176932E-4</v>
      </c>
      <c r="N286" s="48">
        <f t="shared" si="72"/>
        <v>-1.1834319526627219E-3</v>
      </c>
    </row>
    <row r="287" spans="1:14" x14ac:dyDescent="0.2">
      <c r="A287" s="15"/>
      <c r="B287" s="55" t="s">
        <v>267</v>
      </c>
      <c r="C287" s="52">
        <v>0</v>
      </c>
      <c r="D287" s="16">
        <v>2</v>
      </c>
      <c r="E287" s="16">
        <v>2</v>
      </c>
      <c r="F287" s="16">
        <v>0</v>
      </c>
      <c r="G287" s="17" t="str">
        <f t="shared" si="67"/>
        <v/>
      </c>
      <c r="H287" s="17">
        <f t="shared" si="68"/>
        <v>1.1834319526627219E-3</v>
      </c>
      <c r="I287" s="17">
        <f t="shared" si="69"/>
        <v>1.0887316276537834E-3</v>
      </c>
      <c r="J287" s="17" t="str">
        <f t="shared" si="70"/>
        <v/>
      </c>
      <c r="K287" s="17">
        <f t="shared" si="73"/>
        <v>1</v>
      </c>
      <c r="L287" s="17">
        <f t="shared" si="74"/>
        <v>-1</v>
      </c>
      <c r="M287" s="17" t="str">
        <f t="shared" si="71"/>
        <v/>
      </c>
      <c r="N287" s="48">
        <f t="shared" si="72"/>
        <v>-1.1834319526627219E-3</v>
      </c>
    </row>
    <row r="288" spans="1:14" x14ac:dyDescent="0.2">
      <c r="A288" s="15"/>
      <c r="B288" s="55" t="s">
        <v>268</v>
      </c>
      <c r="C288" s="52">
        <v>2</v>
      </c>
      <c r="D288" s="16">
        <v>1</v>
      </c>
      <c r="E288" s="16">
        <v>3</v>
      </c>
      <c r="F288" s="16">
        <v>2</v>
      </c>
      <c r="G288" s="17">
        <f t="shared" si="67"/>
        <v>1.1092623405435386E-3</v>
      </c>
      <c r="H288" s="17">
        <f t="shared" si="68"/>
        <v>5.9171597633136095E-4</v>
      </c>
      <c r="I288" s="17">
        <f t="shared" si="69"/>
        <v>1.633097441480675E-3</v>
      </c>
      <c r="J288" s="17">
        <f t="shared" si="70"/>
        <v>1.0251153254741158E-3</v>
      </c>
      <c r="K288" s="17">
        <f t="shared" si="73"/>
        <v>0.5</v>
      </c>
      <c r="L288" s="17">
        <f t="shared" si="74"/>
        <v>1</v>
      </c>
      <c r="M288" s="17">
        <f t="shared" si="71"/>
        <v>5.5463117027176932E-4</v>
      </c>
      <c r="N288" s="48">
        <f t="shared" si="72"/>
        <v>5.9171597633136095E-4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5.4436581382689172E-4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7</v>
      </c>
      <c r="D292" s="16">
        <v>5</v>
      </c>
      <c r="E292" s="16">
        <v>3</v>
      </c>
      <c r="F292" s="16">
        <v>7</v>
      </c>
      <c r="G292" s="17">
        <f t="shared" si="67"/>
        <v>3.8824181919023849E-3</v>
      </c>
      <c r="H292" s="17">
        <f t="shared" si="68"/>
        <v>2.9585798816568047E-3</v>
      </c>
      <c r="I292" s="17">
        <f t="shared" si="69"/>
        <v>1.633097441480675E-3</v>
      </c>
      <c r="J292" s="17">
        <f t="shared" si="70"/>
        <v>3.5879036391594054E-3</v>
      </c>
      <c r="K292" s="17">
        <f t="shared" si="73"/>
        <v>-0.5714285714285714</v>
      </c>
      <c r="L292" s="17">
        <f t="shared" si="74"/>
        <v>0.4</v>
      </c>
      <c r="M292" s="17">
        <f t="shared" si="71"/>
        <v>-2.2185246810870769E-3</v>
      </c>
      <c r="N292" s="48">
        <f t="shared" si="72"/>
        <v>1.1834319526627219E-3</v>
      </c>
    </row>
    <row r="293" spans="1:14" ht="25.5" x14ac:dyDescent="0.2">
      <c r="A293" s="15"/>
      <c r="B293" s="55" t="s">
        <v>273</v>
      </c>
      <c r="C293" s="52">
        <v>40</v>
      </c>
      <c r="D293" s="16">
        <v>23</v>
      </c>
      <c r="E293" s="16">
        <v>61</v>
      </c>
      <c r="F293" s="16">
        <v>50</v>
      </c>
      <c r="G293" s="17">
        <f t="shared" si="67"/>
        <v>2.2185246810870772E-2</v>
      </c>
      <c r="H293" s="17">
        <f t="shared" si="68"/>
        <v>1.3609467455621301E-2</v>
      </c>
      <c r="I293" s="17">
        <f t="shared" si="69"/>
        <v>3.3206314643440392E-2</v>
      </c>
      <c r="J293" s="17">
        <f t="shared" si="70"/>
        <v>2.5627883136852898E-2</v>
      </c>
      <c r="K293" s="17">
        <f t="shared" si="73"/>
        <v>0.52500000000000002</v>
      </c>
      <c r="L293" s="17">
        <f t="shared" si="74"/>
        <v>1.173913043478261</v>
      </c>
      <c r="M293" s="17">
        <f t="shared" si="71"/>
        <v>1.1647254575707157E-2</v>
      </c>
      <c r="N293" s="48">
        <f t="shared" si="72"/>
        <v>1.5976331360946748E-2</v>
      </c>
    </row>
    <row r="294" spans="1:14" x14ac:dyDescent="0.2">
      <c r="A294" s="15"/>
      <c r="B294" s="55" t="s">
        <v>274</v>
      </c>
      <c r="C294" s="52">
        <v>13</v>
      </c>
      <c r="D294" s="16">
        <v>9</v>
      </c>
      <c r="E294" s="16">
        <v>7</v>
      </c>
      <c r="F294" s="16">
        <v>4</v>
      </c>
      <c r="G294" s="17">
        <f t="shared" si="67"/>
        <v>7.2102052135330002E-3</v>
      </c>
      <c r="H294" s="17">
        <f t="shared" si="68"/>
        <v>5.3254437869822485E-3</v>
      </c>
      <c r="I294" s="17">
        <f t="shared" si="69"/>
        <v>3.8105606967882419E-3</v>
      </c>
      <c r="J294" s="17">
        <f t="shared" si="70"/>
        <v>2.0502306509482316E-3</v>
      </c>
      <c r="K294" s="17">
        <f t="shared" si="73"/>
        <v>-0.46153846153846156</v>
      </c>
      <c r="L294" s="17">
        <f t="shared" si="74"/>
        <v>-0.55555555555555558</v>
      </c>
      <c r="M294" s="17">
        <f t="shared" si="71"/>
        <v>-3.3277870216306157E-3</v>
      </c>
      <c r="N294" s="48">
        <f t="shared" si="72"/>
        <v>-2.9585798816568047E-3</v>
      </c>
    </row>
    <row r="295" spans="1:14" x14ac:dyDescent="0.2">
      <c r="A295" s="15"/>
      <c r="B295" s="55" t="s">
        <v>275</v>
      </c>
      <c r="C295" s="52">
        <v>2</v>
      </c>
      <c r="D295" s="16">
        <v>0</v>
      </c>
      <c r="E295" s="16">
        <v>1</v>
      </c>
      <c r="F295" s="16">
        <v>1</v>
      </c>
      <c r="G295" s="17">
        <f t="shared" si="67"/>
        <v>1.1092623405435386E-3</v>
      </c>
      <c r="H295" s="17" t="str">
        <f t="shared" si="68"/>
        <v/>
      </c>
      <c r="I295" s="17">
        <f t="shared" si="69"/>
        <v>5.4436581382689172E-4</v>
      </c>
      <c r="J295" s="17">
        <f t="shared" si="70"/>
        <v>5.1255766273705791E-4</v>
      </c>
      <c r="K295" s="17">
        <f t="shared" si="73"/>
        <v>-0.5</v>
      </c>
      <c r="L295" s="17">
        <f t="shared" si="74"/>
        <v>1</v>
      </c>
      <c r="M295" s="17">
        <f t="shared" si="71"/>
        <v>-5.5463117027176932E-4</v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4</v>
      </c>
      <c r="D297" s="16">
        <v>0</v>
      </c>
      <c r="E297" s="16">
        <v>7</v>
      </c>
      <c r="F297" s="16">
        <v>5</v>
      </c>
      <c r="G297" s="17">
        <f t="shared" si="67"/>
        <v>2.2185246810870773E-3</v>
      </c>
      <c r="H297" s="17" t="str">
        <f t="shared" si="68"/>
        <v/>
      </c>
      <c r="I297" s="17">
        <f t="shared" si="69"/>
        <v>3.8105606967882419E-3</v>
      </c>
      <c r="J297" s="17">
        <f t="shared" si="70"/>
        <v>2.5627883136852894E-3</v>
      </c>
      <c r="K297" s="17">
        <f t="shared" si="73"/>
        <v>0.75</v>
      </c>
      <c r="L297" s="17">
        <f t="shared" si="74"/>
        <v>1</v>
      </c>
      <c r="M297" s="17">
        <f t="shared" si="71"/>
        <v>1.6638935108153081E-3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1</v>
      </c>
      <c r="D298" s="16">
        <v>4</v>
      </c>
      <c r="E298" s="16">
        <v>1</v>
      </c>
      <c r="F298" s="16">
        <v>2</v>
      </c>
      <c r="G298" s="17">
        <f t="shared" si="67"/>
        <v>5.5463117027176932E-4</v>
      </c>
      <c r="H298" s="17">
        <f t="shared" si="68"/>
        <v>2.3668639053254438E-3</v>
      </c>
      <c r="I298" s="17">
        <f t="shared" si="69"/>
        <v>5.4436581382689172E-4</v>
      </c>
      <c r="J298" s="17">
        <f t="shared" si="70"/>
        <v>1.0251153254741158E-3</v>
      </c>
      <c r="K298" s="17">
        <f t="shared" si="73"/>
        <v>0</v>
      </c>
      <c r="L298" s="17">
        <f t="shared" si="74"/>
        <v>-0.5</v>
      </c>
      <c r="M298" s="17">
        <f t="shared" si="71"/>
        <v>0</v>
      </c>
      <c r="N298" s="48">
        <f t="shared" si="72"/>
        <v>-1.1834319526627219E-3</v>
      </c>
    </row>
    <row r="299" spans="1:14" x14ac:dyDescent="0.2">
      <c r="A299" s="15"/>
      <c r="B299" s="55" t="s">
        <v>279</v>
      </c>
      <c r="C299" s="52">
        <v>2</v>
      </c>
      <c r="D299" s="16">
        <v>2</v>
      </c>
      <c r="E299" s="16">
        <v>2</v>
      </c>
      <c r="F299" s="16">
        <v>7</v>
      </c>
      <c r="G299" s="17">
        <f t="shared" si="67"/>
        <v>1.1092623405435386E-3</v>
      </c>
      <c r="H299" s="17">
        <f t="shared" si="68"/>
        <v>1.1834319526627219E-3</v>
      </c>
      <c r="I299" s="17">
        <f t="shared" si="69"/>
        <v>1.0887316276537834E-3</v>
      </c>
      <c r="J299" s="17">
        <f t="shared" si="70"/>
        <v>3.5879036391594054E-3</v>
      </c>
      <c r="K299" s="17">
        <f t="shared" si="73"/>
        <v>0</v>
      </c>
      <c r="L299" s="17">
        <f t="shared" si="74"/>
        <v>2.5</v>
      </c>
      <c r="M299" s="17">
        <f t="shared" si="71"/>
        <v>0</v>
      </c>
      <c r="N299" s="48">
        <f t="shared" si="72"/>
        <v>2.9585798816568047E-3</v>
      </c>
    </row>
    <row r="300" spans="1:14" x14ac:dyDescent="0.2">
      <c r="A300" s="15"/>
      <c r="B300" s="55" t="s">
        <v>280</v>
      </c>
      <c r="C300" s="52">
        <v>1</v>
      </c>
      <c r="D300" s="16">
        <v>18</v>
      </c>
      <c r="E300" s="16">
        <v>2</v>
      </c>
      <c r="F300" s="16">
        <v>16</v>
      </c>
      <c r="G300" s="17">
        <f t="shared" si="67"/>
        <v>5.5463117027176932E-4</v>
      </c>
      <c r="H300" s="17">
        <f t="shared" si="68"/>
        <v>1.0650887573964497E-2</v>
      </c>
      <c r="I300" s="17">
        <f t="shared" si="69"/>
        <v>1.0887316276537834E-3</v>
      </c>
      <c r="J300" s="17">
        <f t="shared" si="70"/>
        <v>8.2009226037929265E-3</v>
      </c>
      <c r="K300" s="17">
        <f t="shared" si="73"/>
        <v>1</v>
      </c>
      <c r="L300" s="17">
        <f t="shared" si="74"/>
        <v>-0.1111111111111111</v>
      </c>
      <c r="M300" s="17">
        <f t="shared" si="71"/>
        <v>5.5463117027176932E-4</v>
      </c>
      <c r="N300" s="48">
        <f t="shared" si="72"/>
        <v>-1.1834319526627219E-3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1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>
        <f t="shared" si="70"/>
        <v>5.1255766273705791E-4</v>
      </c>
      <c r="K301" s="17" t="str">
        <f t="shared" si="73"/>
        <v xml:space="preserve"> </v>
      </c>
      <c r="L301" s="17">
        <f t="shared" si="74"/>
        <v>1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13</v>
      </c>
      <c r="D304" s="16">
        <v>11</v>
      </c>
      <c r="E304" s="16">
        <v>12</v>
      </c>
      <c r="F304" s="16">
        <v>8</v>
      </c>
      <c r="G304" s="17">
        <f t="shared" si="67"/>
        <v>7.2102052135330002E-3</v>
      </c>
      <c r="H304" s="17">
        <f t="shared" si="68"/>
        <v>6.5088757396449702E-3</v>
      </c>
      <c r="I304" s="17">
        <f t="shared" si="69"/>
        <v>6.5323897659226998E-3</v>
      </c>
      <c r="J304" s="17">
        <f t="shared" si="70"/>
        <v>4.1004613018964632E-3</v>
      </c>
      <c r="K304" s="17">
        <f t="shared" si="73"/>
        <v>-7.6923076923076927E-2</v>
      </c>
      <c r="L304" s="17">
        <f t="shared" si="74"/>
        <v>-0.27272727272727271</v>
      </c>
      <c r="M304" s="17">
        <f t="shared" si="71"/>
        <v>-5.5463117027176932E-4</v>
      </c>
      <c r="N304" s="48">
        <f t="shared" si="72"/>
        <v>-1.7751479289940825E-3</v>
      </c>
    </row>
    <row r="305" spans="1:14" x14ac:dyDescent="0.2">
      <c r="A305" s="15"/>
      <c r="B305" s="55" t="s">
        <v>285</v>
      </c>
      <c r="C305" s="52">
        <v>2</v>
      </c>
      <c r="D305" s="16">
        <v>2</v>
      </c>
      <c r="E305" s="16">
        <v>1</v>
      </c>
      <c r="F305" s="16">
        <v>1</v>
      </c>
      <c r="G305" s="17">
        <f t="shared" si="67"/>
        <v>1.1092623405435386E-3</v>
      </c>
      <c r="H305" s="17">
        <f t="shared" si="68"/>
        <v>1.1834319526627219E-3</v>
      </c>
      <c r="I305" s="17">
        <f t="shared" si="69"/>
        <v>5.4436581382689172E-4</v>
      </c>
      <c r="J305" s="17">
        <f t="shared" si="70"/>
        <v>5.1255766273705791E-4</v>
      </c>
      <c r="K305" s="17">
        <f t="shared" si="73"/>
        <v>-0.5</v>
      </c>
      <c r="L305" s="17">
        <f t="shared" si="74"/>
        <v>-0.5</v>
      </c>
      <c r="M305" s="17">
        <f t="shared" si="71"/>
        <v>-5.5463117027176932E-4</v>
      </c>
      <c r="N305" s="48">
        <f t="shared" si="72"/>
        <v>-5.9171597633136095E-4</v>
      </c>
    </row>
    <row r="306" spans="1:14" x14ac:dyDescent="0.2">
      <c r="A306" s="15"/>
      <c r="B306" s="55" t="s">
        <v>286</v>
      </c>
      <c r="C306" s="52">
        <v>138</v>
      </c>
      <c r="D306" s="16">
        <v>184</v>
      </c>
      <c r="E306" s="16">
        <v>266</v>
      </c>
      <c r="F306" s="16">
        <v>208</v>
      </c>
      <c r="G306" s="17">
        <f t="shared" si="67"/>
        <v>7.6539101497504161E-2</v>
      </c>
      <c r="H306" s="17">
        <f t="shared" si="68"/>
        <v>0.10887573964497041</v>
      </c>
      <c r="I306" s="17">
        <f t="shared" si="69"/>
        <v>0.1448013064779532</v>
      </c>
      <c r="J306" s="17">
        <f t="shared" si="70"/>
        <v>0.10661199384930804</v>
      </c>
      <c r="K306" s="17">
        <f t="shared" si="73"/>
        <v>0.92753623188405798</v>
      </c>
      <c r="L306" s="17">
        <f t="shared" si="74"/>
        <v>0.13043478260869565</v>
      </c>
      <c r="M306" s="17">
        <f t="shared" si="71"/>
        <v>7.0992789794786473E-2</v>
      </c>
      <c r="N306" s="48">
        <f t="shared" si="72"/>
        <v>1.4201183431952662E-2</v>
      </c>
    </row>
    <row r="307" spans="1:14" x14ac:dyDescent="0.2">
      <c r="A307" s="15"/>
      <c r="B307" s="55" t="s">
        <v>287</v>
      </c>
      <c r="C307" s="52">
        <v>124</v>
      </c>
      <c r="D307" s="16">
        <v>63</v>
      </c>
      <c r="E307" s="16">
        <v>46</v>
      </c>
      <c r="F307" s="16">
        <v>34</v>
      </c>
      <c r="G307" s="17">
        <f t="shared" si="67"/>
        <v>6.8774265113699384E-2</v>
      </c>
      <c r="H307" s="17">
        <f t="shared" si="68"/>
        <v>3.7278106508875739E-2</v>
      </c>
      <c r="I307" s="17">
        <f t="shared" si="69"/>
        <v>2.5040827436037017E-2</v>
      </c>
      <c r="J307" s="17">
        <f t="shared" si="70"/>
        <v>1.7426960533059969E-2</v>
      </c>
      <c r="K307" s="17">
        <f t="shared" si="73"/>
        <v>-0.62903225806451613</v>
      </c>
      <c r="L307" s="17">
        <f t="shared" si="74"/>
        <v>-0.46031746031746029</v>
      </c>
      <c r="M307" s="17">
        <f t="shared" si="71"/>
        <v>-4.3261231281198E-2</v>
      </c>
      <c r="N307" s="48">
        <f t="shared" si="72"/>
        <v>-1.7159763313609466E-2</v>
      </c>
    </row>
    <row r="308" spans="1:14" x14ac:dyDescent="0.2">
      <c r="A308" s="15"/>
      <c r="B308" s="55" t="s">
        <v>288</v>
      </c>
      <c r="C308" s="52">
        <v>5</v>
      </c>
      <c r="D308" s="16">
        <v>7</v>
      </c>
      <c r="E308" s="16">
        <v>2</v>
      </c>
      <c r="F308" s="16">
        <v>3</v>
      </c>
      <c r="G308" s="17">
        <f t="shared" si="67"/>
        <v>2.7731558513588465E-3</v>
      </c>
      <c r="H308" s="17">
        <f t="shared" si="68"/>
        <v>4.1420118343195268E-3</v>
      </c>
      <c r="I308" s="17">
        <f t="shared" si="69"/>
        <v>1.0887316276537834E-3</v>
      </c>
      <c r="J308" s="17">
        <f t="shared" si="70"/>
        <v>1.5376729882111738E-3</v>
      </c>
      <c r="K308" s="17">
        <f t="shared" si="73"/>
        <v>-0.6</v>
      </c>
      <c r="L308" s="17">
        <f t="shared" si="74"/>
        <v>-0.5714285714285714</v>
      </c>
      <c r="M308" s="17">
        <f t="shared" si="71"/>
        <v>-1.6638935108153079E-3</v>
      </c>
      <c r="N308" s="48">
        <f t="shared" si="72"/>
        <v>-2.3668639053254438E-3</v>
      </c>
    </row>
    <row r="309" spans="1:14" x14ac:dyDescent="0.2">
      <c r="A309" s="15"/>
      <c r="B309" s="55" t="s">
        <v>289</v>
      </c>
      <c r="C309" s="52">
        <v>14</v>
      </c>
      <c r="D309" s="16">
        <v>7</v>
      </c>
      <c r="E309" s="16">
        <v>9</v>
      </c>
      <c r="F309" s="16">
        <v>12</v>
      </c>
      <c r="G309" s="17">
        <f t="shared" si="67"/>
        <v>7.7648363838047699E-3</v>
      </c>
      <c r="H309" s="17">
        <f t="shared" si="68"/>
        <v>4.1420118343195268E-3</v>
      </c>
      <c r="I309" s="17">
        <f t="shared" si="69"/>
        <v>4.8992923244420249E-3</v>
      </c>
      <c r="J309" s="17">
        <f t="shared" si="70"/>
        <v>6.1506919528446953E-3</v>
      </c>
      <c r="K309" s="17">
        <f t="shared" si="73"/>
        <v>-0.35714285714285715</v>
      </c>
      <c r="L309" s="17">
        <f t="shared" si="74"/>
        <v>0.7142857142857143</v>
      </c>
      <c r="M309" s="17">
        <f t="shared" si="71"/>
        <v>-2.7731558513588465E-3</v>
      </c>
      <c r="N309" s="48">
        <f t="shared" si="72"/>
        <v>2.9585798816568051E-3</v>
      </c>
    </row>
    <row r="310" spans="1:14" x14ac:dyDescent="0.2">
      <c r="A310" s="15"/>
      <c r="B310" s="55" t="s">
        <v>290</v>
      </c>
      <c r="C310" s="52">
        <v>2</v>
      </c>
      <c r="D310" s="16">
        <v>6</v>
      </c>
      <c r="E310" s="16">
        <v>7</v>
      </c>
      <c r="F310" s="16">
        <v>16</v>
      </c>
      <c r="G310" s="17">
        <f t="shared" si="67"/>
        <v>1.1092623405435386E-3</v>
      </c>
      <c r="H310" s="17">
        <f t="shared" si="68"/>
        <v>3.5502958579881655E-3</v>
      </c>
      <c r="I310" s="17">
        <f t="shared" si="69"/>
        <v>3.8105606967882419E-3</v>
      </c>
      <c r="J310" s="17">
        <f t="shared" si="70"/>
        <v>8.2009226037929265E-3</v>
      </c>
      <c r="K310" s="17">
        <f t="shared" si="73"/>
        <v>2.5</v>
      </c>
      <c r="L310" s="17">
        <f t="shared" si="74"/>
        <v>1.6666666666666667</v>
      </c>
      <c r="M310" s="17">
        <f t="shared" si="71"/>
        <v>2.7731558513588465E-3</v>
      </c>
      <c r="N310" s="48">
        <f t="shared" si="72"/>
        <v>5.9171597633136093E-3</v>
      </c>
    </row>
    <row r="311" spans="1:14" ht="25.5" x14ac:dyDescent="0.2">
      <c r="A311" s="15"/>
      <c r="B311" s="55" t="s">
        <v>291</v>
      </c>
      <c r="C311" s="52">
        <v>7</v>
      </c>
      <c r="D311" s="16">
        <v>5</v>
      </c>
      <c r="E311" s="16">
        <v>13</v>
      </c>
      <c r="F311" s="16">
        <v>3</v>
      </c>
      <c r="G311" s="17">
        <f t="shared" si="67"/>
        <v>3.8824181919023849E-3</v>
      </c>
      <c r="H311" s="17">
        <f t="shared" si="68"/>
        <v>2.9585798816568047E-3</v>
      </c>
      <c r="I311" s="17">
        <f t="shared" si="69"/>
        <v>7.0767555797495918E-3</v>
      </c>
      <c r="J311" s="17">
        <f t="shared" si="70"/>
        <v>1.5376729882111738E-3</v>
      </c>
      <c r="K311" s="17">
        <f t="shared" si="73"/>
        <v>0.8571428571428571</v>
      </c>
      <c r="L311" s="17">
        <f t="shared" si="74"/>
        <v>-0.4</v>
      </c>
      <c r="M311" s="17">
        <f t="shared" si="71"/>
        <v>3.3277870216306153E-3</v>
      </c>
      <c r="N311" s="48">
        <f t="shared" si="72"/>
        <v>-1.1834319526627219E-3</v>
      </c>
    </row>
    <row r="312" spans="1:14" x14ac:dyDescent="0.2">
      <c r="A312" s="15"/>
      <c r="B312" s="55" t="s">
        <v>292</v>
      </c>
      <c r="C312" s="52">
        <v>11</v>
      </c>
      <c r="D312" s="16">
        <v>19</v>
      </c>
      <c r="E312" s="16">
        <v>15</v>
      </c>
      <c r="F312" s="16">
        <v>27</v>
      </c>
      <c r="G312" s="17">
        <f t="shared" si="67"/>
        <v>6.1009428729894618E-3</v>
      </c>
      <c r="H312" s="17">
        <f t="shared" si="68"/>
        <v>1.1242603550295858E-2</v>
      </c>
      <c r="I312" s="17">
        <f t="shared" si="69"/>
        <v>8.1654872074033748E-3</v>
      </c>
      <c r="J312" s="17">
        <f t="shared" si="70"/>
        <v>1.3839056893900564E-2</v>
      </c>
      <c r="K312" s="17">
        <f t="shared" si="73"/>
        <v>0.36363636363636365</v>
      </c>
      <c r="L312" s="17">
        <f t="shared" si="74"/>
        <v>0.42105263157894735</v>
      </c>
      <c r="M312" s="17">
        <f t="shared" si="71"/>
        <v>2.2185246810870773E-3</v>
      </c>
      <c r="N312" s="48">
        <f t="shared" si="72"/>
        <v>4.7337278106508876E-3</v>
      </c>
    </row>
    <row r="313" spans="1:14" x14ac:dyDescent="0.2">
      <c r="A313" s="15"/>
      <c r="B313" s="55" t="s">
        <v>293</v>
      </c>
      <c r="C313" s="52">
        <v>36</v>
      </c>
      <c r="D313" s="16">
        <v>0</v>
      </c>
      <c r="E313" s="16">
        <v>10</v>
      </c>
      <c r="F313" s="16">
        <v>6</v>
      </c>
      <c r="G313" s="17">
        <f t="shared" si="67"/>
        <v>1.9966722129783693E-2</v>
      </c>
      <c r="H313" s="17" t="str">
        <f t="shared" si="68"/>
        <v/>
      </c>
      <c r="I313" s="17">
        <f t="shared" si="69"/>
        <v>5.4436581382689168E-3</v>
      </c>
      <c r="J313" s="17">
        <f t="shared" si="70"/>
        <v>3.0753459764223477E-3</v>
      </c>
      <c r="K313" s="17">
        <f t="shared" si="73"/>
        <v>-0.72222222222222221</v>
      </c>
      <c r="L313" s="17">
        <f t="shared" si="74"/>
        <v>1</v>
      </c>
      <c r="M313" s="17">
        <f t="shared" si="71"/>
        <v>-1.4420410427066E-2</v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2</v>
      </c>
      <c r="E315" s="16">
        <v>5</v>
      </c>
      <c r="F315" s="16">
        <v>5</v>
      </c>
      <c r="G315" s="17" t="str">
        <f t="shared" si="67"/>
        <v/>
      </c>
      <c r="H315" s="17">
        <f t="shared" si="68"/>
        <v>1.1834319526627219E-3</v>
      </c>
      <c r="I315" s="17">
        <f t="shared" si="69"/>
        <v>2.7218290691344584E-3</v>
      </c>
      <c r="J315" s="17">
        <f t="shared" si="70"/>
        <v>2.5627883136852894E-3</v>
      </c>
      <c r="K315" s="17">
        <f t="shared" si="73"/>
        <v>1</v>
      </c>
      <c r="L315" s="17">
        <f t="shared" si="74"/>
        <v>1.5</v>
      </c>
      <c r="M315" s="17" t="str">
        <f t="shared" si="71"/>
        <v/>
      </c>
      <c r="N315" s="48">
        <f t="shared" si="72"/>
        <v>1.775147928994083E-3</v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8</v>
      </c>
      <c r="D318" s="16">
        <v>1</v>
      </c>
      <c r="E318" s="16">
        <v>11</v>
      </c>
      <c r="F318" s="16">
        <v>4</v>
      </c>
      <c r="G318" s="17">
        <f t="shared" si="75"/>
        <v>4.4370493621741546E-3</v>
      </c>
      <c r="H318" s="17">
        <f t="shared" si="76"/>
        <v>5.9171597633136095E-4</v>
      </c>
      <c r="I318" s="17">
        <f t="shared" si="77"/>
        <v>5.9880239520958087E-3</v>
      </c>
      <c r="J318" s="17">
        <f t="shared" si="78"/>
        <v>2.0502306509482316E-3</v>
      </c>
      <c r="K318" s="17">
        <f t="shared" si="81"/>
        <v>0.375</v>
      </c>
      <c r="L318" s="17">
        <f t="shared" si="82"/>
        <v>3</v>
      </c>
      <c r="M318" s="17">
        <f t="shared" si="79"/>
        <v>1.6638935108153081E-3</v>
      </c>
      <c r="N318" s="48">
        <f t="shared" si="80"/>
        <v>1.775147928994083E-3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3</v>
      </c>
      <c r="E320" s="16">
        <v>0</v>
      </c>
      <c r="F320" s="16">
        <v>2</v>
      </c>
      <c r="G320" s="17" t="str">
        <f t="shared" si="75"/>
        <v/>
      </c>
      <c r="H320" s="17">
        <f t="shared" si="76"/>
        <v>1.7751479289940828E-3</v>
      </c>
      <c r="I320" s="17" t="str">
        <f t="shared" si="77"/>
        <v/>
      </c>
      <c r="J320" s="17">
        <f t="shared" si="78"/>
        <v>1.0251153254741158E-3</v>
      </c>
      <c r="K320" s="17" t="str">
        <f t="shared" si="81"/>
        <v xml:space="preserve"> </v>
      </c>
      <c r="L320" s="17">
        <f t="shared" si="82"/>
        <v>-0.33333333333333331</v>
      </c>
      <c r="M320" s="17" t="str">
        <f t="shared" si="79"/>
        <v/>
      </c>
      <c r="N320" s="48">
        <f t="shared" si="80"/>
        <v>-5.9171597633136085E-4</v>
      </c>
    </row>
    <row r="321" spans="1:14" ht="25.5" x14ac:dyDescent="0.2">
      <c r="A321" s="15"/>
      <c r="B321" s="55" t="s">
        <v>301</v>
      </c>
      <c r="C321" s="52">
        <v>2</v>
      </c>
      <c r="D321" s="16">
        <v>3</v>
      </c>
      <c r="E321" s="16">
        <v>0</v>
      </c>
      <c r="F321" s="16">
        <v>3</v>
      </c>
      <c r="G321" s="17">
        <f t="shared" si="75"/>
        <v>1.1092623405435386E-3</v>
      </c>
      <c r="H321" s="17">
        <f t="shared" si="76"/>
        <v>1.7751479289940828E-3</v>
      </c>
      <c r="I321" s="17" t="str">
        <f t="shared" si="77"/>
        <v/>
      </c>
      <c r="J321" s="17">
        <f t="shared" si="78"/>
        <v>1.5376729882111738E-3</v>
      </c>
      <c r="K321" s="17">
        <f t="shared" si="81"/>
        <v>-1</v>
      </c>
      <c r="L321" s="17">
        <f t="shared" si="82"/>
        <v>0</v>
      </c>
      <c r="M321" s="17">
        <f t="shared" si="79"/>
        <v>-1.1092623405435386E-3</v>
      </c>
      <c r="N321" s="48">
        <f t="shared" si="80"/>
        <v>0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1</v>
      </c>
      <c r="G322" s="17" t="str">
        <f t="shared" si="75"/>
        <v/>
      </c>
      <c r="H322" s="17">
        <f t="shared" si="76"/>
        <v>5.9171597633136095E-4</v>
      </c>
      <c r="I322" s="17" t="str">
        <f t="shared" si="77"/>
        <v/>
      </c>
      <c r="J322" s="17">
        <f t="shared" si="78"/>
        <v>5.1255766273705791E-4</v>
      </c>
      <c r="K322" s="17" t="str">
        <f t="shared" si="81"/>
        <v xml:space="preserve"> </v>
      </c>
      <c r="L322" s="17">
        <f t="shared" si="82"/>
        <v>0</v>
      </c>
      <c r="M322" s="17" t="str">
        <f t="shared" si="79"/>
        <v/>
      </c>
      <c r="N322" s="48">
        <f t="shared" si="80"/>
        <v>0</v>
      </c>
    </row>
    <row r="323" spans="1:14" ht="25.5" x14ac:dyDescent="0.2">
      <c r="A323" s="15"/>
      <c r="B323" s="55" t="s">
        <v>303</v>
      </c>
      <c r="C323" s="52">
        <v>1</v>
      </c>
      <c r="D323" s="16">
        <v>1</v>
      </c>
      <c r="E323" s="16">
        <v>0</v>
      </c>
      <c r="F323" s="16">
        <v>0</v>
      </c>
      <c r="G323" s="17">
        <f t="shared" si="75"/>
        <v>5.5463117027176932E-4</v>
      </c>
      <c r="H323" s="17">
        <f t="shared" si="76"/>
        <v>5.9171597633136095E-4</v>
      </c>
      <c r="I323" s="17" t="str">
        <f t="shared" si="77"/>
        <v/>
      </c>
      <c r="J323" s="17" t="str">
        <f t="shared" si="78"/>
        <v/>
      </c>
      <c r="K323" s="17">
        <f t="shared" si="81"/>
        <v>-1</v>
      </c>
      <c r="L323" s="17">
        <f t="shared" si="82"/>
        <v>-1</v>
      </c>
      <c r="M323" s="17">
        <f t="shared" si="79"/>
        <v>-5.5463117027176932E-4</v>
      </c>
      <c r="N323" s="48">
        <f t="shared" si="80"/>
        <v>-5.9171597633136095E-4</v>
      </c>
    </row>
    <row r="324" spans="1:14" x14ac:dyDescent="0.2">
      <c r="A324" s="15"/>
      <c r="B324" s="55" t="s">
        <v>304</v>
      </c>
      <c r="C324" s="52">
        <v>3</v>
      </c>
      <c r="D324" s="16">
        <v>1</v>
      </c>
      <c r="E324" s="16">
        <v>3</v>
      </c>
      <c r="F324" s="16">
        <v>11</v>
      </c>
      <c r="G324" s="17">
        <f t="shared" si="75"/>
        <v>1.6638935108153079E-3</v>
      </c>
      <c r="H324" s="17">
        <f t="shared" si="76"/>
        <v>5.9171597633136095E-4</v>
      </c>
      <c r="I324" s="17">
        <f t="shared" si="77"/>
        <v>1.633097441480675E-3</v>
      </c>
      <c r="J324" s="17">
        <f t="shared" si="78"/>
        <v>5.6381342901076371E-3</v>
      </c>
      <c r="K324" s="17">
        <f t="shared" si="81"/>
        <v>0</v>
      </c>
      <c r="L324" s="17">
        <f t="shared" si="82"/>
        <v>10</v>
      </c>
      <c r="M324" s="17">
        <f t="shared" si="79"/>
        <v>0</v>
      </c>
      <c r="N324" s="48">
        <f t="shared" si="80"/>
        <v>5.9171597633136093E-3</v>
      </c>
    </row>
    <row r="325" spans="1:14" x14ac:dyDescent="0.2">
      <c r="A325" s="15"/>
      <c r="B325" s="55" t="s">
        <v>305</v>
      </c>
      <c r="C325" s="52">
        <v>0</v>
      </c>
      <c r="D325" s="16">
        <v>2</v>
      </c>
      <c r="E325" s="16">
        <v>1</v>
      </c>
      <c r="F325" s="16">
        <v>1</v>
      </c>
      <c r="G325" s="17" t="str">
        <f t="shared" si="75"/>
        <v/>
      </c>
      <c r="H325" s="17">
        <f t="shared" si="76"/>
        <v>1.1834319526627219E-3</v>
      </c>
      <c r="I325" s="17">
        <f t="shared" si="77"/>
        <v>5.4436581382689172E-4</v>
      </c>
      <c r="J325" s="17">
        <f t="shared" si="78"/>
        <v>5.1255766273705791E-4</v>
      </c>
      <c r="K325" s="17">
        <f t="shared" si="81"/>
        <v>1</v>
      </c>
      <c r="L325" s="17">
        <f t="shared" si="82"/>
        <v>-0.5</v>
      </c>
      <c r="M325" s="17" t="str">
        <f t="shared" si="79"/>
        <v/>
      </c>
      <c r="N325" s="48">
        <f t="shared" si="80"/>
        <v>-5.9171597633136095E-4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6</v>
      </c>
      <c r="D327" s="16">
        <v>24</v>
      </c>
      <c r="E327" s="16">
        <v>14</v>
      </c>
      <c r="F327" s="16">
        <v>35</v>
      </c>
      <c r="G327" s="17">
        <f t="shared" si="75"/>
        <v>3.3277870216306157E-3</v>
      </c>
      <c r="H327" s="17">
        <f t="shared" si="76"/>
        <v>1.4201183431952662E-2</v>
      </c>
      <c r="I327" s="17">
        <f t="shared" si="77"/>
        <v>7.6211213935764837E-3</v>
      </c>
      <c r="J327" s="17">
        <f t="shared" si="78"/>
        <v>1.7939518195797026E-2</v>
      </c>
      <c r="K327" s="17">
        <f t="shared" si="81"/>
        <v>1.3333333333333333</v>
      </c>
      <c r="L327" s="17">
        <f t="shared" si="82"/>
        <v>0.45833333333333331</v>
      </c>
      <c r="M327" s="17">
        <f t="shared" si="79"/>
        <v>4.4370493621741537E-3</v>
      </c>
      <c r="N327" s="48">
        <f t="shared" si="80"/>
        <v>6.5088757396449702E-3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1</v>
      </c>
      <c r="D329" s="16">
        <v>0</v>
      </c>
      <c r="E329" s="16">
        <v>0</v>
      </c>
      <c r="F329" s="16">
        <v>2</v>
      </c>
      <c r="G329" s="17">
        <f t="shared" si="75"/>
        <v>5.5463117027176932E-4</v>
      </c>
      <c r="H329" s="17" t="str">
        <f t="shared" si="76"/>
        <v/>
      </c>
      <c r="I329" s="17" t="str">
        <f t="shared" si="77"/>
        <v/>
      </c>
      <c r="J329" s="17">
        <f t="shared" si="78"/>
        <v>1.0251153254741158E-3</v>
      </c>
      <c r="K329" s="17">
        <f t="shared" si="81"/>
        <v>-1</v>
      </c>
      <c r="L329" s="17">
        <f t="shared" si="82"/>
        <v>1</v>
      </c>
      <c r="M329" s="17">
        <f t="shared" si="79"/>
        <v>-5.5463117027176932E-4</v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1</v>
      </c>
      <c r="E330" s="16">
        <v>0</v>
      </c>
      <c r="F330" s="16">
        <v>0</v>
      </c>
      <c r="G330" s="17" t="str">
        <f t="shared" si="75"/>
        <v/>
      </c>
      <c r="H330" s="17">
        <f t="shared" si="76"/>
        <v>5.9171597633136095E-4</v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>
        <f t="shared" si="82"/>
        <v>-1</v>
      </c>
      <c r="M330" s="17" t="str">
        <f t="shared" si="79"/>
        <v/>
      </c>
      <c r="N330" s="48">
        <f t="shared" si="80"/>
        <v>-5.9171597633136095E-4</v>
      </c>
    </row>
    <row r="331" spans="1:14" ht="25.5" x14ac:dyDescent="0.2">
      <c r="A331" s="15"/>
      <c r="B331" s="55" t="s">
        <v>311</v>
      </c>
      <c r="C331" s="52">
        <v>1</v>
      </c>
      <c r="D331" s="16">
        <v>0</v>
      </c>
      <c r="E331" s="16">
        <v>0</v>
      </c>
      <c r="F331" s="16">
        <v>0</v>
      </c>
      <c r="G331" s="17">
        <f t="shared" si="75"/>
        <v>5.5463117027176932E-4</v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>
        <f t="shared" si="81"/>
        <v>-1</v>
      </c>
      <c r="L331" s="17" t="str">
        <f t="shared" si="82"/>
        <v xml:space="preserve"> </v>
      </c>
      <c r="M331" s="17">
        <f t="shared" si="79"/>
        <v>-5.5463117027176932E-4</v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6</v>
      </c>
      <c r="E332" s="16">
        <v>0</v>
      </c>
      <c r="F332" s="16">
        <v>2</v>
      </c>
      <c r="G332" s="17" t="str">
        <f t="shared" si="75"/>
        <v/>
      </c>
      <c r="H332" s="17">
        <f t="shared" si="76"/>
        <v>3.5502958579881655E-3</v>
      </c>
      <c r="I332" s="17" t="str">
        <f t="shared" si="77"/>
        <v/>
      </c>
      <c r="J332" s="17">
        <f t="shared" si="78"/>
        <v>1.0251153254741158E-3</v>
      </c>
      <c r="K332" s="17" t="str">
        <f t="shared" si="81"/>
        <v xml:space="preserve"> </v>
      </c>
      <c r="L332" s="17">
        <f t="shared" si="82"/>
        <v>-0.66666666666666663</v>
      </c>
      <c r="M332" s="17" t="str">
        <f t="shared" si="79"/>
        <v/>
      </c>
      <c r="N332" s="48">
        <f t="shared" si="80"/>
        <v>-2.3668639053254434E-3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1</v>
      </c>
      <c r="E334" s="16">
        <v>0</v>
      </c>
      <c r="F334" s="16">
        <v>1</v>
      </c>
      <c r="G334" s="17" t="str">
        <f t="shared" si="75"/>
        <v/>
      </c>
      <c r="H334" s="17">
        <f t="shared" si="76"/>
        <v>5.9171597633136095E-4</v>
      </c>
      <c r="I334" s="17" t="str">
        <f t="shared" si="77"/>
        <v/>
      </c>
      <c r="J334" s="17">
        <f t="shared" si="78"/>
        <v>5.1255766273705791E-4</v>
      </c>
      <c r="K334" s="17" t="str">
        <f t="shared" si="81"/>
        <v xml:space="preserve"> </v>
      </c>
      <c r="L334" s="17">
        <f t="shared" si="82"/>
        <v>0</v>
      </c>
      <c r="M334" s="17" t="str">
        <f t="shared" si="79"/>
        <v/>
      </c>
      <c r="N334" s="48">
        <f t="shared" si="80"/>
        <v>0</v>
      </c>
    </row>
    <row r="335" spans="1:14" x14ac:dyDescent="0.2">
      <c r="A335" s="15"/>
      <c r="B335" s="55" t="s">
        <v>315</v>
      </c>
      <c r="C335" s="52">
        <v>0</v>
      </c>
      <c r="D335" s="16">
        <v>1</v>
      </c>
      <c r="E335" s="16">
        <v>0</v>
      </c>
      <c r="F335" s="16">
        <v>1</v>
      </c>
      <c r="G335" s="17" t="str">
        <f t="shared" si="75"/>
        <v/>
      </c>
      <c r="H335" s="17">
        <f t="shared" si="76"/>
        <v>5.9171597633136095E-4</v>
      </c>
      <c r="I335" s="17" t="str">
        <f t="shared" si="77"/>
        <v/>
      </c>
      <c r="J335" s="17">
        <f t="shared" si="78"/>
        <v>5.1255766273705791E-4</v>
      </c>
      <c r="K335" s="17" t="str">
        <f t="shared" si="81"/>
        <v xml:space="preserve"> </v>
      </c>
      <c r="L335" s="17">
        <f t="shared" si="82"/>
        <v>0</v>
      </c>
      <c r="M335" s="17" t="str">
        <f t="shared" si="79"/>
        <v/>
      </c>
      <c r="N335" s="48">
        <f t="shared" si="80"/>
        <v>0</v>
      </c>
    </row>
    <row r="336" spans="1:14" x14ac:dyDescent="0.2">
      <c r="A336" s="15"/>
      <c r="B336" s="55" t="s">
        <v>316</v>
      </c>
      <c r="C336" s="52">
        <v>1</v>
      </c>
      <c r="D336" s="16">
        <v>25</v>
      </c>
      <c r="E336" s="16">
        <v>1</v>
      </c>
      <c r="F336" s="16">
        <v>13</v>
      </c>
      <c r="G336" s="17">
        <f t="shared" si="75"/>
        <v>5.5463117027176932E-4</v>
      </c>
      <c r="H336" s="17">
        <f t="shared" si="76"/>
        <v>1.4792899408284023E-2</v>
      </c>
      <c r="I336" s="17">
        <f t="shared" si="77"/>
        <v>5.4436581382689172E-4</v>
      </c>
      <c r="J336" s="17">
        <f t="shared" si="78"/>
        <v>6.6632496155817527E-3</v>
      </c>
      <c r="K336" s="17">
        <f t="shared" si="81"/>
        <v>0</v>
      </c>
      <c r="L336" s="17">
        <f t="shared" si="82"/>
        <v>-0.48</v>
      </c>
      <c r="M336" s="17">
        <f t="shared" si="79"/>
        <v>0</v>
      </c>
      <c r="N336" s="48">
        <f t="shared" si="80"/>
        <v>-7.100591715976331E-3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6</v>
      </c>
      <c r="D338" s="16">
        <v>15</v>
      </c>
      <c r="E338" s="16">
        <v>4</v>
      </c>
      <c r="F338" s="16">
        <v>20</v>
      </c>
      <c r="G338" s="17">
        <f t="shared" si="75"/>
        <v>3.3277870216306157E-3</v>
      </c>
      <c r="H338" s="17">
        <f t="shared" si="76"/>
        <v>8.8757396449704144E-3</v>
      </c>
      <c r="I338" s="17">
        <f t="shared" si="77"/>
        <v>2.1774632553075669E-3</v>
      </c>
      <c r="J338" s="17">
        <f t="shared" si="78"/>
        <v>1.0251153254741158E-2</v>
      </c>
      <c r="K338" s="17">
        <f t="shared" si="81"/>
        <v>-0.33333333333333331</v>
      </c>
      <c r="L338" s="17">
        <f t="shared" si="82"/>
        <v>0.33333333333333331</v>
      </c>
      <c r="M338" s="17">
        <f t="shared" si="79"/>
        <v>-1.1092623405435384E-3</v>
      </c>
      <c r="N338" s="48">
        <f t="shared" si="80"/>
        <v>2.9585798816568047E-3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2</v>
      </c>
      <c r="E339" s="16">
        <v>0</v>
      </c>
      <c r="F339" s="16">
        <v>0</v>
      </c>
      <c r="G339" s="17" t="str">
        <f t="shared" si="75"/>
        <v/>
      </c>
      <c r="H339" s="17">
        <f t="shared" si="76"/>
        <v>1.1834319526627219E-3</v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>
        <f t="shared" si="82"/>
        <v>-1</v>
      </c>
      <c r="M339" s="17" t="str">
        <f t="shared" si="79"/>
        <v/>
      </c>
      <c r="N339" s="48">
        <f t="shared" si="80"/>
        <v>-1.1834319526627219E-3</v>
      </c>
    </row>
    <row r="340" spans="1:14" ht="25.5" x14ac:dyDescent="0.2">
      <c r="A340" s="15"/>
      <c r="B340" s="55" t="s">
        <v>320</v>
      </c>
      <c r="C340" s="52">
        <v>0</v>
      </c>
      <c r="D340" s="16">
        <v>5</v>
      </c>
      <c r="E340" s="16">
        <v>1</v>
      </c>
      <c r="F340" s="16">
        <v>4</v>
      </c>
      <c r="G340" s="17" t="str">
        <f t="shared" si="75"/>
        <v/>
      </c>
      <c r="H340" s="17">
        <f t="shared" si="76"/>
        <v>2.9585798816568047E-3</v>
      </c>
      <c r="I340" s="17">
        <f t="shared" si="77"/>
        <v>5.4436581382689172E-4</v>
      </c>
      <c r="J340" s="17">
        <f t="shared" si="78"/>
        <v>2.0502306509482316E-3</v>
      </c>
      <c r="K340" s="17">
        <f t="shared" si="81"/>
        <v>1</v>
      </c>
      <c r="L340" s="17">
        <f t="shared" si="82"/>
        <v>-0.2</v>
      </c>
      <c r="M340" s="17" t="str">
        <f t="shared" si="79"/>
        <v/>
      </c>
      <c r="N340" s="48">
        <f t="shared" si="80"/>
        <v>-5.9171597633136095E-4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2</v>
      </c>
      <c r="E342" s="16">
        <v>0</v>
      </c>
      <c r="F342" s="16">
        <v>1</v>
      </c>
      <c r="G342" s="17" t="str">
        <f t="shared" si="75"/>
        <v/>
      </c>
      <c r="H342" s="17">
        <f t="shared" si="76"/>
        <v>1.1834319526627219E-3</v>
      </c>
      <c r="I342" s="17" t="str">
        <f t="shared" si="77"/>
        <v/>
      </c>
      <c r="J342" s="17">
        <f t="shared" si="78"/>
        <v>5.1255766273705791E-4</v>
      </c>
      <c r="K342" s="17" t="str">
        <f t="shared" si="81"/>
        <v xml:space="preserve"> </v>
      </c>
      <c r="L342" s="17">
        <f t="shared" si="82"/>
        <v>-0.5</v>
      </c>
      <c r="M342" s="17" t="str">
        <f t="shared" si="79"/>
        <v/>
      </c>
      <c r="N342" s="48">
        <f t="shared" si="80"/>
        <v>-5.9171597633136095E-4</v>
      </c>
    </row>
    <row r="343" spans="1:14" ht="25.5" x14ac:dyDescent="0.2">
      <c r="A343" s="15"/>
      <c r="B343" s="55" t="s">
        <v>323</v>
      </c>
      <c r="C343" s="52">
        <v>5</v>
      </c>
      <c r="D343" s="16">
        <v>6</v>
      </c>
      <c r="E343" s="16">
        <v>3</v>
      </c>
      <c r="F343" s="16">
        <v>2</v>
      </c>
      <c r="G343" s="17">
        <f t="shared" si="75"/>
        <v>2.7731558513588465E-3</v>
      </c>
      <c r="H343" s="17">
        <f t="shared" si="76"/>
        <v>3.5502958579881655E-3</v>
      </c>
      <c r="I343" s="17">
        <f t="shared" si="77"/>
        <v>1.633097441480675E-3</v>
      </c>
      <c r="J343" s="17">
        <f t="shared" si="78"/>
        <v>1.0251153254741158E-3</v>
      </c>
      <c r="K343" s="17">
        <f t="shared" si="81"/>
        <v>-0.4</v>
      </c>
      <c r="L343" s="17">
        <f t="shared" si="82"/>
        <v>-0.66666666666666663</v>
      </c>
      <c r="M343" s="17">
        <f t="shared" si="79"/>
        <v>-1.1092623405435386E-3</v>
      </c>
      <c r="N343" s="48">
        <f t="shared" si="80"/>
        <v>-2.3668639053254434E-3</v>
      </c>
    </row>
    <row r="344" spans="1:14" ht="25.5" x14ac:dyDescent="0.2">
      <c r="A344" s="15"/>
      <c r="B344" s="55" t="s">
        <v>324</v>
      </c>
      <c r="C344" s="52">
        <v>0</v>
      </c>
      <c r="D344" s="16">
        <v>1</v>
      </c>
      <c r="E344" s="16">
        <v>0</v>
      </c>
      <c r="F344" s="16">
        <v>0</v>
      </c>
      <c r="G344" s="17" t="str">
        <f t="shared" si="75"/>
        <v/>
      </c>
      <c r="H344" s="17">
        <f t="shared" si="76"/>
        <v>5.9171597633136095E-4</v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>
        <f t="shared" si="82"/>
        <v>-1</v>
      </c>
      <c r="M344" s="17" t="str">
        <f t="shared" si="79"/>
        <v/>
      </c>
      <c r="N344" s="48">
        <f t="shared" si="80"/>
        <v>-5.9171597633136095E-4</v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0</v>
      </c>
      <c r="E346" s="16">
        <v>0</v>
      </c>
      <c r="F346" s="16">
        <v>1</v>
      </c>
      <c r="G346" s="17">
        <f t="shared" si="75"/>
        <v>5.5463117027176932E-4</v>
      </c>
      <c r="H346" s="17" t="str">
        <f t="shared" si="76"/>
        <v/>
      </c>
      <c r="I346" s="17" t="str">
        <f t="shared" si="77"/>
        <v/>
      </c>
      <c r="J346" s="17">
        <f t="shared" si="78"/>
        <v>5.1255766273705791E-4</v>
      </c>
      <c r="K346" s="17">
        <f t="shared" si="81"/>
        <v>-1</v>
      </c>
      <c r="L346" s="17">
        <f t="shared" si="82"/>
        <v>1</v>
      </c>
      <c r="M346" s="17">
        <f t="shared" si="79"/>
        <v>-5.5463117027176932E-4</v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14</v>
      </c>
      <c r="D347" s="16">
        <v>14</v>
      </c>
      <c r="E347" s="16">
        <v>5</v>
      </c>
      <c r="F347" s="16">
        <v>12</v>
      </c>
      <c r="G347" s="17">
        <f t="shared" si="75"/>
        <v>7.7648363838047699E-3</v>
      </c>
      <c r="H347" s="17">
        <f t="shared" si="76"/>
        <v>8.2840236686390536E-3</v>
      </c>
      <c r="I347" s="17">
        <f t="shared" si="77"/>
        <v>2.7218290691344584E-3</v>
      </c>
      <c r="J347" s="17">
        <f t="shared" si="78"/>
        <v>6.1506919528446953E-3</v>
      </c>
      <c r="K347" s="17">
        <f t="shared" si="81"/>
        <v>-0.6428571428571429</v>
      </c>
      <c r="L347" s="17">
        <f t="shared" si="82"/>
        <v>-0.14285714285714285</v>
      </c>
      <c r="M347" s="17">
        <f t="shared" si="79"/>
        <v>-4.9916805324459242E-3</v>
      </c>
      <c r="N347" s="48">
        <f t="shared" si="80"/>
        <v>-1.1834319526627219E-3</v>
      </c>
    </row>
    <row r="348" spans="1:14" x14ac:dyDescent="0.2">
      <c r="A348" s="15"/>
      <c r="B348" s="55" t="s">
        <v>328</v>
      </c>
      <c r="C348" s="52">
        <v>0</v>
      </c>
      <c r="D348" s="16">
        <v>3</v>
      </c>
      <c r="E348" s="16">
        <v>1</v>
      </c>
      <c r="F348" s="16">
        <v>3</v>
      </c>
      <c r="G348" s="17" t="str">
        <f t="shared" ref="G348:G363" si="83">+IF(C348=0,"",C348/C$188)</f>
        <v/>
      </c>
      <c r="H348" s="17">
        <f t="shared" ref="H348:H363" si="84">+IF(D348=0,"",D348/D$188)</f>
        <v>1.7751479289940828E-3</v>
      </c>
      <c r="I348" s="17">
        <f t="shared" ref="I348:I363" si="85">+IF(E348=0,"",E348/E$188)</f>
        <v>5.4436581382689172E-4</v>
      </c>
      <c r="J348" s="17">
        <f t="shared" ref="J348:J363" si="86">+IF(F348=0,"",F348/F$188)</f>
        <v>1.5376729882111738E-3</v>
      </c>
      <c r="K348" s="17">
        <f t="shared" si="81"/>
        <v>1</v>
      </c>
      <c r="L348" s="17">
        <f t="shared" si="82"/>
        <v>0</v>
      </c>
      <c r="M348" s="17" t="str">
        <f t="shared" ref="M348:M363" si="87">+IF(OR(AND(G348=""),(K348="")),"",G348*K348)</f>
        <v/>
      </c>
      <c r="N348" s="48">
        <f t="shared" ref="N348:N363" si="88">+IF(OR(AND(H348=""),(L348="")),"",H348*L348)</f>
        <v>0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1</v>
      </c>
      <c r="F352" s="16">
        <v>0</v>
      </c>
      <c r="G352" s="17" t="str">
        <f t="shared" si="83"/>
        <v/>
      </c>
      <c r="H352" s="17" t="str">
        <f t="shared" si="84"/>
        <v/>
      </c>
      <c r="I352" s="17">
        <f t="shared" si="85"/>
        <v>5.4436581382689172E-4</v>
      </c>
      <c r="J352" s="17" t="str">
        <f t="shared" si="86"/>
        <v/>
      </c>
      <c r="K352" s="17">
        <f t="shared" si="89"/>
        <v>1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2</v>
      </c>
      <c r="F353" s="16">
        <v>4</v>
      </c>
      <c r="G353" s="17" t="str">
        <f t="shared" si="83"/>
        <v/>
      </c>
      <c r="H353" s="17" t="str">
        <f t="shared" si="84"/>
        <v/>
      </c>
      <c r="I353" s="17">
        <f t="shared" si="85"/>
        <v>1.0887316276537834E-3</v>
      </c>
      <c r="J353" s="17">
        <f t="shared" si="86"/>
        <v>2.0502306509482316E-3</v>
      </c>
      <c r="K353" s="17">
        <f t="shared" si="89"/>
        <v>1</v>
      </c>
      <c r="L353" s="17">
        <f t="shared" si="90"/>
        <v>1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5.1255766273705791E-4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2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1.0251153254741158E-3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2</v>
      </c>
      <c r="D358" s="16">
        <v>0</v>
      </c>
      <c r="E358" s="16">
        <v>2</v>
      </c>
      <c r="F358" s="16">
        <v>1</v>
      </c>
      <c r="G358" s="17">
        <f t="shared" si="83"/>
        <v>1.1092623405435386E-3</v>
      </c>
      <c r="H358" s="17" t="str">
        <f t="shared" si="84"/>
        <v/>
      </c>
      <c r="I358" s="17">
        <f t="shared" si="85"/>
        <v>1.0887316276537834E-3</v>
      </c>
      <c r="J358" s="17">
        <f t="shared" si="86"/>
        <v>5.1255766273705791E-4</v>
      </c>
      <c r="K358" s="17">
        <f t="shared" si="89"/>
        <v>0</v>
      </c>
      <c r="L358" s="17">
        <f t="shared" si="90"/>
        <v>1</v>
      </c>
      <c r="M358" s="17">
        <f t="shared" si="87"/>
        <v>0</v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1</v>
      </c>
      <c r="E359" s="16">
        <v>1</v>
      </c>
      <c r="F359" s="16">
        <v>0</v>
      </c>
      <c r="G359" s="17" t="str">
        <f t="shared" si="83"/>
        <v/>
      </c>
      <c r="H359" s="17">
        <f t="shared" si="84"/>
        <v>5.9171597633136095E-4</v>
      </c>
      <c r="I359" s="17">
        <f t="shared" si="85"/>
        <v>5.4436581382689172E-4</v>
      </c>
      <c r="J359" s="17" t="str">
        <f t="shared" si="86"/>
        <v/>
      </c>
      <c r="K359" s="17">
        <f t="shared" si="89"/>
        <v>1</v>
      </c>
      <c r="L359" s="17">
        <f t="shared" si="90"/>
        <v>-1</v>
      </c>
      <c r="M359" s="17" t="str">
        <f t="shared" si="87"/>
        <v/>
      </c>
      <c r="N359" s="48">
        <f t="shared" si="88"/>
        <v>-5.9171597633136095E-4</v>
      </c>
    </row>
    <row r="360" spans="1:14" ht="25.5" x14ac:dyDescent="0.2">
      <c r="A360" s="15"/>
      <c r="B360" s="55" t="s">
        <v>340</v>
      </c>
      <c r="C360" s="52">
        <v>0</v>
      </c>
      <c r="D360" s="16">
        <v>1</v>
      </c>
      <c r="E360" s="16">
        <v>0</v>
      </c>
      <c r="F360" s="16">
        <v>1</v>
      </c>
      <c r="G360" s="17" t="str">
        <f t="shared" si="83"/>
        <v/>
      </c>
      <c r="H360" s="17">
        <f t="shared" si="84"/>
        <v>5.9171597633136095E-4</v>
      </c>
      <c r="I360" s="17" t="str">
        <f t="shared" si="85"/>
        <v/>
      </c>
      <c r="J360" s="17">
        <f t="shared" si="86"/>
        <v>5.1255766273705791E-4</v>
      </c>
      <c r="K360" s="17" t="str">
        <f t="shared" si="89"/>
        <v xml:space="preserve"> </v>
      </c>
      <c r="L360" s="17">
        <f t="shared" si="90"/>
        <v>0</v>
      </c>
      <c r="M360" s="17" t="str">
        <f t="shared" si="87"/>
        <v/>
      </c>
      <c r="N360" s="48">
        <f t="shared" si="88"/>
        <v>0</v>
      </c>
    </row>
    <row r="361" spans="1:14" x14ac:dyDescent="0.2">
      <c r="A361" s="15"/>
      <c r="B361" s="55" t="s">
        <v>341</v>
      </c>
      <c r="C361" s="52">
        <v>10</v>
      </c>
      <c r="D361" s="16">
        <v>16</v>
      </c>
      <c r="E361" s="16">
        <v>5</v>
      </c>
      <c r="F361" s="16">
        <v>20</v>
      </c>
      <c r="G361" s="17">
        <f t="shared" si="83"/>
        <v>5.546311702717693E-3</v>
      </c>
      <c r="H361" s="17">
        <f t="shared" si="84"/>
        <v>9.4674556213017753E-3</v>
      </c>
      <c r="I361" s="17">
        <f t="shared" si="85"/>
        <v>2.7218290691344584E-3</v>
      </c>
      <c r="J361" s="17">
        <f t="shared" si="86"/>
        <v>1.0251153254741158E-2</v>
      </c>
      <c r="K361" s="17">
        <f t="shared" si="89"/>
        <v>-0.5</v>
      </c>
      <c r="L361" s="17">
        <f t="shared" si="90"/>
        <v>0.25</v>
      </c>
      <c r="M361" s="17">
        <f t="shared" si="87"/>
        <v>-2.7731558513588465E-3</v>
      </c>
      <c r="N361" s="48">
        <f t="shared" si="88"/>
        <v>2.3668639053254438E-3</v>
      </c>
    </row>
    <row r="362" spans="1:14" x14ac:dyDescent="0.2">
      <c r="A362" s="15"/>
      <c r="B362" s="55" t="s">
        <v>342</v>
      </c>
      <c r="C362" s="52">
        <v>0</v>
      </c>
      <c r="D362" s="16">
        <v>1</v>
      </c>
      <c r="E362" s="16">
        <v>0</v>
      </c>
      <c r="F362" s="16">
        <v>2</v>
      </c>
      <c r="G362" s="17" t="str">
        <f t="shared" si="83"/>
        <v/>
      </c>
      <c r="H362" s="17">
        <f t="shared" si="84"/>
        <v>5.9171597633136095E-4</v>
      </c>
      <c r="I362" s="17" t="str">
        <f t="shared" si="85"/>
        <v/>
      </c>
      <c r="J362" s="17">
        <f t="shared" si="86"/>
        <v>1.0251153254741158E-3</v>
      </c>
      <c r="K362" s="17" t="str">
        <f t="shared" si="89"/>
        <v xml:space="preserve"> </v>
      </c>
      <c r="L362" s="17">
        <f t="shared" si="90"/>
        <v>1</v>
      </c>
      <c r="M362" s="17" t="str">
        <f t="shared" si="87"/>
        <v/>
      </c>
      <c r="N362" s="48">
        <f t="shared" si="88"/>
        <v>5.9171597633136095E-4</v>
      </c>
    </row>
    <row r="363" spans="1:14" ht="26.25" thickBot="1" x14ac:dyDescent="0.25">
      <c r="A363" s="15"/>
      <c r="B363" s="56" t="s">
        <v>343</v>
      </c>
      <c r="C363" s="53">
        <v>2</v>
      </c>
      <c r="D363" s="49">
        <v>4</v>
      </c>
      <c r="E363" s="49">
        <v>3</v>
      </c>
      <c r="F363" s="49">
        <v>2</v>
      </c>
      <c r="G363" s="50">
        <f t="shared" si="83"/>
        <v>1.1092623405435386E-3</v>
      </c>
      <c r="H363" s="50">
        <f t="shared" si="84"/>
        <v>2.3668639053254438E-3</v>
      </c>
      <c r="I363" s="50">
        <f t="shared" si="85"/>
        <v>1.633097441480675E-3</v>
      </c>
      <c r="J363" s="50">
        <f t="shared" si="86"/>
        <v>1.0251153254741158E-3</v>
      </c>
      <c r="K363" s="50">
        <f t="shared" si="89"/>
        <v>0.5</v>
      </c>
      <c r="L363" s="50">
        <f t="shared" si="90"/>
        <v>-0.5</v>
      </c>
      <c r="M363" s="50">
        <f t="shared" si="87"/>
        <v>5.5463117027176932E-4</v>
      </c>
      <c r="N363" s="51">
        <f t="shared" si="88"/>
        <v>-1.1834319526627219E-3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11443</v>
      </c>
      <c r="D371" s="10">
        <f>SUM(D372:D604)</f>
        <v>11311</v>
      </c>
      <c r="E371" s="10">
        <f>SUM(E372:E604)</f>
        <v>28312</v>
      </c>
      <c r="F371" s="9">
        <f>SUM(F372:F604)</f>
        <v>25365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1.4741763523551517</v>
      </c>
      <c r="L371" s="11">
        <f>+IF(AND(D371=0,F371=0),"",IF(D371=0,1,IF(F371=0,-1,(F371-D371)/D371)))</f>
        <v>1.2425072937848112</v>
      </c>
      <c r="M371" s="12">
        <f t="shared" ref="M371:M434" si="95">+IF(OR(AND(G371=""),(K371="")),"",G371*K371)</f>
        <v>1.4741763523551517</v>
      </c>
      <c r="N371" s="12">
        <f t="shared" ref="N371:N434" si="96">+IF(OR(AND(H371=""),(L371="")),"",H371*L371)</f>
        <v>1.2425072937848112</v>
      </c>
    </row>
    <row r="372" spans="1:14" x14ac:dyDescent="0.2">
      <c r="A372" s="15"/>
      <c r="B372" s="54" t="s">
        <v>344</v>
      </c>
      <c r="C372" s="52">
        <v>66</v>
      </c>
      <c r="D372" s="16">
        <v>6</v>
      </c>
      <c r="E372" s="16">
        <v>35</v>
      </c>
      <c r="F372" s="16">
        <v>9</v>
      </c>
      <c r="G372" s="17">
        <f t="shared" si="91"/>
        <v>5.7677182557021762E-3</v>
      </c>
      <c r="H372" s="17">
        <f t="shared" si="92"/>
        <v>5.304570771815047E-4</v>
      </c>
      <c r="I372" s="17">
        <f t="shared" si="93"/>
        <v>1.2362249222944335E-3</v>
      </c>
      <c r="J372" s="17">
        <f t="shared" si="94"/>
        <v>3.5481963335304555E-4</v>
      </c>
      <c r="K372" s="17">
        <f t="shared" ref="K372:K435" si="97">+IF(AND(C372=0,E372=0)," ",IF(C372=0,1,IF(E372=0,-1,(E372-C372)/C372)))</f>
        <v>-0.46969696969696972</v>
      </c>
      <c r="L372" s="17">
        <f t="shared" ref="L372:L435" si="98">+IF(AND(D372=0,F372=0)," ",IF(D372=0,1,IF(F372=0,-1,(F372-D372)/D372)))</f>
        <v>0.5</v>
      </c>
      <c r="M372" s="17">
        <f t="shared" si="95"/>
        <v>-2.7090797867692041E-3</v>
      </c>
      <c r="N372" s="48">
        <f t="shared" si="96"/>
        <v>2.6522853859075235E-4</v>
      </c>
    </row>
    <row r="373" spans="1:14" x14ac:dyDescent="0.2">
      <c r="A373" s="15"/>
      <c r="B373" s="55" t="s">
        <v>345</v>
      </c>
      <c r="C373" s="52">
        <v>43</v>
      </c>
      <c r="D373" s="16">
        <v>24</v>
      </c>
      <c r="E373" s="16">
        <v>31</v>
      </c>
      <c r="F373" s="16">
        <v>19</v>
      </c>
      <c r="G373" s="17">
        <f t="shared" si="91"/>
        <v>3.7577558332605085E-3</v>
      </c>
      <c r="H373" s="17">
        <f t="shared" si="92"/>
        <v>2.1218283087260188E-3</v>
      </c>
      <c r="I373" s="17">
        <f t="shared" si="93"/>
        <v>1.0949420740322124E-3</v>
      </c>
      <c r="J373" s="17">
        <f t="shared" si="94"/>
        <v>7.4906367041198505E-4</v>
      </c>
      <c r="K373" s="17">
        <f t="shared" si="97"/>
        <v>-0.27906976744186046</v>
      </c>
      <c r="L373" s="17">
        <f t="shared" si="98"/>
        <v>-0.20833333333333334</v>
      </c>
      <c r="M373" s="17">
        <f t="shared" si="95"/>
        <v>-1.0486760464913046E-3</v>
      </c>
      <c r="N373" s="48">
        <f t="shared" si="96"/>
        <v>-4.4204756431792062E-4</v>
      </c>
    </row>
    <row r="374" spans="1:14" x14ac:dyDescent="0.2">
      <c r="A374" s="15"/>
      <c r="B374" s="55" t="s">
        <v>346</v>
      </c>
      <c r="C374" s="52">
        <v>20</v>
      </c>
      <c r="D374" s="16">
        <v>21</v>
      </c>
      <c r="E374" s="16">
        <v>5</v>
      </c>
      <c r="F374" s="16">
        <v>13</v>
      </c>
      <c r="G374" s="17">
        <f t="shared" si="91"/>
        <v>1.7477934108188413E-3</v>
      </c>
      <c r="H374" s="17">
        <f t="shared" si="92"/>
        <v>1.8565997701352665E-3</v>
      </c>
      <c r="I374" s="17">
        <f t="shared" si="93"/>
        <v>1.7660356032777621E-4</v>
      </c>
      <c r="J374" s="17">
        <f t="shared" si="94"/>
        <v>5.1251724817662127E-4</v>
      </c>
      <c r="K374" s="17">
        <f t="shared" si="97"/>
        <v>-0.75</v>
      </c>
      <c r="L374" s="17">
        <f t="shared" si="98"/>
        <v>-0.38095238095238093</v>
      </c>
      <c r="M374" s="17">
        <f t="shared" si="95"/>
        <v>-1.3108450581141308E-3</v>
      </c>
      <c r="N374" s="48">
        <f t="shared" si="96"/>
        <v>-7.0727610290867297E-4</v>
      </c>
    </row>
    <row r="375" spans="1:14" x14ac:dyDescent="0.2">
      <c r="A375" s="15"/>
      <c r="B375" s="55" t="s">
        <v>347</v>
      </c>
      <c r="C375" s="52">
        <v>1</v>
      </c>
      <c r="D375" s="16">
        <v>2</v>
      </c>
      <c r="E375" s="16">
        <v>0</v>
      </c>
      <c r="F375" s="16">
        <v>0</v>
      </c>
      <c r="G375" s="17">
        <f t="shared" si="91"/>
        <v>8.7389670540942066E-5</v>
      </c>
      <c r="H375" s="17">
        <f t="shared" si="92"/>
        <v>1.7681902572716824E-4</v>
      </c>
      <c r="I375" s="17" t="str">
        <f t="shared" si="93"/>
        <v/>
      </c>
      <c r="J375" s="17" t="str">
        <f t="shared" si="94"/>
        <v/>
      </c>
      <c r="K375" s="17">
        <f t="shared" si="97"/>
        <v>-1</v>
      </c>
      <c r="L375" s="17">
        <f t="shared" si="98"/>
        <v>-1</v>
      </c>
      <c r="M375" s="17">
        <f t="shared" si="95"/>
        <v>-8.7389670540942066E-5</v>
      </c>
      <c r="N375" s="48">
        <f t="shared" si="96"/>
        <v>-1.7681902572716824E-4</v>
      </c>
    </row>
    <row r="376" spans="1:14" x14ac:dyDescent="0.2">
      <c r="A376" s="15"/>
      <c r="B376" s="55" t="s">
        <v>348</v>
      </c>
      <c r="C376" s="52">
        <v>2</v>
      </c>
      <c r="D376" s="16">
        <v>1</v>
      </c>
      <c r="E376" s="16">
        <v>1</v>
      </c>
      <c r="F376" s="16">
        <v>1</v>
      </c>
      <c r="G376" s="17">
        <f t="shared" si="91"/>
        <v>1.7477934108188413E-4</v>
      </c>
      <c r="H376" s="17">
        <f t="shared" si="92"/>
        <v>8.8409512863584121E-5</v>
      </c>
      <c r="I376" s="17">
        <f t="shared" si="93"/>
        <v>3.5320712065555242E-5</v>
      </c>
      <c r="J376" s="17">
        <f t="shared" si="94"/>
        <v>3.9424403705893951E-5</v>
      </c>
      <c r="K376" s="17">
        <f t="shared" si="97"/>
        <v>-0.5</v>
      </c>
      <c r="L376" s="17">
        <f t="shared" si="98"/>
        <v>0</v>
      </c>
      <c r="M376" s="17">
        <f t="shared" si="95"/>
        <v>-8.7389670540942066E-5</v>
      </c>
      <c r="N376" s="48">
        <f t="shared" si="96"/>
        <v>0</v>
      </c>
    </row>
    <row r="377" spans="1:14" x14ac:dyDescent="0.2">
      <c r="A377" s="15"/>
      <c r="B377" s="55" t="s">
        <v>349</v>
      </c>
      <c r="C377" s="52">
        <v>102</v>
      </c>
      <c r="D377" s="16">
        <v>37</v>
      </c>
      <c r="E377" s="16">
        <v>105</v>
      </c>
      <c r="F377" s="16">
        <v>103</v>
      </c>
      <c r="G377" s="17">
        <f t="shared" si="91"/>
        <v>8.9137463951760899E-3</v>
      </c>
      <c r="H377" s="17">
        <f t="shared" si="92"/>
        <v>3.2711519759526125E-3</v>
      </c>
      <c r="I377" s="17">
        <f t="shared" si="93"/>
        <v>3.7086747668833003E-3</v>
      </c>
      <c r="J377" s="17">
        <f t="shared" si="94"/>
        <v>4.0607135817070763E-3</v>
      </c>
      <c r="K377" s="17">
        <f t="shared" si="97"/>
        <v>2.9411764705882353E-2</v>
      </c>
      <c r="L377" s="17">
        <f t="shared" si="98"/>
        <v>1.7837837837837838</v>
      </c>
      <c r="M377" s="17">
        <f t="shared" si="95"/>
        <v>2.6216901162282616E-4</v>
      </c>
      <c r="N377" s="48">
        <f t="shared" si="96"/>
        <v>5.8350278489965523E-3</v>
      </c>
    </row>
    <row r="378" spans="1:14" x14ac:dyDescent="0.2">
      <c r="A378" s="15"/>
      <c r="B378" s="55" t="s">
        <v>350</v>
      </c>
      <c r="C378" s="52">
        <v>31</v>
      </c>
      <c r="D378" s="16">
        <v>20</v>
      </c>
      <c r="E378" s="16">
        <v>27</v>
      </c>
      <c r="F378" s="16">
        <v>22</v>
      </c>
      <c r="G378" s="17">
        <f t="shared" si="91"/>
        <v>2.7090797867692037E-3</v>
      </c>
      <c r="H378" s="17">
        <f t="shared" si="92"/>
        <v>1.7681902572716825E-3</v>
      </c>
      <c r="I378" s="17">
        <f t="shared" si="93"/>
        <v>9.536592257699915E-4</v>
      </c>
      <c r="J378" s="17">
        <f t="shared" si="94"/>
        <v>8.6733688152966688E-4</v>
      </c>
      <c r="K378" s="17">
        <f t="shared" si="97"/>
        <v>-0.12903225806451613</v>
      </c>
      <c r="L378" s="17">
        <f t="shared" si="98"/>
        <v>0.1</v>
      </c>
      <c r="M378" s="17">
        <f t="shared" si="95"/>
        <v>-3.4955868216376821E-4</v>
      </c>
      <c r="N378" s="48">
        <f t="shared" si="96"/>
        <v>1.7681902572716827E-4</v>
      </c>
    </row>
    <row r="379" spans="1:14" x14ac:dyDescent="0.2">
      <c r="A379" s="15"/>
      <c r="B379" s="55" t="s">
        <v>351</v>
      </c>
      <c r="C379" s="52">
        <v>18</v>
      </c>
      <c r="D379" s="16">
        <v>12</v>
      </c>
      <c r="E379" s="16">
        <v>47</v>
      </c>
      <c r="F379" s="16">
        <v>31</v>
      </c>
      <c r="G379" s="17">
        <f t="shared" si="91"/>
        <v>1.5730140697369571E-3</v>
      </c>
      <c r="H379" s="17">
        <f t="shared" si="92"/>
        <v>1.0609141543630094E-3</v>
      </c>
      <c r="I379" s="17">
        <f t="shared" si="93"/>
        <v>1.6600734670810964E-3</v>
      </c>
      <c r="J379" s="17">
        <f t="shared" si="94"/>
        <v>1.2221565148827125E-3</v>
      </c>
      <c r="K379" s="17">
        <f t="shared" si="97"/>
        <v>1.6111111111111112</v>
      </c>
      <c r="L379" s="17">
        <f t="shared" si="98"/>
        <v>1.5833333333333333</v>
      </c>
      <c r="M379" s="17">
        <f t="shared" si="95"/>
        <v>2.5343004456873197E-3</v>
      </c>
      <c r="N379" s="48">
        <f t="shared" si="96"/>
        <v>1.6797807444080982E-3</v>
      </c>
    </row>
    <row r="380" spans="1:14" x14ac:dyDescent="0.2">
      <c r="A380" s="15"/>
      <c r="B380" s="55" t="s">
        <v>352</v>
      </c>
      <c r="C380" s="52">
        <v>14</v>
      </c>
      <c r="D380" s="16">
        <v>7</v>
      </c>
      <c r="E380" s="16">
        <v>15</v>
      </c>
      <c r="F380" s="16">
        <v>18</v>
      </c>
      <c r="G380" s="17">
        <f t="shared" si="91"/>
        <v>1.2234553875731888E-3</v>
      </c>
      <c r="H380" s="17">
        <f t="shared" si="92"/>
        <v>6.1886659004508889E-4</v>
      </c>
      <c r="I380" s="17">
        <f t="shared" si="93"/>
        <v>5.2981068098332867E-4</v>
      </c>
      <c r="J380" s="17">
        <f t="shared" si="94"/>
        <v>7.096392667060911E-4</v>
      </c>
      <c r="K380" s="17">
        <f t="shared" si="97"/>
        <v>7.1428571428571425E-2</v>
      </c>
      <c r="L380" s="17">
        <f t="shared" si="98"/>
        <v>1.5714285714285714</v>
      </c>
      <c r="M380" s="17">
        <f t="shared" si="95"/>
        <v>8.7389670540942053E-5</v>
      </c>
      <c r="N380" s="48">
        <f t="shared" si="96"/>
        <v>9.7250464149942542E-4</v>
      </c>
    </row>
    <row r="381" spans="1:14" x14ac:dyDescent="0.2">
      <c r="A381" s="15"/>
      <c r="B381" s="55" t="s">
        <v>353</v>
      </c>
      <c r="C381" s="52">
        <v>19</v>
      </c>
      <c r="D381" s="16">
        <v>13</v>
      </c>
      <c r="E381" s="16">
        <v>12</v>
      </c>
      <c r="F381" s="16">
        <v>9</v>
      </c>
      <c r="G381" s="17">
        <f t="shared" si="91"/>
        <v>1.6604037402778991E-3</v>
      </c>
      <c r="H381" s="17">
        <f t="shared" si="92"/>
        <v>1.1493236672265935E-3</v>
      </c>
      <c r="I381" s="17">
        <f t="shared" si="93"/>
        <v>4.2384854478666288E-4</v>
      </c>
      <c r="J381" s="17">
        <f t="shared" si="94"/>
        <v>3.5481963335304555E-4</v>
      </c>
      <c r="K381" s="17">
        <f t="shared" si="97"/>
        <v>-0.36842105263157893</v>
      </c>
      <c r="L381" s="17">
        <f t="shared" si="98"/>
        <v>-0.30769230769230771</v>
      </c>
      <c r="M381" s="17">
        <f t="shared" si="95"/>
        <v>-6.1172769378659432E-4</v>
      </c>
      <c r="N381" s="48">
        <f t="shared" si="96"/>
        <v>-3.5363805145433648E-4</v>
      </c>
    </row>
    <row r="382" spans="1:14" x14ac:dyDescent="0.2">
      <c r="A382" s="15"/>
      <c r="B382" s="55" t="s">
        <v>354</v>
      </c>
      <c r="C382" s="52">
        <v>0</v>
      </c>
      <c r="D382" s="16">
        <v>1</v>
      </c>
      <c r="E382" s="16">
        <v>0</v>
      </c>
      <c r="F382" s="16">
        <v>11</v>
      </c>
      <c r="G382" s="17" t="str">
        <f t="shared" si="91"/>
        <v/>
      </c>
      <c r="H382" s="17">
        <f t="shared" si="92"/>
        <v>8.8409512863584121E-5</v>
      </c>
      <c r="I382" s="17" t="str">
        <f t="shared" si="93"/>
        <v/>
      </c>
      <c r="J382" s="17">
        <f t="shared" si="94"/>
        <v>4.3366844076483344E-4</v>
      </c>
      <c r="K382" s="17" t="str">
        <f t="shared" si="97"/>
        <v xml:space="preserve"> </v>
      </c>
      <c r="L382" s="17">
        <f t="shared" si="98"/>
        <v>10</v>
      </c>
      <c r="M382" s="17" t="str">
        <f t="shared" si="95"/>
        <v/>
      </c>
      <c r="N382" s="48">
        <f t="shared" si="96"/>
        <v>8.8409512863584123E-4</v>
      </c>
    </row>
    <row r="383" spans="1:14" x14ac:dyDescent="0.2">
      <c r="A383" s="15"/>
      <c r="B383" s="55" t="s">
        <v>355</v>
      </c>
      <c r="C383" s="52">
        <v>1314</v>
      </c>
      <c r="D383" s="16">
        <v>1095</v>
      </c>
      <c r="E383" s="16">
        <v>1618</v>
      </c>
      <c r="F383" s="16">
        <v>1480</v>
      </c>
      <c r="G383" s="17">
        <f t="shared" si="91"/>
        <v>0.11483002709079787</v>
      </c>
      <c r="H383" s="17">
        <f t="shared" si="92"/>
        <v>9.6808416585624613E-2</v>
      </c>
      <c r="I383" s="17">
        <f t="shared" si="93"/>
        <v>5.7148912122068379E-2</v>
      </c>
      <c r="J383" s="17">
        <f t="shared" si="94"/>
        <v>5.8348117484723044E-2</v>
      </c>
      <c r="K383" s="17">
        <f t="shared" si="97"/>
        <v>0.23135464231354641</v>
      </c>
      <c r="L383" s="17">
        <f t="shared" si="98"/>
        <v>0.35159817351598172</v>
      </c>
      <c r="M383" s="17">
        <f t="shared" si="95"/>
        <v>2.6566459844446385E-2</v>
      </c>
      <c r="N383" s="48">
        <f t="shared" si="96"/>
        <v>3.4037662452479883E-2</v>
      </c>
    </row>
    <row r="384" spans="1:14" x14ac:dyDescent="0.2">
      <c r="A384" s="15"/>
      <c r="B384" s="55" t="s">
        <v>356</v>
      </c>
      <c r="C384" s="52">
        <v>137</v>
      </c>
      <c r="D384" s="16">
        <v>31</v>
      </c>
      <c r="E384" s="16">
        <v>116</v>
      </c>
      <c r="F384" s="16">
        <v>40</v>
      </c>
      <c r="G384" s="17">
        <f t="shared" si="91"/>
        <v>1.1972384864109063E-2</v>
      </c>
      <c r="H384" s="17">
        <f t="shared" si="92"/>
        <v>2.7406948987711076E-3</v>
      </c>
      <c r="I384" s="17">
        <f t="shared" si="93"/>
        <v>4.0972025996044081E-3</v>
      </c>
      <c r="J384" s="17">
        <f t="shared" si="94"/>
        <v>1.576976148235758E-3</v>
      </c>
      <c r="K384" s="17">
        <f t="shared" si="97"/>
        <v>-0.15328467153284672</v>
      </c>
      <c r="L384" s="17">
        <f t="shared" si="98"/>
        <v>0.29032258064516131</v>
      </c>
      <c r="M384" s="17">
        <f t="shared" si="95"/>
        <v>-1.8351830813597835E-3</v>
      </c>
      <c r="N384" s="48">
        <f t="shared" si="96"/>
        <v>7.9568561577225705E-4</v>
      </c>
    </row>
    <row r="385" spans="1:14" x14ac:dyDescent="0.2">
      <c r="A385" s="15"/>
      <c r="B385" s="55" t="s">
        <v>357</v>
      </c>
      <c r="C385" s="52">
        <v>2</v>
      </c>
      <c r="D385" s="16">
        <v>0</v>
      </c>
      <c r="E385" s="16">
        <v>1</v>
      </c>
      <c r="F385" s="16">
        <v>0</v>
      </c>
      <c r="G385" s="17">
        <f t="shared" si="91"/>
        <v>1.7477934108188413E-4</v>
      </c>
      <c r="H385" s="17" t="str">
        <f t="shared" si="92"/>
        <v/>
      </c>
      <c r="I385" s="17">
        <f t="shared" si="93"/>
        <v>3.5320712065555242E-5</v>
      </c>
      <c r="J385" s="17" t="str">
        <f t="shared" si="94"/>
        <v/>
      </c>
      <c r="K385" s="17">
        <f t="shared" si="97"/>
        <v>-0.5</v>
      </c>
      <c r="L385" s="17" t="str">
        <f t="shared" si="98"/>
        <v xml:space="preserve"> </v>
      </c>
      <c r="M385" s="17">
        <f t="shared" si="95"/>
        <v>-8.7389670540942066E-5</v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116</v>
      </c>
      <c r="D386" s="16">
        <v>143</v>
      </c>
      <c r="E386" s="16">
        <v>49</v>
      </c>
      <c r="F386" s="16">
        <v>30</v>
      </c>
      <c r="G386" s="17">
        <f t="shared" si="91"/>
        <v>1.0137201782749279E-2</v>
      </c>
      <c r="H386" s="17">
        <f t="shared" si="92"/>
        <v>1.264256033949253E-2</v>
      </c>
      <c r="I386" s="17">
        <f t="shared" si="93"/>
        <v>1.7307148912122068E-3</v>
      </c>
      <c r="J386" s="17">
        <f t="shared" si="94"/>
        <v>1.1827321111768185E-3</v>
      </c>
      <c r="K386" s="17">
        <f t="shared" si="97"/>
        <v>-0.57758620689655171</v>
      </c>
      <c r="L386" s="17">
        <f t="shared" si="98"/>
        <v>-0.79020979020979021</v>
      </c>
      <c r="M386" s="17">
        <f t="shared" si="95"/>
        <v>-5.8551079262431178E-3</v>
      </c>
      <c r="N386" s="48">
        <f t="shared" si="96"/>
        <v>-9.9902749535850065E-3</v>
      </c>
    </row>
    <row r="387" spans="1:14" x14ac:dyDescent="0.2">
      <c r="A387" s="15"/>
      <c r="B387" s="55" t="s">
        <v>359</v>
      </c>
      <c r="C387" s="52">
        <v>54</v>
      </c>
      <c r="D387" s="16">
        <v>7</v>
      </c>
      <c r="E387" s="16">
        <v>103</v>
      </c>
      <c r="F387" s="16">
        <v>46</v>
      </c>
      <c r="G387" s="17">
        <f t="shared" si="91"/>
        <v>4.7190422092108714E-3</v>
      </c>
      <c r="H387" s="17">
        <f t="shared" si="92"/>
        <v>6.1886659004508889E-4</v>
      </c>
      <c r="I387" s="17">
        <f t="shared" si="93"/>
        <v>3.6380333427521901E-3</v>
      </c>
      <c r="J387" s="17">
        <f t="shared" si="94"/>
        <v>1.8135225704711217E-3</v>
      </c>
      <c r="K387" s="17">
        <f t="shared" si="97"/>
        <v>0.90740740740740744</v>
      </c>
      <c r="L387" s="17">
        <f t="shared" si="98"/>
        <v>5.5714285714285712</v>
      </c>
      <c r="M387" s="17">
        <f t="shared" si="95"/>
        <v>4.282093856506161E-3</v>
      </c>
      <c r="N387" s="48">
        <f t="shared" si="96"/>
        <v>3.4479710016797806E-3</v>
      </c>
    </row>
    <row r="388" spans="1:14" x14ac:dyDescent="0.2">
      <c r="A388" s="15"/>
      <c r="B388" s="55" t="s">
        <v>360</v>
      </c>
      <c r="C388" s="52">
        <v>15</v>
      </c>
      <c r="D388" s="16">
        <v>14</v>
      </c>
      <c r="E388" s="16">
        <v>23</v>
      </c>
      <c r="F388" s="16">
        <v>13</v>
      </c>
      <c r="G388" s="17">
        <f t="shared" si="91"/>
        <v>1.3108450581141308E-3</v>
      </c>
      <c r="H388" s="17">
        <f t="shared" si="92"/>
        <v>1.2377331800901778E-3</v>
      </c>
      <c r="I388" s="17">
        <f t="shared" si="93"/>
        <v>8.1237637750777056E-4</v>
      </c>
      <c r="J388" s="17">
        <f t="shared" si="94"/>
        <v>5.1251724817662127E-4</v>
      </c>
      <c r="K388" s="17">
        <f t="shared" si="97"/>
        <v>0.53333333333333333</v>
      </c>
      <c r="L388" s="17">
        <f t="shared" si="98"/>
        <v>-7.1428571428571425E-2</v>
      </c>
      <c r="M388" s="17">
        <f t="shared" si="95"/>
        <v>6.9911736432753642E-4</v>
      </c>
      <c r="N388" s="48">
        <f t="shared" si="96"/>
        <v>-8.8409512863584121E-5</v>
      </c>
    </row>
    <row r="389" spans="1:14" x14ac:dyDescent="0.2">
      <c r="A389" s="15"/>
      <c r="B389" s="55" t="s">
        <v>361</v>
      </c>
      <c r="C389" s="52">
        <v>5</v>
      </c>
      <c r="D389" s="16">
        <v>0</v>
      </c>
      <c r="E389" s="16">
        <v>7</v>
      </c>
      <c r="F389" s="16">
        <v>11</v>
      </c>
      <c r="G389" s="17">
        <f t="shared" si="91"/>
        <v>4.3694835270471032E-4</v>
      </c>
      <c r="H389" s="17" t="str">
        <f t="shared" si="92"/>
        <v/>
      </c>
      <c r="I389" s="17">
        <f t="shared" si="93"/>
        <v>2.4724498445888668E-4</v>
      </c>
      <c r="J389" s="17">
        <f t="shared" si="94"/>
        <v>4.3366844076483344E-4</v>
      </c>
      <c r="K389" s="17">
        <f t="shared" si="97"/>
        <v>0.4</v>
      </c>
      <c r="L389" s="17">
        <f t="shared" si="98"/>
        <v>1</v>
      </c>
      <c r="M389" s="17">
        <f t="shared" si="95"/>
        <v>1.7477934108188413E-4</v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1</v>
      </c>
      <c r="D390" s="16">
        <v>1</v>
      </c>
      <c r="E390" s="16">
        <v>6</v>
      </c>
      <c r="F390" s="16">
        <v>5</v>
      </c>
      <c r="G390" s="17">
        <f t="shared" si="91"/>
        <v>8.7389670540942066E-5</v>
      </c>
      <c r="H390" s="17">
        <f t="shared" si="92"/>
        <v>8.8409512863584121E-5</v>
      </c>
      <c r="I390" s="17">
        <f t="shared" si="93"/>
        <v>2.1192427239333144E-4</v>
      </c>
      <c r="J390" s="17">
        <f t="shared" si="94"/>
        <v>1.9712201852946975E-4</v>
      </c>
      <c r="K390" s="17">
        <f t="shared" si="97"/>
        <v>5</v>
      </c>
      <c r="L390" s="17">
        <f t="shared" si="98"/>
        <v>4</v>
      </c>
      <c r="M390" s="17">
        <f t="shared" si="95"/>
        <v>4.3694835270471032E-4</v>
      </c>
      <c r="N390" s="48">
        <f t="shared" si="96"/>
        <v>3.5363805145433648E-4</v>
      </c>
    </row>
    <row r="391" spans="1:14" x14ac:dyDescent="0.2">
      <c r="A391" s="15"/>
      <c r="B391" s="55" t="s">
        <v>363</v>
      </c>
      <c r="C391" s="52">
        <v>5470</v>
      </c>
      <c r="D391" s="16">
        <v>4884</v>
      </c>
      <c r="E391" s="16">
        <v>14563</v>
      </c>
      <c r="F391" s="16">
        <v>13344</v>
      </c>
      <c r="G391" s="17">
        <f t="shared" si="91"/>
        <v>0.47802149785895309</v>
      </c>
      <c r="H391" s="17">
        <f t="shared" si="92"/>
        <v>0.43179206082574484</v>
      </c>
      <c r="I391" s="17">
        <f t="shared" si="93"/>
        <v>0.51437552981068102</v>
      </c>
      <c r="J391" s="17">
        <f t="shared" si="94"/>
        <v>0.52607924305144882</v>
      </c>
      <c r="K391" s="17">
        <f t="shared" si="97"/>
        <v>1.6623400365630714</v>
      </c>
      <c r="L391" s="17">
        <f t="shared" si="98"/>
        <v>1.7321867321867321</v>
      </c>
      <c r="M391" s="17">
        <f t="shared" si="95"/>
        <v>0.79463427422878619</v>
      </c>
      <c r="N391" s="48">
        <f t="shared" si="96"/>
        <v>0.74794447882592163</v>
      </c>
    </row>
    <row r="392" spans="1:14" x14ac:dyDescent="0.2">
      <c r="A392" s="15"/>
      <c r="B392" s="55" t="s">
        <v>364</v>
      </c>
      <c r="C392" s="52">
        <v>5</v>
      </c>
      <c r="D392" s="16">
        <v>2</v>
      </c>
      <c r="E392" s="16">
        <v>4</v>
      </c>
      <c r="F392" s="16">
        <v>4</v>
      </c>
      <c r="G392" s="17">
        <f t="shared" si="91"/>
        <v>4.3694835270471032E-4</v>
      </c>
      <c r="H392" s="17">
        <f t="shared" si="92"/>
        <v>1.7681902572716824E-4</v>
      </c>
      <c r="I392" s="17">
        <f t="shared" si="93"/>
        <v>1.4128284826222097E-4</v>
      </c>
      <c r="J392" s="17">
        <f t="shared" si="94"/>
        <v>1.576976148235758E-4</v>
      </c>
      <c r="K392" s="17">
        <f t="shared" si="97"/>
        <v>-0.2</v>
      </c>
      <c r="L392" s="17">
        <f t="shared" si="98"/>
        <v>1</v>
      </c>
      <c r="M392" s="17">
        <f t="shared" si="95"/>
        <v>-8.7389670540942066E-5</v>
      </c>
      <c r="N392" s="48">
        <f t="shared" si="96"/>
        <v>1.7681902572716824E-4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3</v>
      </c>
      <c r="F393" s="16">
        <v>1</v>
      </c>
      <c r="G393" s="17" t="str">
        <f t="shared" si="91"/>
        <v/>
      </c>
      <c r="H393" s="17" t="str">
        <f t="shared" si="92"/>
        <v/>
      </c>
      <c r="I393" s="17">
        <f t="shared" si="93"/>
        <v>1.0596213619666572E-4</v>
      </c>
      <c r="J393" s="17">
        <f t="shared" si="94"/>
        <v>3.9424403705893951E-5</v>
      </c>
      <c r="K393" s="17">
        <f t="shared" si="97"/>
        <v>1</v>
      </c>
      <c r="L393" s="17">
        <f t="shared" si="98"/>
        <v>1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21</v>
      </c>
      <c r="D394" s="16">
        <v>37</v>
      </c>
      <c r="E394" s="16">
        <v>3</v>
      </c>
      <c r="F394" s="16">
        <v>27</v>
      </c>
      <c r="G394" s="17">
        <f t="shared" si="91"/>
        <v>1.8351830813597833E-3</v>
      </c>
      <c r="H394" s="17">
        <f t="shared" si="92"/>
        <v>3.2711519759526125E-3</v>
      </c>
      <c r="I394" s="17">
        <f t="shared" si="93"/>
        <v>1.0596213619666572E-4</v>
      </c>
      <c r="J394" s="17">
        <f t="shared" si="94"/>
        <v>1.0644589000591367E-3</v>
      </c>
      <c r="K394" s="17">
        <f t="shared" si="97"/>
        <v>-0.8571428571428571</v>
      </c>
      <c r="L394" s="17">
        <f t="shared" si="98"/>
        <v>-0.27027027027027029</v>
      </c>
      <c r="M394" s="17">
        <f t="shared" si="95"/>
        <v>-1.5730140697369571E-3</v>
      </c>
      <c r="N394" s="48">
        <f t="shared" si="96"/>
        <v>-8.8409512863584123E-4</v>
      </c>
    </row>
    <row r="395" spans="1:14" x14ac:dyDescent="0.2">
      <c r="A395" s="15"/>
      <c r="B395" s="55" t="s">
        <v>367</v>
      </c>
      <c r="C395" s="52">
        <v>180</v>
      </c>
      <c r="D395" s="16">
        <v>589</v>
      </c>
      <c r="E395" s="16">
        <v>754</v>
      </c>
      <c r="F395" s="16">
        <v>999</v>
      </c>
      <c r="G395" s="17">
        <f t="shared" si="91"/>
        <v>1.5730140697369572E-2</v>
      </c>
      <c r="H395" s="17">
        <f t="shared" si="92"/>
        <v>5.2073203076651045E-2</v>
      </c>
      <c r="I395" s="17">
        <f t="shared" si="93"/>
        <v>2.6631816897428651E-2</v>
      </c>
      <c r="J395" s="17">
        <f t="shared" si="94"/>
        <v>3.9384979302188053E-2</v>
      </c>
      <c r="K395" s="17">
        <f t="shared" si="97"/>
        <v>3.1888888888888891</v>
      </c>
      <c r="L395" s="17">
        <f t="shared" si="98"/>
        <v>0.69609507640067914</v>
      </c>
      <c r="M395" s="17">
        <f t="shared" si="95"/>
        <v>5.0161670890500748E-2</v>
      </c>
      <c r="N395" s="48">
        <f t="shared" si="96"/>
        <v>3.6247900274069489E-2</v>
      </c>
    </row>
    <row r="396" spans="1:14" x14ac:dyDescent="0.2">
      <c r="A396" s="15"/>
      <c r="B396" s="55" t="s">
        <v>368</v>
      </c>
      <c r="C396" s="52">
        <v>11</v>
      </c>
      <c r="D396" s="16">
        <v>6</v>
      </c>
      <c r="E396" s="16">
        <v>14</v>
      </c>
      <c r="F396" s="16">
        <v>11</v>
      </c>
      <c r="G396" s="17">
        <f t="shared" si="91"/>
        <v>9.6128637595036264E-4</v>
      </c>
      <c r="H396" s="17">
        <f t="shared" si="92"/>
        <v>5.304570771815047E-4</v>
      </c>
      <c r="I396" s="17">
        <f t="shared" si="93"/>
        <v>4.9448996891777335E-4</v>
      </c>
      <c r="J396" s="17">
        <f t="shared" si="94"/>
        <v>4.3366844076483344E-4</v>
      </c>
      <c r="K396" s="17">
        <f t="shared" si="97"/>
        <v>0.27272727272727271</v>
      </c>
      <c r="L396" s="17">
        <f t="shared" si="98"/>
        <v>0.83333333333333337</v>
      </c>
      <c r="M396" s="17">
        <f t="shared" si="95"/>
        <v>2.6216901162282616E-4</v>
      </c>
      <c r="N396" s="48">
        <f t="shared" si="96"/>
        <v>4.4204756431792062E-4</v>
      </c>
    </row>
    <row r="397" spans="1:14" x14ac:dyDescent="0.2">
      <c r="A397" s="15"/>
      <c r="B397" s="55" t="s">
        <v>369</v>
      </c>
      <c r="C397" s="52">
        <v>1</v>
      </c>
      <c r="D397" s="16">
        <v>3</v>
      </c>
      <c r="E397" s="16">
        <v>0</v>
      </c>
      <c r="F397" s="16">
        <v>0</v>
      </c>
      <c r="G397" s="17">
        <f t="shared" si="91"/>
        <v>8.7389670540942066E-5</v>
      </c>
      <c r="H397" s="17">
        <f t="shared" si="92"/>
        <v>2.6522853859075235E-4</v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>
        <f t="shared" si="98"/>
        <v>-1</v>
      </c>
      <c r="M397" s="17">
        <f t="shared" si="95"/>
        <v>-8.7389670540942066E-5</v>
      </c>
      <c r="N397" s="48">
        <f t="shared" si="96"/>
        <v>-2.6522853859075235E-4</v>
      </c>
    </row>
    <row r="398" spans="1:14" x14ac:dyDescent="0.2">
      <c r="A398" s="15"/>
      <c r="B398" s="55" t="s">
        <v>370</v>
      </c>
      <c r="C398" s="52">
        <v>6</v>
      </c>
      <c r="D398" s="16">
        <v>7</v>
      </c>
      <c r="E398" s="16">
        <v>2</v>
      </c>
      <c r="F398" s="16">
        <v>8</v>
      </c>
      <c r="G398" s="17">
        <f t="shared" si="91"/>
        <v>5.2433802324565232E-4</v>
      </c>
      <c r="H398" s="17">
        <f t="shared" si="92"/>
        <v>6.1886659004508889E-4</v>
      </c>
      <c r="I398" s="17">
        <f t="shared" si="93"/>
        <v>7.0641424131110485E-5</v>
      </c>
      <c r="J398" s="17">
        <f t="shared" si="94"/>
        <v>3.1539522964715161E-4</v>
      </c>
      <c r="K398" s="17">
        <f t="shared" si="97"/>
        <v>-0.66666666666666663</v>
      </c>
      <c r="L398" s="17">
        <f t="shared" si="98"/>
        <v>0.14285714285714285</v>
      </c>
      <c r="M398" s="17">
        <f t="shared" si="95"/>
        <v>-3.4955868216376821E-4</v>
      </c>
      <c r="N398" s="48">
        <f t="shared" si="96"/>
        <v>8.8409512863584121E-5</v>
      </c>
    </row>
    <row r="399" spans="1:14" x14ac:dyDescent="0.2">
      <c r="A399" s="15"/>
      <c r="B399" s="55" t="s">
        <v>371</v>
      </c>
      <c r="C399" s="52">
        <v>1</v>
      </c>
      <c r="D399" s="16">
        <v>0</v>
      </c>
      <c r="E399" s="16">
        <v>0</v>
      </c>
      <c r="F399" s="16">
        <v>0</v>
      </c>
      <c r="G399" s="17">
        <f t="shared" si="91"/>
        <v>8.7389670540942066E-5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-8.7389670540942066E-5</v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5</v>
      </c>
      <c r="D400" s="16">
        <v>4</v>
      </c>
      <c r="E400" s="16">
        <v>3</v>
      </c>
      <c r="F400" s="16">
        <v>1</v>
      </c>
      <c r="G400" s="17">
        <f t="shared" si="91"/>
        <v>4.3694835270471032E-4</v>
      </c>
      <c r="H400" s="17">
        <f t="shared" si="92"/>
        <v>3.5363805145433648E-4</v>
      </c>
      <c r="I400" s="17">
        <f t="shared" si="93"/>
        <v>1.0596213619666572E-4</v>
      </c>
      <c r="J400" s="17">
        <f t="shared" si="94"/>
        <v>3.9424403705893951E-5</v>
      </c>
      <c r="K400" s="17">
        <f t="shared" si="97"/>
        <v>-0.4</v>
      </c>
      <c r="L400" s="17">
        <f t="shared" si="98"/>
        <v>-0.75</v>
      </c>
      <c r="M400" s="17">
        <f t="shared" si="95"/>
        <v>-1.7477934108188413E-4</v>
      </c>
      <c r="N400" s="48">
        <f t="shared" si="96"/>
        <v>-2.6522853859075235E-4</v>
      </c>
    </row>
    <row r="401" spans="1:14" x14ac:dyDescent="0.2">
      <c r="A401" s="15"/>
      <c r="B401" s="55" t="s">
        <v>373</v>
      </c>
      <c r="C401" s="52">
        <v>10</v>
      </c>
      <c r="D401" s="16">
        <v>7</v>
      </c>
      <c r="E401" s="16">
        <v>17</v>
      </c>
      <c r="F401" s="16">
        <v>18</v>
      </c>
      <c r="G401" s="17">
        <f t="shared" si="91"/>
        <v>8.7389670540942064E-4</v>
      </c>
      <c r="H401" s="17">
        <f t="shared" si="92"/>
        <v>6.1886659004508889E-4</v>
      </c>
      <c r="I401" s="17">
        <f t="shared" si="93"/>
        <v>6.0045210511443909E-4</v>
      </c>
      <c r="J401" s="17">
        <f t="shared" si="94"/>
        <v>7.096392667060911E-4</v>
      </c>
      <c r="K401" s="17">
        <f t="shared" si="97"/>
        <v>0.7</v>
      </c>
      <c r="L401" s="17">
        <f t="shared" si="98"/>
        <v>1.5714285714285714</v>
      </c>
      <c r="M401" s="17">
        <f t="shared" si="95"/>
        <v>6.1172769378659442E-4</v>
      </c>
      <c r="N401" s="48">
        <f t="shared" si="96"/>
        <v>9.7250464149942542E-4</v>
      </c>
    </row>
    <row r="402" spans="1:14" x14ac:dyDescent="0.2">
      <c r="A402" s="15"/>
      <c r="B402" s="55" t="s">
        <v>374</v>
      </c>
      <c r="C402" s="52">
        <v>7</v>
      </c>
      <c r="D402" s="16">
        <v>8</v>
      </c>
      <c r="E402" s="16">
        <v>23</v>
      </c>
      <c r="F402" s="16">
        <v>14</v>
      </c>
      <c r="G402" s="17">
        <f t="shared" si="91"/>
        <v>6.1172769378659442E-4</v>
      </c>
      <c r="H402" s="17">
        <f t="shared" si="92"/>
        <v>7.0727610290867297E-4</v>
      </c>
      <c r="I402" s="17">
        <f t="shared" si="93"/>
        <v>8.1237637750777056E-4</v>
      </c>
      <c r="J402" s="17">
        <f t="shared" si="94"/>
        <v>5.5194165188251533E-4</v>
      </c>
      <c r="K402" s="17">
        <f t="shared" si="97"/>
        <v>2.2857142857142856</v>
      </c>
      <c r="L402" s="17">
        <f t="shared" si="98"/>
        <v>0.75</v>
      </c>
      <c r="M402" s="17">
        <f t="shared" si="95"/>
        <v>1.3982347286550728E-3</v>
      </c>
      <c r="N402" s="48">
        <f t="shared" si="96"/>
        <v>5.304570771815047E-4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5</v>
      </c>
      <c r="D404" s="16">
        <v>19</v>
      </c>
      <c r="E404" s="16">
        <v>6</v>
      </c>
      <c r="F404" s="16">
        <v>25</v>
      </c>
      <c r="G404" s="17">
        <f t="shared" si="91"/>
        <v>4.3694835270471032E-4</v>
      </c>
      <c r="H404" s="17">
        <f t="shared" si="92"/>
        <v>1.6797807444080984E-3</v>
      </c>
      <c r="I404" s="17">
        <f t="shared" si="93"/>
        <v>2.1192427239333144E-4</v>
      </c>
      <c r="J404" s="17">
        <f t="shared" si="94"/>
        <v>9.8561009264734861E-4</v>
      </c>
      <c r="K404" s="17">
        <f t="shared" si="97"/>
        <v>0.2</v>
      </c>
      <c r="L404" s="17">
        <f t="shared" si="98"/>
        <v>0.31578947368421051</v>
      </c>
      <c r="M404" s="17">
        <f t="shared" si="95"/>
        <v>8.7389670540942066E-5</v>
      </c>
      <c r="N404" s="48">
        <f t="shared" si="96"/>
        <v>5.304570771815047E-4</v>
      </c>
    </row>
    <row r="405" spans="1:14" ht="25.5" x14ac:dyDescent="0.2">
      <c r="A405" s="15"/>
      <c r="B405" s="55" t="s">
        <v>377</v>
      </c>
      <c r="C405" s="52">
        <v>29</v>
      </c>
      <c r="D405" s="16">
        <v>74</v>
      </c>
      <c r="E405" s="16">
        <v>30</v>
      </c>
      <c r="F405" s="16">
        <v>52</v>
      </c>
      <c r="G405" s="17">
        <f t="shared" si="91"/>
        <v>2.5343004456873197E-3</v>
      </c>
      <c r="H405" s="17">
        <f t="shared" si="92"/>
        <v>6.542303951905225E-3</v>
      </c>
      <c r="I405" s="17">
        <f t="shared" si="93"/>
        <v>1.0596213619666573E-3</v>
      </c>
      <c r="J405" s="17">
        <f t="shared" si="94"/>
        <v>2.0500689927064851E-3</v>
      </c>
      <c r="K405" s="17">
        <f t="shared" si="97"/>
        <v>3.4482758620689655E-2</v>
      </c>
      <c r="L405" s="17">
        <f t="shared" si="98"/>
        <v>-0.29729729729729731</v>
      </c>
      <c r="M405" s="17">
        <f t="shared" si="95"/>
        <v>8.7389670540942053E-5</v>
      </c>
      <c r="N405" s="48">
        <f t="shared" si="96"/>
        <v>-1.9450092829988508E-3</v>
      </c>
    </row>
    <row r="406" spans="1:14" x14ac:dyDescent="0.2">
      <c r="A406" s="15"/>
      <c r="B406" s="55" t="s">
        <v>378</v>
      </c>
      <c r="C406" s="52">
        <v>115</v>
      </c>
      <c r="D406" s="16">
        <v>36</v>
      </c>
      <c r="E406" s="16">
        <v>197</v>
      </c>
      <c r="F406" s="16">
        <v>55</v>
      </c>
      <c r="G406" s="17">
        <f t="shared" si="91"/>
        <v>1.0049812112208336E-2</v>
      </c>
      <c r="H406" s="17">
        <f t="shared" si="92"/>
        <v>3.1827424630890282E-3</v>
      </c>
      <c r="I406" s="17">
        <f t="shared" si="93"/>
        <v>6.9581802769143825E-3</v>
      </c>
      <c r="J406" s="17">
        <f t="shared" si="94"/>
        <v>2.1683422038241674E-3</v>
      </c>
      <c r="K406" s="17">
        <f t="shared" si="97"/>
        <v>0.71304347826086956</v>
      </c>
      <c r="L406" s="17">
        <f t="shared" si="98"/>
        <v>0.52777777777777779</v>
      </c>
      <c r="M406" s="17">
        <f t="shared" si="95"/>
        <v>7.1659529843572482E-3</v>
      </c>
      <c r="N406" s="48">
        <f t="shared" si="96"/>
        <v>1.6797807444080982E-3</v>
      </c>
    </row>
    <row r="407" spans="1:14" x14ac:dyDescent="0.2">
      <c r="A407" s="15"/>
      <c r="B407" s="55" t="s">
        <v>379</v>
      </c>
      <c r="C407" s="52">
        <v>26</v>
      </c>
      <c r="D407" s="16">
        <v>2</v>
      </c>
      <c r="E407" s="16">
        <v>25</v>
      </c>
      <c r="F407" s="16">
        <v>8</v>
      </c>
      <c r="G407" s="17">
        <f t="shared" si="91"/>
        <v>2.2721314340644937E-3</v>
      </c>
      <c r="H407" s="17">
        <f t="shared" si="92"/>
        <v>1.7681902572716824E-4</v>
      </c>
      <c r="I407" s="17">
        <f t="shared" si="93"/>
        <v>8.8301780163888108E-4</v>
      </c>
      <c r="J407" s="17">
        <f t="shared" si="94"/>
        <v>3.1539522964715161E-4</v>
      </c>
      <c r="K407" s="17">
        <f t="shared" si="97"/>
        <v>-3.8461538461538464E-2</v>
      </c>
      <c r="L407" s="17">
        <f t="shared" si="98"/>
        <v>3</v>
      </c>
      <c r="M407" s="17">
        <f t="shared" si="95"/>
        <v>-8.7389670540942066E-5</v>
      </c>
      <c r="N407" s="48">
        <f t="shared" si="96"/>
        <v>5.304570771815047E-4</v>
      </c>
    </row>
    <row r="408" spans="1:14" x14ac:dyDescent="0.2">
      <c r="A408" s="15"/>
      <c r="B408" s="55" t="s">
        <v>380</v>
      </c>
      <c r="C408" s="52">
        <v>21</v>
      </c>
      <c r="D408" s="16">
        <v>2</v>
      </c>
      <c r="E408" s="16">
        <v>10</v>
      </c>
      <c r="F408" s="16">
        <v>2</v>
      </c>
      <c r="G408" s="17">
        <f t="shared" si="91"/>
        <v>1.8351830813597833E-3</v>
      </c>
      <c r="H408" s="17">
        <f t="shared" si="92"/>
        <v>1.7681902572716824E-4</v>
      </c>
      <c r="I408" s="17">
        <f t="shared" si="93"/>
        <v>3.5320712065555241E-4</v>
      </c>
      <c r="J408" s="17">
        <f t="shared" si="94"/>
        <v>7.8848807411787902E-5</v>
      </c>
      <c r="K408" s="17">
        <f t="shared" si="97"/>
        <v>-0.52380952380952384</v>
      </c>
      <c r="L408" s="17">
        <f t="shared" si="98"/>
        <v>0</v>
      </c>
      <c r="M408" s="17">
        <f t="shared" si="95"/>
        <v>-9.6128637595036274E-4</v>
      </c>
      <c r="N408" s="48">
        <f t="shared" si="96"/>
        <v>0</v>
      </c>
    </row>
    <row r="409" spans="1:14" x14ac:dyDescent="0.2">
      <c r="A409" s="15"/>
      <c r="B409" s="55" t="s">
        <v>381</v>
      </c>
      <c r="C409" s="52">
        <v>1</v>
      </c>
      <c r="D409" s="16">
        <v>1</v>
      </c>
      <c r="E409" s="16">
        <v>7</v>
      </c>
      <c r="F409" s="16">
        <v>3</v>
      </c>
      <c r="G409" s="17">
        <f t="shared" si="91"/>
        <v>8.7389670540942066E-5</v>
      </c>
      <c r="H409" s="17">
        <f t="shared" si="92"/>
        <v>8.8409512863584121E-5</v>
      </c>
      <c r="I409" s="17">
        <f t="shared" si="93"/>
        <v>2.4724498445888668E-4</v>
      </c>
      <c r="J409" s="17">
        <f t="shared" si="94"/>
        <v>1.1827321111768185E-4</v>
      </c>
      <c r="K409" s="17">
        <f t="shared" si="97"/>
        <v>6</v>
      </c>
      <c r="L409" s="17">
        <f t="shared" si="98"/>
        <v>2</v>
      </c>
      <c r="M409" s="17">
        <f t="shared" si="95"/>
        <v>5.2433802324565243E-4</v>
      </c>
      <c r="N409" s="48">
        <f t="shared" si="96"/>
        <v>1.7681902572716824E-4</v>
      </c>
    </row>
    <row r="410" spans="1:14" x14ac:dyDescent="0.2">
      <c r="A410" s="15"/>
      <c r="B410" s="55" t="s">
        <v>382</v>
      </c>
      <c r="C410" s="52">
        <v>37</v>
      </c>
      <c r="D410" s="16">
        <v>12</v>
      </c>
      <c r="E410" s="16">
        <v>44</v>
      </c>
      <c r="F410" s="16">
        <v>26</v>
      </c>
      <c r="G410" s="17">
        <f t="shared" si="91"/>
        <v>3.2334178100148561E-3</v>
      </c>
      <c r="H410" s="17">
        <f t="shared" si="92"/>
        <v>1.0609141543630094E-3</v>
      </c>
      <c r="I410" s="17">
        <f t="shared" si="93"/>
        <v>1.5541113308844307E-3</v>
      </c>
      <c r="J410" s="17">
        <f t="shared" si="94"/>
        <v>1.0250344963532425E-3</v>
      </c>
      <c r="K410" s="17">
        <f t="shared" si="97"/>
        <v>0.1891891891891892</v>
      </c>
      <c r="L410" s="17">
        <f t="shared" si="98"/>
        <v>1.1666666666666667</v>
      </c>
      <c r="M410" s="17">
        <f t="shared" si="95"/>
        <v>6.1172769378659442E-4</v>
      </c>
      <c r="N410" s="48">
        <f t="shared" si="96"/>
        <v>1.2377331800901778E-3</v>
      </c>
    </row>
    <row r="411" spans="1:14" x14ac:dyDescent="0.2">
      <c r="A411" s="15"/>
      <c r="B411" s="55" t="s">
        <v>383</v>
      </c>
      <c r="C411" s="52">
        <v>1</v>
      </c>
      <c r="D411" s="16">
        <v>3</v>
      </c>
      <c r="E411" s="16">
        <v>1</v>
      </c>
      <c r="F411" s="16">
        <v>0</v>
      </c>
      <c r="G411" s="17">
        <f t="shared" si="91"/>
        <v>8.7389670540942066E-5</v>
      </c>
      <c r="H411" s="17">
        <f t="shared" si="92"/>
        <v>2.6522853859075235E-4</v>
      </c>
      <c r="I411" s="17">
        <f t="shared" si="93"/>
        <v>3.5320712065555242E-5</v>
      </c>
      <c r="J411" s="17" t="str">
        <f t="shared" si="94"/>
        <v/>
      </c>
      <c r="K411" s="17">
        <f t="shared" si="97"/>
        <v>0</v>
      </c>
      <c r="L411" s="17">
        <f t="shared" si="98"/>
        <v>-1</v>
      </c>
      <c r="M411" s="17">
        <f t="shared" si="95"/>
        <v>0</v>
      </c>
      <c r="N411" s="48">
        <f t="shared" si="96"/>
        <v>-2.6522853859075235E-4</v>
      </c>
    </row>
    <row r="412" spans="1:14" x14ac:dyDescent="0.2">
      <c r="A412" s="15"/>
      <c r="B412" s="55" t="s">
        <v>384</v>
      </c>
      <c r="C412" s="52">
        <v>2</v>
      </c>
      <c r="D412" s="16">
        <v>3</v>
      </c>
      <c r="E412" s="16">
        <v>0</v>
      </c>
      <c r="F412" s="16">
        <v>0</v>
      </c>
      <c r="G412" s="17">
        <f t="shared" si="91"/>
        <v>1.7477934108188413E-4</v>
      </c>
      <c r="H412" s="17">
        <f t="shared" si="92"/>
        <v>2.6522853859075235E-4</v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>
        <f t="shared" si="98"/>
        <v>-1</v>
      </c>
      <c r="M412" s="17">
        <f t="shared" si="95"/>
        <v>-1.7477934108188413E-4</v>
      </c>
      <c r="N412" s="48">
        <f t="shared" si="96"/>
        <v>-2.6522853859075235E-4</v>
      </c>
    </row>
    <row r="413" spans="1:14" x14ac:dyDescent="0.2">
      <c r="A413" s="15"/>
      <c r="B413" s="55" t="s">
        <v>385</v>
      </c>
      <c r="C413" s="52">
        <v>67</v>
      </c>
      <c r="D413" s="16">
        <v>4</v>
      </c>
      <c r="E413" s="16">
        <v>61</v>
      </c>
      <c r="F413" s="16">
        <v>12</v>
      </c>
      <c r="G413" s="17">
        <f t="shared" si="91"/>
        <v>5.8551079262431178E-3</v>
      </c>
      <c r="H413" s="17">
        <f t="shared" si="92"/>
        <v>3.5363805145433648E-4</v>
      </c>
      <c r="I413" s="17">
        <f t="shared" si="93"/>
        <v>2.1545634359988698E-3</v>
      </c>
      <c r="J413" s="17">
        <f t="shared" si="94"/>
        <v>4.7309284447072738E-4</v>
      </c>
      <c r="K413" s="17">
        <f t="shared" si="97"/>
        <v>-8.9552238805970144E-2</v>
      </c>
      <c r="L413" s="17">
        <f t="shared" si="98"/>
        <v>2</v>
      </c>
      <c r="M413" s="17">
        <f t="shared" si="95"/>
        <v>-5.2433802324565232E-4</v>
      </c>
      <c r="N413" s="48">
        <f t="shared" si="96"/>
        <v>7.0727610290867297E-4</v>
      </c>
    </row>
    <row r="414" spans="1:14" x14ac:dyDescent="0.2">
      <c r="A414" s="15"/>
      <c r="B414" s="55" t="s">
        <v>386</v>
      </c>
      <c r="C414" s="52">
        <v>1</v>
      </c>
      <c r="D414" s="16">
        <v>4</v>
      </c>
      <c r="E414" s="16">
        <v>1</v>
      </c>
      <c r="F414" s="16">
        <v>6</v>
      </c>
      <c r="G414" s="17">
        <f t="shared" si="91"/>
        <v>8.7389670540942066E-5</v>
      </c>
      <c r="H414" s="17">
        <f t="shared" si="92"/>
        <v>3.5363805145433648E-4</v>
      </c>
      <c r="I414" s="17">
        <f t="shared" si="93"/>
        <v>3.5320712065555242E-5</v>
      </c>
      <c r="J414" s="17">
        <f t="shared" si="94"/>
        <v>2.3654642223536369E-4</v>
      </c>
      <c r="K414" s="17">
        <f t="shared" si="97"/>
        <v>0</v>
      </c>
      <c r="L414" s="17">
        <f t="shared" si="98"/>
        <v>0.5</v>
      </c>
      <c r="M414" s="17">
        <f t="shared" si="95"/>
        <v>0</v>
      </c>
      <c r="N414" s="48">
        <f t="shared" si="96"/>
        <v>1.7681902572716824E-4</v>
      </c>
    </row>
    <row r="415" spans="1:14" x14ac:dyDescent="0.2">
      <c r="A415" s="15"/>
      <c r="B415" s="55" t="s">
        <v>387</v>
      </c>
      <c r="C415" s="52">
        <v>0</v>
      </c>
      <c r="D415" s="16">
        <v>13</v>
      </c>
      <c r="E415" s="16">
        <v>2</v>
      </c>
      <c r="F415" s="16">
        <v>2</v>
      </c>
      <c r="G415" s="17" t="str">
        <f t="shared" si="91"/>
        <v/>
      </c>
      <c r="H415" s="17">
        <f t="shared" si="92"/>
        <v>1.1493236672265935E-3</v>
      </c>
      <c r="I415" s="17">
        <f t="shared" si="93"/>
        <v>7.0641424131110485E-5</v>
      </c>
      <c r="J415" s="17">
        <f t="shared" si="94"/>
        <v>7.8848807411787902E-5</v>
      </c>
      <c r="K415" s="17">
        <f t="shared" si="97"/>
        <v>1</v>
      </c>
      <c r="L415" s="17">
        <f t="shared" si="98"/>
        <v>-0.84615384615384615</v>
      </c>
      <c r="M415" s="17" t="str">
        <f t="shared" si="95"/>
        <v/>
      </c>
      <c r="N415" s="48">
        <f t="shared" si="96"/>
        <v>-9.7250464149942521E-4</v>
      </c>
    </row>
    <row r="416" spans="1:14" x14ac:dyDescent="0.2">
      <c r="A416" s="15"/>
      <c r="B416" s="55" t="s">
        <v>388</v>
      </c>
      <c r="C416" s="52">
        <v>4</v>
      </c>
      <c r="D416" s="16">
        <v>11</v>
      </c>
      <c r="E416" s="16">
        <v>14</v>
      </c>
      <c r="F416" s="16">
        <v>17</v>
      </c>
      <c r="G416" s="17">
        <f t="shared" si="91"/>
        <v>3.4955868216376827E-4</v>
      </c>
      <c r="H416" s="17">
        <f t="shared" si="92"/>
        <v>9.7250464149942531E-4</v>
      </c>
      <c r="I416" s="17">
        <f t="shared" si="93"/>
        <v>4.9448996891777335E-4</v>
      </c>
      <c r="J416" s="17">
        <f t="shared" si="94"/>
        <v>6.7021486300019716E-4</v>
      </c>
      <c r="K416" s="17">
        <f t="shared" si="97"/>
        <v>2.5</v>
      </c>
      <c r="L416" s="17">
        <f t="shared" si="98"/>
        <v>0.54545454545454541</v>
      </c>
      <c r="M416" s="17">
        <f t="shared" si="95"/>
        <v>8.7389670540942064E-4</v>
      </c>
      <c r="N416" s="48">
        <f t="shared" si="96"/>
        <v>5.304570771815047E-4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1862</v>
      </c>
      <c r="D419" s="16">
        <v>1730</v>
      </c>
      <c r="E419" s="16">
        <v>2434</v>
      </c>
      <c r="F419" s="16">
        <v>2032</v>
      </c>
      <c r="G419" s="17">
        <f t="shared" si="91"/>
        <v>0.16271956654723413</v>
      </c>
      <c r="H419" s="17">
        <f t="shared" si="92"/>
        <v>0.15294845725400052</v>
      </c>
      <c r="I419" s="17">
        <f t="shared" si="93"/>
        <v>8.5970613167561452E-2</v>
      </c>
      <c r="J419" s="17">
        <f t="shared" si="94"/>
        <v>8.0110388330376509E-2</v>
      </c>
      <c r="K419" s="17">
        <f t="shared" si="97"/>
        <v>0.3071965628356606</v>
      </c>
      <c r="L419" s="17">
        <f t="shared" si="98"/>
        <v>0.1745664739884393</v>
      </c>
      <c r="M419" s="17">
        <f t="shared" si="95"/>
        <v>4.9986891549418863E-2</v>
      </c>
      <c r="N419" s="48">
        <f t="shared" si="96"/>
        <v>2.6699672884802402E-2</v>
      </c>
    </row>
    <row r="420" spans="1:14" x14ac:dyDescent="0.2">
      <c r="A420" s="15"/>
      <c r="B420" s="55" t="s">
        <v>392</v>
      </c>
      <c r="C420" s="52">
        <v>4</v>
      </c>
      <c r="D420" s="16">
        <v>6</v>
      </c>
      <c r="E420" s="16">
        <v>7</v>
      </c>
      <c r="F420" s="16">
        <v>17</v>
      </c>
      <c r="G420" s="17">
        <f t="shared" si="91"/>
        <v>3.4955868216376827E-4</v>
      </c>
      <c r="H420" s="17">
        <f t="shared" si="92"/>
        <v>5.304570771815047E-4</v>
      </c>
      <c r="I420" s="17">
        <f t="shared" si="93"/>
        <v>2.4724498445888668E-4</v>
      </c>
      <c r="J420" s="17">
        <f t="shared" si="94"/>
        <v>6.7021486300019716E-4</v>
      </c>
      <c r="K420" s="17">
        <f t="shared" si="97"/>
        <v>0.75</v>
      </c>
      <c r="L420" s="17">
        <f t="shared" si="98"/>
        <v>1.8333333333333333</v>
      </c>
      <c r="M420" s="17">
        <f t="shared" si="95"/>
        <v>2.6216901162282621E-4</v>
      </c>
      <c r="N420" s="48">
        <f t="shared" si="96"/>
        <v>9.7250464149942521E-4</v>
      </c>
    </row>
    <row r="421" spans="1:14" x14ac:dyDescent="0.2">
      <c r="A421" s="15"/>
      <c r="B421" s="55" t="s">
        <v>393</v>
      </c>
      <c r="C421" s="52">
        <v>1</v>
      </c>
      <c r="D421" s="16">
        <v>0</v>
      </c>
      <c r="E421" s="16">
        <v>2</v>
      </c>
      <c r="F421" s="16">
        <v>2</v>
      </c>
      <c r="G421" s="17">
        <f t="shared" si="91"/>
        <v>8.7389670540942066E-5</v>
      </c>
      <c r="H421" s="17" t="str">
        <f t="shared" si="92"/>
        <v/>
      </c>
      <c r="I421" s="17">
        <f t="shared" si="93"/>
        <v>7.0641424131110485E-5</v>
      </c>
      <c r="J421" s="17">
        <f t="shared" si="94"/>
        <v>7.8848807411787902E-5</v>
      </c>
      <c r="K421" s="17">
        <f t="shared" si="97"/>
        <v>1</v>
      </c>
      <c r="L421" s="17">
        <f t="shared" si="98"/>
        <v>1</v>
      </c>
      <c r="M421" s="17">
        <f t="shared" si="95"/>
        <v>8.7389670540942066E-5</v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158</v>
      </c>
      <c r="D422" s="16">
        <v>190</v>
      </c>
      <c r="E422" s="16">
        <v>49</v>
      </c>
      <c r="F422" s="16">
        <v>36</v>
      </c>
      <c r="G422" s="17">
        <f t="shared" si="91"/>
        <v>1.3807567945468845E-2</v>
      </c>
      <c r="H422" s="17">
        <f t="shared" si="92"/>
        <v>1.6797807444080982E-2</v>
      </c>
      <c r="I422" s="17">
        <f t="shared" si="93"/>
        <v>1.7307148912122068E-3</v>
      </c>
      <c r="J422" s="17">
        <f t="shared" si="94"/>
        <v>1.4192785334121822E-3</v>
      </c>
      <c r="K422" s="17">
        <f t="shared" si="97"/>
        <v>-0.689873417721519</v>
      </c>
      <c r="L422" s="17">
        <f t="shared" si="98"/>
        <v>-0.81052631578947365</v>
      </c>
      <c r="M422" s="17">
        <f t="shared" si="95"/>
        <v>-9.5254740889626852E-3</v>
      </c>
      <c r="N422" s="48">
        <f t="shared" si="96"/>
        <v>-1.3615064980991952E-2</v>
      </c>
    </row>
    <row r="423" spans="1:14" x14ac:dyDescent="0.2">
      <c r="A423" s="15"/>
      <c r="B423" s="55" t="s">
        <v>395</v>
      </c>
      <c r="C423" s="52">
        <v>614</v>
      </c>
      <c r="D423" s="16">
        <v>463</v>
      </c>
      <c r="E423" s="16">
        <v>195</v>
      </c>
      <c r="F423" s="16">
        <v>146</v>
      </c>
      <c r="G423" s="17">
        <f t="shared" si="91"/>
        <v>5.3657257712138424E-2</v>
      </c>
      <c r="H423" s="17">
        <f t="shared" si="92"/>
        <v>4.0933604455839448E-2</v>
      </c>
      <c r="I423" s="17">
        <f t="shared" si="93"/>
        <v>6.8875388527832723E-3</v>
      </c>
      <c r="J423" s="17">
        <f t="shared" si="94"/>
        <v>5.7559629410605167E-3</v>
      </c>
      <c r="K423" s="17">
        <f t="shared" si="97"/>
        <v>-0.6824104234527687</v>
      </c>
      <c r="L423" s="17">
        <f t="shared" si="98"/>
        <v>-0.68466522678185748</v>
      </c>
      <c r="M423" s="17">
        <f t="shared" si="95"/>
        <v>-3.661627195665472E-2</v>
      </c>
      <c r="N423" s="48">
        <f t="shared" si="96"/>
        <v>-2.8025815577756168E-2</v>
      </c>
    </row>
    <row r="424" spans="1:14" x14ac:dyDescent="0.2">
      <c r="A424" s="15"/>
      <c r="B424" s="55" t="s">
        <v>396</v>
      </c>
      <c r="C424" s="52">
        <v>105</v>
      </c>
      <c r="D424" s="16">
        <v>35</v>
      </c>
      <c r="E424" s="16">
        <v>80</v>
      </c>
      <c r="F424" s="16">
        <v>41</v>
      </c>
      <c r="G424" s="17">
        <f t="shared" si="91"/>
        <v>9.1759154067989172E-3</v>
      </c>
      <c r="H424" s="17">
        <f t="shared" si="92"/>
        <v>3.0943329502254443E-3</v>
      </c>
      <c r="I424" s="17">
        <f t="shared" si="93"/>
        <v>2.8256569652444193E-3</v>
      </c>
      <c r="J424" s="17">
        <f t="shared" si="94"/>
        <v>1.6164005519416519E-3</v>
      </c>
      <c r="K424" s="17">
        <f t="shared" si="97"/>
        <v>-0.23809523809523808</v>
      </c>
      <c r="L424" s="17">
        <f t="shared" si="98"/>
        <v>0.17142857142857143</v>
      </c>
      <c r="M424" s="17">
        <f t="shared" si="95"/>
        <v>-2.1847417635235517E-3</v>
      </c>
      <c r="N424" s="48">
        <f t="shared" si="96"/>
        <v>5.304570771815047E-4</v>
      </c>
    </row>
    <row r="425" spans="1:14" x14ac:dyDescent="0.2">
      <c r="A425" s="15"/>
      <c r="B425" s="55" t="s">
        <v>397</v>
      </c>
      <c r="C425" s="52">
        <v>2</v>
      </c>
      <c r="D425" s="16">
        <v>1</v>
      </c>
      <c r="E425" s="16">
        <v>1</v>
      </c>
      <c r="F425" s="16">
        <v>0</v>
      </c>
      <c r="G425" s="17">
        <f t="shared" si="91"/>
        <v>1.7477934108188413E-4</v>
      </c>
      <c r="H425" s="17">
        <f t="shared" si="92"/>
        <v>8.8409512863584121E-5</v>
      </c>
      <c r="I425" s="17">
        <f t="shared" si="93"/>
        <v>3.5320712065555242E-5</v>
      </c>
      <c r="J425" s="17" t="str">
        <f t="shared" si="94"/>
        <v/>
      </c>
      <c r="K425" s="17">
        <f t="shared" si="97"/>
        <v>-0.5</v>
      </c>
      <c r="L425" s="17">
        <f t="shared" si="98"/>
        <v>-1</v>
      </c>
      <c r="M425" s="17">
        <f t="shared" si="95"/>
        <v>-8.7389670540942066E-5</v>
      </c>
      <c r="N425" s="48">
        <f t="shared" si="96"/>
        <v>-8.8409512863584121E-5</v>
      </c>
    </row>
    <row r="426" spans="1:14" x14ac:dyDescent="0.2">
      <c r="A426" s="15"/>
      <c r="B426" s="55" t="s">
        <v>398</v>
      </c>
      <c r="C426" s="52">
        <v>17</v>
      </c>
      <c r="D426" s="16">
        <v>3</v>
      </c>
      <c r="E426" s="16">
        <v>16</v>
      </c>
      <c r="F426" s="16">
        <v>13</v>
      </c>
      <c r="G426" s="17">
        <f t="shared" si="91"/>
        <v>1.4856243991960151E-3</v>
      </c>
      <c r="H426" s="17">
        <f t="shared" si="92"/>
        <v>2.6522853859075235E-4</v>
      </c>
      <c r="I426" s="17">
        <f t="shared" si="93"/>
        <v>5.6513139304888388E-4</v>
      </c>
      <c r="J426" s="17">
        <f t="shared" si="94"/>
        <v>5.1251724817662127E-4</v>
      </c>
      <c r="K426" s="17">
        <f t="shared" si="97"/>
        <v>-5.8823529411764705E-2</v>
      </c>
      <c r="L426" s="17">
        <f t="shared" si="98"/>
        <v>3.3333333333333335</v>
      </c>
      <c r="M426" s="17">
        <f t="shared" si="95"/>
        <v>-8.7389670540942066E-5</v>
      </c>
      <c r="N426" s="48">
        <f t="shared" si="96"/>
        <v>8.8409512863584123E-4</v>
      </c>
    </row>
    <row r="427" spans="1:14" ht="25.5" x14ac:dyDescent="0.2">
      <c r="A427" s="15"/>
      <c r="B427" s="55" t="s">
        <v>399</v>
      </c>
      <c r="C427" s="52">
        <v>31</v>
      </c>
      <c r="D427" s="16">
        <v>23</v>
      </c>
      <c r="E427" s="16">
        <v>101</v>
      </c>
      <c r="F427" s="16">
        <v>83</v>
      </c>
      <c r="G427" s="17">
        <f t="shared" si="91"/>
        <v>2.7090797867692037E-3</v>
      </c>
      <c r="H427" s="17">
        <f t="shared" si="92"/>
        <v>2.0334187958624349E-3</v>
      </c>
      <c r="I427" s="17">
        <f t="shared" si="93"/>
        <v>3.5673919186210794E-3</v>
      </c>
      <c r="J427" s="17">
        <f t="shared" si="94"/>
        <v>3.2722255075891978E-3</v>
      </c>
      <c r="K427" s="17">
        <f t="shared" si="97"/>
        <v>2.2580645161290325</v>
      </c>
      <c r="L427" s="17">
        <f t="shared" si="98"/>
        <v>2.6086956521739131</v>
      </c>
      <c r="M427" s="17">
        <f t="shared" si="95"/>
        <v>6.1172769378659442E-3</v>
      </c>
      <c r="N427" s="48">
        <f t="shared" si="96"/>
        <v>5.3045707718150474E-3</v>
      </c>
    </row>
    <row r="428" spans="1:14" x14ac:dyDescent="0.2">
      <c r="A428" s="15"/>
      <c r="B428" s="55" t="s">
        <v>400</v>
      </c>
      <c r="C428" s="52">
        <v>11</v>
      </c>
      <c r="D428" s="16">
        <v>4</v>
      </c>
      <c r="E428" s="16">
        <v>27</v>
      </c>
      <c r="F428" s="16">
        <v>4</v>
      </c>
      <c r="G428" s="17">
        <f t="shared" si="91"/>
        <v>9.6128637595036264E-4</v>
      </c>
      <c r="H428" s="17">
        <f t="shared" si="92"/>
        <v>3.5363805145433648E-4</v>
      </c>
      <c r="I428" s="17">
        <f t="shared" si="93"/>
        <v>9.536592257699915E-4</v>
      </c>
      <c r="J428" s="17">
        <f t="shared" si="94"/>
        <v>1.576976148235758E-4</v>
      </c>
      <c r="K428" s="17">
        <f t="shared" si="97"/>
        <v>1.4545454545454546</v>
      </c>
      <c r="L428" s="17">
        <f t="shared" si="98"/>
        <v>0</v>
      </c>
      <c r="M428" s="17">
        <f t="shared" si="95"/>
        <v>1.3982347286550731E-3</v>
      </c>
      <c r="N428" s="48">
        <f t="shared" si="96"/>
        <v>0</v>
      </c>
    </row>
    <row r="429" spans="1:14" x14ac:dyDescent="0.2">
      <c r="A429" s="15"/>
      <c r="B429" s="55" t="s">
        <v>401</v>
      </c>
      <c r="C429" s="52">
        <v>0</v>
      </c>
      <c r="D429" s="16">
        <v>7</v>
      </c>
      <c r="E429" s="16">
        <v>10</v>
      </c>
      <c r="F429" s="16">
        <v>6</v>
      </c>
      <c r="G429" s="17" t="str">
        <f t="shared" si="91"/>
        <v/>
      </c>
      <c r="H429" s="17">
        <f t="shared" si="92"/>
        <v>6.1886659004508889E-4</v>
      </c>
      <c r="I429" s="17">
        <f t="shared" si="93"/>
        <v>3.5320712065555241E-4</v>
      </c>
      <c r="J429" s="17">
        <f t="shared" si="94"/>
        <v>2.3654642223536369E-4</v>
      </c>
      <c r="K429" s="17">
        <f t="shared" si="97"/>
        <v>1</v>
      </c>
      <c r="L429" s="17">
        <f t="shared" si="98"/>
        <v>-0.14285714285714285</v>
      </c>
      <c r="M429" s="17" t="str">
        <f t="shared" si="95"/>
        <v/>
      </c>
      <c r="N429" s="48">
        <f t="shared" si="96"/>
        <v>-8.8409512863584121E-5</v>
      </c>
    </row>
    <row r="430" spans="1:14" x14ac:dyDescent="0.2">
      <c r="A430" s="15"/>
      <c r="B430" s="55" t="s">
        <v>402</v>
      </c>
      <c r="C430" s="52">
        <v>12</v>
      </c>
      <c r="D430" s="16">
        <v>5</v>
      </c>
      <c r="E430" s="16">
        <v>8</v>
      </c>
      <c r="F430" s="16">
        <v>6</v>
      </c>
      <c r="G430" s="17">
        <f t="shared" si="91"/>
        <v>1.0486760464913046E-3</v>
      </c>
      <c r="H430" s="17">
        <f t="shared" si="92"/>
        <v>4.4204756431792062E-4</v>
      </c>
      <c r="I430" s="17">
        <f t="shared" si="93"/>
        <v>2.8256569652444194E-4</v>
      </c>
      <c r="J430" s="17">
        <f t="shared" si="94"/>
        <v>2.3654642223536369E-4</v>
      </c>
      <c r="K430" s="17">
        <f t="shared" si="97"/>
        <v>-0.33333333333333331</v>
      </c>
      <c r="L430" s="17">
        <f t="shared" si="98"/>
        <v>0.2</v>
      </c>
      <c r="M430" s="17">
        <f t="shared" si="95"/>
        <v>-3.4955868216376821E-4</v>
      </c>
      <c r="N430" s="48">
        <f t="shared" si="96"/>
        <v>8.8409512863584134E-5</v>
      </c>
    </row>
    <row r="431" spans="1:14" x14ac:dyDescent="0.2">
      <c r="A431" s="15"/>
      <c r="B431" s="55" t="s">
        <v>403</v>
      </c>
      <c r="C431" s="52">
        <v>3</v>
      </c>
      <c r="D431" s="16">
        <v>1</v>
      </c>
      <c r="E431" s="16">
        <v>0</v>
      </c>
      <c r="F431" s="16">
        <v>1</v>
      </c>
      <c r="G431" s="17">
        <f t="shared" si="91"/>
        <v>2.6216901162282616E-4</v>
      </c>
      <c r="H431" s="17">
        <f t="shared" si="92"/>
        <v>8.8409512863584121E-5</v>
      </c>
      <c r="I431" s="17" t="str">
        <f t="shared" si="93"/>
        <v/>
      </c>
      <c r="J431" s="17">
        <f t="shared" si="94"/>
        <v>3.9424403705893951E-5</v>
      </c>
      <c r="K431" s="17">
        <f t="shared" si="97"/>
        <v>-1</v>
      </c>
      <c r="L431" s="17">
        <f t="shared" si="98"/>
        <v>0</v>
      </c>
      <c r="M431" s="17">
        <f t="shared" si="95"/>
        <v>-2.6216901162282616E-4</v>
      </c>
      <c r="N431" s="48">
        <f t="shared" si="96"/>
        <v>0</v>
      </c>
    </row>
    <row r="432" spans="1:14" ht="25.5" x14ac:dyDescent="0.2">
      <c r="A432" s="15"/>
      <c r="B432" s="55" t="s">
        <v>404</v>
      </c>
      <c r="C432" s="52">
        <v>5</v>
      </c>
      <c r="D432" s="16">
        <v>3</v>
      </c>
      <c r="E432" s="16">
        <v>30</v>
      </c>
      <c r="F432" s="16">
        <v>23</v>
      </c>
      <c r="G432" s="17">
        <f t="shared" si="91"/>
        <v>4.3694835270471032E-4</v>
      </c>
      <c r="H432" s="17">
        <f t="shared" si="92"/>
        <v>2.6522853859075235E-4</v>
      </c>
      <c r="I432" s="17">
        <f t="shared" si="93"/>
        <v>1.0596213619666573E-3</v>
      </c>
      <c r="J432" s="17">
        <f t="shared" si="94"/>
        <v>9.0676128523556083E-4</v>
      </c>
      <c r="K432" s="17">
        <f t="shared" si="97"/>
        <v>5</v>
      </c>
      <c r="L432" s="17">
        <f t="shared" si="98"/>
        <v>6.666666666666667</v>
      </c>
      <c r="M432" s="17">
        <f t="shared" si="95"/>
        <v>2.1847417635235517E-3</v>
      </c>
      <c r="N432" s="48">
        <f t="shared" si="96"/>
        <v>1.7681902572716825E-3</v>
      </c>
    </row>
    <row r="433" spans="1:14" ht="25.5" x14ac:dyDescent="0.2">
      <c r="A433" s="15"/>
      <c r="B433" s="55" t="s">
        <v>405</v>
      </c>
      <c r="C433" s="52">
        <v>2</v>
      </c>
      <c r="D433" s="16">
        <v>3</v>
      </c>
      <c r="E433" s="16">
        <v>2</v>
      </c>
      <c r="F433" s="16">
        <v>2</v>
      </c>
      <c r="G433" s="17">
        <f t="shared" si="91"/>
        <v>1.7477934108188413E-4</v>
      </c>
      <c r="H433" s="17">
        <f t="shared" si="92"/>
        <v>2.6522853859075235E-4</v>
      </c>
      <c r="I433" s="17">
        <f t="shared" si="93"/>
        <v>7.0641424131110485E-5</v>
      </c>
      <c r="J433" s="17">
        <f t="shared" si="94"/>
        <v>7.8848807411787902E-5</v>
      </c>
      <c r="K433" s="17">
        <f t="shared" si="97"/>
        <v>0</v>
      </c>
      <c r="L433" s="17">
        <f t="shared" si="98"/>
        <v>-0.33333333333333331</v>
      </c>
      <c r="M433" s="17">
        <f t="shared" si="95"/>
        <v>0</v>
      </c>
      <c r="N433" s="48">
        <f t="shared" si="96"/>
        <v>-8.8409512863584107E-5</v>
      </c>
    </row>
    <row r="434" spans="1:14" x14ac:dyDescent="0.2">
      <c r="A434" s="15"/>
      <c r="B434" s="55" t="s">
        <v>406</v>
      </c>
      <c r="C434" s="52">
        <v>15</v>
      </c>
      <c r="D434" s="16">
        <v>19</v>
      </c>
      <c r="E434" s="16">
        <v>9</v>
      </c>
      <c r="F434" s="16">
        <v>19</v>
      </c>
      <c r="G434" s="17">
        <f t="shared" si="91"/>
        <v>1.3108450581141308E-3</v>
      </c>
      <c r="H434" s="17">
        <f t="shared" si="92"/>
        <v>1.6797807444080984E-3</v>
      </c>
      <c r="I434" s="17">
        <f t="shared" si="93"/>
        <v>3.1788640858999715E-4</v>
      </c>
      <c r="J434" s="17">
        <f t="shared" si="94"/>
        <v>7.4906367041198505E-4</v>
      </c>
      <c r="K434" s="17">
        <f t="shared" si="97"/>
        <v>-0.4</v>
      </c>
      <c r="L434" s="17">
        <f t="shared" si="98"/>
        <v>0</v>
      </c>
      <c r="M434" s="17">
        <f t="shared" si="95"/>
        <v>-5.2433802324565232E-4</v>
      </c>
      <c r="N434" s="48">
        <f t="shared" si="96"/>
        <v>0</v>
      </c>
    </row>
    <row r="435" spans="1:14" x14ac:dyDescent="0.2">
      <c r="A435" s="15"/>
      <c r="B435" s="55" t="s">
        <v>407</v>
      </c>
      <c r="C435" s="52">
        <v>92</v>
      </c>
      <c r="D435" s="16">
        <v>60</v>
      </c>
      <c r="E435" s="16">
        <v>64</v>
      </c>
      <c r="F435" s="16">
        <v>82</v>
      </c>
      <c r="G435" s="17">
        <f t="shared" ref="G435:G498" si="99">+IF(C435=0,"",C435/C$371)</f>
        <v>8.0398496897666691E-3</v>
      </c>
      <c r="H435" s="17">
        <f t="shared" ref="H435:H498" si="100">+IF(D435=0,"",D435/D$371)</f>
        <v>5.3045707718150474E-3</v>
      </c>
      <c r="I435" s="17">
        <f t="shared" ref="I435:I498" si="101">+IF(E435=0,"",E435/E$371)</f>
        <v>2.2605255721955355E-3</v>
      </c>
      <c r="J435" s="17">
        <f t="shared" ref="J435:J498" si="102">+IF(F435=0,"",F435/F$371)</f>
        <v>3.2328011038833039E-3</v>
      </c>
      <c r="K435" s="17">
        <f t="shared" si="97"/>
        <v>-0.30434782608695654</v>
      </c>
      <c r="L435" s="17">
        <f t="shared" si="98"/>
        <v>0.36666666666666664</v>
      </c>
      <c r="M435" s="17">
        <f t="shared" ref="M435:M498" si="103">+IF(OR(AND(G435=""),(K435="")),"",G435*K435)</f>
        <v>-2.4469107751463777E-3</v>
      </c>
      <c r="N435" s="48">
        <f t="shared" ref="N435:N498" si="104">+IF(OR(AND(H435=""),(L435="")),"",H435*L435)</f>
        <v>1.9450092829988506E-3</v>
      </c>
    </row>
    <row r="436" spans="1:14" x14ac:dyDescent="0.2">
      <c r="A436" s="15"/>
      <c r="B436" s="55" t="s">
        <v>408</v>
      </c>
      <c r="C436" s="52">
        <v>2</v>
      </c>
      <c r="D436" s="16">
        <v>4</v>
      </c>
      <c r="E436" s="16">
        <v>7</v>
      </c>
      <c r="F436" s="16">
        <v>16</v>
      </c>
      <c r="G436" s="17">
        <f t="shared" si="99"/>
        <v>1.7477934108188413E-4</v>
      </c>
      <c r="H436" s="17">
        <f t="shared" si="100"/>
        <v>3.5363805145433648E-4</v>
      </c>
      <c r="I436" s="17">
        <f t="shared" si="101"/>
        <v>2.4724498445888668E-4</v>
      </c>
      <c r="J436" s="17">
        <f t="shared" si="102"/>
        <v>6.3079045929430322E-4</v>
      </c>
      <c r="K436" s="17">
        <f t="shared" ref="K436:K499" si="105">+IF(AND(C436=0,E436=0)," ",IF(C436=0,1,IF(E436=0,-1,(E436-C436)/C436)))</f>
        <v>2.5</v>
      </c>
      <c r="L436" s="17">
        <f t="shared" ref="L436:L499" si="106">+IF(AND(D436=0,F436=0)," ",IF(D436=0,1,IF(F436=0,-1,(F436-D436)/D436)))</f>
        <v>3</v>
      </c>
      <c r="M436" s="17">
        <f t="shared" si="103"/>
        <v>4.3694835270471032E-4</v>
      </c>
      <c r="N436" s="48">
        <f t="shared" si="104"/>
        <v>1.0609141543630094E-3</v>
      </c>
    </row>
    <row r="437" spans="1:14" x14ac:dyDescent="0.2">
      <c r="A437" s="15"/>
      <c r="B437" s="55" t="s">
        <v>409</v>
      </c>
      <c r="C437" s="52">
        <v>9</v>
      </c>
      <c r="D437" s="16">
        <v>16</v>
      </c>
      <c r="E437" s="16">
        <v>7</v>
      </c>
      <c r="F437" s="16">
        <v>12</v>
      </c>
      <c r="G437" s="17">
        <f t="shared" si="99"/>
        <v>7.8650703486847853E-4</v>
      </c>
      <c r="H437" s="17">
        <f t="shared" si="100"/>
        <v>1.4145522058173459E-3</v>
      </c>
      <c r="I437" s="17">
        <f t="shared" si="101"/>
        <v>2.4724498445888668E-4</v>
      </c>
      <c r="J437" s="17">
        <f t="shared" si="102"/>
        <v>4.7309284447072738E-4</v>
      </c>
      <c r="K437" s="17">
        <f t="shared" si="105"/>
        <v>-0.22222222222222221</v>
      </c>
      <c r="L437" s="17">
        <f t="shared" si="106"/>
        <v>-0.25</v>
      </c>
      <c r="M437" s="17">
        <f t="shared" si="103"/>
        <v>-1.7477934108188411E-4</v>
      </c>
      <c r="N437" s="48">
        <f t="shared" si="104"/>
        <v>-3.5363805145433648E-4</v>
      </c>
    </row>
    <row r="438" spans="1:14" x14ac:dyDescent="0.2">
      <c r="A438" s="15"/>
      <c r="B438" s="55" t="s">
        <v>410</v>
      </c>
      <c r="C438" s="52">
        <v>0</v>
      </c>
      <c r="D438" s="16">
        <v>1</v>
      </c>
      <c r="E438" s="16">
        <v>2</v>
      </c>
      <c r="F438" s="16">
        <v>13</v>
      </c>
      <c r="G438" s="17" t="str">
        <f t="shared" si="99"/>
        <v/>
      </c>
      <c r="H438" s="17">
        <f t="shared" si="100"/>
        <v>8.8409512863584121E-5</v>
      </c>
      <c r="I438" s="17">
        <f t="shared" si="101"/>
        <v>7.0641424131110485E-5</v>
      </c>
      <c r="J438" s="17">
        <f t="shared" si="102"/>
        <v>5.1251724817662127E-4</v>
      </c>
      <c r="K438" s="17">
        <f t="shared" si="105"/>
        <v>1</v>
      </c>
      <c r="L438" s="17">
        <f t="shared" si="106"/>
        <v>12</v>
      </c>
      <c r="M438" s="17" t="str">
        <f t="shared" si="103"/>
        <v/>
      </c>
      <c r="N438" s="48">
        <f t="shared" si="104"/>
        <v>1.0609141543630094E-3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14</v>
      </c>
      <c r="D442" s="16">
        <v>17</v>
      </c>
      <c r="E442" s="16">
        <v>46</v>
      </c>
      <c r="F442" s="16">
        <v>31</v>
      </c>
      <c r="G442" s="17">
        <f t="shared" si="99"/>
        <v>1.2234553875731888E-3</v>
      </c>
      <c r="H442" s="17">
        <f t="shared" si="100"/>
        <v>1.50296171868093E-3</v>
      </c>
      <c r="I442" s="17">
        <f t="shared" si="101"/>
        <v>1.6247527550155411E-3</v>
      </c>
      <c r="J442" s="17">
        <f t="shared" si="102"/>
        <v>1.2221565148827125E-3</v>
      </c>
      <c r="K442" s="17">
        <f t="shared" si="105"/>
        <v>2.2857142857142856</v>
      </c>
      <c r="L442" s="17">
        <f t="shared" si="106"/>
        <v>0.82352941176470584</v>
      </c>
      <c r="M442" s="17">
        <f t="shared" si="103"/>
        <v>2.7964694573101457E-3</v>
      </c>
      <c r="N442" s="48">
        <f t="shared" si="104"/>
        <v>1.2377331800901776E-3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2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7.8848807411787902E-5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2</v>
      </c>
      <c r="D445" s="16">
        <v>158</v>
      </c>
      <c r="E445" s="16">
        <v>0</v>
      </c>
      <c r="F445" s="16">
        <v>39</v>
      </c>
      <c r="G445" s="17">
        <f t="shared" si="99"/>
        <v>1.7477934108188413E-4</v>
      </c>
      <c r="H445" s="17">
        <f t="shared" si="100"/>
        <v>1.3968703032446291E-2</v>
      </c>
      <c r="I445" s="17" t="str">
        <f t="shared" si="101"/>
        <v/>
      </c>
      <c r="J445" s="17">
        <f t="shared" si="102"/>
        <v>1.537551744529864E-3</v>
      </c>
      <c r="K445" s="17">
        <f t="shared" si="105"/>
        <v>-1</v>
      </c>
      <c r="L445" s="17">
        <f t="shared" si="106"/>
        <v>-0.75316455696202533</v>
      </c>
      <c r="M445" s="17">
        <f t="shared" si="103"/>
        <v>-1.7477934108188413E-4</v>
      </c>
      <c r="N445" s="48">
        <f t="shared" si="104"/>
        <v>-1.0520732030766511E-2</v>
      </c>
    </row>
    <row r="446" spans="1:14" x14ac:dyDescent="0.2">
      <c r="A446" s="15"/>
      <c r="B446" s="55" t="s">
        <v>418</v>
      </c>
      <c r="C446" s="52">
        <v>28</v>
      </c>
      <c r="D446" s="16">
        <v>128</v>
      </c>
      <c r="E446" s="16">
        <v>73</v>
      </c>
      <c r="F446" s="16">
        <v>231</v>
      </c>
      <c r="G446" s="17">
        <f t="shared" si="99"/>
        <v>2.4469107751463777E-3</v>
      </c>
      <c r="H446" s="17">
        <f t="shared" si="100"/>
        <v>1.1316417646538767E-2</v>
      </c>
      <c r="I446" s="17">
        <f t="shared" si="101"/>
        <v>2.5784119807855327E-3</v>
      </c>
      <c r="J446" s="17">
        <f t="shared" si="102"/>
        <v>9.107037256061502E-3</v>
      </c>
      <c r="K446" s="17">
        <f t="shared" si="105"/>
        <v>1.6071428571428572</v>
      </c>
      <c r="L446" s="17">
        <f t="shared" si="106"/>
        <v>0.8046875</v>
      </c>
      <c r="M446" s="17">
        <f t="shared" si="103"/>
        <v>3.932535174342393E-3</v>
      </c>
      <c r="N446" s="48">
        <f t="shared" si="104"/>
        <v>9.1061798249491652E-3</v>
      </c>
    </row>
    <row r="447" spans="1:14" ht="24" customHeight="1" x14ac:dyDescent="0.2">
      <c r="A447" s="15"/>
      <c r="B447" s="55" t="s">
        <v>419</v>
      </c>
      <c r="C447" s="52">
        <v>2</v>
      </c>
      <c r="D447" s="16">
        <v>2</v>
      </c>
      <c r="E447" s="16">
        <v>1</v>
      </c>
      <c r="F447" s="16">
        <v>2</v>
      </c>
      <c r="G447" s="17">
        <f t="shared" si="99"/>
        <v>1.7477934108188413E-4</v>
      </c>
      <c r="H447" s="17">
        <f t="shared" si="100"/>
        <v>1.7681902572716824E-4</v>
      </c>
      <c r="I447" s="17">
        <f t="shared" si="101"/>
        <v>3.5320712065555242E-5</v>
      </c>
      <c r="J447" s="17">
        <f t="shared" si="102"/>
        <v>7.8848807411787902E-5</v>
      </c>
      <c r="K447" s="17">
        <f t="shared" si="105"/>
        <v>-0.5</v>
      </c>
      <c r="L447" s="17">
        <f t="shared" si="106"/>
        <v>0</v>
      </c>
      <c r="M447" s="17">
        <f t="shared" si="103"/>
        <v>-8.7389670540942066E-5</v>
      </c>
      <c r="N447" s="48">
        <f t="shared" si="104"/>
        <v>0</v>
      </c>
    </row>
    <row r="448" spans="1:14" x14ac:dyDescent="0.2">
      <c r="A448" s="15"/>
      <c r="B448" s="55" t="s">
        <v>420</v>
      </c>
      <c r="C448" s="52">
        <v>4</v>
      </c>
      <c r="D448" s="16">
        <v>2</v>
      </c>
      <c r="E448" s="16">
        <v>7</v>
      </c>
      <c r="F448" s="16">
        <v>2</v>
      </c>
      <c r="G448" s="17">
        <f t="shared" si="99"/>
        <v>3.4955868216376827E-4</v>
      </c>
      <c r="H448" s="17">
        <f t="shared" si="100"/>
        <v>1.7681902572716824E-4</v>
      </c>
      <c r="I448" s="17">
        <f t="shared" si="101"/>
        <v>2.4724498445888668E-4</v>
      </c>
      <c r="J448" s="17">
        <f t="shared" si="102"/>
        <v>7.8848807411787902E-5</v>
      </c>
      <c r="K448" s="17">
        <f t="shared" si="105"/>
        <v>0.75</v>
      </c>
      <c r="L448" s="17">
        <f t="shared" si="106"/>
        <v>0</v>
      </c>
      <c r="M448" s="17">
        <f t="shared" si="103"/>
        <v>2.6216901162282621E-4</v>
      </c>
      <c r="N448" s="48">
        <f t="shared" si="104"/>
        <v>0</v>
      </c>
    </row>
    <row r="449" spans="1:14" x14ac:dyDescent="0.2">
      <c r="A449" s="15"/>
      <c r="B449" s="55" t="s">
        <v>421</v>
      </c>
      <c r="C449" s="52">
        <v>17</v>
      </c>
      <c r="D449" s="16">
        <v>1</v>
      </c>
      <c r="E449" s="16">
        <v>20</v>
      </c>
      <c r="F449" s="16">
        <v>2</v>
      </c>
      <c r="G449" s="17">
        <f t="shared" si="99"/>
        <v>1.4856243991960151E-3</v>
      </c>
      <c r="H449" s="17">
        <f t="shared" si="100"/>
        <v>8.8409512863584121E-5</v>
      </c>
      <c r="I449" s="17">
        <f t="shared" si="101"/>
        <v>7.0641424131110482E-4</v>
      </c>
      <c r="J449" s="17">
        <f t="shared" si="102"/>
        <v>7.8848807411787902E-5</v>
      </c>
      <c r="K449" s="17">
        <f t="shared" si="105"/>
        <v>0.17647058823529413</v>
      </c>
      <c r="L449" s="17">
        <f t="shared" si="106"/>
        <v>1</v>
      </c>
      <c r="M449" s="17">
        <f t="shared" si="103"/>
        <v>2.6216901162282621E-4</v>
      </c>
      <c r="N449" s="48">
        <f t="shared" si="104"/>
        <v>8.8409512863584121E-5</v>
      </c>
    </row>
    <row r="450" spans="1:14" x14ac:dyDescent="0.2">
      <c r="A450" s="15"/>
      <c r="B450" s="55" t="s">
        <v>422</v>
      </c>
      <c r="C450" s="52">
        <v>18</v>
      </c>
      <c r="D450" s="16">
        <v>12</v>
      </c>
      <c r="E450" s="16">
        <v>29</v>
      </c>
      <c r="F450" s="16">
        <v>15</v>
      </c>
      <c r="G450" s="17">
        <f t="shared" si="99"/>
        <v>1.5730140697369571E-3</v>
      </c>
      <c r="H450" s="17">
        <f t="shared" si="100"/>
        <v>1.0609141543630094E-3</v>
      </c>
      <c r="I450" s="17">
        <f t="shared" si="101"/>
        <v>1.024300649901102E-3</v>
      </c>
      <c r="J450" s="17">
        <f t="shared" si="102"/>
        <v>5.9136605558840927E-4</v>
      </c>
      <c r="K450" s="17">
        <f t="shared" si="105"/>
        <v>0.61111111111111116</v>
      </c>
      <c r="L450" s="17">
        <f t="shared" si="106"/>
        <v>0.25</v>
      </c>
      <c r="M450" s="17">
        <f t="shared" si="103"/>
        <v>9.6128637595036274E-4</v>
      </c>
      <c r="N450" s="48">
        <f t="shared" si="104"/>
        <v>2.6522853859075235E-4</v>
      </c>
    </row>
    <row r="451" spans="1:14" x14ac:dyDescent="0.2">
      <c r="A451" s="15"/>
      <c r="B451" s="55" t="s">
        <v>423</v>
      </c>
      <c r="C451" s="52">
        <v>31</v>
      </c>
      <c r="D451" s="16">
        <v>18</v>
      </c>
      <c r="E451" s="16">
        <v>20</v>
      </c>
      <c r="F451" s="16">
        <v>11</v>
      </c>
      <c r="G451" s="17">
        <f t="shared" si="99"/>
        <v>2.7090797867692037E-3</v>
      </c>
      <c r="H451" s="17">
        <f t="shared" si="100"/>
        <v>1.5913712315445141E-3</v>
      </c>
      <c r="I451" s="17">
        <f t="shared" si="101"/>
        <v>7.0641424131110482E-4</v>
      </c>
      <c r="J451" s="17">
        <f t="shared" si="102"/>
        <v>4.3366844076483344E-4</v>
      </c>
      <c r="K451" s="17">
        <f t="shared" si="105"/>
        <v>-0.35483870967741937</v>
      </c>
      <c r="L451" s="17">
        <f t="shared" si="106"/>
        <v>-0.3888888888888889</v>
      </c>
      <c r="M451" s="17">
        <f t="shared" si="103"/>
        <v>-9.6128637595036264E-4</v>
      </c>
      <c r="N451" s="48">
        <f t="shared" si="104"/>
        <v>-6.1886659004508878E-4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3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>
        <f t="shared" si="102"/>
        <v>1.1827321111768185E-4</v>
      </c>
      <c r="K452" s="17" t="str">
        <f t="shared" si="105"/>
        <v xml:space="preserve"> </v>
      </c>
      <c r="L452" s="17">
        <f t="shared" si="106"/>
        <v>1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6</v>
      </c>
      <c r="D454" s="16">
        <v>0</v>
      </c>
      <c r="E454" s="16">
        <v>12</v>
      </c>
      <c r="F454" s="16">
        <v>0</v>
      </c>
      <c r="G454" s="17">
        <f t="shared" si="99"/>
        <v>5.2433802324565232E-4</v>
      </c>
      <c r="H454" s="17" t="str">
        <f t="shared" si="100"/>
        <v/>
      </c>
      <c r="I454" s="17">
        <f t="shared" si="101"/>
        <v>4.2384854478666288E-4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>
        <f t="shared" si="103"/>
        <v>5.2433802324565232E-4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21</v>
      </c>
      <c r="D455" s="16">
        <v>0</v>
      </c>
      <c r="E455" s="16">
        <v>18</v>
      </c>
      <c r="F455" s="16">
        <v>2</v>
      </c>
      <c r="G455" s="17">
        <f t="shared" si="99"/>
        <v>1.8351830813597833E-3</v>
      </c>
      <c r="H455" s="17" t="str">
        <f t="shared" si="100"/>
        <v/>
      </c>
      <c r="I455" s="17">
        <f t="shared" si="101"/>
        <v>6.357728171799943E-4</v>
      </c>
      <c r="J455" s="17">
        <f t="shared" si="102"/>
        <v>7.8848807411787902E-5</v>
      </c>
      <c r="K455" s="17">
        <f t="shared" si="105"/>
        <v>-0.14285714285714285</v>
      </c>
      <c r="L455" s="17">
        <f t="shared" si="106"/>
        <v>1</v>
      </c>
      <c r="M455" s="17">
        <f t="shared" si="103"/>
        <v>-2.6216901162282616E-4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2</v>
      </c>
      <c r="D456" s="16">
        <v>0</v>
      </c>
      <c r="E456" s="16">
        <v>3</v>
      </c>
      <c r="F456" s="16">
        <v>0</v>
      </c>
      <c r="G456" s="17">
        <f t="shared" si="99"/>
        <v>1.7477934108188413E-4</v>
      </c>
      <c r="H456" s="17" t="str">
        <f t="shared" si="100"/>
        <v/>
      </c>
      <c r="I456" s="17">
        <f t="shared" si="101"/>
        <v>1.0596213619666572E-4</v>
      </c>
      <c r="J456" s="17" t="str">
        <f t="shared" si="102"/>
        <v/>
      </c>
      <c r="K456" s="17">
        <f t="shared" si="105"/>
        <v>0.5</v>
      </c>
      <c r="L456" s="17" t="str">
        <f t="shared" si="106"/>
        <v xml:space="preserve"> </v>
      </c>
      <c r="M456" s="17">
        <f t="shared" si="103"/>
        <v>8.7389670540942066E-5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2</v>
      </c>
      <c r="F457" s="16">
        <v>4</v>
      </c>
      <c r="G457" s="17" t="str">
        <f t="shared" si="99"/>
        <v/>
      </c>
      <c r="H457" s="17" t="str">
        <f t="shared" si="100"/>
        <v/>
      </c>
      <c r="I457" s="17">
        <f t="shared" si="101"/>
        <v>7.0641424131110485E-5</v>
      </c>
      <c r="J457" s="17">
        <f t="shared" si="102"/>
        <v>1.576976148235758E-4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6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>
        <f t="shared" si="102"/>
        <v>2.3654642223536369E-4</v>
      </c>
      <c r="K458" s="17" t="str">
        <f t="shared" si="105"/>
        <v xml:space="preserve"> </v>
      </c>
      <c r="L458" s="17">
        <f t="shared" si="106"/>
        <v>1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3</v>
      </c>
      <c r="E459" s="16">
        <v>2</v>
      </c>
      <c r="F459" s="16">
        <v>2</v>
      </c>
      <c r="G459" s="17" t="str">
        <f t="shared" si="99"/>
        <v/>
      </c>
      <c r="H459" s="17">
        <f t="shared" si="100"/>
        <v>2.6522853859075235E-4</v>
      </c>
      <c r="I459" s="17">
        <f t="shared" si="101"/>
        <v>7.0641424131110485E-5</v>
      </c>
      <c r="J459" s="17">
        <f t="shared" si="102"/>
        <v>7.8848807411787902E-5</v>
      </c>
      <c r="K459" s="17">
        <f t="shared" si="105"/>
        <v>1</v>
      </c>
      <c r="L459" s="17">
        <f t="shared" si="106"/>
        <v>-0.33333333333333331</v>
      </c>
      <c r="M459" s="17" t="str">
        <f t="shared" si="103"/>
        <v/>
      </c>
      <c r="N459" s="48">
        <f t="shared" si="104"/>
        <v>-8.8409512863584107E-5</v>
      </c>
    </row>
    <row r="460" spans="1:14" ht="25.5" x14ac:dyDescent="0.2">
      <c r="A460" s="15"/>
      <c r="B460" s="55" t="s">
        <v>432</v>
      </c>
      <c r="C460" s="52">
        <v>5</v>
      </c>
      <c r="D460" s="16">
        <v>19</v>
      </c>
      <c r="E460" s="16">
        <v>0</v>
      </c>
      <c r="F460" s="16">
        <v>15</v>
      </c>
      <c r="G460" s="17">
        <f t="shared" si="99"/>
        <v>4.3694835270471032E-4</v>
      </c>
      <c r="H460" s="17">
        <f t="shared" si="100"/>
        <v>1.6797807444080984E-3</v>
      </c>
      <c r="I460" s="17" t="str">
        <f t="shared" si="101"/>
        <v/>
      </c>
      <c r="J460" s="17">
        <f t="shared" si="102"/>
        <v>5.9136605558840927E-4</v>
      </c>
      <c r="K460" s="17">
        <f t="shared" si="105"/>
        <v>-1</v>
      </c>
      <c r="L460" s="17">
        <f t="shared" si="106"/>
        <v>-0.21052631578947367</v>
      </c>
      <c r="M460" s="17">
        <f t="shared" si="103"/>
        <v>-4.3694835270471032E-4</v>
      </c>
      <c r="N460" s="48">
        <f t="shared" si="104"/>
        <v>-3.5363805145433648E-4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1</v>
      </c>
      <c r="G461" s="17" t="str">
        <f t="shared" si="99"/>
        <v/>
      </c>
      <c r="H461" s="17">
        <f t="shared" si="100"/>
        <v>8.8409512863584121E-5</v>
      </c>
      <c r="I461" s="17" t="str">
        <f t="shared" si="101"/>
        <v/>
      </c>
      <c r="J461" s="17">
        <f t="shared" si="102"/>
        <v>3.9424403705893951E-5</v>
      </c>
      <c r="K461" s="17" t="str">
        <f t="shared" si="105"/>
        <v xml:space="preserve"> </v>
      </c>
      <c r="L461" s="17">
        <f t="shared" si="106"/>
        <v>0</v>
      </c>
      <c r="M461" s="17" t="str">
        <f t="shared" si="103"/>
        <v/>
      </c>
      <c r="N461" s="48">
        <f t="shared" si="104"/>
        <v>0</v>
      </c>
    </row>
    <row r="462" spans="1:14" ht="25.5" x14ac:dyDescent="0.2">
      <c r="A462" s="15"/>
      <c r="B462" s="55" t="s">
        <v>434</v>
      </c>
      <c r="C462" s="52">
        <v>2</v>
      </c>
      <c r="D462" s="16">
        <v>4</v>
      </c>
      <c r="E462" s="16">
        <v>1</v>
      </c>
      <c r="F462" s="16">
        <v>3</v>
      </c>
      <c r="G462" s="17">
        <f t="shared" si="99"/>
        <v>1.7477934108188413E-4</v>
      </c>
      <c r="H462" s="17">
        <f t="shared" si="100"/>
        <v>3.5363805145433648E-4</v>
      </c>
      <c r="I462" s="17">
        <f t="shared" si="101"/>
        <v>3.5320712065555242E-5</v>
      </c>
      <c r="J462" s="17">
        <f t="shared" si="102"/>
        <v>1.1827321111768185E-4</v>
      </c>
      <c r="K462" s="17">
        <f t="shared" si="105"/>
        <v>-0.5</v>
      </c>
      <c r="L462" s="17">
        <f t="shared" si="106"/>
        <v>-0.25</v>
      </c>
      <c r="M462" s="17">
        <f t="shared" si="103"/>
        <v>-8.7389670540942066E-5</v>
      </c>
      <c r="N462" s="48">
        <f t="shared" si="104"/>
        <v>-8.8409512863584121E-5</v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0</v>
      </c>
      <c r="F464" s="16">
        <v>2</v>
      </c>
      <c r="G464" s="17" t="str">
        <f t="shared" si="99"/>
        <v/>
      </c>
      <c r="H464" s="17">
        <f t="shared" si="100"/>
        <v>8.8409512863584121E-5</v>
      </c>
      <c r="I464" s="17" t="str">
        <f t="shared" si="101"/>
        <v/>
      </c>
      <c r="J464" s="17">
        <f t="shared" si="102"/>
        <v>7.8848807411787902E-5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48">
        <f t="shared" si="104"/>
        <v>8.8409512863584121E-5</v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2</v>
      </c>
      <c r="G465" s="17" t="str">
        <f t="shared" si="99"/>
        <v/>
      </c>
      <c r="H465" s="17">
        <f t="shared" si="100"/>
        <v>8.8409512863584121E-5</v>
      </c>
      <c r="I465" s="17" t="str">
        <f t="shared" si="101"/>
        <v/>
      </c>
      <c r="J465" s="17">
        <f t="shared" si="102"/>
        <v>7.8848807411787902E-5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48">
        <f t="shared" si="104"/>
        <v>8.8409512863584121E-5</v>
      </c>
    </row>
    <row r="466" spans="1:14" x14ac:dyDescent="0.2">
      <c r="A466" s="15"/>
      <c r="B466" s="55" t="s">
        <v>438</v>
      </c>
      <c r="C466" s="52">
        <v>2</v>
      </c>
      <c r="D466" s="16">
        <v>0</v>
      </c>
      <c r="E466" s="16">
        <v>3</v>
      </c>
      <c r="F466" s="16">
        <v>1</v>
      </c>
      <c r="G466" s="17">
        <f t="shared" si="99"/>
        <v>1.7477934108188413E-4</v>
      </c>
      <c r="H466" s="17" t="str">
        <f t="shared" si="100"/>
        <v/>
      </c>
      <c r="I466" s="17">
        <f t="shared" si="101"/>
        <v>1.0596213619666572E-4</v>
      </c>
      <c r="J466" s="17">
        <f t="shared" si="102"/>
        <v>3.9424403705893951E-5</v>
      </c>
      <c r="K466" s="17">
        <f t="shared" si="105"/>
        <v>0.5</v>
      </c>
      <c r="L466" s="17">
        <f t="shared" si="106"/>
        <v>1</v>
      </c>
      <c r="M466" s="17">
        <f t="shared" si="103"/>
        <v>8.7389670540942066E-5</v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1</v>
      </c>
      <c r="D469" s="16">
        <v>3</v>
      </c>
      <c r="E469" s="16">
        <v>1</v>
      </c>
      <c r="F469" s="16">
        <v>1</v>
      </c>
      <c r="G469" s="17">
        <f t="shared" si="99"/>
        <v>8.7389670540942066E-5</v>
      </c>
      <c r="H469" s="17">
        <f t="shared" si="100"/>
        <v>2.6522853859075235E-4</v>
      </c>
      <c r="I469" s="17">
        <f t="shared" si="101"/>
        <v>3.5320712065555242E-5</v>
      </c>
      <c r="J469" s="17">
        <f t="shared" si="102"/>
        <v>3.9424403705893951E-5</v>
      </c>
      <c r="K469" s="17">
        <f t="shared" si="105"/>
        <v>0</v>
      </c>
      <c r="L469" s="17">
        <f t="shared" si="106"/>
        <v>-0.66666666666666663</v>
      </c>
      <c r="M469" s="17">
        <f t="shared" si="103"/>
        <v>0</v>
      </c>
      <c r="N469" s="48">
        <f t="shared" si="104"/>
        <v>-1.7681902572716821E-4</v>
      </c>
    </row>
    <row r="470" spans="1:14" x14ac:dyDescent="0.2">
      <c r="A470" s="15"/>
      <c r="B470" s="55" t="s">
        <v>442</v>
      </c>
      <c r="C470" s="52">
        <v>32</v>
      </c>
      <c r="D470" s="16">
        <v>24</v>
      </c>
      <c r="E470" s="16">
        <v>43</v>
      </c>
      <c r="F470" s="16">
        <v>52</v>
      </c>
      <c r="G470" s="17">
        <f t="shared" si="99"/>
        <v>2.7964694573101461E-3</v>
      </c>
      <c r="H470" s="17">
        <f t="shared" si="100"/>
        <v>2.1218283087260188E-3</v>
      </c>
      <c r="I470" s="17">
        <f t="shared" si="101"/>
        <v>1.5187906188188754E-3</v>
      </c>
      <c r="J470" s="17">
        <f t="shared" si="102"/>
        <v>2.0500689927064851E-3</v>
      </c>
      <c r="K470" s="17">
        <f t="shared" si="105"/>
        <v>0.34375</v>
      </c>
      <c r="L470" s="17">
        <f t="shared" si="106"/>
        <v>1.1666666666666667</v>
      </c>
      <c r="M470" s="17">
        <f t="shared" si="103"/>
        <v>9.6128637595036274E-4</v>
      </c>
      <c r="N470" s="48">
        <f t="shared" si="104"/>
        <v>2.4754663601803555E-3</v>
      </c>
    </row>
    <row r="471" spans="1:14" x14ac:dyDescent="0.2">
      <c r="A471" s="15"/>
      <c r="B471" s="55" t="s">
        <v>443</v>
      </c>
      <c r="C471" s="52">
        <v>3</v>
      </c>
      <c r="D471" s="16">
        <v>4</v>
      </c>
      <c r="E471" s="16">
        <v>0</v>
      </c>
      <c r="F471" s="16">
        <v>10</v>
      </c>
      <c r="G471" s="17">
        <f t="shared" si="99"/>
        <v>2.6216901162282616E-4</v>
      </c>
      <c r="H471" s="17">
        <f t="shared" si="100"/>
        <v>3.5363805145433648E-4</v>
      </c>
      <c r="I471" s="17" t="str">
        <f t="shared" si="101"/>
        <v/>
      </c>
      <c r="J471" s="17">
        <f t="shared" si="102"/>
        <v>3.942440370589395E-4</v>
      </c>
      <c r="K471" s="17">
        <f t="shared" si="105"/>
        <v>-1</v>
      </c>
      <c r="L471" s="17">
        <f t="shared" si="106"/>
        <v>1.5</v>
      </c>
      <c r="M471" s="17">
        <f t="shared" si="103"/>
        <v>-2.6216901162282616E-4</v>
      </c>
      <c r="N471" s="48">
        <f t="shared" si="104"/>
        <v>5.304570771815047E-4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6</v>
      </c>
      <c r="F472" s="16">
        <v>1</v>
      </c>
      <c r="G472" s="17" t="str">
        <f t="shared" si="99"/>
        <v/>
      </c>
      <c r="H472" s="17" t="str">
        <f t="shared" si="100"/>
        <v/>
      </c>
      <c r="I472" s="17">
        <f t="shared" si="101"/>
        <v>2.1192427239333144E-4</v>
      </c>
      <c r="J472" s="17">
        <f t="shared" si="102"/>
        <v>3.9424403705893951E-5</v>
      </c>
      <c r="K472" s="17">
        <f t="shared" si="105"/>
        <v>1</v>
      </c>
      <c r="L472" s="17">
        <f t="shared" si="106"/>
        <v>1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3</v>
      </c>
      <c r="D473" s="16">
        <v>6</v>
      </c>
      <c r="E473" s="16">
        <v>0</v>
      </c>
      <c r="F473" s="16">
        <v>2</v>
      </c>
      <c r="G473" s="17">
        <f t="shared" si="99"/>
        <v>2.6216901162282616E-4</v>
      </c>
      <c r="H473" s="17">
        <f t="shared" si="100"/>
        <v>5.304570771815047E-4</v>
      </c>
      <c r="I473" s="17" t="str">
        <f t="shared" si="101"/>
        <v/>
      </c>
      <c r="J473" s="17">
        <f t="shared" si="102"/>
        <v>7.8848807411787902E-5</v>
      </c>
      <c r="K473" s="17">
        <f t="shared" si="105"/>
        <v>-1</v>
      </c>
      <c r="L473" s="17">
        <f t="shared" si="106"/>
        <v>-0.66666666666666663</v>
      </c>
      <c r="M473" s="17">
        <f t="shared" si="103"/>
        <v>-2.6216901162282616E-4</v>
      </c>
      <c r="N473" s="48">
        <f t="shared" si="104"/>
        <v>-3.5363805145433643E-4</v>
      </c>
    </row>
    <row r="474" spans="1:14" x14ac:dyDescent="0.2">
      <c r="A474" s="15"/>
      <c r="B474" s="55" t="s">
        <v>446</v>
      </c>
      <c r="C474" s="52">
        <v>0</v>
      </c>
      <c r="D474" s="16">
        <v>2</v>
      </c>
      <c r="E474" s="16">
        <v>1</v>
      </c>
      <c r="F474" s="16">
        <v>2</v>
      </c>
      <c r="G474" s="17" t="str">
        <f t="shared" si="99"/>
        <v/>
      </c>
      <c r="H474" s="17">
        <f t="shared" si="100"/>
        <v>1.7681902572716824E-4</v>
      </c>
      <c r="I474" s="17">
        <f t="shared" si="101"/>
        <v>3.5320712065555242E-5</v>
      </c>
      <c r="J474" s="17">
        <f t="shared" si="102"/>
        <v>7.8848807411787902E-5</v>
      </c>
      <c r="K474" s="17">
        <f t="shared" si="105"/>
        <v>1</v>
      </c>
      <c r="L474" s="17">
        <f t="shared" si="106"/>
        <v>0</v>
      </c>
      <c r="M474" s="17" t="str">
        <f t="shared" si="103"/>
        <v/>
      </c>
      <c r="N474" s="48">
        <f t="shared" si="104"/>
        <v>0</v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1</v>
      </c>
      <c r="D476" s="16">
        <v>0</v>
      </c>
      <c r="E476" s="16">
        <v>0</v>
      </c>
      <c r="F476" s="16">
        <v>0</v>
      </c>
      <c r="G476" s="17">
        <f t="shared" si="99"/>
        <v>8.7389670540942066E-5</v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 t="str">
        <f t="shared" si="106"/>
        <v xml:space="preserve"> </v>
      </c>
      <c r="M476" s="17">
        <f t="shared" si="103"/>
        <v>-8.7389670540942066E-5</v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1</v>
      </c>
      <c r="E478" s="16">
        <v>3</v>
      </c>
      <c r="F478" s="16">
        <v>7</v>
      </c>
      <c r="G478" s="17">
        <f t="shared" si="99"/>
        <v>8.7389670540942066E-5</v>
      </c>
      <c r="H478" s="17">
        <f t="shared" si="100"/>
        <v>8.8409512863584121E-5</v>
      </c>
      <c r="I478" s="17">
        <f t="shared" si="101"/>
        <v>1.0596213619666572E-4</v>
      </c>
      <c r="J478" s="17">
        <f t="shared" si="102"/>
        <v>2.7597082594125766E-4</v>
      </c>
      <c r="K478" s="17">
        <f t="shared" si="105"/>
        <v>2</v>
      </c>
      <c r="L478" s="17">
        <f t="shared" si="106"/>
        <v>6</v>
      </c>
      <c r="M478" s="17">
        <f t="shared" si="103"/>
        <v>1.7477934108188413E-4</v>
      </c>
      <c r="N478" s="48">
        <f t="shared" si="104"/>
        <v>5.304570771815047E-4</v>
      </c>
    </row>
    <row r="479" spans="1:14" x14ac:dyDescent="0.2">
      <c r="A479" s="15"/>
      <c r="B479" s="55" t="s">
        <v>451</v>
      </c>
      <c r="C479" s="52">
        <v>0</v>
      </c>
      <c r="D479" s="16">
        <v>1</v>
      </c>
      <c r="E479" s="16">
        <v>0</v>
      </c>
      <c r="F479" s="16">
        <v>1</v>
      </c>
      <c r="G479" s="17" t="str">
        <f t="shared" si="99"/>
        <v/>
      </c>
      <c r="H479" s="17">
        <f t="shared" si="100"/>
        <v>8.8409512863584121E-5</v>
      </c>
      <c r="I479" s="17" t="str">
        <f t="shared" si="101"/>
        <v/>
      </c>
      <c r="J479" s="17">
        <f t="shared" si="102"/>
        <v>3.9424403705893951E-5</v>
      </c>
      <c r="K479" s="17" t="str">
        <f t="shared" si="105"/>
        <v xml:space="preserve"> </v>
      </c>
      <c r="L479" s="17">
        <f t="shared" si="106"/>
        <v>0</v>
      </c>
      <c r="M479" s="17" t="str">
        <f t="shared" si="103"/>
        <v/>
      </c>
      <c r="N479" s="48">
        <f t="shared" si="104"/>
        <v>0</v>
      </c>
    </row>
    <row r="480" spans="1:14" x14ac:dyDescent="0.2">
      <c r="A480" s="15"/>
      <c r="B480" s="55" t="s">
        <v>452</v>
      </c>
      <c r="C480" s="52">
        <v>0</v>
      </c>
      <c r="D480" s="16">
        <v>1</v>
      </c>
      <c r="E480" s="16">
        <v>1</v>
      </c>
      <c r="F480" s="16">
        <v>1</v>
      </c>
      <c r="G480" s="17" t="str">
        <f t="shared" si="99"/>
        <v/>
      </c>
      <c r="H480" s="17">
        <f t="shared" si="100"/>
        <v>8.8409512863584121E-5</v>
      </c>
      <c r="I480" s="17">
        <f t="shared" si="101"/>
        <v>3.5320712065555242E-5</v>
      </c>
      <c r="J480" s="17">
        <f t="shared" si="102"/>
        <v>3.9424403705893951E-5</v>
      </c>
      <c r="K480" s="17">
        <f t="shared" si="105"/>
        <v>1</v>
      </c>
      <c r="L480" s="17">
        <f t="shared" si="106"/>
        <v>0</v>
      </c>
      <c r="M480" s="17" t="str">
        <f t="shared" si="103"/>
        <v/>
      </c>
      <c r="N480" s="48">
        <f t="shared" si="104"/>
        <v>0</v>
      </c>
    </row>
    <row r="481" spans="1:14" ht="24" customHeight="1" x14ac:dyDescent="0.2">
      <c r="A481" s="15"/>
      <c r="B481" s="55" t="s">
        <v>453</v>
      </c>
      <c r="C481" s="52">
        <v>4</v>
      </c>
      <c r="D481" s="16">
        <v>9</v>
      </c>
      <c r="E481" s="16">
        <v>8</v>
      </c>
      <c r="F481" s="16">
        <v>25</v>
      </c>
      <c r="G481" s="17">
        <f t="shared" si="99"/>
        <v>3.4955868216376827E-4</v>
      </c>
      <c r="H481" s="17">
        <f t="shared" si="100"/>
        <v>7.9568561577225705E-4</v>
      </c>
      <c r="I481" s="17">
        <f t="shared" si="101"/>
        <v>2.8256569652444194E-4</v>
      </c>
      <c r="J481" s="17">
        <f t="shared" si="102"/>
        <v>9.8561009264734861E-4</v>
      </c>
      <c r="K481" s="17">
        <f t="shared" si="105"/>
        <v>1</v>
      </c>
      <c r="L481" s="17">
        <f t="shared" si="106"/>
        <v>1.7777777777777777</v>
      </c>
      <c r="M481" s="17">
        <f t="shared" si="103"/>
        <v>3.4955868216376827E-4</v>
      </c>
      <c r="N481" s="48">
        <f t="shared" si="104"/>
        <v>1.4145522058173457E-3</v>
      </c>
    </row>
    <row r="482" spans="1:14" x14ac:dyDescent="0.2">
      <c r="A482" s="15"/>
      <c r="B482" s="55" t="s">
        <v>454</v>
      </c>
      <c r="C482" s="52">
        <v>0</v>
      </c>
      <c r="D482" s="16">
        <v>3</v>
      </c>
      <c r="E482" s="16">
        <v>0</v>
      </c>
      <c r="F482" s="16">
        <v>3</v>
      </c>
      <c r="G482" s="17" t="str">
        <f t="shared" si="99"/>
        <v/>
      </c>
      <c r="H482" s="17">
        <f t="shared" si="100"/>
        <v>2.6522853859075235E-4</v>
      </c>
      <c r="I482" s="17" t="str">
        <f t="shared" si="101"/>
        <v/>
      </c>
      <c r="J482" s="17">
        <f t="shared" si="102"/>
        <v>1.1827321111768185E-4</v>
      </c>
      <c r="K482" s="17" t="str">
        <f t="shared" si="105"/>
        <v xml:space="preserve"> </v>
      </c>
      <c r="L482" s="17">
        <f t="shared" si="106"/>
        <v>0</v>
      </c>
      <c r="M482" s="17" t="str">
        <f t="shared" si="103"/>
        <v/>
      </c>
      <c r="N482" s="48">
        <f t="shared" si="104"/>
        <v>0</v>
      </c>
    </row>
    <row r="483" spans="1:14" x14ac:dyDescent="0.2">
      <c r="A483" s="15"/>
      <c r="B483" s="55" t="s">
        <v>455</v>
      </c>
      <c r="C483" s="52">
        <v>0</v>
      </c>
      <c r="D483" s="16">
        <v>20</v>
      </c>
      <c r="E483" s="16">
        <v>2</v>
      </c>
      <c r="F483" s="16">
        <v>39</v>
      </c>
      <c r="G483" s="17" t="str">
        <f t="shared" si="99"/>
        <v/>
      </c>
      <c r="H483" s="17">
        <f t="shared" si="100"/>
        <v>1.7681902572716825E-3</v>
      </c>
      <c r="I483" s="17">
        <f t="shared" si="101"/>
        <v>7.0641424131110485E-5</v>
      </c>
      <c r="J483" s="17">
        <f t="shared" si="102"/>
        <v>1.537551744529864E-3</v>
      </c>
      <c r="K483" s="17">
        <f t="shared" si="105"/>
        <v>1</v>
      </c>
      <c r="L483" s="17">
        <f t="shared" si="106"/>
        <v>0.95</v>
      </c>
      <c r="M483" s="17" t="str">
        <f t="shared" si="103"/>
        <v/>
      </c>
      <c r="N483" s="48">
        <f t="shared" si="104"/>
        <v>1.6797807444080982E-3</v>
      </c>
    </row>
    <row r="484" spans="1:14" x14ac:dyDescent="0.2">
      <c r="A484" s="15"/>
      <c r="B484" s="55" t="s">
        <v>456</v>
      </c>
      <c r="C484" s="52">
        <v>1</v>
      </c>
      <c r="D484" s="16">
        <v>20</v>
      </c>
      <c r="E484" s="16">
        <v>0</v>
      </c>
      <c r="F484" s="16">
        <v>13</v>
      </c>
      <c r="G484" s="17">
        <f t="shared" si="99"/>
        <v>8.7389670540942066E-5</v>
      </c>
      <c r="H484" s="17">
        <f t="shared" si="100"/>
        <v>1.7681902572716825E-3</v>
      </c>
      <c r="I484" s="17" t="str">
        <f t="shared" si="101"/>
        <v/>
      </c>
      <c r="J484" s="17">
        <f t="shared" si="102"/>
        <v>5.1251724817662127E-4</v>
      </c>
      <c r="K484" s="17">
        <f t="shared" si="105"/>
        <v>-1</v>
      </c>
      <c r="L484" s="17">
        <f t="shared" si="106"/>
        <v>-0.35</v>
      </c>
      <c r="M484" s="17">
        <f t="shared" si="103"/>
        <v>-8.7389670540942066E-5</v>
      </c>
      <c r="N484" s="48">
        <f t="shared" si="104"/>
        <v>-6.1886659004508878E-4</v>
      </c>
    </row>
    <row r="485" spans="1:14" x14ac:dyDescent="0.2">
      <c r="A485" s="15"/>
      <c r="B485" s="55" t="s">
        <v>457</v>
      </c>
      <c r="C485" s="52">
        <v>42</v>
      </c>
      <c r="D485" s="16">
        <v>60</v>
      </c>
      <c r="E485" s="16">
        <v>1</v>
      </c>
      <c r="F485" s="16">
        <v>4</v>
      </c>
      <c r="G485" s="17">
        <f t="shared" si="99"/>
        <v>3.6703661627195665E-3</v>
      </c>
      <c r="H485" s="17">
        <f t="shared" si="100"/>
        <v>5.3045707718150474E-3</v>
      </c>
      <c r="I485" s="17">
        <f t="shared" si="101"/>
        <v>3.5320712065555242E-5</v>
      </c>
      <c r="J485" s="17">
        <f t="shared" si="102"/>
        <v>1.576976148235758E-4</v>
      </c>
      <c r="K485" s="17">
        <f t="shared" si="105"/>
        <v>-0.97619047619047616</v>
      </c>
      <c r="L485" s="17">
        <f t="shared" si="106"/>
        <v>-0.93333333333333335</v>
      </c>
      <c r="M485" s="17">
        <f t="shared" si="103"/>
        <v>-3.5829764921786245E-3</v>
      </c>
      <c r="N485" s="48">
        <f t="shared" si="104"/>
        <v>-4.9509327203607111E-3</v>
      </c>
    </row>
    <row r="486" spans="1:14" ht="25.5" x14ac:dyDescent="0.2">
      <c r="A486" s="15"/>
      <c r="B486" s="55" t="s">
        <v>458</v>
      </c>
      <c r="C486" s="52">
        <v>1</v>
      </c>
      <c r="D486" s="16">
        <v>3</v>
      </c>
      <c r="E486" s="16">
        <v>1</v>
      </c>
      <c r="F486" s="16">
        <v>2</v>
      </c>
      <c r="G486" s="17">
        <f t="shared" si="99"/>
        <v>8.7389670540942066E-5</v>
      </c>
      <c r="H486" s="17">
        <f t="shared" si="100"/>
        <v>2.6522853859075235E-4</v>
      </c>
      <c r="I486" s="17">
        <f t="shared" si="101"/>
        <v>3.5320712065555242E-5</v>
      </c>
      <c r="J486" s="17">
        <f t="shared" si="102"/>
        <v>7.8848807411787902E-5</v>
      </c>
      <c r="K486" s="17">
        <f t="shared" si="105"/>
        <v>0</v>
      </c>
      <c r="L486" s="17">
        <f t="shared" si="106"/>
        <v>-0.33333333333333331</v>
      </c>
      <c r="M486" s="17">
        <f t="shared" si="103"/>
        <v>0</v>
      </c>
      <c r="N486" s="48">
        <f t="shared" si="104"/>
        <v>-8.8409512863584107E-5</v>
      </c>
    </row>
    <row r="487" spans="1:14" ht="25.5" x14ac:dyDescent="0.2">
      <c r="A487" s="15"/>
      <c r="B487" s="55" t="s">
        <v>459</v>
      </c>
      <c r="C487" s="52">
        <v>6</v>
      </c>
      <c r="D487" s="16">
        <v>22</v>
      </c>
      <c r="E487" s="16">
        <v>7</v>
      </c>
      <c r="F487" s="16">
        <v>12</v>
      </c>
      <c r="G487" s="17">
        <f t="shared" si="99"/>
        <v>5.2433802324565232E-4</v>
      </c>
      <c r="H487" s="17">
        <f t="shared" si="100"/>
        <v>1.9450092829988506E-3</v>
      </c>
      <c r="I487" s="17">
        <f t="shared" si="101"/>
        <v>2.4724498445888668E-4</v>
      </c>
      <c r="J487" s="17">
        <f t="shared" si="102"/>
        <v>4.7309284447072738E-4</v>
      </c>
      <c r="K487" s="17">
        <f t="shared" si="105"/>
        <v>0.16666666666666666</v>
      </c>
      <c r="L487" s="17">
        <f t="shared" si="106"/>
        <v>-0.45454545454545453</v>
      </c>
      <c r="M487" s="17">
        <f t="shared" si="103"/>
        <v>8.7389670540942053E-5</v>
      </c>
      <c r="N487" s="48">
        <f t="shared" si="104"/>
        <v>-8.8409512863584113E-4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2</v>
      </c>
      <c r="D489" s="16">
        <v>5</v>
      </c>
      <c r="E489" s="16">
        <v>1</v>
      </c>
      <c r="F489" s="16">
        <v>3</v>
      </c>
      <c r="G489" s="17">
        <f t="shared" si="99"/>
        <v>1.7477934108188413E-4</v>
      </c>
      <c r="H489" s="17">
        <f t="shared" si="100"/>
        <v>4.4204756431792062E-4</v>
      </c>
      <c r="I489" s="17">
        <f t="shared" si="101"/>
        <v>3.5320712065555242E-5</v>
      </c>
      <c r="J489" s="17">
        <f t="shared" si="102"/>
        <v>1.1827321111768185E-4</v>
      </c>
      <c r="K489" s="17">
        <f t="shared" si="105"/>
        <v>-0.5</v>
      </c>
      <c r="L489" s="17">
        <f t="shared" si="106"/>
        <v>-0.4</v>
      </c>
      <c r="M489" s="17">
        <f t="shared" si="103"/>
        <v>-8.7389670540942066E-5</v>
      </c>
      <c r="N489" s="48">
        <f t="shared" si="104"/>
        <v>-1.7681902572716827E-4</v>
      </c>
    </row>
    <row r="490" spans="1:14" ht="25.5" x14ac:dyDescent="0.2">
      <c r="A490" s="15"/>
      <c r="B490" s="55" t="s">
        <v>462</v>
      </c>
      <c r="C490" s="52">
        <v>0</v>
      </c>
      <c r="D490" s="16">
        <v>1</v>
      </c>
      <c r="E490" s="16">
        <v>0</v>
      </c>
      <c r="F490" s="16">
        <v>0</v>
      </c>
      <c r="G490" s="17" t="str">
        <f t="shared" si="99"/>
        <v/>
      </c>
      <c r="H490" s="17">
        <f t="shared" si="100"/>
        <v>8.8409512863584121E-5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48">
        <f t="shared" si="104"/>
        <v>-8.8409512863584121E-5</v>
      </c>
    </row>
    <row r="491" spans="1:14" x14ac:dyDescent="0.2">
      <c r="A491" s="15"/>
      <c r="B491" s="55" t="s">
        <v>463</v>
      </c>
      <c r="C491" s="52">
        <v>1</v>
      </c>
      <c r="D491" s="16">
        <v>4</v>
      </c>
      <c r="E491" s="16">
        <v>2</v>
      </c>
      <c r="F491" s="16">
        <v>2</v>
      </c>
      <c r="G491" s="17">
        <f t="shared" si="99"/>
        <v>8.7389670540942066E-5</v>
      </c>
      <c r="H491" s="17">
        <f t="shared" si="100"/>
        <v>3.5363805145433648E-4</v>
      </c>
      <c r="I491" s="17">
        <f t="shared" si="101"/>
        <v>7.0641424131110485E-5</v>
      </c>
      <c r="J491" s="17">
        <f t="shared" si="102"/>
        <v>7.8848807411787902E-5</v>
      </c>
      <c r="K491" s="17">
        <f t="shared" si="105"/>
        <v>1</v>
      </c>
      <c r="L491" s="17">
        <f t="shared" si="106"/>
        <v>-0.5</v>
      </c>
      <c r="M491" s="17">
        <f t="shared" si="103"/>
        <v>8.7389670540942066E-5</v>
      </c>
      <c r="N491" s="48">
        <f t="shared" si="104"/>
        <v>-1.7681902572716824E-4</v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8.8409512863584121E-5</v>
      </c>
      <c r="I492" s="17" t="str">
        <f t="shared" si="101"/>
        <v/>
      </c>
      <c r="J492" s="17">
        <f t="shared" si="102"/>
        <v>3.9424403705893951E-5</v>
      </c>
      <c r="K492" s="17" t="str">
        <f t="shared" si="105"/>
        <v xml:space="preserve"> </v>
      </c>
      <c r="L492" s="17">
        <f t="shared" si="106"/>
        <v>0</v>
      </c>
      <c r="M492" s="17" t="str">
        <f t="shared" si="103"/>
        <v/>
      </c>
      <c r="N492" s="48">
        <f t="shared" si="104"/>
        <v>0</v>
      </c>
    </row>
    <row r="493" spans="1:14" x14ac:dyDescent="0.2">
      <c r="A493" s="15"/>
      <c r="B493" s="55" t="s">
        <v>465</v>
      </c>
      <c r="C493" s="52">
        <v>1</v>
      </c>
      <c r="D493" s="16">
        <v>32</v>
      </c>
      <c r="E493" s="16">
        <v>5</v>
      </c>
      <c r="F493" s="16">
        <v>26</v>
      </c>
      <c r="G493" s="17">
        <f t="shared" si="99"/>
        <v>8.7389670540942066E-5</v>
      </c>
      <c r="H493" s="17">
        <f t="shared" si="100"/>
        <v>2.8291044116346919E-3</v>
      </c>
      <c r="I493" s="17">
        <f t="shared" si="101"/>
        <v>1.7660356032777621E-4</v>
      </c>
      <c r="J493" s="17">
        <f t="shared" si="102"/>
        <v>1.0250344963532425E-3</v>
      </c>
      <c r="K493" s="17">
        <f t="shared" si="105"/>
        <v>4</v>
      </c>
      <c r="L493" s="17">
        <f t="shared" si="106"/>
        <v>-0.1875</v>
      </c>
      <c r="M493" s="17">
        <f t="shared" si="103"/>
        <v>3.4955868216376827E-4</v>
      </c>
      <c r="N493" s="48">
        <f t="shared" si="104"/>
        <v>-5.304570771815047E-4</v>
      </c>
    </row>
    <row r="494" spans="1:14" x14ac:dyDescent="0.2">
      <c r="A494" s="15"/>
      <c r="B494" s="55" t="s">
        <v>466</v>
      </c>
      <c r="C494" s="52">
        <v>0</v>
      </c>
      <c r="D494" s="16">
        <v>5</v>
      </c>
      <c r="E494" s="16">
        <v>0</v>
      </c>
      <c r="F494" s="16">
        <v>1</v>
      </c>
      <c r="G494" s="17" t="str">
        <f t="shared" si="99"/>
        <v/>
      </c>
      <c r="H494" s="17">
        <f t="shared" si="100"/>
        <v>4.4204756431792062E-4</v>
      </c>
      <c r="I494" s="17" t="str">
        <f t="shared" si="101"/>
        <v/>
      </c>
      <c r="J494" s="17">
        <f t="shared" si="102"/>
        <v>3.9424403705893951E-5</v>
      </c>
      <c r="K494" s="17" t="str">
        <f t="shared" si="105"/>
        <v xml:space="preserve"> </v>
      </c>
      <c r="L494" s="17">
        <f t="shared" si="106"/>
        <v>-0.8</v>
      </c>
      <c r="M494" s="17" t="str">
        <f t="shared" si="103"/>
        <v/>
      </c>
      <c r="N494" s="48">
        <f t="shared" si="104"/>
        <v>-3.5363805145433654E-4</v>
      </c>
    </row>
    <row r="495" spans="1:14" x14ac:dyDescent="0.2">
      <c r="A495" s="15"/>
      <c r="B495" s="55" t="s">
        <v>467</v>
      </c>
      <c r="C495" s="52">
        <v>0</v>
      </c>
      <c r="D495" s="16">
        <v>2</v>
      </c>
      <c r="E495" s="16">
        <v>0</v>
      </c>
      <c r="F495" s="16">
        <v>0</v>
      </c>
      <c r="G495" s="17" t="str">
        <f t="shared" si="99"/>
        <v/>
      </c>
      <c r="H495" s="17">
        <f t="shared" si="100"/>
        <v>1.7681902572716824E-4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48">
        <f t="shared" si="104"/>
        <v>-1.7681902572716824E-4</v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3</v>
      </c>
      <c r="D497" s="16">
        <v>11</v>
      </c>
      <c r="E497" s="16">
        <v>1</v>
      </c>
      <c r="F497" s="16">
        <v>22</v>
      </c>
      <c r="G497" s="17">
        <f t="shared" si="99"/>
        <v>2.6216901162282616E-4</v>
      </c>
      <c r="H497" s="17">
        <f t="shared" si="100"/>
        <v>9.7250464149942531E-4</v>
      </c>
      <c r="I497" s="17">
        <f t="shared" si="101"/>
        <v>3.5320712065555242E-5</v>
      </c>
      <c r="J497" s="17">
        <f t="shared" si="102"/>
        <v>8.6733688152966688E-4</v>
      </c>
      <c r="K497" s="17">
        <f t="shared" si="105"/>
        <v>-0.66666666666666663</v>
      </c>
      <c r="L497" s="17">
        <f t="shared" si="106"/>
        <v>1</v>
      </c>
      <c r="M497" s="17">
        <f t="shared" si="103"/>
        <v>-1.7477934108188411E-4</v>
      </c>
      <c r="N497" s="48">
        <f t="shared" si="104"/>
        <v>9.7250464149942531E-4</v>
      </c>
    </row>
    <row r="498" spans="1:14" x14ac:dyDescent="0.2">
      <c r="A498" s="15"/>
      <c r="B498" s="55" t="s">
        <v>470</v>
      </c>
      <c r="C498" s="52">
        <v>1</v>
      </c>
      <c r="D498" s="16">
        <v>2</v>
      </c>
      <c r="E498" s="16">
        <v>0</v>
      </c>
      <c r="F498" s="16">
        <v>7</v>
      </c>
      <c r="G498" s="17">
        <f t="shared" si="99"/>
        <v>8.7389670540942066E-5</v>
      </c>
      <c r="H498" s="17">
        <f t="shared" si="100"/>
        <v>1.7681902572716824E-4</v>
      </c>
      <c r="I498" s="17" t="str">
        <f t="shared" si="101"/>
        <v/>
      </c>
      <c r="J498" s="17">
        <f t="shared" si="102"/>
        <v>2.7597082594125766E-4</v>
      </c>
      <c r="K498" s="17">
        <f t="shared" si="105"/>
        <v>-1</v>
      </c>
      <c r="L498" s="17">
        <f t="shared" si="106"/>
        <v>2.5</v>
      </c>
      <c r="M498" s="17">
        <f t="shared" si="103"/>
        <v>-8.7389670540942066E-5</v>
      </c>
      <c r="N498" s="48">
        <f t="shared" si="104"/>
        <v>4.4204756431792062E-4</v>
      </c>
    </row>
    <row r="499" spans="1:14" x14ac:dyDescent="0.2">
      <c r="A499" s="15"/>
      <c r="B499" s="55" t="s">
        <v>471</v>
      </c>
      <c r="C499" s="52">
        <v>2</v>
      </c>
      <c r="D499" s="16">
        <v>18</v>
      </c>
      <c r="E499" s="16">
        <v>2</v>
      </c>
      <c r="F499" s="16">
        <v>56</v>
      </c>
      <c r="G499" s="17">
        <f t="shared" ref="G499:G562" si="107">+IF(C499=0,"",C499/C$371)</f>
        <v>1.7477934108188413E-4</v>
      </c>
      <c r="H499" s="17">
        <f t="shared" ref="H499:H562" si="108">+IF(D499=0,"",D499/D$371)</f>
        <v>1.5913712315445141E-3</v>
      </c>
      <c r="I499" s="17">
        <f t="shared" ref="I499:I562" si="109">+IF(E499=0,"",E499/E$371)</f>
        <v>7.0641424131110485E-5</v>
      </c>
      <c r="J499" s="17">
        <f t="shared" ref="J499:J562" si="110">+IF(F499=0,"",F499/F$371)</f>
        <v>2.2077666075300613E-3</v>
      </c>
      <c r="K499" s="17">
        <f t="shared" si="105"/>
        <v>0</v>
      </c>
      <c r="L499" s="17">
        <f t="shared" si="106"/>
        <v>2.1111111111111112</v>
      </c>
      <c r="M499" s="17">
        <f t="shared" ref="M499:M562" si="111">+IF(OR(AND(G499=""),(K499="")),"",G499*K499)</f>
        <v>0</v>
      </c>
      <c r="N499" s="48">
        <f t="shared" ref="N499:N562" si="112">+IF(OR(AND(H499=""),(L499="")),"",H499*L499)</f>
        <v>3.3595614888161963E-3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3</v>
      </c>
      <c r="E501" s="16">
        <v>0</v>
      </c>
      <c r="F501" s="16">
        <v>1</v>
      </c>
      <c r="G501" s="17" t="str">
        <f t="shared" si="107"/>
        <v/>
      </c>
      <c r="H501" s="17">
        <f t="shared" si="108"/>
        <v>2.6522853859075235E-4</v>
      </c>
      <c r="I501" s="17" t="str">
        <f t="shared" si="109"/>
        <v/>
      </c>
      <c r="J501" s="17">
        <f t="shared" si="110"/>
        <v>3.9424403705893951E-5</v>
      </c>
      <c r="K501" s="17" t="str">
        <f t="shared" si="113"/>
        <v xml:space="preserve"> </v>
      </c>
      <c r="L501" s="17">
        <f t="shared" si="114"/>
        <v>-0.66666666666666663</v>
      </c>
      <c r="M501" s="17" t="str">
        <f t="shared" si="111"/>
        <v/>
      </c>
      <c r="N501" s="48">
        <f t="shared" si="112"/>
        <v>-1.7681902572716821E-4</v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2</v>
      </c>
      <c r="D503" s="16">
        <v>8</v>
      </c>
      <c r="E503" s="16">
        <v>2</v>
      </c>
      <c r="F503" s="16">
        <v>0</v>
      </c>
      <c r="G503" s="17">
        <f t="shared" si="107"/>
        <v>1.7477934108188413E-4</v>
      </c>
      <c r="H503" s="17">
        <f t="shared" si="108"/>
        <v>7.0727610290867297E-4</v>
      </c>
      <c r="I503" s="17">
        <f t="shared" si="109"/>
        <v>7.0641424131110485E-5</v>
      </c>
      <c r="J503" s="17" t="str">
        <f t="shared" si="110"/>
        <v/>
      </c>
      <c r="K503" s="17">
        <f t="shared" si="113"/>
        <v>0</v>
      </c>
      <c r="L503" s="17">
        <f t="shared" si="114"/>
        <v>-1</v>
      </c>
      <c r="M503" s="17">
        <f t="shared" si="111"/>
        <v>0</v>
      </c>
      <c r="N503" s="48">
        <f t="shared" si="112"/>
        <v>-7.0727610290867297E-4</v>
      </c>
    </row>
    <row r="504" spans="1:14" x14ac:dyDescent="0.2">
      <c r="A504" s="15"/>
      <c r="B504" s="55" t="s">
        <v>476</v>
      </c>
      <c r="C504" s="52">
        <v>0</v>
      </c>
      <c r="D504" s="16">
        <v>5</v>
      </c>
      <c r="E504" s="16">
        <v>0</v>
      </c>
      <c r="F504" s="16">
        <v>10</v>
      </c>
      <c r="G504" s="17" t="str">
        <f t="shared" si="107"/>
        <v/>
      </c>
      <c r="H504" s="17">
        <f t="shared" si="108"/>
        <v>4.4204756431792062E-4</v>
      </c>
      <c r="I504" s="17" t="str">
        <f t="shared" si="109"/>
        <v/>
      </c>
      <c r="J504" s="17">
        <f t="shared" si="110"/>
        <v>3.942440370589395E-4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48">
        <f t="shared" si="112"/>
        <v>4.4204756431792062E-4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3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1.1827321111768185E-4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1</v>
      </c>
      <c r="E506" s="16">
        <v>0</v>
      </c>
      <c r="F506" s="16">
        <v>24</v>
      </c>
      <c r="G506" s="17" t="str">
        <f t="shared" si="107"/>
        <v/>
      </c>
      <c r="H506" s="17">
        <f t="shared" si="108"/>
        <v>8.8409512863584121E-5</v>
      </c>
      <c r="I506" s="17" t="str">
        <f t="shared" si="109"/>
        <v/>
      </c>
      <c r="J506" s="17">
        <f t="shared" si="110"/>
        <v>9.4618568894145477E-4</v>
      </c>
      <c r="K506" s="17" t="str">
        <f t="shared" si="113"/>
        <v xml:space="preserve"> </v>
      </c>
      <c r="L506" s="17">
        <f t="shared" si="114"/>
        <v>23</v>
      </c>
      <c r="M506" s="17" t="str">
        <f t="shared" si="111"/>
        <v/>
      </c>
      <c r="N506" s="48">
        <f t="shared" si="112"/>
        <v>2.0334187958624349E-3</v>
      </c>
    </row>
    <row r="507" spans="1:14" x14ac:dyDescent="0.2">
      <c r="A507" s="15"/>
      <c r="B507" s="55" t="s">
        <v>479</v>
      </c>
      <c r="C507" s="52">
        <v>2</v>
      </c>
      <c r="D507" s="16">
        <v>49</v>
      </c>
      <c r="E507" s="16">
        <v>6</v>
      </c>
      <c r="F507" s="16">
        <v>46</v>
      </c>
      <c r="G507" s="17">
        <f t="shared" si="107"/>
        <v>1.7477934108188413E-4</v>
      </c>
      <c r="H507" s="17">
        <f t="shared" si="108"/>
        <v>4.3320661303156219E-3</v>
      </c>
      <c r="I507" s="17">
        <f t="shared" si="109"/>
        <v>2.1192427239333144E-4</v>
      </c>
      <c r="J507" s="17">
        <f t="shared" si="110"/>
        <v>1.8135225704711217E-3</v>
      </c>
      <c r="K507" s="17">
        <f t="shared" si="113"/>
        <v>2</v>
      </c>
      <c r="L507" s="17">
        <f t="shared" si="114"/>
        <v>-6.1224489795918366E-2</v>
      </c>
      <c r="M507" s="17">
        <f t="shared" si="111"/>
        <v>3.4955868216376827E-4</v>
      </c>
      <c r="N507" s="48">
        <f t="shared" si="112"/>
        <v>-2.6522853859075235E-4</v>
      </c>
    </row>
    <row r="508" spans="1:14" ht="25.5" x14ac:dyDescent="0.2">
      <c r="A508" s="15"/>
      <c r="B508" s="55" t="s">
        <v>480</v>
      </c>
      <c r="C508" s="52">
        <v>1</v>
      </c>
      <c r="D508" s="16">
        <v>0</v>
      </c>
      <c r="E508" s="16">
        <v>5</v>
      </c>
      <c r="F508" s="16">
        <v>3</v>
      </c>
      <c r="G508" s="17">
        <f t="shared" si="107"/>
        <v>8.7389670540942066E-5</v>
      </c>
      <c r="H508" s="17" t="str">
        <f t="shared" si="108"/>
        <v/>
      </c>
      <c r="I508" s="17">
        <f t="shared" si="109"/>
        <v>1.7660356032777621E-4</v>
      </c>
      <c r="J508" s="17">
        <f t="shared" si="110"/>
        <v>1.1827321111768185E-4</v>
      </c>
      <c r="K508" s="17">
        <f t="shared" si="113"/>
        <v>4</v>
      </c>
      <c r="L508" s="17">
        <f t="shared" si="114"/>
        <v>1</v>
      </c>
      <c r="M508" s="17">
        <f t="shared" si="111"/>
        <v>3.4955868216376827E-4</v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5</v>
      </c>
      <c r="E509" s="16">
        <v>0</v>
      </c>
      <c r="F509" s="16">
        <v>6</v>
      </c>
      <c r="G509" s="17" t="str">
        <f t="shared" si="107"/>
        <v/>
      </c>
      <c r="H509" s="17">
        <f t="shared" si="108"/>
        <v>4.4204756431792062E-4</v>
      </c>
      <c r="I509" s="17" t="str">
        <f t="shared" si="109"/>
        <v/>
      </c>
      <c r="J509" s="17">
        <f t="shared" si="110"/>
        <v>2.3654642223536369E-4</v>
      </c>
      <c r="K509" s="17" t="str">
        <f t="shared" si="113"/>
        <v xml:space="preserve"> </v>
      </c>
      <c r="L509" s="17">
        <f t="shared" si="114"/>
        <v>0.2</v>
      </c>
      <c r="M509" s="17" t="str">
        <f t="shared" si="111"/>
        <v/>
      </c>
      <c r="N509" s="48">
        <f t="shared" si="112"/>
        <v>8.8409512863584134E-5</v>
      </c>
    </row>
    <row r="510" spans="1:14" x14ac:dyDescent="0.2">
      <c r="A510" s="15"/>
      <c r="B510" s="55" t="s">
        <v>482</v>
      </c>
      <c r="C510" s="52">
        <v>1</v>
      </c>
      <c r="D510" s="16">
        <v>2</v>
      </c>
      <c r="E510" s="16">
        <v>0</v>
      </c>
      <c r="F510" s="16">
        <v>9</v>
      </c>
      <c r="G510" s="17">
        <f t="shared" si="107"/>
        <v>8.7389670540942066E-5</v>
      </c>
      <c r="H510" s="17">
        <f t="shared" si="108"/>
        <v>1.7681902572716824E-4</v>
      </c>
      <c r="I510" s="17" t="str">
        <f t="shared" si="109"/>
        <v/>
      </c>
      <c r="J510" s="17">
        <f t="shared" si="110"/>
        <v>3.5481963335304555E-4</v>
      </c>
      <c r="K510" s="17">
        <f t="shared" si="113"/>
        <v>-1</v>
      </c>
      <c r="L510" s="17">
        <f t="shared" si="114"/>
        <v>3.5</v>
      </c>
      <c r="M510" s="17">
        <f t="shared" si="111"/>
        <v>-8.7389670540942066E-5</v>
      </c>
      <c r="N510" s="48">
        <f t="shared" si="112"/>
        <v>6.1886659004508889E-4</v>
      </c>
    </row>
    <row r="511" spans="1:14" x14ac:dyDescent="0.2">
      <c r="A511" s="15"/>
      <c r="B511" s="55" t="s">
        <v>483</v>
      </c>
      <c r="C511" s="52">
        <v>1</v>
      </c>
      <c r="D511" s="16">
        <v>3</v>
      </c>
      <c r="E511" s="16">
        <v>0</v>
      </c>
      <c r="F511" s="16">
        <v>4</v>
      </c>
      <c r="G511" s="17">
        <f t="shared" si="107"/>
        <v>8.7389670540942066E-5</v>
      </c>
      <c r="H511" s="17">
        <f t="shared" si="108"/>
        <v>2.6522853859075235E-4</v>
      </c>
      <c r="I511" s="17" t="str">
        <f t="shared" si="109"/>
        <v/>
      </c>
      <c r="J511" s="17">
        <f t="shared" si="110"/>
        <v>1.576976148235758E-4</v>
      </c>
      <c r="K511" s="17">
        <f t="shared" si="113"/>
        <v>-1</v>
      </c>
      <c r="L511" s="17">
        <f t="shared" si="114"/>
        <v>0.33333333333333331</v>
      </c>
      <c r="M511" s="17">
        <f t="shared" si="111"/>
        <v>-8.7389670540942066E-5</v>
      </c>
      <c r="N511" s="48">
        <f t="shared" si="112"/>
        <v>8.8409512863584107E-5</v>
      </c>
    </row>
    <row r="512" spans="1:14" x14ac:dyDescent="0.2">
      <c r="A512" s="15"/>
      <c r="B512" s="55" t="s">
        <v>484</v>
      </c>
      <c r="C512" s="52">
        <v>5</v>
      </c>
      <c r="D512" s="16">
        <v>69</v>
      </c>
      <c r="E512" s="16">
        <v>9</v>
      </c>
      <c r="F512" s="16">
        <v>118</v>
      </c>
      <c r="G512" s="17">
        <f t="shared" si="107"/>
        <v>4.3694835270471032E-4</v>
      </c>
      <c r="H512" s="17">
        <f t="shared" si="108"/>
        <v>6.1002563875873043E-3</v>
      </c>
      <c r="I512" s="17">
        <f t="shared" si="109"/>
        <v>3.1788640858999715E-4</v>
      </c>
      <c r="J512" s="17">
        <f t="shared" si="110"/>
        <v>4.6520796372954863E-3</v>
      </c>
      <c r="K512" s="17">
        <f t="shared" si="113"/>
        <v>0.8</v>
      </c>
      <c r="L512" s="17">
        <f t="shared" si="114"/>
        <v>0.71014492753623193</v>
      </c>
      <c r="M512" s="17">
        <f t="shared" si="111"/>
        <v>3.4955868216376827E-4</v>
      </c>
      <c r="N512" s="48">
        <f t="shared" si="112"/>
        <v>4.3320661303156219E-3</v>
      </c>
    </row>
    <row r="513" spans="1:14" x14ac:dyDescent="0.2">
      <c r="A513" s="15"/>
      <c r="B513" s="55" t="s">
        <v>485</v>
      </c>
      <c r="C513" s="52">
        <v>0</v>
      </c>
      <c r="D513" s="16">
        <v>3</v>
      </c>
      <c r="E513" s="16">
        <v>0</v>
      </c>
      <c r="F513" s="16">
        <v>4</v>
      </c>
      <c r="G513" s="17" t="str">
        <f t="shared" si="107"/>
        <v/>
      </c>
      <c r="H513" s="17">
        <f t="shared" si="108"/>
        <v>2.6522853859075235E-4</v>
      </c>
      <c r="I513" s="17" t="str">
        <f t="shared" si="109"/>
        <v/>
      </c>
      <c r="J513" s="17">
        <f t="shared" si="110"/>
        <v>1.576976148235758E-4</v>
      </c>
      <c r="K513" s="17" t="str">
        <f t="shared" si="113"/>
        <v xml:space="preserve"> </v>
      </c>
      <c r="L513" s="17">
        <f t="shared" si="114"/>
        <v>0.33333333333333331</v>
      </c>
      <c r="M513" s="17" t="str">
        <f t="shared" si="111"/>
        <v/>
      </c>
      <c r="N513" s="48">
        <f t="shared" si="112"/>
        <v>8.8409512863584107E-5</v>
      </c>
    </row>
    <row r="514" spans="1:14" x14ac:dyDescent="0.2">
      <c r="A514" s="15"/>
      <c r="B514" s="55" t="s">
        <v>486</v>
      </c>
      <c r="C514" s="52">
        <v>1</v>
      </c>
      <c r="D514" s="16">
        <v>29</v>
      </c>
      <c r="E514" s="16">
        <v>1</v>
      </c>
      <c r="F514" s="16">
        <v>30</v>
      </c>
      <c r="G514" s="17">
        <f t="shared" si="107"/>
        <v>8.7389670540942066E-5</v>
      </c>
      <c r="H514" s="17">
        <f t="shared" si="108"/>
        <v>2.5638758730439394E-3</v>
      </c>
      <c r="I514" s="17">
        <f t="shared" si="109"/>
        <v>3.5320712065555242E-5</v>
      </c>
      <c r="J514" s="17">
        <f t="shared" si="110"/>
        <v>1.1827321111768185E-3</v>
      </c>
      <c r="K514" s="17">
        <f t="shared" si="113"/>
        <v>0</v>
      </c>
      <c r="L514" s="17">
        <f t="shared" si="114"/>
        <v>3.4482758620689655E-2</v>
      </c>
      <c r="M514" s="17">
        <f t="shared" si="111"/>
        <v>0</v>
      </c>
      <c r="N514" s="48">
        <f t="shared" si="112"/>
        <v>8.8409512863584121E-5</v>
      </c>
    </row>
    <row r="515" spans="1:14" x14ac:dyDescent="0.2">
      <c r="A515" s="15"/>
      <c r="B515" s="55" t="s">
        <v>487</v>
      </c>
      <c r="C515" s="52">
        <v>0</v>
      </c>
      <c r="D515" s="16">
        <v>2</v>
      </c>
      <c r="E515" s="16">
        <v>0</v>
      </c>
      <c r="F515" s="16">
        <v>5</v>
      </c>
      <c r="G515" s="17" t="str">
        <f t="shared" si="107"/>
        <v/>
      </c>
      <c r="H515" s="17">
        <f t="shared" si="108"/>
        <v>1.7681902572716824E-4</v>
      </c>
      <c r="I515" s="17" t="str">
        <f t="shared" si="109"/>
        <v/>
      </c>
      <c r="J515" s="17">
        <f t="shared" si="110"/>
        <v>1.9712201852946975E-4</v>
      </c>
      <c r="K515" s="17" t="str">
        <f t="shared" si="113"/>
        <v xml:space="preserve"> </v>
      </c>
      <c r="L515" s="17">
        <f t="shared" si="114"/>
        <v>1.5</v>
      </c>
      <c r="M515" s="17" t="str">
        <f t="shared" si="111"/>
        <v/>
      </c>
      <c r="N515" s="48">
        <f t="shared" si="112"/>
        <v>2.6522853859075235E-4</v>
      </c>
    </row>
    <row r="516" spans="1:14" x14ac:dyDescent="0.2">
      <c r="A516" s="15"/>
      <c r="B516" s="55" t="s">
        <v>488</v>
      </c>
      <c r="C516" s="52">
        <v>0</v>
      </c>
      <c r="D516" s="16">
        <v>1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8.8409512863584121E-5</v>
      </c>
      <c r="I516" s="17" t="str">
        <f t="shared" si="109"/>
        <v/>
      </c>
      <c r="J516" s="17">
        <f t="shared" si="110"/>
        <v>3.9424403705893951E-5</v>
      </c>
      <c r="K516" s="17" t="str">
        <f t="shared" si="113"/>
        <v xml:space="preserve"> </v>
      </c>
      <c r="L516" s="17">
        <f t="shared" si="114"/>
        <v>0</v>
      </c>
      <c r="M516" s="17" t="str">
        <f t="shared" si="111"/>
        <v/>
      </c>
      <c r="N516" s="48">
        <f t="shared" si="112"/>
        <v>0</v>
      </c>
    </row>
    <row r="517" spans="1:14" x14ac:dyDescent="0.2">
      <c r="A517" s="15"/>
      <c r="B517" s="55" t="s">
        <v>489</v>
      </c>
      <c r="C517" s="52">
        <v>0</v>
      </c>
      <c r="D517" s="16">
        <v>6</v>
      </c>
      <c r="E517" s="16">
        <v>3</v>
      </c>
      <c r="F517" s="16">
        <v>15</v>
      </c>
      <c r="G517" s="17" t="str">
        <f t="shared" si="107"/>
        <v/>
      </c>
      <c r="H517" s="17">
        <f t="shared" si="108"/>
        <v>5.304570771815047E-4</v>
      </c>
      <c r="I517" s="17">
        <f t="shared" si="109"/>
        <v>1.0596213619666572E-4</v>
      </c>
      <c r="J517" s="17">
        <f t="shared" si="110"/>
        <v>5.9136605558840927E-4</v>
      </c>
      <c r="K517" s="17">
        <f t="shared" si="113"/>
        <v>1</v>
      </c>
      <c r="L517" s="17">
        <f t="shared" si="114"/>
        <v>1.5</v>
      </c>
      <c r="M517" s="17" t="str">
        <f t="shared" si="111"/>
        <v/>
      </c>
      <c r="N517" s="48">
        <f t="shared" si="112"/>
        <v>7.9568561577225705E-4</v>
      </c>
    </row>
    <row r="518" spans="1:14" x14ac:dyDescent="0.2">
      <c r="A518" s="15"/>
      <c r="B518" s="55" t="s">
        <v>490</v>
      </c>
      <c r="C518" s="52">
        <v>3</v>
      </c>
      <c r="D518" s="16">
        <v>36</v>
      </c>
      <c r="E518" s="16">
        <v>6</v>
      </c>
      <c r="F518" s="16">
        <v>46</v>
      </c>
      <c r="G518" s="17">
        <f t="shared" si="107"/>
        <v>2.6216901162282616E-4</v>
      </c>
      <c r="H518" s="17">
        <f t="shared" si="108"/>
        <v>3.1827424630890282E-3</v>
      </c>
      <c r="I518" s="17">
        <f t="shared" si="109"/>
        <v>2.1192427239333144E-4</v>
      </c>
      <c r="J518" s="17">
        <f t="shared" si="110"/>
        <v>1.8135225704711217E-3</v>
      </c>
      <c r="K518" s="17">
        <f t="shared" si="113"/>
        <v>1</v>
      </c>
      <c r="L518" s="17">
        <f t="shared" si="114"/>
        <v>0.27777777777777779</v>
      </c>
      <c r="M518" s="17">
        <f t="shared" si="111"/>
        <v>2.6216901162282616E-4</v>
      </c>
      <c r="N518" s="48">
        <f t="shared" si="112"/>
        <v>8.8409512863584123E-4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1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3.9424403705893951E-5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2</v>
      </c>
      <c r="E520" s="16">
        <v>0</v>
      </c>
      <c r="F520" s="16">
        <v>1</v>
      </c>
      <c r="G520" s="17" t="str">
        <f t="shared" si="107"/>
        <v/>
      </c>
      <c r="H520" s="17">
        <f t="shared" si="108"/>
        <v>1.7681902572716824E-4</v>
      </c>
      <c r="I520" s="17" t="str">
        <f t="shared" si="109"/>
        <v/>
      </c>
      <c r="J520" s="17">
        <f t="shared" si="110"/>
        <v>3.9424403705893951E-5</v>
      </c>
      <c r="K520" s="17" t="str">
        <f t="shared" si="113"/>
        <v xml:space="preserve"> </v>
      </c>
      <c r="L520" s="17">
        <f t="shared" si="114"/>
        <v>-0.5</v>
      </c>
      <c r="M520" s="17" t="str">
        <f t="shared" si="111"/>
        <v/>
      </c>
      <c r="N520" s="48">
        <f t="shared" si="112"/>
        <v>-8.8409512863584121E-5</v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2</v>
      </c>
      <c r="D522" s="16">
        <v>3</v>
      </c>
      <c r="E522" s="16">
        <v>3</v>
      </c>
      <c r="F522" s="16">
        <v>2</v>
      </c>
      <c r="G522" s="17">
        <f t="shared" si="107"/>
        <v>1.7477934108188413E-4</v>
      </c>
      <c r="H522" s="17">
        <f t="shared" si="108"/>
        <v>2.6522853859075235E-4</v>
      </c>
      <c r="I522" s="17">
        <f t="shared" si="109"/>
        <v>1.0596213619666572E-4</v>
      </c>
      <c r="J522" s="17">
        <f t="shared" si="110"/>
        <v>7.8848807411787902E-5</v>
      </c>
      <c r="K522" s="17">
        <f t="shared" si="113"/>
        <v>0.5</v>
      </c>
      <c r="L522" s="17">
        <f t="shared" si="114"/>
        <v>-0.33333333333333331</v>
      </c>
      <c r="M522" s="17">
        <f t="shared" si="111"/>
        <v>8.7389670540942066E-5</v>
      </c>
      <c r="N522" s="48">
        <f t="shared" si="112"/>
        <v>-8.8409512863584107E-5</v>
      </c>
    </row>
    <row r="523" spans="1:14" x14ac:dyDescent="0.2">
      <c r="A523" s="15"/>
      <c r="B523" s="55" t="s">
        <v>495</v>
      </c>
      <c r="C523" s="52">
        <v>3</v>
      </c>
      <c r="D523" s="16">
        <v>5</v>
      </c>
      <c r="E523" s="16">
        <v>1</v>
      </c>
      <c r="F523" s="16">
        <v>3</v>
      </c>
      <c r="G523" s="17">
        <f t="shared" si="107"/>
        <v>2.6216901162282616E-4</v>
      </c>
      <c r="H523" s="17">
        <f t="shared" si="108"/>
        <v>4.4204756431792062E-4</v>
      </c>
      <c r="I523" s="17">
        <f t="shared" si="109"/>
        <v>3.5320712065555242E-5</v>
      </c>
      <c r="J523" s="17">
        <f t="shared" si="110"/>
        <v>1.1827321111768185E-4</v>
      </c>
      <c r="K523" s="17">
        <f t="shared" si="113"/>
        <v>-0.66666666666666663</v>
      </c>
      <c r="L523" s="17">
        <f t="shared" si="114"/>
        <v>-0.4</v>
      </c>
      <c r="M523" s="17">
        <f t="shared" si="111"/>
        <v>-1.7477934108188411E-4</v>
      </c>
      <c r="N523" s="48">
        <f t="shared" si="112"/>
        <v>-1.7681902572716827E-4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1</v>
      </c>
      <c r="E525" s="16">
        <v>0</v>
      </c>
      <c r="F525" s="16">
        <v>2</v>
      </c>
      <c r="G525" s="17" t="str">
        <f t="shared" si="107"/>
        <v/>
      </c>
      <c r="H525" s="17">
        <f t="shared" si="108"/>
        <v>8.8409512863584121E-5</v>
      </c>
      <c r="I525" s="17" t="str">
        <f t="shared" si="109"/>
        <v/>
      </c>
      <c r="J525" s="17">
        <f t="shared" si="110"/>
        <v>7.8848807411787902E-5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48">
        <f t="shared" si="112"/>
        <v>8.8409512863584121E-5</v>
      </c>
    </row>
    <row r="526" spans="1:14" ht="25.5" x14ac:dyDescent="0.2">
      <c r="A526" s="15"/>
      <c r="B526" s="55" t="s">
        <v>498</v>
      </c>
      <c r="C526" s="52">
        <v>2</v>
      </c>
      <c r="D526" s="16">
        <v>7</v>
      </c>
      <c r="E526" s="16">
        <v>2</v>
      </c>
      <c r="F526" s="16">
        <v>2</v>
      </c>
      <c r="G526" s="17">
        <f t="shared" si="107"/>
        <v>1.7477934108188413E-4</v>
      </c>
      <c r="H526" s="17">
        <f t="shared" si="108"/>
        <v>6.1886659004508889E-4</v>
      </c>
      <c r="I526" s="17">
        <f t="shared" si="109"/>
        <v>7.0641424131110485E-5</v>
      </c>
      <c r="J526" s="17">
        <f t="shared" si="110"/>
        <v>7.8848807411787902E-5</v>
      </c>
      <c r="K526" s="17">
        <f t="shared" si="113"/>
        <v>0</v>
      </c>
      <c r="L526" s="17">
        <f t="shared" si="114"/>
        <v>-0.7142857142857143</v>
      </c>
      <c r="M526" s="17">
        <f t="shared" si="111"/>
        <v>0</v>
      </c>
      <c r="N526" s="48">
        <f t="shared" si="112"/>
        <v>-4.4204756431792062E-4</v>
      </c>
    </row>
    <row r="527" spans="1:14" ht="25.5" x14ac:dyDescent="0.2">
      <c r="A527" s="15"/>
      <c r="B527" s="55" t="s">
        <v>499</v>
      </c>
      <c r="C527" s="52">
        <v>1</v>
      </c>
      <c r="D527" s="16">
        <v>0</v>
      </c>
      <c r="E527" s="16">
        <v>1</v>
      </c>
      <c r="F527" s="16">
        <v>3</v>
      </c>
      <c r="G527" s="17">
        <f t="shared" si="107"/>
        <v>8.7389670540942066E-5</v>
      </c>
      <c r="H527" s="17" t="str">
        <f t="shared" si="108"/>
        <v/>
      </c>
      <c r="I527" s="17">
        <f t="shared" si="109"/>
        <v>3.5320712065555242E-5</v>
      </c>
      <c r="J527" s="17">
        <f t="shared" si="110"/>
        <v>1.1827321111768185E-4</v>
      </c>
      <c r="K527" s="17">
        <f t="shared" si="113"/>
        <v>0</v>
      </c>
      <c r="L527" s="17">
        <f t="shared" si="114"/>
        <v>1</v>
      </c>
      <c r="M527" s="17">
        <f t="shared" si="111"/>
        <v>0</v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0</v>
      </c>
      <c r="E528" s="16">
        <v>0</v>
      </c>
      <c r="F528" s="16">
        <v>2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7.8848807411787902E-5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48" t="str">
        <f t="shared" si="112"/>
        <v/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0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1</v>
      </c>
      <c r="E531" s="16">
        <v>0</v>
      </c>
      <c r="F531" s="16">
        <v>0</v>
      </c>
      <c r="G531" s="17" t="str">
        <f t="shared" si="107"/>
        <v/>
      </c>
      <c r="H531" s="17">
        <f t="shared" si="108"/>
        <v>8.8409512863584121E-5</v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>
        <f t="shared" si="114"/>
        <v>-1</v>
      </c>
      <c r="M531" s="17" t="str">
        <f t="shared" si="111"/>
        <v/>
      </c>
      <c r="N531" s="48">
        <f t="shared" si="112"/>
        <v>-8.8409512863584121E-5</v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1</v>
      </c>
      <c r="D533" s="16">
        <v>2</v>
      </c>
      <c r="E533" s="16">
        <v>0</v>
      </c>
      <c r="F533" s="16">
        <v>0</v>
      </c>
      <c r="G533" s="17">
        <f t="shared" si="107"/>
        <v>8.7389670540942066E-5</v>
      </c>
      <c r="H533" s="17">
        <f t="shared" si="108"/>
        <v>1.7681902572716824E-4</v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>
        <f t="shared" si="114"/>
        <v>-1</v>
      </c>
      <c r="M533" s="17">
        <f t="shared" si="111"/>
        <v>-8.7389670540942066E-5</v>
      </c>
      <c r="N533" s="48">
        <f t="shared" si="112"/>
        <v>-1.7681902572716824E-4</v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2</v>
      </c>
      <c r="D535" s="16">
        <v>0</v>
      </c>
      <c r="E535" s="16">
        <v>4</v>
      </c>
      <c r="F535" s="16">
        <v>4</v>
      </c>
      <c r="G535" s="17">
        <f t="shared" si="107"/>
        <v>1.7477934108188413E-4</v>
      </c>
      <c r="H535" s="17" t="str">
        <f t="shared" si="108"/>
        <v/>
      </c>
      <c r="I535" s="17">
        <f t="shared" si="109"/>
        <v>1.4128284826222097E-4</v>
      </c>
      <c r="J535" s="17">
        <f t="shared" si="110"/>
        <v>1.576976148235758E-4</v>
      </c>
      <c r="K535" s="17">
        <f t="shared" si="113"/>
        <v>1</v>
      </c>
      <c r="L535" s="17">
        <f t="shared" si="114"/>
        <v>1</v>
      </c>
      <c r="M535" s="17">
        <f t="shared" si="111"/>
        <v>1.7477934108188413E-4</v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2</v>
      </c>
      <c r="F536" s="16">
        <v>3</v>
      </c>
      <c r="G536" s="17" t="str">
        <f t="shared" si="107"/>
        <v/>
      </c>
      <c r="H536" s="17" t="str">
        <f t="shared" si="108"/>
        <v/>
      </c>
      <c r="I536" s="17">
        <f t="shared" si="109"/>
        <v>7.0641424131110485E-5</v>
      </c>
      <c r="J536" s="17">
        <f t="shared" si="110"/>
        <v>1.1827321111768185E-4</v>
      </c>
      <c r="K536" s="17">
        <f t="shared" si="113"/>
        <v>1</v>
      </c>
      <c r="L536" s="17">
        <f t="shared" si="114"/>
        <v>1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4</v>
      </c>
      <c r="E537" s="16">
        <v>5</v>
      </c>
      <c r="F537" s="16">
        <v>0</v>
      </c>
      <c r="G537" s="17" t="str">
        <f t="shared" si="107"/>
        <v/>
      </c>
      <c r="H537" s="17">
        <f t="shared" si="108"/>
        <v>3.5363805145433648E-4</v>
      </c>
      <c r="I537" s="17">
        <f t="shared" si="109"/>
        <v>1.7660356032777621E-4</v>
      </c>
      <c r="J537" s="17" t="str">
        <f t="shared" si="110"/>
        <v/>
      </c>
      <c r="K537" s="17">
        <f t="shared" si="113"/>
        <v>1</v>
      </c>
      <c r="L537" s="17">
        <f t="shared" si="114"/>
        <v>-1</v>
      </c>
      <c r="M537" s="17" t="str">
        <f t="shared" si="111"/>
        <v/>
      </c>
      <c r="N537" s="48">
        <f t="shared" si="112"/>
        <v>-3.5363805145433648E-4</v>
      </c>
    </row>
    <row r="538" spans="1:14" x14ac:dyDescent="0.2">
      <c r="A538" s="15"/>
      <c r="B538" s="55" t="s">
        <v>510</v>
      </c>
      <c r="C538" s="52">
        <v>5</v>
      </c>
      <c r="D538" s="16">
        <v>3</v>
      </c>
      <c r="E538" s="16">
        <v>6</v>
      </c>
      <c r="F538" s="16">
        <v>6</v>
      </c>
      <c r="G538" s="17">
        <f t="shared" si="107"/>
        <v>4.3694835270471032E-4</v>
      </c>
      <c r="H538" s="17">
        <f t="shared" si="108"/>
        <v>2.6522853859075235E-4</v>
      </c>
      <c r="I538" s="17">
        <f t="shared" si="109"/>
        <v>2.1192427239333144E-4</v>
      </c>
      <c r="J538" s="17">
        <f t="shared" si="110"/>
        <v>2.3654642223536369E-4</v>
      </c>
      <c r="K538" s="17">
        <f t="shared" si="113"/>
        <v>0.2</v>
      </c>
      <c r="L538" s="17">
        <f t="shared" si="114"/>
        <v>1</v>
      </c>
      <c r="M538" s="17">
        <f t="shared" si="111"/>
        <v>8.7389670540942066E-5</v>
      </c>
      <c r="N538" s="48">
        <f t="shared" si="112"/>
        <v>2.6522853859075235E-4</v>
      </c>
    </row>
    <row r="539" spans="1:14" x14ac:dyDescent="0.2">
      <c r="A539" s="15"/>
      <c r="B539" s="55" t="s">
        <v>511</v>
      </c>
      <c r="C539" s="52">
        <v>44</v>
      </c>
      <c r="D539" s="16">
        <v>10</v>
      </c>
      <c r="E539" s="16">
        <v>22</v>
      </c>
      <c r="F539" s="16">
        <v>13</v>
      </c>
      <c r="G539" s="17">
        <f t="shared" si="107"/>
        <v>3.8451455038014505E-3</v>
      </c>
      <c r="H539" s="17">
        <f t="shared" si="108"/>
        <v>8.8409512863584123E-4</v>
      </c>
      <c r="I539" s="17">
        <f t="shared" si="109"/>
        <v>7.7705566544221535E-4</v>
      </c>
      <c r="J539" s="17">
        <f t="shared" si="110"/>
        <v>5.1251724817662127E-4</v>
      </c>
      <c r="K539" s="17">
        <f t="shared" si="113"/>
        <v>-0.5</v>
      </c>
      <c r="L539" s="17">
        <f t="shared" si="114"/>
        <v>0.3</v>
      </c>
      <c r="M539" s="17">
        <f t="shared" si="111"/>
        <v>-1.9225727519007253E-3</v>
      </c>
      <c r="N539" s="48">
        <f t="shared" si="112"/>
        <v>2.6522853859075235E-4</v>
      </c>
    </row>
    <row r="540" spans="1:14" x14ac:dyDescent="0.2">
      <c r="A540" s="15"/>
      <c r="B540" s="55" t="s">
        <v>512</v>
      </c>
      <c r="C540" s="52">
        <v>27</v>
      </c>
      <c r="D540" s="16">
        <v>7</v>
      </c>
      <c r="E540" s="16">
        <v>31</v>
      </c>
      <c r="F540" s="16">
        <v>13</v>
      </c>
      <c r="G540" s="17">
        <f t="shared" si="107"/>
        <v>2.3595211046054357E-3</v>
      </c>
      <c r="H540" s="17">
        <f t="shared" si="108"/>
        <v>6.1886659004508889E-4</v>
      </c>
      <c r="I540" s="17">
        <f t="shared" si="109"/>
        <v>1.0949420740322124E-3</v>
      </c>
      <c r="J540" s="17">
        <f t="shared" si="110"/>
        <v>5.1251724817662127E-4</v>
      </c>
      <c r="K540" s="17">
        <f t="shared" si="113"/>
        <v>0.14814814814814814</v>
      </c>
      <c r="L540" s="17">
        <f t="shared" si="114"/>
        <v>0.8571428571428571</v>
      </c>
      <c r="M540" s="17">
        <f t="shared" si="111"/>
        <v>3.4955868216376821E-4</v>
      </c>
      <c r="N540" s="48">
        <f t="shared" si="112"/>
        <v>5.304570771815047E-4</v>
      </c>
    </row>
    <row r="541" spans="1:14" ht="38.25" x14ac:dyDescent="0.2">
      <c r="A541" s="15"/>
      <c r="B541" s="55" t="s">
        <v>513</v>
      </c>
      <c r="C541" s="52">
        <v>4</v>
      </c>
      <c r="D541" s="16">
        <v>11</v>
      </c>
      <c r="E541" s="16">
        <v>5</v>
      </c>
      <c r="F541" s="16">
        <v>5</v>
      </c>
      <c r="G541" s="17">
        <f t="shared" si="107"/>
        <v>3.4955868216376827E-4</v>
      </c>
      <c r="H541" s="17">
        <f t="shared" si="108"/>
        <v>9.7250464149942531E-4</v>
      </c>
      <c r="I541" s="17">
        <f t="shared" si="109"/>
        <v>1.7660356032777621E-4</v>
      </c>
      <c r="J541" s="17">
        <f t="shared" si="110"/>
        <v>1.9712201852946975E-4</v>
      </c>
      <c r="K541" s="17">
        <f t="shared" si="113"/>
        <v>0.25</v>
      </c>
      <c r="L541" s="17">
        <f t="shared" si="114"/>
        <v>-0.54545454545454541</v>
      </c>
      <c r="M541" s="17">
        <f t="shared" si="111"/>
        <v>8.7389670540942066E-5</v>
      </c>
      <c r="N541" s="48">
        <f t="shared" si="112"/>
        <v>-5.304570771815047E-4</v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2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>
        <f t="shared" si="110"/>
        <v>7.8848807411787902E-5</v>
      </c>
      <c r="K542" s="17" t="str">
        <f t="shared" si="113"/>
        <v xml:space="preserve"> </v>
      </c>
      <c r="L542" s="17">
        <f t="shared" si="114"/>
        <v>1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2</v>
      </c>
      <c r="D543" s="16">
        <v>0</v>
      </c>
      <c r="E543" s="16">
        <v>5</v>
      </c>
      <c r="F543" s="16">
        <v>2</v>
      </c>
      <c r="G543" s="17">
        <f t="shared" si="107"/>
        <v>1.7477934108188413E-4</v>
      </c>
      <c r="H543" s="17" t="str">
        <f t="shared" si="108"/>
        <v/>
      </c>
      <c r="I543" s="17">
        <f t="shared" si="109"/>
        <v>1.7660356032777621E-4</v>
      </c>
      <c r="J543" s="17">
        <f t="shared" si="110"/>
        <v>7.8848807411787902E-5</v>
      </c>
      <c r="K543" s="17">
        <f t="shared" si="113"/>
        <v>1.5</v>
      </c>
      <c r="L543" s="17">
        <f t="shared" si="114"/>
        <v>1</v>
      </c>
      <c r="M543" s="17">
        <f t="shared" si="111"/>
        <v>2.6216901162282621E-4</v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14</v>
      </c>
      <c r="D544" s="16">
        <v>30</v>
      </c>
      <c r="E544" s="16">
        <v>33</v>
      </c>
      <c r="F544" s="16">
        <v>11</v>
      </c>
      <c r="G544" s="17">
        <f t="shared" si="107"/>
        <v>1.2234553875731888E-3</v>
      </c>
      <c r="H544" s="17">
        <f t="shared" si="108"/>
        <v>2.6522853859075237E-3</v>
      </c>
      <c r="I544" s="17">
        <f t="shared" si="109"/>
        <v>1.1655834981633231E-3</v>
      </c>
      <c r="J544" s="17">
        <f t="shared" si="110"/>
        <v>4.3366844076483344E-4</v>
      </c>
      <c r="K544" s="17">
        <f t="shared" si="113"/>
        <v>1.3571428571428572</v>
      </c>
      <c r="L544" s="17">
        <f t="shared" si="114"/>
        <v>-0.6333333333333333</v>
      </c>
      <c r="M544" s="17">
        <f t="shared" si="111"/>
        <v>1.6604037402778993E-3</v>
      </c>
      <c r="N544" s="48">
        <f t="shared" si="112"/>
        <v>-1.6797807444080982E-3</v>
      </c>
    </row>
    <row r="545" spans="1:14" x14ac:dyDescent="0.2">
      <c r="A545" s="15"/>
      <c r="B545" s="55" t="s">
        <v>517</v>
      </c>
      <c r="C545" s="52">
        <v>1</v>
      </c>
      <c r="D545" s="16">
        <v>4</v>
      </c>
      <c r="E545" s="16">
        <v>0</v>
      </c>
      <c r="F545" s="16">
        <v>1</v>
      </c>
      <c r="G545" s="17">
        <f t="shared" si="107"/>
        <v>8.7389670540942066E-5</v>
      </c>
      <c r="H545" s="17">
        <f t="shared" si="108"/>
        <v>3.5363805145433648E-4</v>
      </c>
      <c r="I545" s="17" t="str">
        <f t="shared" si="109"/>
        <v/>
      </c>
      <c r="J545" s="17">
        <f t="shared" si="110"/>
        <v>3.9424403705893951E-5</v>
      </c>
      <c r="K545" s="17">
        <f t="shared" si="113"/>
        <v>-1</v>
      </c>
      <c r="L545" s="17">
        <f t="shared" si="114"/>
        <v>-0.75</v>
      </c>
      <c r="M545" s="17">
        <f t="shared" si="111"/>
        <v>-8.7389670540942066E-5</v>
      </c>
      <c r="N545" s="48">
        <f t="shared" si="112"/>
        <v>-2.6522853859075235E-4</v>
      </c>
    </row>
    <row r="546" spans="1:14" ht="25.5" x14ac:dyDescent="0.2">
      <c r="A546" s="15"/>
      <c r="B546" s="55" t="s">
        <v>518</v>
      </c>
      <c r="C546" s="52">
        <v>9</v>
      </c>
      <c r="D546" s="16">
        <v>5</v>
      </c>
      <c r="E546" s="16">
        <v>2</v>
      </c>
      <c r="F546" s="16">
        <v>11</v>
      </c>
      <c r="G546" s="17">
        <f t="shared" si="107"/>
        <v>7.8650703486847853E-4</v>
      </c>
      <c r="H546" s="17">
        <f t="shared" si="108"/>
        <v>4.4204756431792062E-4</v>
      </c>
      <c r="I546" s="17">
        <f t="shared" si="109"/>
        <v>7.0641424131110485E-5</v>
      </c>
      <c r="J546" s="17">
        <f t="shared" si="110"/>
        <v>4.3366844076483344E-4</v>
      </c>
      <c r="K546" s="17">
        <f t="shared" si="113"/>
        <v>-0.77777777777777779</v>
      </c>
      <c r="L546" s="17">
        <f t="shared" si="114"/>
        <v>1.2</v>
      </c>
      <c r="M546" s="17">
        <f t="shared" si="111"/>
        <v>-6.1172769378659442E-4</v>
      </c>
      <c r="N546" s="48">
        <f t="shared" si="112"/>
        <v>5.304570771815047E-4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3</v>
      </c>
      <c r="F547" s="16">
        <v>1</v>
      </c>
      <c r="G547" s="17" t="str">
        <f t="shared" si="107"/>
        <v/>
      </c>
      <c r="H547" s="17" t="str">
        <f t="shared" si="108"/>
        <v/>
      </c>
      <c r="I547" s="17">
        <f t="shared" si="109"/>
        <v>1.0596213619666572E-4</v>
      </c>
      <c r="J547" s="17">
        <f t="shared" si="110"/>
        <v>3.9424403705893951E-5</v>
      </c>
      <c r="K547" s="17">
        <f t="shared" si="113"/>
        <v>1</v>
      </c>
      <c r="L547" s="17">
        <f t="shared" si="114"/>
        <v>1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1</v>
      </c>
      <c r="D548" s="16">
        <v>0</v>
      </c>
      <c r="E548" s="16">
        <v>1</v>
      </c>
      <c r="F548" s="16">
        <v>0</v>
      </c>
      <c r="G548" s="17">
        <f t="shared" si="107"/>
        <v>8.7389670540942066E-5</v>
      </c>
      <c r="H548" s="17" t="str">
        <f t="shared" si="108"/>
        <v/>
      </c>
      <c r="I548" s="17">
        <f t="shared" si="109"/>
        <v>3.5320712065555242E-5</v>
      </c>
      <c r="J548" s="17" t="str">
        <f t="shared" si="110"/>
        <v/>
      </c>
      <c r="K548" s="17">
        <f t="shared" si="113"/>
        <v>0</v>
      </c>
      <c r="L548" s="17" t="str">
        <f t="shared" si="114"/>
        <v xml:space="preserve"> </v>
      </c>
      <c r="M548" s="17">
        <f t="shared" si="111"/>
        <v>0</v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3</v>
      </c>
      <c r="E549" s="16">
        <v>1</v>
      </c>
      <c r="F549" s="16">
        <v>8</v>
      </c>
      <c r="G549" s="17" t="str">
        <f t="shared" si="107"/>
        <v/>
      </c>
      <c r="H549" s="17">
        <f t="shared" si="108"/>
        <v>2.6522853859075235E-4</v>
      </c>
      <c r="I549" s="17">
        <f t="shared" si="109"/>
        <v>3.5320712065555242E-5</v>
      </c>
      <c r="J549" s="17">
        <f t="shared" si="110"/>
        <v>3.1539522964715161E-4</v>
      </c>
      <c r="K549" s="17">
        <f t="shared" si="113"/>
        <v>1</v>
      </c>
      <c r="L549" s="17">
        <f t="shared" si="114"/>
        <v>1.6666666666666667</v>
      </c>
      <c r="M549" s="17" t="str">
        <f t="shared" si="111"/>
        <v/>
      </c>
      <c r="N549" s="48">
        <f t="shared" si="112"/>
        <v>4.4204756431792062E-4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3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1.1827321111768185E-4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1</v>
      </c>
      <c r="D551" s="16">
        <v>0</v>
      </c>
      <c r="E551" s="16">
        <v>0</v>
      </c>
      <c r="F551" s="16">
        <v>9</v>
      </c>
      <c r="G551" s="17">
        <f t="shared" si="107"/>
        <v>8.7389670540942066E-5</v>
      </c>
      <c r="H551" s="17" t="str">
        <f t="shared" si="108"/>
        <v/>
      </c>
      <c r="I551" s="17" t="str">
        <f t="shared" si="109"/>
        <v/>
      </c>
      <c r="J551" s="17">
        <f t="shared" si="110"/>
        <v>3.5481963335304555E-4</v>
      </c>
      <c r="K551" s="17">
        <f t="shared" si="113"/>
        <v>-1</v>
      </c>
      <c r="L551" s="17">
        <f t="shared" si="114"/>
        <v>1</v>
      </c>
      <c r="M551" s="17">
        <f t="shared" si="111"/>
        <v>-8.7389670540942066E-5</v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2</v>
      </c>
      <c r="E552" s="16">
        <v>0</v>
      </c>
      <c r="F552" s="16">
        <v>3</v>
      </c>
      <c r="G552" s="17" t="str">
        <f t="shared" si="107"/>
        <v/>
      </c>
      <c r="H552" s="17">
        <f t="shared" si="108"/>
        <v>1.7681902572716824E-4</v>
      </c>
      <c r="I552" s="17" t="str">
        <f t="shared" si="109"/>
        <v/>
      </c>
      <c r="J552" s="17">
        <f t="shared" si="110"/>
        <v>1.1827321111768185E-4</v>
      </c>
      <c r="K552" s="17" t="str">
        <f t="shared" si="113"/>
        <v xml:space="preserve"> </v>
      </c>
      <c r="L552" s="17">
        <f t="shared" si="114"/>
        <v>0.5</v>
      </c>
      <c r="M552" s="17" t="str">
        <f t="shared" si="111"/>
        <v/>
      </c>
      <c r="N552" s="48">
        <f t="shared" si="112"/>
        <v>8.8409512863584121E-5</v>
      </c>
    </row>
    <row r="553" spans="1:14" ht="25.5" x14ac:dyDescent="0.2">
      <c r="A553" s="15"/>
      <c r="B553" s="55" t="s">
        <v>525</v>
      </c>
      <c r="C553" s="52">
        <v>0</v>
      </c>
      <c r="D553" s="16">
        <v>6</v>
      </c>
      <c r="E553" s="16">
        <v>2</v>
      </c>
      <c r="F553" s="16">
        <v>12</v>
      </c>
      <c r="G553" s="17" t="str">
        <f t="shared" si="107"/>
        <v/>
      </c>
      <c r="H553" s="17">
        <f t="shared" si="108"/>
        <v>5.304570771815047E-4</v>
      </c>
      <c r="I553" s="17">
        <f t="shared" si="109"/>
        <v>7.0641424131110485E-5</v>
      </c>
      <c r="J553" s="17">
        <f t="shared" si="110"/>
        <v>4.7309284447072738E-4</v>
      </c>
      <c r="K553" s="17">
        <f t="shared" si="113"/>
        <v>1</v>
      </c>
      <c r="L553" s="17">
        <f t="shared" si="114"/>
        <v>1</v>
      </c>
      <c r="M553" s="17" t="str">
        <f t="shared" si="111"/>
        <v/>
      </c>
      <c r="N553" s="48">
        <f t="shared" si="112"/>
        <v>5.304570771815047E-4</v>
      </c>
    </row>
    <row r="554" spans="1:14" ht="25.5" x14ac:dyDescent="0.2">
      <c r="A554" s="15"/>
      <c r="B554" s="55" t="s">
        <v>526</v>
      </c>
      <c r="C554" s="52">
        <v>0</v>
      </c>
      <c r="D554" s="16">
        <v>1</v>
      </c>
      <c r="E554" s="16">
        <v>0</v>
      </c>
      <c r="F554" s="16">
        <v>0</v>
      </c>
      <c r="G554" s="17" t="str">
        <f t="shared" si="107"/>
        <v/>
      </c>
      <c r="H554" s="17">
        <f t="shared" si="108"/>
        <v>8.8409512863584121E-5</v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>
        <f t="shared" si="114"/>
        <v>-1</v>
      </c>
      <c r="M554" s="17" t="str">
        <f t="shared" si="111"/>
        <v/>
      </c>
      <c r="N554" s="48">
        <f t="shared" si="112"/>
        <v>-8.8409512863584121E-5</v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1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>
        <f t="shared" si="110"/>
        <v>3.9424403705893951E-5</v>
      </c>
      <c r="K557" s="17" t="str">
        <f t="shared" si="113"/>
        <v xml:space="preserve"> </v>
      </c>
      <c r="L557" s="17">
        <f t="shared" si="114"/>
        <v>1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2</v>
      </c>
      <c r="D558" s="16">
        <v>5</v>
      </c>
      <c r="E558" s="16">
        <v>4</v>
      </c>
      <c r="F558" s="16">
        <v>2</v>
      </c>
      <c r="G558" s="17">
        <f t="shared" si="107"/>
        <v>1.7477934108188413E-4</v>
      </c>
      <c r="H558" s="17">
        <f t="shared" si="108"/>
        <v>4.4204756431792062E-4</v>
      </c>
      <c r="I558" s="17">
        <f t="shared" si="109"/>
        <v>1.4128284826222097E-4</v>
      </c>
      <c r="J558" s="17">
        <f t="shared" si="110"/>
        <v>7.8848807411787902E-5</v>
      </c>
      <c r="K558" s="17">
        <f t="shared" si="113"/>
        <v>1</v>
      </c>
      <c r="L558" s="17">
        <f t="shared" si="114"/>
        <v>-0.6</v>
      </c>
      <c r="M558" s="17">
        <f t="shared" si="111"/>
        <v>1.7477934108188413E-4</v>
      </c>
      <c r="N558" s="48">
        <f t="shared" si="112"/>
        <v>-2.6522853859075235E-4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1</v>
      </c>
      <c r="E559" s="16">
        <v>2</v>
      </c>
      <c r="F559" s="16">
        <v>5</v>
      </c>
      <c r="G559" s="17" t="str">
        <f t="shared" si="107"/>
        <v/>
      </c>
      <c r="H559" s="17">
        <f t="shared" si="108"/>
        <v>8.8409512863584121E-5</v>
      </c>
      <c r="I559" s="17">
        <f t="shared" si="109"/>
        <v>7.0641424131110485E-5</v>
      </c>
      <c r="J559" s="17">
        <f t="shared" si="110"/>
        <v>1.9712201852946975E-4</v>
      </c>
      <c r="K559" s="17">
        <f t="shared" si="113"/>
        <v>1</v>
      </c>
      <c r="L559" s="17">
        <f t="shared" si="114"/>
        <v>4</v>
      </c>
      <c r="M559" s="17" t="str">
        <f t="shared" si="111"/>
        <v/>
      </c>
      <c r="N559" s="48">
        <f t="shared" si="112"/>
        <v>3.5363805145433648E-4</v>
      </c>
    </row>
    <row r="560" spans="1:14" ht="25.5" x14ac:dyDescent="0.2">
      <c r="A560" s="15"/>
      <c r="B560" s="55" t="s">
        <v>532</v>
      </c>
      <c r="C560" s="52">
        <v>0</v>
      </c>
      <c r="D560" s="16">
        <v>2</v>
      </c>
      <c r="E560" s="16">
        <v>0</v>
      </c>
      <c r="F560" s="16">
        <v>0</v>
      </c>
      <c r="G560" s="17" t="str">
        <f t="shared" si="107"/>
        <v/>
      </c>
      <c r="H560" s="17">
        <f t="shared" si="108"/>
        <v>1.7681902572716824E-4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48">
        <f t="shared" si="112"/>
        <v>-1.7681902572716824E-4</v>
      </c>
    </row>
    <row r="561" spans="1:14" x14ac:dyDescent="0.2">
      <c r="A561" s="15"/>
      <c r="B561" s="55" t="s">
        <v>533</v>
      </c>
      <c r="C561" s="52">
        <v>0</v>
      </c>
      <c r="D561" s="16">
        <v>3</v>
      </c>
      <c r="E561" s="16">
        <v>0</v>
      </c>
      <c r="F561" s="16">
        <v>6</v>
      </c>
      <c r="G561" s="17" t="str">
        <f t="shared" si="107"/>
        <v/>
      </c>
      <c r="H561" s="17">
        <f t="shared" si="108"/>
        <v>2.6522853859075235E-4</v>
      </c>
      <c r="I561" s="17" t="str">
        <f t="shared" si="109"/>
        <v/>
      </c>
      <c r="J561" s="17">
        <f t="shared" si="110"/>
        <v>2.3654642223536369E-4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>
        <f t="shared" si="112"/>
        <v>2.6522853859075235E-4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50</v>
      </c>
      <c r="D563" s="16">
        <v>52</v>
      </c>
      <c r="E563" s="16">
        <v>91</v>
      </c>
      <c r="F563" s="16">
        <v>78</v>
      </c>
      <c r="G563" s="17">
        <f t="shared" ref="G563:G604" si="115">+IF(C563=0,"",C563/C$371)</f>
        <v>4.3694835270471034E-3</v>
      </c>
      <c r="H563" s="17">
        <f t="shared" ref="H563:H604" si="116">+IF(D563=0,"",D563/D$371)</f>
        <v>4.5972946689063739E-3</v>
      </c>
      <c r="I563" s="17">
        <f t="shared" ref="I563:I604" si="117">+IF(E563=0,"",E563/E$371)</f>
        <v>3.2141847979655271E-3</v>
      </c>
      <c r="J563" s="17">
        <f t="shared" ref="J563:J604" si="118">+IF(F563=0,"",F563/F$371)</f>
        <v>3.0751034890597281E-3</v>
      </c>
      <c r="K563" s="17">
        <f t="shared" si="113"/>
        <v>0.82</v>
      </c>
      <c r="L563" s="17">
        <f t="shared" si="114"/>
        <v>0.5</v>
      </c>
      <c r="M563" s="17">
        <f t="shared" ref="M563:M604" si="119">+IF(OR(AND(G563=""),(K563="")),"",G563*K563)</f>
        <v>3.5829764921786245E-3</v>
      </c>
      <c r="N563" s="48">
        <f t="shared" ref="N563:N604" si="120">+IF(OR(AND(H563=""),(L563="")),"",H563*L563)</f>
        <v>2.298647334453187E-3</v>
      </c>
    </row>
    <row r="564" spans="1:14" x14ac:dyDescent="0.2">
      <c r="A564" s="15"/>
      <c r="B564" s="55" t="s">
        <v>536</v>
      </c>
      <c r="C564" s="52">
        <v>11</v>
      </c>
      <c r="D564" s="16">
        <v>38</v>
      </c>
      <c r="E564" s="16">
        <v>6608</v>
      </c>
      <c r="F564" s="16">
        <v>4535</v>
      </c>
      <c r="G564" s="17">
        <f t="shared" si="115"/>
        <v>9.6128637595036264E-4</v>
      </c>
      <c r="H564" s="17">
        <f t="shared" si="116"/>
        <v>3.3595614888161968E-3</v>
      </c>
      <c r="I564" s="17">
        <f t="shared" si="117"/>
        <v>0.23339926532918903</v>
      </c>
      <c r="J564" s="17">
        <f t="shared" si="118"/>
        <v>0.17878967080622907</v>
      </c>
      <c r="K564" s="17">
        <f t="shared" ref="K564:K604" si="121">+IF(AND(C564=0,E564=0)," ",IF(C564=0,1,IF(E564=0,-1,(E564-C564)/C564)))</f>
        <v>599.72727272727275</v>
      </c>
      <c r="L564" s="17">
        <f t="shared" ref="L564:L604" si="122">+IF(AND(D564=0,F564=0)," ",IF(D564=0,1,IF(F564=0,-1,(F564-D564)/D564)))</f>
        <v>118.34210526315789</v>
      </c>
      <c r="M564" s="17">
        <f t="shared" si="119"/>
        <v>0.57650965655859476</v>
      </c>
      <c r="N564" s="48">
        <f t="shared" si="120"/>
        <v>0.39757757934753779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3.9424403705893951E-5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1</v>
      </c>
      <c r="E566" s="16">
        <v>0</v>
      </c>
      <c r="F566" s="16">
        <v>2</v>
      </c>
      <c r="G566" s="17" t="str">
        <f t="shared" si="115"/>
        <v/>
      </c>
      <c r="H566" s="17">
        <f t="shared" si="116"/>
        <v>8.8409512863584121E-5</v>
      </c>
      <c r="I566" s="17" t="str">
        <f t="shared" si="117"/>
        <v/>
      </c>
      <c r="J566" s="17">
        <f t="shared" si="118"/>
        <v>7.8848807411787902E-5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48">
        <f t="shared" si="120"/>
        <v>8.8409512863584121E-5</v>
      </c>
    </row>
    <row r="567" spans="1:14" x14ac:dyDescent="0.2">
      <c r="A567" s="15"/>
      <c r="B567" s="55" t="s">
        <v>539</v>
      </c>
      <c r="C567" s="52">
        <v>24</v>
      </c>
      <c r="D567" s="16">
        <v>111</v>
      </c>
      <c r="E567" s="16">
        <v>13</v>
      </c>
      <c r="F567" s="16">
        <v>36</v>
      </c>
      <c r="G567" s="17">
        <f t="shared" si="115"/>
        <v>2.0973520929826093E-3</v>
      </c>
      <c r="H567" s="17">
        <f t="shared" si="116"/>
        <v>9.8134559278578379E-3</v>
      </c>
      <c r="I567" s="17">
        <f t="shared" si="117"/>
        <v>4.5916925685221815E-4</v>
      </c>
      <c r="J567" s="17">
        <f t="shared" si="118"/>
        <v>1.4192785334121822E-3</v>
      </c>
      <c r="K567" s="17">
        <f t="shared" si="121"/>
        <v>-0.45833333333333331</v>
      </c>
      <c r="L567" s="17">
        <f t="shared" si="122"/>
        <v>-0.67567567567567566</v>
      </c>
      <c r="M567" s="17">
        <f t="shared" si="119"/>
        <v>-9.6128637595036253E-4</v>
      </c>
      <c r="N567" s="48">
        <f t="shared" si="120"/>
        <v>-6.6307134647688093E-3</v>
      </c>
    </row>
    <row r="568" spans="1:14" x14ac:dyDescent="0.2">
      <c r="A568" s="15"/>
      <c r="B568" s="55" t="s">
        <v>540</v>
      </c>
      <c r="C568" s="52">
        <v>2</v>
      </c>
      <c r="D568" s="16">
        <v>33</v>
      </c>
      <c r="E568" s="16">
        <v>9</v>
      </c>
      <c r="F568" s="16">
        <v>31</v>
      </c>
      <c r="G568" s="17">
        <f t="shared" si="115"/>
        <v>1.7477934108188413E-4</v>
      </c>
      <c r="H568" s="17">
        <f t="shared" si="116"/>
        <v>2.9175139244982762E-3</v>
      </c>
      <c r="I568" s="17">
        <f t="shared" si="117"/>
        <v>3.1788640858999715E-4</v>
      </c>
      <c r="J568" s="17">
        <f t="shared" si="118"/>
        <v>1.2221565148827125E-3</v>
      </c>
      <c r="K568" s="17">
        <f t="shared" si="121"/>
        <v>3.5</v>
      </c>
      <c r="L568" s="17">
        <f t="shared" si="122"/>
        <v>-6.0606060606060608E-2</v>
      </c>
      <c r="M568" s="17">
        <f t="shared" si="119"/>
        <v>6.1172769378659442E-4</v>
      </c>
      <c r="N568" s="48">
        <f t="shared" si="120"/>
        <v>-1.7681902572716827E-4</v>
      </c>
    </row>
    <row r="569" spans="1:14" x14ac:dyDescent="0.2">
      <c r="A569" s="15"/>
      <c r="B569" s="55" t="s">
        <v>541</v>
      </c>
      <c r="C569" s="52">
        <v>0</v>
      </c>
      <c r="D569" s="16">
        <v>6</v>
      </c>
      <c r="E569" s="16">
        <v>1</v>
      </c>
      <c r="F569" s="16">
        <v>1</v>
      </c>
      <c r="G569" s="17" t="str">
        <f t="shared" si="115"/>
        <v/>
      </c>
      <c r="H569" s="17">
        <f t="shared" si="116"/>
        <v>5.304570771815047E-4</v>
      </c>
      <c r="I569" s="17">
        <f t="shared" si="117"/>
        <v>3.5320712065555242E-5</v>
      </c>
      <c r="J569" s="17">
        <f t="shared" si="118"/>
        <v>3.9424403705893951E-5</v>
      </c>
      <c r="K569" s="17">
        <f t="shared" si="121"/>
        <v>1</v>
      </c>
      <c r="L569" s="17">
        <f t="shared" si="122"/>
        <v>-0.83333333333333337</v>
      </c>
      <c r="M569" s="17" t="str">
        <f t="shared" si="119"/>
        <v/>
      </c>
      <c r="N569" s="48">
        <f t="shared" si="120"/>
        <v>-4.4204756431792062E-4</v>
      </c>
    </row>
    <row r="570" spans="1:14" x14ac:dyDescent="0.2">
      <c r="A570" s="15"/>
      <c r="B570" s="55" t="s">
        <v>542</v>
      </c>
      <c r="C570" s="52">
        <v>0</v>
      </c>
      <c r="D570" s="16">
        <v>1</v>
      </c>
      <c r="E570" s="16">
        <v>1</v>
      </c>
      <c r="F570" s="16">
        <v>1</v>
      </c>
      <c r="G570" s="17" t="str">
        <f t="shared" si="115"/>
        <v/>
      </c>
      <c r="H570" s="17">
        <f t="shared" si="116"/>
        <v>8.8409512863584121E-5</v>
      </c>
      <c r="I570" s="17">
        <f t="shared" si="117"/>
        <v>3.5320712065555242E-5</v>
      </c>
      <c r="J570" s="17">
        <f t="shared" si="118"/>
        <v>3.9424403705893951E-5</v>
      </c>
      <c r="K570" s="17">
        <f t="shared" si="121"/>
        <v>1</v>
      </c>
      <c r="L570" s="17">
        <f t="shared" si="122"/>
        <v>0</v>
      </c>
      <c r="M570" s="17" t="str">
        <f t="shared" si="119"/>
        <v/>
      </c>
      <c r="N570" s="48">
        <f t="shared" si="120"/>
        <v>0</v>
      </c>
    </row>
    <row r="571" spans="1:14" x14ac:dyDescent="0.2">
      <c r="A571" s="15"/>
      <c r="B571" s="55" t="s">
        <v>543</v>
      </c>
      <c r="C571" s="52">
        <v>8</v>
      </c>
      <c r="D571" s="16">
        <v>2</v>
      </c>
      <c r="E571" s="16">
        <v>3</v>
      </c>
      <c r="F571" s="16">
        <v>4</v>
      </c>
      <c r="G571" s="17">
        <f t="shared" si="115"/>
        <v>6.9911736432753653E-4</v>
      </c>
      <c r="H571" s="17">
        <f t="shared" si="116"/>
        <v>1.7681902572716824E-4</v>
      </c>
      <c r="I571" s="17">
        <f t="shared" si="117"/>
        <v>1.0596213619666572E-4</v>
      </c>
      <c r="J571" s="17">
        <f t="shared" si="118"/>
        <v>1.576976148235758E-4</v>
      </c>
      <c r="K571" s="17">
        <f t="shared" si="121"/>
        <v>-0.625</v>
      </c>
      <c r="L571" s="17">
        <f t="shared" si="122"/>
        <v>1</v>
      </c>
      <c r="M571" s="17">
        <f t="shared" si="119"/>
        <v>-4.3694835270471032E-4</v>
      </c>
      <c r="N571" s="48">
        <f t="shared" si="120"/>
        <v>1.7681902572716824E-4</v>
      </c>
    </row>
    <row r="572" spans="1:14" x14ac:dyDescent="0.2">
      <c r="A572" s="15"/>
      <c r="B572" s="55" t="s">
        <v>544</v>
      </c>
      <c r="C572" s="52">
        <v>1</v>
      </c>
      <c r="D572" s="16">
        <v>1</v>
      </c>
      <c r="E572" s="16">
        <v>1</v>
      </c>
      <c r="F572" s="16">
        <v>0</v>
      </c>
      <c r="G572" s="17">
        <f t="shared" si="115"/>
        <v>8.7389670540942066E-5</v>
      </c>
      <c r="H572" s="17">
        <f t="shared" si="116"/>
        <v>8.8409512863584121E-5</v>
      </c>
      <c r="I572" s="17">
        <f t="shared" si="117"/>
        <v>3.5320712065555242E-5</v>
      </c>
      <c r="J572" s="17" t="str">
        <f t="shared" si="118"/>
        <v/>
      </c>
      <c r="K572" s="17">
        <f t="shared" si="121"/>
        <v>0</v>
      </c>
      <c r="L572" s="17">
        <f t="shared" si="122"/>
        <v>-1</v>
      </c>
      <c r="M572" s="17">
        <f t="shared" si="119"/>
        <v>0</v>
      </c>
      <c r="N572" s="48">
        <f t="shared" si="120"/>
        <v>-8.8409512863584121E-5</v>
      </c>
    </row>
    <row r="573" spans="1:14" x14ac:dyDescent="0.2">
      <c r="A573" s="15"/>
      <c r="B573" s="55" t="s">
        <v>545</v>
      </c>
      <c r="C573" s="52">
        <v>0</v>
      </c>
      <c r="D573" s="16">
        <v>2</v>
      </c>
      <c r="E573" s="16">
        <v>2</v>
      </c>
      <c r="F573" s="16">
        <v>1</v>
      </c>
      <c r="G573" s="17" t="str">
        <f t="shared" si="115"/>
        <v/>
      </c>
      <c r="H573" s="17">
        <f t="shared" si="116"/>
        <v>1.7681902572716824E-4</v>
      </c>
      <c r="I573" s="17">
        <f t="shared" si="117"/>
        <v>7.0641424131110485E-5</v>
      </c>
      <c r="J573" s="17">
        <f t="shared" si="118"/>
        <v>3.9424403705893951E-5</v>
      </c>
      <c r="K573" s="17">
        <f t="shared" si="121"/>
        <v>1</v>
      </c>
      <c r="L573" s="17">
        <f t="shared" si="122"/>
        <v>-0.5</v>
      </c>
      <c r="M573" s="17" t="str">
        <f t="shared" si="119"/>
        <v/>
      </c>
      <c r="N573" s="48">
        <f t="shared" si="120"/>
        <v>-8.8409512863584121E-5</v>
      </c>
    </row>
    <row r="574" spans="1:14" x14ac:dyDescent="0.2">
      <c r="A574" s="15"/>
      <c r="B574" s="55" t="s">
        <v>546</v>
      </c>
      <c r="C574" s="52">
        <v>1</v>
      </c>
      <c r="D574" s="16">
        <v>0</v>
      </c>
      <c r="E574" s="16">
        <v>0</v>
      </c>
      <c r="F574" s="16">
        <v>0</v>
      </c>
      <c r="G574" s="17">
        <f t="shared" si="115"/>
        <v>8.7389670540942066E-5</v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>
        <f t="shared" si="121"/>
        <v>-1</v>
      </c>
      <c r="L574" s="17" t="str">
        <f t="shared" si="122"/>
        <v xml:space="preserve"> </v>
      </c>
      <c r="M574" s="17">
        <f t="shared" si="119"/>
        <v>-8.7389670540942066E-5</v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1</v>
      </c>
      <c r="E576" s="16">
        <v>0</v>
      </c>
      <c r="F576" s="16">
        <v>1</v>
      </c>
      <c r="G576" s="17" t="str">
        <f t="shared" si="115"/>
        <v/>
      </c>
      <c r="H576" s="17">
        <f t="shared" si="116"/>
        <v>8.8409512863584121E-5</v>
      </c>
      <c r="I576" s="17" t="str">
        <f t="shared" si="117"/>
        <v/>
      </c>
      <c r="J576" s="17">
        <f t="shared" si="118"/>
        <v>3.9424403705893951E-5</v>
      </c>
      <c r="K576" s="17" t="str">
        <f t="shared" si="121"/>
        <v xml:space="preserve"> </v>
      </c>
      <c r="L576" s="17">
        <f t="shared" si="122"/>
        <v>0</v>
      </c>
      <c r="M576" s="17" t="str">
        <f t="shared" si="119"/>
        <v/>
      </c>
      <c r="N576" s="48">
        <f t="shared" si="120"/>
        <v>0</v>
      </c>
    </row>
    <row r="577" spans="1:14" ht="25.5" x14ac:dyDescent="0.2">
      <c r="A577" s="15"/>
      <c r="B577" s="55" t="s">
        <v>549</v>
      </c>
      <c r="C577" s="52">
        <v>6</v>
      </c>
      <c r="D577" s="16">
        <v>12</v>
      </c>
      <c r="E577" s="16">
        <v>23</v>
      </c>
      <c r="F577" s="16">
        <v>17</v>
      </c>
      <c r="G577" s="17">
        <f t="shared" si="115"/>
        <v>5.2433802324565232E-4</v>
      </c>
      <c r="H577" s="17">
        <f t="shared" si="116"/>
        <v>1.0609141543630094E-3</v>
      </c>
      <c r="I577" s="17">
        <f t="shared" si="117"/>
        <v>8.1237637750777056E-4</v>
      </c>
      <c r="J577" s="17">
        <f t="shared" si="118"/>
        <v>6.7021486300019716E-4</v>
      </c>
      <c r="K577" s="17">
        <f t="shared" si="121"/>
        <v>2.8333333333333335</v>
      </c>
      <c r="L577" s="17">
        <f t="shared" si="122"/>
        <v>0.41666666666666669</v>
      </c>
      <c r="M577" s="17">
        <f t="shared" si="119"/>
        <v>1.4856243991960151E-3</v>
      </c>
      <c r="N577" s="48">
        <f t="shared" si="120"/>
        <v>4.4204756431792062E-4</v>
      </c>
    </row>
    <row r="578" spans="1:14" ht="25.5" x14ac:dyDescent="0.2">
      <c r="A578" s="15"/>
      <c r="B578" s="55" t="s">
        <v>550</v>
      </c>
      <c r="C578" s="52">
        <v>0</v>
      </c>
      <c r="D578" s="16">
        <v>4</v>
      </c>
      <c r="E578" s="16">
        <v>0</v>
      </c>
      <c r="F578" s="16">
        <v>0</v>
      </c>
      <c r="G578" s="17" t="str">
        <f t="shared" si="115"/>
        <v/>
      </c>
      <c r="H578" s="17">
        <f t="shared" si="116"/>
        <v>3.5363805145433648E-4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48">
        <f t="shared" si="120"/>
        <v>-3.5363805145433648E-4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3</v>
      </c>
      <c r="E580" s="16">
        <v>0</v>
      </c>
      <c r="F580" s="16">
        <v>4</v>
      </c>
      <c r="G580" s="17" t="str">
        <f t="shared" si="115"/>
        <v/>
      </c>
      <c r="H580" s="17">
        <f t="shared" si="116"/>
        <v>2.6522853859075235E-4</v>
      </c>
      <c r="I580" s="17" t="str">
        <f t="shared" si="117"/>
        <v/>
      </c>
      <c r="J580" s="17">
        <f t="shared" si="118"/>
        <v>1.576976148235758E-4</v>
      </c>
      <c r="K580" s="17" t="str">
        <f t="shared" si="121"/>
        <v xml:space="preserve"> </v>
      </c>
      <c r="L580" s="17">
        <f t="shared" si="122"/>
        <v>0.33333333333333331</v>
      </c>
      <c r="M580" s="17" t="str">
        <f t="shared" si="119"/>
        <v/>
      </c>
      <c r="N580" s="48">
        <f t="shared" si="120"/>
        <v>8.8409512863584107E-5</v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0</v>
      </c>
      <c r="F581" s="16">
        <v>0</v>
      </c>
      <c r="G581" s="17" t="str">
        <f t="shared" si="115"/>
        <v/>
      </c>
      <c r="H581" s="17">
        <f t="shared" si="116"/>
        <v>8.8409512863584121E-5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48">
        <f t="shared" si="120"/>
        <v>-8.8409512863584121E-5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1</v>
      </c>
      <c r="D583" s="16">
        <v>8</v>
      </c>
      <c r="E583" s="16">
        <v>0</v>
      </c>
      <c r="F583" s="16">
        <v>5</v>
      </c>
      <c r="G583" s="17">
        <f t="shared" si="115"/>
        <v>8.7389670540942066E-5</v>
      </c>
      <c r="H583" s="17">
        <f t="shared" si="116"/>
        <v>7.0727610290867297E-4</v>
      </c>
      <c r="I583" s="17" t="str">
        <f t="shared" si="117"/>
        <v/>
      </c>
      <c r="J583" s="17">
        <f t="shared" si="118"/>
        <v>1.9712201852946975E-4</v>
      </c>
      <c r="K583" s="17">
        <f t="shared" si="121"/>
        <v>-1</v>
      </c>
      <c r="L583" s="17">
        <f t="shared" si="122"/>
        <v>-0.375</v>
      </c>
      <c r="M583" s="17">
        <f t="shared" si="119"/>
        <v>-8.7389670540942066E-5</v>
      </c>
      <c r="N583" s="48">
        <f t="shared" si="120"/>
        <v>-2.6522853859075235E-4</v>
      </c>
    </row>
    <row r="584" spans="1:14" ht="25.5" x14ac:dyDescent="0.2">
      <c r="A584" s="15"/>
      <c r="B584" s="55" t="s">
        <v>556</v>
      </c>
      <c r="C584" s="52">
        <v>0</v>
      </c>
      <c r="D584" s="16">
        <v>1</v>
      </c>
      <c r="E584" s="16">
        <v>3</v>
      </c>
      <c r="F584" s="16">
        <v>0</v>
      </c>
      <c r="G584" s="17" t="str">
        <f t="shared" si="115"/>
        <v/>
      </c>
      <c r="H584" s="17">
        <f t="shared" si="116"/>
        <v>8.8409512863584121E-5</v>
      </c>
      <c r="I584" s="17">
        <f t="shared" si="117"/>
        <v>1.0596213619666572E-4</v>
      </c>
      <c r="J584" s="17" t="str">
        <f t="shared" si="118"/>
        <v/>
      </c>
      <c r="K584" s="17">
        <f t="shared" si="121"/>
        <v>1</v>
      </c>
      <c r="L584" s="17">
        <f t="shared" si="122"/>
        <v>-1</v>
      </c>
      <c r="M584" s="17" t="str">
        <f t="shared" si="119"/>
        <v/>
      </c>
      <c r="N584" s="48">
        <f t="shared" si="120"/>
        <v>-8.8409512863584121E-5</v>
      </c>
    </row>
    <row r="585" spans="1:14" x14ac:dyDescent="0.2">
      <c r="A585" s="15"/>
      <c r="B585" s="55" t="s">
        <v>557</v>
      </c>
      <c r="C585" s="52">
        <v>0</v>
      </c>
      <c r="D585" s="16">
        <v>4</v>
      </c>
      <c r="E585" s="16">
        <v>1</v>
      </c>
      <c r="F585" s="16">
        <v>1</v>
      </c>
      <c r="G585" s="17" t="str">
        <f t="shared" si="115"/>
        <v/>
      </c>
      <c r="H585" s="17">
        <f t="shared" si="116"/>
        <v>3.5363805145433648E-4</v>
      </c>
      <c r="I585" s="17">
        <f t="shared" si="117"/>
        <v>3.5320712065555242E-5</v>
      </c>
      <c r="J585" s="17">
        <f t="shared" si="118"/>
        <v>3.9424403705893951E-5</v>
      </c>
      <c r="K585" s="17">
        <f t="shared" si="121"/>
        <v>1</v>
      </c>
      <c r="L585" s="17">
        <f t="shared" si="122"/>
        <v>-0.75</v>
      </c>
      <c r="M585" s="17" t="str">
        <f t="shared" si="119"/>
        <v/>
      </c>
      <c r="N585" s="48">
        <f t="shared" si="120"/>
        <v>-2.6522853859075235E-4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3.9424403705893951E-5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94</v>
      </c>
      <c r="E588" s="16">
        <v>0</v>
      </c>
      <c r="F588" s="16">
        <v>119</v>
      </c>
      <c r="G588" s="17" t="str">
        <f t="shared" si="115"/>
        <v/>
      </c>
      <c r="H588" s="17">
        <f t="shared" si="116"/>
        <v>8.3104942091769083E-3</v>
      </c>
      <c r="I588" s="17" t="str">
        <f t="shared" si="117"/>
        <v/>
      </c>
      <c r="J588" s="17">
        <f t="shared" si="118"/>
        <v>4.6915040410013802E-3</v>
      </c>
      <c r="K588" s="17" t="str">
        <f t="shared" si="121"/>
        <v xml:space="preserve"> </v>
      </c>
      <c r="L588" s="17">
        <f t="shared" si="122"/>
        <v>0.26595744680851063</v>
      </c>
      <c r="M588" s="17" t="str">
        <f t="shared" si="119"/>
        <v/>
      </c>
      <c r="N588" s="48">
        <f t="shared" si="120"/>
        <v>2.2102378215896031E-3</v>
      </c>
    </row>
    <row r="589" spans="1:14" ht="25.5" x14ac:dyDescent="0.2">
      <c r="A589" s="15"/>
      <c r="B589" s="55" t="s">
        <v>561</v>
      </c>
      <c r="C589" s="52">
        <v>0</v>
      </c>
      <c r="D589" s="16">
        <v>43</v>
      </c>
      <c r="E589" s="16">
        <v>0</v>
      </c>
      <c r="F589" s="16">
        <v>104</v>
      </c>
      <c r="G589" s="17" t="str">
        <f t="shared" si="115"/>
        <v/>
      </c>
      <c r="H589" s="17">
        <f t="shared" si="116"/>
        <v>3.8016090531341174E-3</v>
      </c>
      <c r="I589" s="17" t="str">
        <f t="shared" si="117"/>
        <v/>
      </c>
      <c r="J589" s="17">
        <f t="shared" si="118"/>
        <v>4.1001379854129702E-3</v>
      </c>
      <c r="K589" s="17" t="str">
        <f t="shared" si="121"/>
        <v xml:space="preserve"> </v>
      </c>
      <c r="L589" s="17">
        <f t="shared" si="122"/>
        <v>1.4186046511627908</v>
      </c>
      <c r="M589" s="17" t="str">
        <f t="shared" si="119"/>
        <v/>
      </c>
      <c r="N589" s="48">
        <f t="shared" si="120"/>
        <v>5.3929802846786317E-3</v>
      </c>
    </row>
    <row r="590" spans="1:14" x14ac:dyDescent="0.2">
      <c r="A590" s="15"/>
      <c r="B590" s="55" t="s">
        <v>562</v>
      </c>
      <c r="C590" s="52">
        <v>5</v>
      </c>
      <c r="D590" s="16">
        <v>135</v>
      </c>
      <c r="E590" s="16">
        <v>3</v>
      </c>
      <c r="F590" s="16">
        <v>89</v>
      </c>
      <c r="G590" s="17">
        <f t="shared" si="115"/>
        <v>4.3694835270471032E-4</v>
      </c>
      <c r="H590" s="17">
        <f t="shared" si="116"/>
        <v>1.1935284236583856E-2</v>
      </c>
      <c r="I590" s="17">
        <f t="shared" si="117"/>
        <v>1.0596213619666572E-4</v>
      </c>
      <c r="J590" s="17">
        <f t="shared" si="118"/>
        <v>3.5087719298245615E-3</v>
      </c>
      <c r="K590" s="17">
        <f t="shared" si="121"/>
        <v>-0.4</v>
      </c>
      <c r="L590" s="17">
        <f t="shared" si="122"/>
        <v>-0.34074074074074073</v>
      </c>
      <c r="M590" s="17">
        <f t="shared" si="119"/>
        <v>-1.7477934108188413E-4</v>
      </c>
      <c r="N590" s="48">
        <f t="shared" si="120"/>
        <v>-4.066837591724869E-3</v>
      </c>
    </row>
    <row r="591" spans="1:14" x14ac:dyDescent="0.2">
      <c r="A591" s="15"/>
      <c r="B591" s="55" t="s">
        <v>563</v>
      </c>
      <c r="C591" s="52">
        <v>0</v>
      </c>
      <c r="D591" s="16">
        <v>15</v>
      </c>
      <c r="E591" s="16">
        <v>1</v>
      </c>
      <c r="F591" s="16">
        <v>14</v>
      </c>
      <c r="G591" s="17" t="str">
        <f t="shared" si="115"/>
        <v/>
      </c>
      <c r="H591" s="17">
        <f t="shared" si="116"/>
        <v>1.3261426929537619E-3</v>
      </c>
      <c r="I591" s="17">
        <f t="shared" si="117"/>
        <v>3.5320712065555242E-5</v>
      </c>
      <c r="J591" s="17">
        <f t="shared" si="118"/>
        <v>5.5194165188251533E-4</v>
      </c>
      <c r="K591" s="17">
        <f t="shared" si="121"/>
        <v>1</v>
      </c>
      <c r="L591" s="17">
        <f t="shared" si="122"/>
        <v>-6.6666666666666666E-2</v>
      </c>
      <c r="M591" s="17" t="str">
        <f t="shared" si="119"/>
        <v/>
      </c>
      <c r="N591" s="48">
        <f t="shared" si="120"/>
        <v>-8.8409512863584121E-5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1</v>
      </c>
      <c r="D593" s="16">
        <v>0</v>
      </c>
      <c r="E593" s="16">
        <v>1</v>
      </c>
      <c r="F593" s="16">
        <v>1</v>
      </c>
      <c r="G593" s="17">
        <f t="shared" si="115"/>
        <v>8.7389670540942066E-5</v>
      </c>
      <c r="H593" s="17" t="str">
        <f t="shared" si="116"/>
        <v/>
      </c>
      <c r="I593" s="17">
        <f t="shared" si="117"/>
        <v>3.5320712065555242E-5</v>
      </c>
      <c r="J593" s="17">
        <f t="shared" si="118"/>
        <v>3.9424403705893951E-5</v>
      </c>
      <c r="K593" s="17">
        <f t="shared" si="121"/>
        <v>0</v>
      </c>
      <c r="L593" s="17">
        <f t="shared" si="122"/>
        <v>1</v>
      </c>
      <c r="M593" s="17">
        <f t="shared" si="119"/>
        <v>0</v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2</v>
      </c>
      <c r="D595" s="16">
        <v>6</v>
      </c>
      <c r="E595" s="16">
        <v>17</v>
      </c>
      <c r="F595" s="16">
        <v>52</v>
      </c>
      <c r="G595" s="17">
        <f t="shared" si="115"/>
        <v>1.7477934108188413E-4</v>
      </c>
      <c r="H595" s="17">
        <f t="shared" si="116"/>
        <v>5.304570771815047E-4</v>
      </c>
      <c r="I595" s="17">
        <f t="shared" si="117"/>
        <v>6.0045210511443909E-4</v>
      </c>
      <c r="J595" s="17">
        <f t="shared" si="118"/>
        <v>2.0500689927064851E-3</v>
      </c>
      <c r="K595" s="17">
        <f t="shared" si="121"/>
        <v>7.5</v>
      </c>
      <c r="L595" s="17">
        <f t="shared" si="122"/>
        <v>7.666666666666667</v>
      </c>
      <c r="M595" s="17">
        <f t="shared" si="119"/>
        <v>1.3108450581141311E-3</v>
      </c>
      <c r="N595" s="48">
        <f t="shared" si="120"/>
        <v>4.0668375917248699E-3</v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1</v>
      </c>
      <c r="F596" s="16">
        <v>1</v>
      </c>
      <c r="G596" s="17" t="str">
        <f t="shared" si="115"/>
        <v/>
      </c>
      <c r="H596" s="17" t="str">
        <f t="shared" si="116"/>
        <v/>
      </c>
      <c r="I596" s="17">
        <f t="shared" si="117"/>
        <v>3.5320712065555242E-5</v>
      </c>
      <c r="J596" s="17">
        <f t="shared" si="118"/>
        <v>3.9424403705893951E-5</v>
      </c>
      <c r="K596" s="17">
        <f t="shared" si="121"/>
        <v>1</v>
      </c>
      <c r="L596" s="17">
        <f t="shared" si="122"/>
        <v>1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11</v>
      </c>
      <c r="E597" s="16">
        <v>1</v>
      </c>
      <c r="F597" s="16">
        <v>69</v>
      </c>
      <c r="G597" s="17" t="str">
        <f t="shared" si="115"/>
        <v/>
      </c>
      <c r="H597" s="17">
        <f t="shared" si="116"/>
        <v>9.7250464149942531E-4</v>
      </c>
      <c r="I597" s="17">
        <f t="shared" si="117"/>
        <v>3.5320712065555242E-5</v>
      </c>
      <c r="J597" s="17">
        <f t="shared" si="118"/>
        <v>2.7202838557066826E-3</v>
      </c>
      <c r="K597" s="17">
        <f t="shared" si="121"/>
        <v>1</v>
      </c>
      <c r="L597" s="17">
        <f t="shared" si="122"/>
        <v>5.2727272727272725</v>
      </c>
      <c r="M597" s="17" t="str">
        <f t="shared" si="119"/>
        <v/>
      </c>
      <c r="N597" s="48">
        <f t="shared" si="120"/>
        <v>5.1277517460878788E-3</v>
      </c>
    </row>
    <row r="598" spans="1:14" x14ac:dyDescent="0.2">
      <c r="A598" s="15"/>
      <c r="B598" s="55" t="s">
        <v>570</v>
      </c>
      <c r="C598" s="52">
        <v>1</v>
      </c>
      <c r="D598" s="16">
        <v>2</v>
      </c>
      <c r="E598" s="16">
        <v>3</v>
      </c>
      <c r="F598" s="16">
        <v>2</v>
      </c>
      <c r="G598" s="17">
        <f t="shared" si="115"/>
        <v>8.7389670540942066E-5</v>
      </c>
      <c r="H598" s="17">
        <f t="shared" si="116"/>
        <v>1.7681902572716824E-4</v>
      </c>
      <c r="I598" s="17">
        <f t="shared" si="117"/>
        <v>1.0596213619666572E-4</v>
      </c>
      <c r="J598" s="17">
        <f t="shared" si="118"/>
        <v>7.8848807411787902E-5</v>
      </c>
      <c r="K598" s="17">
        <f t="shared" si="121"/>
        <v>2</v>
      </c>
      <c r="L598" s="17">
        <f t="shared" si="122"/>
        <v>0</v>
      </c>
      <c r="M598" s="17">
        <f t="shared" si="119"/>
        <v>1.7477934108188413E-4</v>
      </c>
      <c r="N598" s="48">
        <f t="shared" si="120"/>
        <v>0</v>
      </c>
    </row>
    <row r="599" spans="1:14" ht="25.5" x14ac:dyDescent="0.2">
      <c r="A599" s="15"/>
      <c r="B599" s="55" t="s">
        <v>571</v>
      </c>
      <c r="C599" s="52">
        <v>2</v>
      </c>
      <c r="D599" s="16">
        <v>5</v>
      </c>
      <c r="E599" s="16">
        <v>1</v>
      </c>
      <c r="F599" s="16">
        <v>11</v>
      </c>
      <c r="G599" s="17">
        <f t="shared" si="115"/>
        <v>1.7477934108188413E-4</v>
      </c>
      <c r="H599" s="17">
        <f t="shared" si="116"/>
        <v>4.4204756431792062E-4</v>
      </c>
      <c r="I599" s="17">
        <f t="shared" si="117"/>
        <v>3.5320712065555242E-5</v>
      </c>
      <c r="J599" s="17">
        <f t="shared" si="118"/>
        <v>4.3366844076483344E-4</v>
      </c>
      <c r="K599" s="17">
        <f t="shared" si="121"/>
        <v>-0.5</v>
      </c>
      <c r="L599" s="17">
        <f t="shared" si="122"/>
        <v>1.2</v>
      </c>
      <c r="M599" s="17">
        <f t="shared" si="119"/>
        <v>-8.7389670540942066E-5</v>
      </c>
      <c r="N599" s="48">
        <f t="shared" si="120"/>
        <v>5.304570771815047E-4</v>
      </c>
    </row>
    <row r="600" spans="1:14" x14ac:dyDescent="0.2">
      <c r="A600" s="15"/>
      <c r="B600" s="55" t="s">
        <v>572</v>
      </c>
      <c r="C600" s="52">
        <v>0</v>
      </c>
      <c r="D600" s="16">
        <v>1</v>
      </c>
      <c r="E600" s="16">
        <v>1</v>
      </c>
      <c r="F600" s="16">
        <v>1</v>
      </c>
      <c r="G600" s="17" t="str">
        <f t="shared" si="115"/>
        <v/>
      </c>
      <c r="H600" s="17">
        <f t="shared" si="116"/>
        <v>8.8409512863584121E-5</v>
      </c>
      <c r="I600" s="17">
        <f t="shared" si="117"/>
        <v>3.5320712065555242E-5</v>
      </c>
      <c r="J600" s="17">
        <f t="shared" si="118"/>
        <v>3.9424403705893951E-5</v>
      </c>
      <c r="K600" s="17">
        <f t="shared" si="121"/>
        <v>1</v>
      </c>
      <c r="L600" s="17">
        <f t="shared" si="122"/>
        <v>0</v>
      </c>
      <c r="M600" s="17" t="str">
        <f t="shared" si="119"/>
        <v/>
      </c>
      <c r="N600" s="48">
        <f t="shared" si="120"/>
        <v>0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11</v>
      </c>
      <c r="E602" s="16">
        <v>0</v>
      </c>
      <c r="F602" s="16">
        <v>2</v>
      </c>
      <c r="G602" s="17" t="str">
        <f t="shared" si="115"/>
        <v/>
      </c>
      <c r="H602" s="17">
        <f t="shared" si="116"/>
        <v>9.7250464149942531E-4</v>
      </c>
      <c r="I602" s="17" t="str">
        <f t="shared" si="117"/>
        <v/>
      </c>
      <c r="J602" s="17">
        <f t="shared" si="118"/>
        <v>7.8848807411787902E-5</v>
      </c>
      <c r="K602" s="17" t="str">
        <f t="shared" si="121"/>
        <v xml:space="preserve"> </v>
      </c>
      <c r="L602" s="17">
        <f t="shared" si="122"/>
        <v>-0.81818181818181823</v>
      </c>
      <c r="M602" s="17" t="str">
        <f t="shared" si="119"/>
        <v/>
      </c>
      <c r="N602" s="48">
        <f t="shared" si="120"/>
        <v>-7.9568561577225715E-4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1</v>
      </c>
      <c r="F603" s="16">
        <v>0</v>
      </c>
      <c r="G603" s="17" t="str">
        <f t="shared" si="115"/>
        <v/>
      </c>
      <c r="H603" s="17" t="str">
        <f t="shared" si="116"/>
        <v/>
      </c>
      <c r="I603" s="17">
        <f t="shared" si="117"/>
        <v>3.5320712065555242E-5</v>
      </c>
      <c r="J603" s="17" t="str">
        <f t="shared" si="118"/>
        <v/>
      </c>
      <c r="K603" s="17">
        <f t="shared" si="121"/>
        <v>1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1</v>
      </c>
      <c r="D604" s="49">
        <v>0</v>
      </c>
      <c r="E604" s="49">
        <v>1</v>
      </c>
      <c r="F604" s="49">
        <v>0</v>
      </c>
      <c r="G604" s="50">
        <f t="shared" si="115"/>
        <v>8.7389670540942066E-5</v>
      </c>
      <c r="H604" s="50" t="str">
        <f t="shared" si="116"/>
        <v/>
      </c>
      <c r="I604" s="50">
        <f t="shared" si="117"/>
        <v>3.5320712065555242E-5</v>
      </c>
      <c r="J604" s="50" t="str">
        <f t="shared" si="118"/>
        <v/>
      </c>
      <c r="K604" s="50">
        <f t="shared" si="121"/>
        <v>0</v>
      </c>
      <c r="L604" s="50" t="str">
        <f t="shared" si="122"/>
        <v xml:space="preserve"> </v>
      </c>
      <c r="M604" s="50">
        <f t="shared" si="119"/>
        <v>0</v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769</v>
      </c>
      <c r="D612" s="10">
        <f>SUM(D613:D640)</f>
        <v>985</v>
      </c>
      <c r="E612" s="10">
        <f>SUM(E613:E640)</f>
        <v>8680</v>
      </c>
      <c r="F612" s="9">
        <f>SUM(F613:F640)</f>
        <v>5523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10.287386215864759</v>
      </c>
      <c r="L612" s="11">
        <f>+IF(AND(D612=0,F612=0),"",IF(D612=0,1,IF(F612=0,-1,(F612-D612)/D612)))</f>
        <v>4.6071065989847719</v>
      </c>
      <c r="M612" s="12">
        <f t="shared" ref="M612:M640" si="127">+IF(OR(AND(G612=""),(K612="")),"",G612*K612)</f>
        <v>10.287386215864759</v>
      </c>
      <c r="N612" s="12">
        <f t="shared" ref="N612:N640" si="128">+IF(OR(AND(H612=""),(L612="")),"",H612*L612)</f>
        <v>4.6071065989847719</v>
      </c>
    </row>
    <row r="613" spans="1:14" x14ac:dyDescent="0.2">
      <c r="A613" s="15"/>
      <c r="B613" s="54" t="s">
        <v>577</v>
      </c>
      <c r="C613" s="52">
        <v>1</v>
      </c>
      <c r="D613" s="16">
        <v>3</v>
      </c>
      <c r="E613" s="16">
        <v>3</v>
      </c>
      <c r="F613" s="16">
        <v>8</v>
      </c>
      <c r="G613" s="17">
        <f t="shared" si="123"/>
        <v>1.3003901170351106E-3</v>
      </c>
      <c r="H613" s="17">
        <f t="shared" si="124"/>
        <v>3.0456852791878172E-3</v>
      </c>
      <c r="I613" s="17">
        <f t="shared" si="125"/>
        <v>3.456221198156682E-4</v>
      </c>
      <c r="J613" s="17">
        <f t="shared" si="126"/>
        <v>1.4484881405033496E-3</v>
      </c>
      <c r="K613" s="17">
        <f t="shared" ref="K613:K640" si="129">+IF(AND(C613=0,E613=0)," ",IF(C613=0,1,IF(E613=0,-1,(E613-C613)/C613)))</f>
        <v>2</v>
      </c>
      <c r="L613" s="17">
        <f t="shared" ref="L613:L640" si="130">+IF(AND(D613=0,F613=0)," ",IF(D613=0,1,IF(F613=0,-1,(F613-D613)/D613)))</f>
        <v>1.6666666666666667</v>
      </c>
      <c r="M613" s="17">
        <f t="shared" si="127"/>
        <v>2.6007802340702211E-3</v>
      </c>
      <c r="N613" s="48">
        <f t="shared" si="128"/>
        <v>5.0761421319796959E-3</v>
      </c>
    </row>
    <row r="614" spans="1:14" x14ac:dyDescent="0.2">
      <c r="A614" s="15"/>
      <c r="B614" s="55" t="s">
        <v>578</v>
      </c>
      <c r="C614" s="52">
        <v>4</v>
      </c>
      <c r="D614" s="16">
        <v>61</v>
      </c>
      <c r="E614" s="16">
        <v>25</v>
      </c>
      <c r="F614" s="16">
        <v>41</v>
      </c>
      <c r="G614" s="17">
        <f t="shared" si="123"/>
        <v>5.2015604681404422E-3</v>
      </c>
      <c r="H614" s="17">
        <f t="shared" si="124"/>
        <v>6.1928934010152287E-2</v>
      </c>
      <c r="I614" s="17">
        <f t="shared" si="125"/>
        <v>2.8801843317972351E-3</v>
      </c>
      <c r="J614" s="17">
        <f t="shared" si="126"/>
        <v>7.4235017200796668E-3</v>
      </c>
      <c r="K614" s="17">
        <f t="shared" si="129"/>
        <v>5.25</v>
      </c>
      <c r="L614" s="17">
        <f t="shared" si="130"/>
        <v>-0.32786885245901637</v>
      </c>
      <c r="M614" s="17">
        <f t="shared" si="127"/>
        <v>2.7308192457737322E-2</v>
      </c>
      <c r="N614" s="48">
        <f t="shared" si="128"/>
        <v>-2.030456852791878E-2</v>
      </c>
    </row>
    <row r="615" spans="1:14" ht="25.5" x14ac:dyDescent="0.2">
      <c r="A615" s="15"/>
      <c r="B615" s="55" t="s">
        <v>579</v>
      </c>
      <c r="C615" s="52">
        <v>200</v>
      </c>
      <c r="D615" s="16">
        <v>125</v>
      </c>
      <c r="E615" s="16">
        <v>226</v>
      </c>
      <c r="F615" s="16">
        <v>193</v>
      </c>
      <c r="G615" s="17">
        <f t="shared" si="123"/>
        <v>0.26007802340702213</v>
      </c>
      <c r="H615" s="17">
        <f t="shared" si="124"/>
        <v>0.12690355329949238</v>
      </c>
      <c r="I615" s="17">
        <f t="shared" si="125"/>
        <v>2.6036866359447006E-2</v>
      </c>
      <c r="J615" s="17">
        <f t="shared" si="126"/>
        <v>3.4944776389643308E-2</v>
      </c>
      <c r="K615" s="17">
        <f t="shared" si="129"/>
        <v>0.13</v>
      </c>
      <c r="L615" s="17">
        <f t="shared" si="130"/>
        <v>0.54400000000000004</v>
      </c>
      <c r="M615" s="17">
        <f t="shared" si="127"/>
        <v>3.3810143042912875E-2</v>
      </c>
      <c r="N615" s="48">
        <f t="shared" si="128"/>
        <v>6.9035532994923862E-2</v>
      </c>
    </row>
    <row r="616" spans="1:14" x14ac:dyDescent="0.2">
      <c r="A616" s="15"/>
      <c r="B616" s="55" t="s">
        <v>580</v>
      </c>
      <c r="C616" s="52">
        <v>393</v>
      </c>
      <c r="D616" s="16">
        <v>234</v>
      </c>
      <c r="E616" s="16">
        <v>5875</v>
      </c>
      <c r="F616" s="16">
        <v>3575</v>
      </c>
      <c r="G616" s="17">
        <f t="shared" si="123"/>
        <v>0.51105331599479842</v>
      </c>
      <c r="H616" s="17">
        <f t="shared" si="124"/>
        <v>0.23756345177664975</v>
      </c>
      <c r="I616" s="17">
        <f t="shared" si="125"/>
        <v>0.6768433179723502</v>
      </c>
      <c r="J616" s="17">
        <f t="shared" si="126"/>
        <v>0.64729313778743436</v>
      </c>
      <c r="K616" s="17">
        <f t="shared" si="129"/>
        <v>13.94910941475827</v>
      </c>
      <c r="L616" s="17">
        <f t="shared" si="130"/>
        <v>14.277777777777779</v>
      </c>
      <c r="M616" s="17">
        <f t="shared" si="127"/>
        <v>7.1287386215864759</v>
      </c>
      <c r="N616" s="48">
        <f t="shared" si="128"/>
        <v>3.3918781725888327</v>
      </c>
    </row>
    <row r="617" spans="1:14" x14ac:dyDescent="0.2">
      <c r="A617" s="15"/>
      <c r="B617" s="55" t="s">
        <v>581</v>
      </c>
      <c r="C617" s="52">
        <v>3</v>
      </c>
      <c r="D617" s="16">
        <v>10</v>
      </c>
      <c r="E617" s="16">
        <v>2224</v>
      </c>
      <c r="F617" s="16">
        <v>936</v>
      </c>
      <c r="G617" s="17">
        <f t="shared" si="123"/>
        <v>3.9011703511053317E-3</v>
      </c>
      <c r="H617" s="17">
        <f t="shared" si="124"/>
        <v>1.015228426395939E-2</v>
      </c>
      <c r="I617" s="17">
        <f t="shared" si="125"/>
        <v>0.25622119815668204</v>
      </c>
      <c r="J617" s="17">
        <f t="shared" si="126"/>
        <v>0.1694731124388919</v>
      </c>
      <c r="K617" s="17">
        <f t="shared" si="129"/>
        <v>740.33333333333337</v>
      </c>
      <c r="L617" s="17">
        <f t="shared" si="130"/>
        <v>92.6</v>
      </c>
      <c r="M617" s="17">
        <f t="shared" si="127"/>
        <v>2.8881664499349808</v>
      </c>
      <c r="N617" s="48">
        <f t="shared" si="128"/>
        <v>0.94010152284263948</v>
      </c>
    </row>
    <row r="618" spans="1:14" x14ac:dyDescent="0.2">
      <c r="A618" s="15"/>
      <c r="B618" s="55" t="s">
        <v>582</v>
      </c>
      <c r="C618" s="52">
        <v>2</v>
      </c>
      <c r="D618" s="16">
        <v>1</v>
      </c>
      <c r="E618" s="16">
        <v>2</v>
      </c>
      <c r="F618" s="16">
        <v>1</v>
      </c>
      <c r="G618" s="17">
        <f t="shared" si="123"/>
        <v>2.6007802340702211E-3</v>
      </c>
      <c r="H618" s="17">
        <f t="shared" si="124"/>
        <v>1.0152284263959391E-3</v>
      </c>
      <c r="I618" s="17">
        <f t="shared" si="125"/>
        <v>2.304147465437788E-4</v>
      </c>
      <c r="J618" s="17">
        <f t="shared" si="126"/>
        <v>1.810610175629187E-4</v>
      </c>
      <c r="K618" s="17">
        <f t="shared" si="129"/>
        <v>0</v>
      </c>
      <c r="L618" s="17">
        <f t="shared" si="130"/>
        <v>0</v>
      </c>
      <c r="M618" s="17">
        <f t="shared" si="127"/>
        <v>0</v>
      </c>
      <c r="N618" s="48">
        <f t="shared" si="128"/>
        <v>0</v>
      </c>
    </row>
    <row r="619" spans="1:14" x14ac:dyDescent="0.2">
      <c r="A619" s="15"/>
      <c r="B619" s="55" t="s">
        <v>583</v>
      </c>
      <c r="C619" s="52">
        <v>1</v>
      </c>
      <c r="D619" s="16">
        <v>2</v>
      </c>
      <c r="E619" s="16">
        <v>0</v>
      </c>
      <c r="F619" s="16">
        <v>3</v>
      </c>
      <c r="G619" s="17">
        <f t="shared" si="123"/>
        <v>1.3003901170351106E-3</v>
      </c>
      <c r="H619" s="17">
        <f t="shared" si="124"/>
        <v>2.0304568527918783E-3</v>
      </c>
      <c r="I619" s="17" t="str">
        <f t="shared" si="125"/>
        <v/>
      </c>
      <c r="J619" s="17">
        <f t="shared" si="126"/>
        <v>5.4318305268875606E-4</v>
      </c>
      <c r="K619" s="17">
        <f t="shared" si="129"/>
        <v>-1</v>
      </c>
      <c r="L619" s="17">
        <f t="shared" si="130"/>
        <v>0.5</v>
      </c>
      <c r="M619" s="17">
        <f t="shared" si="127"/>
        <v>-1.3003901170351106E-3</v>
      </c>
      <c r="N619" s="48">
        <f t="shared" si="128"/>
        <v>1.0152284263959391E-3</v>
      </c>
    </row>
    <row r="620" spans="1:14" x14ac:dyDescent="0.2">
      <c r="A620" s="15"/>
      <c r="B620" s="55" t="s">
        <v>584</v>
      </c>
      <c r="C620" s="52">
        <v>1</v>
      </c>
      <c r="D620" s="16">
        <v>13</v>
      </c>
      <c r="E620" s="16">
        <v>7</v>
      </c>
      <c r="F620" s="16">
        <v>9</v>
      </c>
      <c r="G620" s="17">
        <f t="shared" si="123"/>
        <v>1.3003901170351106E-3</v>
      </c>
      <c r="H620" s="17">
        <f t="shared" si="124"/>
        <v>1.3197969543147208E-2</v>
      </c>
      <c r="I620" s="17">
        <f t="shared" si="125"/>
        <v>8.0645161290322581E-4</v>
      </c>
      <c r="J620" s="17">
        <f t="shared" si="126"/>
        <v>1.6295491580662683E-3</v>
      </c>
      <c r="K620" s="17">
        <f t="shared" si="129"/>
        <v>6</v>
      </c>
      <c r="L620" s="17">
        <f t="shared" si="130"/>
        <v>-0.30769230769230771</v>
      </c>
      <c r="M620" s="17">
        <f t="shared" si="127"/>
        <v>7.8023407022106634E-3</v>
      </c>
      <c r="N620" s="48">
        <f t="shared" si="128"/>
        <v>-4.0609137055837565E-3</v>
      </c>
    </row>
    <row r="621" spans="1:14" x14ac:dyDescent="0.2">
      <c r="A621" s="15"/>
      <c r="B621" s="55" t="s">
        <v>585</v>
      </c>
      <c r="C621" s="52">
        <v>1</v>
      </c>
      <c r="D621" s="16">
        <v>0</v>
      </c>
      <c r="E621" s="16">
        <v>3</v>
      </c>
      <c r="F621" s="16">
        <v>4</v>
      </c>
      <c r="G621" s="17">
        <f t="shared" si="123"/>
        <v>1.3003901170351106E-3</v>
      </c>
      <c r="H621" s="17" t="str">
        <f t="shared" si="124"/>
        <v/>
      </c>
      <c r="I621" s="17">
        <f t="shared" si="125"/>
        <v>3.456221198156682E-4</v>
      </c>
      <c r="J621" s="17">
        <f t="shared" si="126"/>
        <v>7.2424407025167478E-4</v>
      </c>
      <c r="K621" s="17">
        <f t="shared" si="129"/>
        <v>2</v>
      </c>
      <c r="L621" s="17">
        <f t="shared" si="130"/>
        <v>1</v>
      </c>
      <c r="M621" s="17">
        <f t="shared" si="127"/>
        <v>2.6007802340702211E-3</v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1</v>
      </c>
      <c r="D622" s="16">
        <v>10</v>
      </c>
      <c r="E622" s="16">
        <v>7</v>
      </c>
      <c r="F622" s="16">
        <v>11</v>
      </c>
      <c r="G622" s="17">
        <f t="shared" si="123"/>
        <v>1.3003901170351106E-3</v>
      </c>
      <c r="H622" s="17">
        <f t="shared" si="124"/>
        <v>1.015228426395939E-2</v>
      </c>
      <c r="I622" s="17">
        <f t="shared" si="125"/>
        <v>8.0645161290322581E-4</v>
      </c>
      <c r="J622" s="17">
        <f t="shared" si="126"/>
        <v>1.991671193192106E-3</v>
      </c>
      <c r="K622" s="17">
        <f t="shared" si="129"/>
        <v>6</v>
      </c>
      <c r="L622" s="17">
        <f t="shared" si="130"/>
        <v>0.1</v>
      </c>
      <c r="M622" s="17">
        <f t="shared" si="127"/>
        <v>7.8023407022106634E-3</v>
      </c>
      <c r="N622" s="48">
        <f t="shared" si="128"/>
        <v>1.0152284263959391E-3</v>
      </c>
    </row>
    <row r="623" spans="1:14" x14ac:dyDescent="0.2">
      <c r="A623" s="15"/>
      <c r="B623" s="55" t="s">
        <v>587</v>
      </c>
      <c r="C623" s="52">
        <v>12</v>
      </c>
      <c r="D623" s="16">
        <v>2</v>
      </c>
      <c r="E623" s="16">
        <v>29</v>
      </c>
      <c r="F623" s="16">
        <v>12</v>
      </c>
      <c r="G623" s="17">
        <f t="shared" si="123"/>
        <v>1.5604681404421327E-2</v>
      </c>
      <c r="H623" s="17">
        <f t="shared" si="124"/>
        <v>2.0304568527918783E-3</v>
      </c>
      <c r="I623" s="17">
        <f t="shared" si="125"/>
        <v>3.3410138248847927E-3</v>
      </c>
      <c r="J623" s="17">
        <f t="shared" si="126"/>
        <v>2.1727322107550242E-3</v>
      </c>
      <c r="K623" s="17">
        <f t="shared" si="129"/>
        <v>1.4166666666666667</v>
      </c>
      <c r="L623" s="17">
        <f t="shared" si="130"/>
        <v>5</v>
      </c>
      <c r="M623" s="17">
        <f t="shared" si="127"/>
        <v>2.2106631989596882E-2</v>
      </c>
      <c r="N623" s="48">
        <f t="shared" si="128"/>
        <v>1.0152284263959392E-2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2</v>
      </c>
      <c r="D625" s="16">
        <v>0</v>
      </c>
      <c r="E625" s="16">
        <v>0</v>
      </c>
      <c r="F625" s="16">
        <v>0</v>
      </c>
      <c r="G625" s="17">
        <f t="shared" si="123"/>
        <v>2.6007802340702211E-3</v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>
        <f t="shared" si="129"/>
        <v>-1</v>
      </c>
      <c r="L625" s="17" t="str">
        <f t="shared" si="130"/>
        <v xml:space="preserve"> </v>
      </c>
      <c r="M625" s="17">
        <f t="shared" si="127"/>
        <v>-2.6007802340702211E-3</v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1</v>
      </c>
      <c r="D626" s="16">
        <v>0</v>
      </c>
      <c r="E626" s="16">
        <v>0</v>
      </c>
      <c r="F626" s="16">
        <v>0</v>
      </c>
      <c r="G626" s="17">
        <f t="shared" si="123"/>
        <v>1.3003901170351106E-3</v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>
        <f t="shared" si="129"/>
        <v>-1</v>
      </c>
      <c r="L626" s="17" t="str">
        <f t="shared" si="130"/>
        <v xml:space="preserve"> </v>
      </c>
      <c r="M626" s="17">
        <f t="shared" si="127"/>
        <v>-1.3003901170351106E-3</v>
      </c>
      <c r="N626" s="48" t="str">
        <f t="shared" si="128"/>
        <v/>
      </c>
    </row>
    <row r="627" spans="1:14" ht="25.5" x14ac:dyDescent="0.2">
      <c r="A627" s="15"/>
      <c r="B627" s="55" t="s">
        <v>591</v>
      </c>
      <c r="C627" s="52">
        <v>3</v>
      </c>
      <c r="D627" s="16">
        <v>12</v>
      </c>
      <c r="E627" s="16">
        <v>6</v>
      </c>
      <c r="F627" s="16">
        <v>15</v>
      </c>
      <c r="G627" s="17">
        <f t="shared" si="123"/>
        <v>3.9011703511053317E-3</v>
      </c>
      <c r="H627" s="17">
        <f t="shared" si="124"/>
        <v>1.2182741116751269E-2</v>
      </c>
      <c r="I627" s="17">
        <f t="shared" si="125"/>
        <v>6.912442396313364E-4</v>
      </c>
      <c r="J627" s="17">
        <f t="shared" si="126"/>
        <v>2.7159152634437804E-3</v>
      </c>
      <c r="K627" s="17">
        <f t="shared" si="129"/>
        <v>1</v>
      </c>
      <c r="L627" s="17">
        <f t="shared" si="130"/>
        <v>0.25</v>
      </c>
      <c r="M627" s="17">
        <f t="shared" si="127"/>
        <v>3.9011703511053317E-3</v>
      </c>
      <c r="N627" s="48">
        <f t="shared" si="128"/>
        <v>3.0456852791878172E-3</v>
      </c>
    </row>
    <row r="628" spans="1:14" x14ac:dyDescent="0.2">
      <c r="A628" s="15"/>
      <c r="B628" s="55" t="s">
        <v>592</v>
      </c>
      <c r="C628" s="52">
        <v>7</v>
      </c>
      <c r="D628" s="16">
        <v>13</v>
      </c>
      <c r="E628" s="16">
        <v>2</v>
      </c>
      <c r="F628" s="16">
        <v>3</v>
      </c>
      <c r="G628" s="17">
        <f t="shared" si="123"/>
        <v>9.1027308192457735E-3</v>
      </c>
      <c r="H628" s="17">
        <f t="shared" si="124"/>
        <v>1.3197969543147208E-2</v>
      </c>
      <c r="I628" s="17">
        <f t="shared" si="125"/>
        <v>2.304147465437788E-4</v>
      </c>
      <c r="J628" s="17">
        <f t="shared" si="126"/>
        <v>5.4318305268875606E-4</v>
      </c>
      <c r="K628" s="17">
        <f t="shared" si="129"/>
        <v>-0.7142857142857143</v>
      </c>
      <c r="L628" s="17">
        <f t="shared" si="130"/>
        <v>-0.76923076923076927</v>
      </c>
      <c r="M628" s="17">
        <f t="shared" si="127"/>
        <v>-6.5019505851755524E-3</v>
      </c>
      <c r="N628" s="48">
        <f t="shared" si="128"/>
        <v>-1.0152284263959392E-2</v>
      </c>
    </row>
    <row r="629" spans="1:14" x14ac:dyDescent="0.2">
      <c r="A629" s="15"/>
      <c r="B629" s="55" t="s">
        <v>593</v>
      </c>
      <c r="C629" s="52">
        <v>1</v>
      </c>
      <c r="D629" s="16">
        <v>3</v>
      </c>
      <c r="E629" s="16">
        <v>1</v>
      </c>
      <c r="F629" s="16">
        <v>7</v>
      </c>
      <c r="G629" s="17">
        <f t="shared" si="123"/>
        <v>1.3003901170351106E-3</v>
      </c>
      <c r="H629" s="17">
        <f t="shared" si="124"/>
        <v>3.0456852791878172E-3</v>
      </c>
      <c r="I629" s="17">
        <f t="shared" si="125"/>
        <v>1.152073732718894E-4</v>
      </c>
      <c r="J629" s="17">
        <f t="shared" si="126"/>
        <v>1.2674271229404308E-3</v>
      </c>
      <c r="K629" s="17">
        <f t="shared" si="129"/>
        <v>0</v>
      </c>
      <c r="L629" s="17">
        <f t="shared" si="130"/>
        <v>1.3333333333333333</v>
      </c>
      <c r="M629" s="17">
        <f t="shared" si="127"/>
        <v>0</v>
      </c>
      <c r="N629" s="48">
        <f t="shared" si="128"/>
        <v>4.0609137055837557E-3</v>
      </c>
    </row>
    <row r="630" spans="1:14" x14ac:dyDescent="0.2">
      <c r="A630" s="15"/>
      <c r="B630" s="55" t="s">
        <v>594</v>
      </c>
      <c r="C630" s="52">
        <v>13</v>
      </c>
      <c r="D630" s="16">
        <v>116</v>
      </c>
      <c r="E630" s="16">
        <v>9</v>
      </c>
      <c r="F630" s="16">
        <v>128</v>
      </c>
      <c r="G630" s="17">
        <f t="shared" si="123"/>
        <v>1.6905071521456438E-2</v>
      </c>
      <c r="H630" s="17">
        <f t="shared" si="124"/>
        <v>0.11776649746192894</v>
      </c>
      <c r="I630" s="17">
        <f t="shared" si="125"/>
        <v>1.0368663594470047E-3</v>
      </c>
      <c r="J630" s="17">
        <f t="shared" si="126"/>
        <v>2.3175810248053593E-2</v>
      </c>
      <c r="K630" s="17">
        <f t="shared" si="129"/>
        <v>-0.30769230769230771</v>
      </c>
      <c r="L630" s="17">
        <f t="shared" si="130"/>
        <v>0.10344827586206896</v>
      </c>
      <c r="M630" s="17">
        <f t="shared" si="127"/>
        <v>-5.2015604681404422E-3</v>
      </c>
      <c r="N630" s="48">
        <f t="shared" si="128"/>
        <v>1.2182741116751269E-2</v>
      </c>
    </row>
    <row r="631" spans="1:14" x14ac:dyDescent="0.2">
      <c r="A631" s="15"/>
      <c r="B631" s="55" t="s">
        <v>595</v>
      </c>
      <c r="C631" s="52">
        <v>23</v>
      </c>
      <c r="D631" s="16">
        <v>181</v>
      </c>
      <c r="E631" s="16">
        <v>93</v>
      </c>
      <c r="F631" s="16">
        <v>227</v>
      </c>
      <c r="G631" s="17">
        <f t="shared" si="123"/>
        <v>2.9908972691807541E-2</v>
      </c>
      <c r="H631" s="17">
        <f t="shared" si="124"/>
        <v>0.18375634517766498</v>
      </c>
      <c r="I631" s="17">
        <f t="shared" si="125"/>
        <v>1.0714285714285714E-2</v>
      </c>
      <c r="J631" s="17">
        <f t="shared" si="126"/>
        <v>4.1100850986782546E-2</v>
      </c>
      <c r="K631" s="17">
        <f t="shared" si="129"/>
        <v>3.0434782608695654</v>
      </c>
      <c r="L631" s="17">
        <f t="shared" si="130"/>
        <v>0.2541436464088398</v>
      </c>
      <c r="M631" s="17">
        <f t="shared" si="127"/>
        <v>9.1027308192457745E-2</v>
      </c>
      <c r="N631" s="48">
        <f t="shared" si="128"/>
        <v>4.6700507614213203E-2</v>
      </c>
    </row>
    <row r="632" spans="1:14" x14ac:dyDescent="0.2">
      <c r="A632" s="15"/>
      <c r="B632" s="55" t="s">
        <v>596</v>
      </c>
      <c r="C632" s="52">
        <v>5</v>
      </c>
      <c r="D632" s="16">
        <v>1</v>
      </c>
      <c r="E632" s="16">
        <v>7</v>
      </c>
      <c r="F632" s="16">
        <v>8</v>
      </c>
      <c r="G632" s="17">
        <f t="shared" si="123"/>
        <v>6.5019505851755524E-3</v>
      </c>
      <c r="H632" s="17">
        <f t="shared" si="124"/>
        <v>1.0152284263959391E-3</v>
      </c>
      <c r="I632" s="17">
        <f t="shared" si="125"/>
        <v>8.0645161290322581E-4</v>
      </c>
      <c r="J632" s="17">
        <f t="shared" si="126"/>
        <v>1.4484881405033496E-3</v>
      </c>
      <c r="K632" s="17">
        <f t="shared" si="129"/>
        <v>0.4</v>
      </c>
      <c r="L632" s="17">
        <f t="shared" si="130"/>
        <v>7</v>
      </c>
      <c r="M632" s="17">
        <f t="shared" si="127"/>
        <v>2.6007802340702211E-3</v>
      </c>
      <c r="N632" s="48">
        <f t="shared" si="128"/>
        <v>7.1065989847715737E-3</v>
      </c>
    </row>
    <row r="633" spans="1:14" x14ac:dyDescent="0.2">
      <c r="A633" s="15"/>
      <c r="B633" s="55" t="s">
        <v>597</v>
      </c>
      <c r="C633" s="52">
        <v>2</v>
      </c>
      <c r="D633" s="16">
        <v>13</v>
      </c>
      <c r="E633" s="16">
        <v>38</v>
      </c>
      <c r="F633" s="16">
        <v>56</v>
      </c>
      <c r="G633" s="17">
        <f t="shared" si="123"/>
        <v>2.6007802340702211E-3</v>
      </c>
      <c r="H633" s="17">
        <f t="shared" si="124"/>
        <v>1.3197969543147208E-2</v>
      </c>
      <c r="I633" s="17">
        <f t="shared" si="125"/>
        <v>4.377880184331797E-3</v>
      </c>
      <c r="J633" s="17">
        <f t="shared" si="126"/>
        <v>1.0139416983523447E-2</v>
      </c>
      <c r="K633" s="17">
        <f t="shared" si="129"/>
        <v>18</v>
      </c>
      <c r="L633" s="17">
        <f t="shared" si="130"/>
        <v>3.3076923076923075</v>
      </c>
      <c r="M633" s="17">
        <f t="shared" si="127"/>
        <v>4.6814044213263982E-2</v>
      </c>
      <c r="N633" s="48">
        <f t="shared" si="128"/>
        <v>4.3654822335025378E-2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1</v>
      </c>
      <c r="E635" s="16">
        <v>0</v>
      </c>
      <c r="F635" s="16">
        <v>1</v>
      </c>
      <c r="G635" s="17" t="str">
        <f t="shared" si="123"/>
        <v/>
      </c>
      <c r="H635" s="17">
        <f t="shared" si="124"/>
        <v>1.0152284263959391E-3</v>
      </c>
      <c r="I635" s="17" t="str">
        <f t="shared" si="125"/>
        <v/>
      </c>
      <c r="J635" s="17">
        <f t="shared" si="126"/>
        <v>1.810610175629187E-4</v>
      </c>
      <c r="K635" s="17" t="str">
        <f t="shared" si="129"/>
        <v xml:space="preserve"> </v>
      </c>
      <c r="L635" s="17">
        <f t="shared" si="130"/>
        <v>0</v>
      </c>
      <c r="M635" s="17" t="str">
        <f t="shared" si="127"/>
        <v/>
      </c>
      <c r="N635" s="48">
        <f t="shared" si="128"/>
        <v>0</v>
      </c>
    </row>
    <row r="636" spans="1:14" x14ac:dyDescent="0.2">
      <c r="A636" s="15"/>
      <c r="B636" s="55" t="s">
        <v>600</v>
      </c>
      <c r="C636" s="52">
        <v>0</v>
      </c>
      <c r="D636" s="16">
        <v>15</v>
      </c>
      <c r="E636" s="16">
        <v>5</v>
      </c>
      <c r="F636" s="16">
        <v>20</v>
      </c>
      <c r="G636" s="17" t="str">
        <f t="shared" si="123"/>
        <v/>
      </c>
      <c r="H636" s="17">
        <f t="shared" si="124"/>
        <v>1.5228426395939087E-2</v>
      </c>
      <c r="I636" s="17">
        <f t="shared" si="125"/>
        <v>5.76036866359447E-4</v>
      </c>
      <c r="J636" s="17">
        <f t="shared" si="126"/>
        <v>3.621220351258374E-3</v>
      </c>
      <c r="K636" s="17">
        <f t="shared" si="129"/>
        <v>1</v>
      </c>
      <c r="L636" s="17">
        <f t="shared" si="130"/>
        <v>0.33333333333333331</v>
      </c>
      <c r="M636" s="17" t="str">
        <f t="shared" si="127"/>
        <v/>
      </c>
      <c r="N636" s="48">
        <f t="shared" si="128"/>
        <v>5.076142131979695E-3</v>
      </c>
    </row>
    <row r="637" spans="1:14" x14ac:dyDescent="0.2">
      <c r="A637" s="15"/>
      <c r="B637" s="55" t="s">
        <v>601</v>
      </c>
      <c r="C637" s="52">
        <v>1</v>
      </c>
      <c r="D637" s="16">
        <v>2</v>
      </c>
      <c r="E637" s="16">
        <v>1</v>
      </c>
      <c r="F637" s="16">
        <v>1</v>
      </c>
      <c r="G637" s="17">
        <f t="shared" si="123"/>
        <v>1.3003901170351106E-3</v>
      </c>
      <c r="H637" s="17">
        <f t="shared" si="124"/>
        <v>2.0304568527918783E-3</v>
      </c>
      <c r="I637" s="17">
        <f t="shared" si="125"/>
        <v>1.152073732718894E-4</v>
      </c>
      <c r="J637" s="17">
        <f t="shared" si="126"/>
        <v>1.810610175629187E-4</v>
      </c>
      <c r="K637" s="17">
        <f t="shared" si="129"/>
        <v>0</v>
      </c>
      <c r="L637" s="17">
        <f t="shared" si="130"/>
        <v>-0.5</v>
      </c>
      <c r="M637" s="17">
        <f t="shared" si="127"/>
        <v>0</v>
      </c>
      <c r="N637" s="48">
        <f t="shared" si="128"/>
        <v>-1.0152284263959391E-3</v>
      </c>
    </row>
    <row r="638" spans="1:14" ht="25.5" x14ac:dyDescent="0.2">
      <c r="A638" s="15"/>
      <c r="B638" s="55" t="s">
        <v>602</v>
      </c>
      <c r="C638" s="52">
        <v>11</v>
      </c>
      <c r="D638" s="16">
        <v>7</v>
      </c>
      <c r="E638" s="16">
        <v>10</v>
      </c>
      <c r="F638" s="16">
        <v>9</v>
      </c>
      <c r="G638" s="17">
        <f t="shared" si="123"/>
        <v>1.4304291287386216E-2</v>
      </c>
      <c r="H638" s="17">
        <f t="shared" si="124"/>
        <v>7.1065989847715737E-3</v>
      </c>
      <c r="I638" s="17">
        <f t="shared" si="125"/>
        <v>1.152073732718894E-3</v>
      </c>
      <c r="J638" s="17">
        <f t="shared" si="126"/>
        <v>1.6295491580662683E-3</v>
      </c>
      <c r="K638" s="17">
        <f t="shared" si="129"/>
        <v>-9.0909090909090912E-2</v>
      </c>
      <c r="L638" s="17">
        <f t="shared" si="130"/>
        <v>0.2857142857142857</v>
      </c>
      <c r="M638" s="17">
        <f t="shared" si="127"/>
        <v>-1.3003901170351106E-3</v>
      </c>
      <c r="N638" s="48">
        <f t="shared" si="128"/>
        <v>2.0304568527918783E-3</v>
      </c>
    </row>
    <row r="639" spans="1:14" ht="25.5" x14ac:dyDescent="0.2">
      <c r="A639" s="15"/>
      <c r="B639" s="55" t="s">
        <v>603</v>
      </c>
      <c r="C639" s="52">
        <v>9</v>
      </c>
      <c r="D639" s="16">
        <v>8</v>
      </c>
      <c r="E639" s="16">
        <v>14</v>
      </c>
      <c r="F639" s="16">
        <v>21</v>
      </c>
      <c r="G639" s="17">
        <f t="shared" si="123"/>
        <v>1.1703511053315995E-2</v>
      </c>
      <c r="H639" s="17">
        <f t="shared" si="124"/>
        <v>8.1218274111675131E-3</v>
      </c>
      <c r="I639" s="17">
        <f t="shared" si="125"/>
        <v>1.6129032258064516E-3</v>
      </c>
      <c r="J639" s="17">
        <f t="shared" si="126"/>
        <v>3.8022813688212928E-3</v>
      </c>
      <c r="K639" s="17">
        <f t="shared" si="129"/>
        <v>0.55555555555555558</v>
      </c>
      <c r="L639" s="17">
        <f t="shared" si="130"/>
        <v>1.625</v>
      </c>
      <c r="M639" s="17">
        <f t="shared" si="127"/>
        <v>6.5019505851755532E-3</v>
      </c>
      <c r="N639" s="48">
        <f t="shared" si="128"/>
        <v>1.3197969543147208E-2</v>
      </c>
    </row>
    <row r="640" spans="1:14" ht="26.25" thickBot="1" x14ac:dyDescent="0.25">
      <c r="A640" s="15"/>
      <c r="B640" s="56" t="s">
        <v>604</v>
      </c>
      <c r="C640" s="53">
        <v>72</v>
      </c>
      <c r="D640" s="49">
        <v>152</v>
      </c>
      <c r="E640" s="49">
        <v>93</v>
      </c>
      <c r="F640" s="49">
        <v>234</v>
      </c>
      <c r="G640" s="50">
        <f t="shared" si="123"/>
        <v>9.3628088426527964E-2</v>
      </c>
      <c r="H640" s="50">
        <f t="shared" si="124"/>
        <v>0.15431472081218275</v>
      </c>
      <c r="I640" s="50">
        <f t="shared" si="125"/>
        <v>1.0714285714285714E-2</v>
      </c>
      <c r="J640" s="50">
        <f t="shared" si="126"/>
        <v>4.2368278109722976E-2</v>
      </c>
      <c r="K640" s="50">
        <f t="shared" si="129"/>
        <v>0.29166666666666669</v>
      </c>
      <c r="L640" s="50">
        <f t="shared" si="130"/>
        <v>0.53947368421052633</v>
      </c>
      <c r="M640" s="50">
        <f t="shared" si="127"/>
        <v>2.7308192457737326E-2</v>
      </c>
      <c r="N640" s="51">
        <f t="shared" si="128"/>
        <v>8.3248730964467013E-2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615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616</v>
      </c>
      <c r="C9" s="10">
        <f>+C22+C81+C188+C371+C612</f>
        <v>9019</v>
      </c>
      <c r="D9" s="10">
        <f>+D22+D81+D188+D371+D612</f>
        <v>8338</v>
      </c>
      <c r="E9" s="10">
        <f>+E22+E81+E188+E371+E612</f>
        <v>5969</v>
      </c>
      <c r="F9" s="9">
        <f>+F22+F81+F188+F371+F612</f>
        <v>5356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-0.33817496396496288</v>
      </c>
      <c r="L9" s="11">
        <f t="shared" si="0"/>
        <v>-0.35763972175581676</v>
      </c>
      <c r="M9" s="12">
        <f t="shared" ref="M9:N14" si="1">+IF(OR(AND(G9=""),(K9="")),"",G9*K9)</f>
        <v>-0.33817496396496288</v>
      </c>
      <c r="N9" s="12">
        <f t="shared" si="1"/>
        <v>-0.35763972175581676</v>
      </c>
    </row>
    <row r="10" spans="1:14" x14ac:dyDescent="0.2">
      <c r="A10" s="15"/>
      <c r="B10" s="54" t="s">
        <v>10</v>
      </c>
      <c r="C10" s="52">
        <f>+C22</f>
        <v>57</v>
      </c>
      <c r="D10" s="16">
        <f>+D22</f>
        <v>46</v>
      </c>
      <c r="E10" s="16">
        <f>+E22</f>
        <v>119</v>
      </c>
      <c r="F10" s="16">
        <f>+F22</f>
        <v>101</v>
      </c>
      <c r="G10" s="17">
        <f t="shared" ref="G10:J14" si="2">+C10/C$9</f>
        <v>6.3199911298370106E-3</v>
      </c>
      <c r="H10" s="17">
        <f t="shared" si="2"/>
        <v>5.5169105301031418E-3</v>
      </c>
      <c r="I10" s="17">
        <f t="shared" si="2"/>
        <v>1.9936337745015915E-2</v>
      </c>
      <c r="J10" s="17">
        <f t="shared" si="2"/>
        <v>1.8857356235997012E-2</v>
      </c>
      <c r="K10" s="17">
        <f t="shared" si="0"/>
        <v>1.0877192982456141</v>
      </c>
      <c r="L10" s="17">
        <f t="shared" si="0"/>
        <v>1.1956521739130435</v>
      </c>
      <c r="M10" s="17">
        <f t="shared" si="1"/>
        <v>6.8743763166648191E-3</v>
      </c>
      <c r="N10" s="48">
        <f t="shared" si="1"/>
        <v>6.5963060686015824E-3</v>
      </c>
    </row>
    <row r="11" spans="1:14" x14ac:dyDescent="0.2">
      <c r="A11" s="15"/>
      <c r="B11" s="55" t="s">
        <v>11</v>
      </c>
      <c r="C11" s="52">
        <f>+C81</f>
        <v>437</v>
      </c>
      <c r="D11" s="16">
        <f>+D81</f>
        <v>337</v>
      </c>
      <c r="E11" s="16">
        <f>+E81</f>
        <v>346</v>
      </c>
      <c r="F11" s="16">
        <f>+F81</f>
        <v>300</v>
      </c>
      <c r="G11" s="17">
        <f t="shared" si="2"/>
        <v>4.8453265328750418E-2</v>
      </c>
      <c r="H11" s="17">
        <f t="shared" si="2"/>
        <v>4.0417366274886062E-2</v>
      </c>
      <c r="I11" s="17">
        <f t="shared" si="2"/>
        <v>5.7966158485508464E-2</v>
      </c>
      <c r="J11" s="17">
        <f t="shared" si="2"/>
        <v>5.6011949215832711E-2</v>
      </c>
      <c r="K11" s="17">
        <f t="shared" si="0"/>
        <v>-0.20823798627002288</v>
      </c>
      <c r="L11" s="17">
        <f t="shared" si="0"/>
        <v>-0.10979228486646884</v>
      </c>
      <c r="M11" s="17">
        <f t="shared" si="1"/>
        <v>-1.0089810400266104E-2</v>
      </c>
      <c r="N11" s="48">
        <f t="shared" si="1"/>
        <v>-4.4375149916047012E-3</v>
      </c>
    </row>
    <row r="12" spans="1:14" ht="25.5" x14ac:dyDescent="0.2">
      <c r="A12" s="15"/>
      <c r="B12" s="55" t="s">
        <v>12</v>
      </c>
      <c r="C12" s="52">
        <f>+C188</f>
        <v>2998</v>
      </c>
      <c r="D12" s="16">
        <f>+D188</f>
        <v>2724</v>
      </c>
      <c r="E12" s="16">
        <f>+E188</f>
        <v>1406</v>
      </c>
      <c r="F12" s="16">
        <f>+F188</f>
        <v>1055</v>
      </c>
      <c r="G12" s="17">
        <f t="shared" si="2"/>
        <v>0.33240935802195365</v>
      </c>
      <c r="H12" s="17">
        <f t="shared" si="2"/>
        <v>0.32669704965219476</v>
      </c>
      <c r="I12" s="17">
        <f t="shared" si="2"/>
        <v>0.23555034344111242</v>
      </c>
      <c r="J12" s="17">
        <f t="shared" si="2"/>
        <v>0.19697535474234504</v>
      </c>
      <c r="K12" s="17">
        <f t="shared" si="0"/>
        <v>-0.53102068045363571</v>
      </c>
      <c r="L12" s="17">
        <f t="shared" si="0"/>
        <v>-0.61270190895741561</v>
      </c>
      <c r="M12" s="17">
        <f t="shared" si="1"/>
        <v>-0.17651624348597403</v>
      </c>
      <c r="N12" s="48">
        <f t="shared" si="1"/>
        <v>-0.20016790597265532</v>
      </c>
    </row>
    <row r="13" spans="1:14" x14ac:dyDescent="0.2">
      <c r="A13" s="15"/>
      <c r="B13" s="55" t="s">
        <v>13</v>
      </c>
      <c r="C13" s="52">
        <f>+C371</f>
        <v>4260</v>
      </c>
      <c r="D13" s="16">
        <f>+D371</f>
        <v>4177</v>
      </c>
      <c r="E13" s="16">
        <f>+E371</f>
        <v>3331</v>
      </c>
      <c r="F13" s="16">
        <f>+F371</f>
        <v>2939</v>
      </c>
      <c r="G13" s="17">
        <f t="shared" si="2"/>
        <v>0.47233617917729237</v>
      </c>
      <c r="H13" s="17">
        <f t="shared" si="2"/>
        <v>0.50095946270088754</v>
      </c>
      <c r="I13" s="17">
        <f t="shared" si="2"/>
        <v>0.55804992461048752</v>
      </c>
      <c r="J13" s="17">
        <f t="shared" si="2"/>
        <v>0.5487303958177745</v>
      </c>
      <c r="K13" s="17">
        <f t="shared" si="0"/>
        <v>-0.21807511737089202</v>
      </c>
      <c r="L13" s="17">
        <f t="shared" si="0"/>
        <v>-0.29638496528609048</v>
      </c>
      <c r="M13" s="17">
        <f t="shared" si="1"/>
        <v>-0.10300476771260672</v>
      </c>
      <c r="N13" s="48">
        <f t="shared" si="1"/>
        <v>-0.14847685296234109</v>
      </c>
    </row>
    <row r="14" spans="1:14" ht="15.75" thickBot="1" x14ac:dyDescent="0.25">
      <c r="A14" s="15"/>
      <c r="B14" s="56" t="s">
        <v>14</v>
      </c>
      <c r="C14" s="53">
        <f>+C612</f>
        <v>1267</v>
      </c>
      <c r="D14" s="49">
        <f>+D612</f>
        <v>1054</v>
      </c>
      <c r="E14" s="49">
        <f>+E612</f>
        <v>767</v>
      </c>
      <c r="F14" s="49">
        <f>+F612</f>
        <v>961</v>
      </c>
      <c r="G14" s="50">
        <f t="shared" si="2"/>
        <v>0.14048120634216654</v>
      </c>
      <c r="H14" s="50">
        <f t="shared" si="2"/>
        <v>0.12640921084192852</v>
      </c>
      <c r="I14" s="50">
        <f t="shared" si="2"/>
        <v>0.12849723571787569</v>
      </c>
      <c r="J14" s="50">
        <f t="shared" si="2"/>
        <v>0.17942494398805078</v>
      </c>
      <c r="K14" s="50">
        <f t="shared" si="0"/>
        <v>-0.39463299131807417</v>
      </c>
      <c r="L14" s="50">
        <f t="shared" si="0"/>
        <v>-8.8235294117647065E-2</v>
      </c>
      <c r="M14" s="50">
        <f t="shared" si="1"/>
        <v>-5.5438518682780796E-2</v>
      </c>
      <c r="N14" s="51">
        <f t="shared" si="1"/>
        <v>-1.1153753897817224E-2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57</v>
      </c>
      <c r="D22" s="10">
        <f>SUM(D23:D73)</f>
        <v>46</v>
      </c>
      <c r="E22" s="10">
        <f>SUM(E23:E73)</f>
        <v>119</v>
      </c>
      <c r="F22" s="9">
        <f>SUM(F23:F73)</f>
        <v>101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1.0877192982456141</v>
      </c>
      <c r="L22" s="11">
        <f>+IF(AND(D22=0,F22=0),"",IF(D22=0,1,IF(F22=0,-1,(F22-D22)/D22)))</f>
        <v>1.1956521739130435</v>
      </c>
      <c r="M22" s="12">
        <f t="shared" ref="M22:M53" si="7">+IF(OR(AND(G22=""),(K22="")),"",G22*K22)</f>
        <v>1.0877192982456141</v>
      </c>
      <c r="N22" s="12">
        <f t="shared" ref="N22:N53" si="8">+IF(OR(AND(H22=""),(L22="")),"",H22*L22)</f>
        <v>1.1956521739130435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1</v>
      </c>
      <c r="D24" s="16">
        <v>1</v>
      </c>
      <c r="E24" s="16">
        <v>2</v>
      </c>
      <c r="F24" s="16">
        <v>6</v>
      </c>
      <c r="G24" s="17">
        <f t="shared" si="3"/>
        <v>1.7543859649122806E-2</v>
      </c>
      <c r="H24" s="17">
        <f t="shared" si="4"/>
        <v>2.1739130434782608E-2</v>
      </c>
      <c r="I24" s="17">
        <f t="shared" si="5"/>
        <v>1.680672268907563E-2</v>
      </c>
      <c r="J24" s="17">
        <f t="shared" si="6"/>
        <v>5.9405940594059403E-2</v>
      </c>
      <c r="K24" s="17">
        <f t="shared" si="9"/>
        <v>1</v>
      </c>
      <c r="L24" s="17">
        <f t="shared" si="10"/>
        <v>5</v>
      </c>
      <c r="M24" s="17">
        <f t="shared" si="7"/>
        <v>1.7543859649122806E-2</v>
      </c>
      <c r="N24" s="48">
        <f t="shared" si="8"/>
        <v>0.10869565217391304</v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0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1</v>
      </c>
      <c r="D26" s="16">
        <v>0</v>
      </c>
      <c r="E26" s="16">
        <v>0</v>
      </c>
      <c r="F26" s="16">
        <v>0</v>
      </c>
      <c r="G26" s="17">
        <f t="shared" si="3"/>
        <v>1.7543859649122806E-2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-1.7543859649122806E-2</v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1</v>
      </c>
      <c r="E27" s="16">
        <v>2</v>
      </c>
      <c r="F27" s="16">
        <v>1</v>
      </c>
      <c r="G27" s="17" t="str">
        <f t="shared" si="3"/>
        <v/>
      </c>
      <c r="H27" s="17">
        <f t="shared" si="4"/>
        <v>2.1739130434782608E-2</v>
      </c>
      <c r="I27" s="17">
        <f t="shared" si="5"/>
        <v>1.680672268907563E-2</v>
      </c>
      <c r="J27" s="17">
        <f t="shared" si="6"/>
        <v>9.9009900990099011E-3</v>
      </c>
      <c r="K27" s="17">
        <f t="shared" si="9"/>
        <v>1</v>
      </c>
      <c r="L27" s="17">
        <f t="shared" si="10"/>
        <v>0</v>
      </c>
      <c r="M27" s="17" t="str">
        <f t="shared" si="7"/>
        <v/>
      </c>
      <c r="N27" s="48">
        <f t="shared" si="8"/>
        <v>0</v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7</v>
      </c>
      <c r="F28" s="16">
        <v>2</v>
      </c>
      <c r="G28" s="17" t="str">
        <f t="shared" si="3"/>
        <v/>
      </c>
      <c r="H28" s="17" t="str">
        <f t="shared" si="4"/>
        <v/>
      </c>
      <c r="I28" s="17">
        <f t="shared" si="5"/>
        <v>5.8823529411764705E-2</v>
      </c>
      <c r="J28" s="17">
        <f t="shared" si="6"/>
        <v>1.9801980198019802E-2</v>
      </c>
      <c r="K28" s="17">
        <f t="shared" si="9"/>
        <v>1</v>
      </c>
      <c r="L28" s="17">
        <f t="shared" si="10"/>
        <v>1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1</v>
      </c>
      <c r="E29" s="16">
        <v>0</v>
      </c>
      <c r="F29" s="16">
        <v>0</v>
      </c>
      <c r="G29" s="17" t="str">
        <f t="shared" si="3"/>
        <v/>
      </c>
      <c r="H29" s="17">
        <f t="shared" si="4"/>
        <v>2.1739130434782608E-2</v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>
        <f t="shared" si="10"/>
        <v>-1</v>
      </c>
      <c r="M29" s="17" t="str">
        <f t="shared" si="7"/>
        <v/>
      </c>
      <c r="N29" s="48">
        <f t="shared" si="8"/>
        <v>-2.1739130434782608E-2</v>
      </c>
    </row>
    <row r="30" spans="1:14" x14ac:dyDescent="0.2">
      <c r="A30" s="15"/>
      <c r="B30" s="55" t="s">
        <v>25</v>
      </c>
      <c r="C30" s="52">
        <v>2</v>
      </c>
      <c r="D30" s="16">
        <v>0</v>
      </c>
      <c r="E30" s="16">
        <v>1</v>
      </c>
      <c r="F30" s="16">
        <v>2</v>
      </c>
      <c r="G30" s="17">
        <f t="shared" si="3"/>
        <v>3.5087719298245612E-2</v>
      </c>
      <c r="H30" s="17" t="str">
        <f t="shared" si="4"/>
        <v/>
      </c>
      <c r="I30" s="17">
        <f t="shared" si="5"/>
        <v>8.4033613445378148E-3</v>
      </c>
      <c r="J30" s="17">
        <f t="shared" si="6"/>
        <v>1.9801980198019802E-2</v>
      </c>
      <c r="K30" s="17">
        <f t="shared" si="9"/>
        <v>-0.5</v>
      </c>
      <c r="L30" s="17">
        <f t="shared" si="10"/>
        <v>1</v>
      </c>
      <c r="M30" s="17">
        <f t="shared" si="7"/>
        <v>-1.7543859649122806E-2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1</v>
      </c>
      <c r="D31" s="16">
        <v>0</v>
      </c>
      <c r="E31" s="16">
        <v>0</v>
      </c>
      <c r="F31" s="16">
        <v>2</v>
      </c>
      <c r="G31" s="17">
        <f t="shared" si="3"/>
        <v>1.7543859649122806E-2</v>
      </c>
      <c r="H31" s="17" t="str">
        <f t="shared" si="4"/>
        <v/>
      </c>
      <c r="I31" s="17" t="str">
        <f t="shared" si="5"/>
        <v/>
      </c>
      <c r="J31" s="17">
        <f t="shared" si="6"/>
        <v>1.9801980198019802E-2</v>
      </c>
      <c r="K31" s="17">
        <f t="shared" si="9"/>
        <v>-1</v>
      </c>
      <c r="L31" s="17">
        <f t="shared" si="10"/>
        <v>1</v>
      </c>
      <c r="M31" s="17">
        <f t="shared" si="7"/>
        <v>-1.7543859649122806E-2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1</v>
      </c>
      <c r="E32" s="16">
        <v>5</v>
      </c>
      <c r="F32" s="16">
        <v>2</v>
      </c>
      <c r="G32" s="17" t="str">
        <f t="shared" si="3"/>
        <v/>
      </c>
      <c r="H32" s="17">
        <f t="shared" si="4"/>
        <v>2.1739130434782608E-2</v>
      </c>
      <c r="I32" s="17">
        <f t="shared" si="5"/>
        <v>4.2016806722689079E-2</v>
      </c>
      <c r="J32" s="17">
        <f t="shared" si="6"/>
        <v>1.9801980198019802E-2</v>
      </c>
      <c r="K32" s="17">
        <f t="shared" si="9"/>
        <v>1</v>
      </c>
      <c r="L32" s="17">
        <f t="shared" si="10"/>
        <v>1</v>
      </c>
      <c r="M32" s="17" t="str">
        <f t="shared" si="7"/>
        <v/>
      </c>
      <c r="N32" s="48">
        <f t="shared" si="8"/>
        <v>2.1739130434782608E-2</v>
      </c>
    </row>
    <row r="33" spans="1:14" x14ac:dyDescent="0.2">
      <c r="A33" s="15"/>
      <c r="B33" s="55" t="s">
        <v>28</v>
      </c>
      <c r="C33" s="52">
        <v>3</v>
      </c>
      <c r="D33" s="16">
        <v>3</v>
      </c>
      <c r="E33" s="16">
        <v>15</v>
      </c>
      <c r="F33" s="16">
        <v>10</v>
      </c>
      <c r="G33" s="17">
        <f t="shared" si="3"/>
        <v>5.2631578947368418E-2</v>
      </c>
      <c r="H33" s="17">
        <f t="shared" si="4"/>
        <v>6.5217391304347824E-2</v>
      </c>
      <c r="I33" s="17">
        <f t="shared" si="5"/>
        <v>0.12605042016806722</v>
      </c>
      <c r="J33" s="17">
        <f t="shared" si="6"/>
        <v>9.9009900990099015E-2</v>
      </c>
      <c r="K33" s="17">
        <f t="shared" si="9"/>
        <v>4</v>
      </c>
      <c r="L33" s="17">
        <f t="shared" si="10"/>
        <v>2.3333333333333335</v>
      </c>
      <c r="M33" s="17">
        <f t="shared" si="7"/>
        <v>0.21052631578947367</v>
      </c>
      <c r="N33" s="48">
        <f t="shared" si="8"/>
        <v>0.15217391304347827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1</v>
      </c>
      <c r="F34" s="16">
        <v>1</v>
      </c>
      <c r="G34" s="17" t="str">
        <f t="shared" si="3"/>
        <v/>
      </c>
      <c r="H34" s="17" t="str">
        <f t="shared" si="4"/>
        <v/>
      </c>
      <c r="I34" s="17">
        <f t="shared" si="5"/>
        <v>8.4033613445378148E-3</v>
      </c>
      <c r="J34" s="17">
        <f t="shared" si="6"/>
        <v>9.9009900990099011E-3</v>
      </c>
      <c r="K34" s="17">
        <f t="shared" si="9"/>
        <v>1</v>
      </c>
      <c r="L34" s="17">
        <f t="shared" si="10"/>
        <v>1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2</v>
      </c>
      <c r="F35" s="16">
        <v>8</v>
      </c>
      <c r="G35" s="17" t="str">
        <f t="shared" si="3"/>
        <v/>
      </c>
      <c r="H35" s="17" t="str">
        <f t="shared" si="4"/>
        <v/>
      </c>
      <c r="I35" s="17">
        <f t="shared" si="5"/>
        <v>1.680672268907563E-2</v>
      </c>
      <c r="J35" s="17">
        <f t="shared" si="6"/>
        <v>7.9207920792079209E-2</v>
      </c>
      <c r="K35" s="17">
        <f t="shared" si="9"/>
        <v>1</v>
      </c>
      <c r="L35" s="17">
        <f t="shared" si="10"/>
        <v>1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1</v>
      </c>
      <c r="F36" s="16">
        <v>1</v>
      </c>
      <c r="G36" s="17" t="str">
        <f t="shared" si="3"/>
        <v/>
      </c>
      <c r="H36" s="17" t="str">
        <f t="shared" si="4"/>
        <v/>
      </c>
      <c r="I36" s="17">
        <f t="shared" si="5"/>
        <v>8.4033613445378148E-3</v>
      </c>
      <c r="J36" s="17">
        <f t="shared" si="6"/>
        <v>9.9009900990099011E-3</v>
      </c>
      <c r="K36" s="17">
        <f t="shared" si="9"/>
        <v>1</v>
      </c>
      <c r="L36" s="17">
        <f t="shared" si="10"/>
        <v>1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2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>
        <f t="shared" si="6"/>
        <v>1.9801980198019802E-2</v>
      </c>
      <c r="K37" s="17" t="str">
        <f t="shared" si="9"/>
        <v xml:space="preserve"> </v>
      </c>
      <c r="L37" s="17">
        <f t="shared" si="10"/>
        <v>1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2</v>
      </c>
      <c r="E39" s="16">
        <v>4</v>
      </c>
      <c r="F39" s="16">
        <v>3</v>
      </c>
      <c r="G39" s="17" t="str">
        <f t="shared" si="3"/>
        <v/>
      </c>
      <c r="H39" s="17">
        <f t="shared" si="4"/>
        <v>4.3478260869565216E-2</v>
      </c>
      <c r="I39" s="17">
        <f t="shared" si="5"/>
        <v>3.3613445378151259E-2</v>
      </c>
      <c r="J39" s="17">
        <f t="shared" si="6"/>
        <v>2.9702970297029702E-2</v>
      </c>
      <c r="K39" s="17">
        <f t="shared" si="9"/>
        <v>1</v>
      </c>
      <c r="L39" s="17">
        <f t="shared" si="10"/>
        <v>0.5</v>
      </c>
      <c r="M39" s="17" t="str">
        <f t="shared" si="7"/>
        <v/>
      </c>
      <c r="N39" s="48">
        <f t="shared" si="8"/>
        <v>2.1739130434782608E-2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1</v>
      </c>
      <c r="F41" s="16">
        <v>1</v>
      </c>
      <c r="G41" s="17" t="str">
        <f t="shared" si="3"/>
        <v/>
      </c>
      <c r="H41" s="17" t="str">
        <f t="shared" si="4"/>
        <v/>
      </c>
      <c r="I41" s="17">
        <f t="shared" si="5"/>
        <v>8.4033613445378148E-3</v>
      </c>
      <c r="J41" s="17">
        <f t="shared" si="6"/>
        <v>9.9009900990099011E-3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1</v>
      </c>
      <c r="D42" s="16">
        <v>0</v>
      </c>
      <c r="E42" s="16">
        <v>2</v>
      </c>
      <c r="F42" s="16">
        <v>3</v>
      </c>
      <c r="G42" s="17">
        <f t="shared" si="3"/>
        <v>1.7543859649122806E-2</v>
      </c>
      <c r="H42" s="17" t="str">
        <f t="shared" si="4"/>
        <v/>
      </c>
      <c r="I42" s="17">
        <f t="shared" si="5"/>
        <v>1.680672268907563E-2</v>
      </c>
      <c r="J42" s="17">
        <f t="shared" si="6"/>
        <v>2.9702970297029702E-2</v>
      </c>
      <c r="K42" s="17">
        <f t="shared" si="9"/>
        <v>1</v>
      </c>
      <c r="L42" s="17">
        <f t="shared" si="10"/>
        <v>1</v>
      </c>
      <c r="M42" s="17">
        <f t="shared" si="7"/>
        <v>1.7543859649122806E-2</v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1</v>
      </c>
      <c r="D47" s="16">
        <v>0</v>
      </c>
      <c r="E47" s="16">
        <v>3</v>
      </c>
      <c r="F47" s="16">
        <v>4</v>
      </c>
      <c r="G47" s="17">
        <f t="shared" si="3"/>
        <v>1.7543859649122806E-2</v>
      </c>
      <c r="H47" s="17" t="str">
        <f t="shared" si="4"/>
        <v/>
      </c>
      <c r="I47" s="17">
        <f t="shared" si="5"/>
        <v>2.5210084033613446E-2</v>
      </c>
      <c r="J47" s="17">
        <f t="shared" si="6"/>
        <v>3.9603960396039604E-2</v>
      </c>
      <c r="K47" s="17">
        <f t="shared" si="9"/>
        <v>2</v>
      </c>
      <c r="L47" s="17">
        <f t="shared" si="10"/>
        <v>1</v>
      </c>
      <c r="M47" s="17">
        <f t="shared" si="7"/>
        <v>3.5087719298245612E-2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2</v>
      </c>
      <c r="D48" s="16">
        <v>1</v>
      </c>
      <c r="E48" s="16">
        <v>0</v>
      </c>
      <c r="F48" s="16">
        <v>0</v>
      </c>
      <c r="G48" s="17">
        <f t="shared" si="3"/>
        <v>3.5087719298245612E-2</v>
      </c>
      <c r="H48" s="17">
        <f t="shared" si="4"/>
        <v>2.1739130434782608E-2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-3.5087719298245612E-2</v>
      </c>
      <c r="N48" s="48">
        <f t="shared" si="8"/>
        <v>-2.1739130434782608E-2</v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1</v>
      </c>
      <c r="F50" s="16">
        <v>1</v>
      </c>
      <c r="G50" s="17" t="str">
        <f t="shared" si="3"/>
        <v/>
      </c>
      <c r="H50" s="17" t="str">
        <f t="shared" si="4"/>
        <v/>
      </c>
      <c r="I50" s="17">
        <f t="shared" si="5"/>
        <v>8.4033613445378148E-3</v>
      </c>
      <c r="J50" s="17">
        <f t="shared" si="6"/>
        <v>9.9009900990099011E-3</v>
      </c>
      <c r="K50" s="17">
        <f t="shared" si="9"/>
        <v>1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1</v>
      </c>
      <c r="E51" s="16">
        <v>0</v>
      </c>
      <c r="F51" s="16">
        <v>1</v>
      </c>
      <c r="G51" s="17" t="str">
        <f t="shared" si="3"/>
        <v/>
      </c>
      <c r="H51" s="17">
        <f t="shared" si="4"/>
        <v>2.1739130434782608E-2</v>
      </c>
      <c r="I51" s="17" t="str">
        <f t="shared" si="5"/>
        <v/>
      </c>
      <c r="J51" s="17">
        <f t="shared" si="6"/>
        <v>9.9009900990099011E-3</v>
      </c>
      <c r="K51" s="17" t="str">
        <f t="shared" si="9"/>
        <v xml:space="preserve"> </v>
      </c>
      <c r="L51" s="17">
        <f t="shared" si="10"/>
        <v>0</v>
      </c>
      <c r="M51" s="17" t="str">
        <f t="shared" si="7"/>
        <v/>
      </c>
      <c r="N51" s="48">
        <f t="shared" si="8"/>
        <v>0</v>
      </c>
    </row>
    <row r="52" spans="1:14" ht="25.5" x14ac:dyDescent="0.2">
      <c r="A52" s="15"/>
      <c r="B52" s="55" t="s">
        <v>47</v>
      </c>
      <c r="C52" s="52">
        <v>1</v>
      </c>
      <c r="D52" s="16">
        <v>1</v>
      </c>
      <c r="E52" s="16">
        <v>5</v>
      </c>
      <c r="F52" s="16">
        <v>8</v>
      </c>
      <c r="G52" s="17">
        <f t="shared" si="3"/>
        <v>1.7543859649122806E-2</v>
      </c>
      <c r="H52" s="17">
        <f t="shared" si="4"/>
        <v>2.1739130434782608E-2</v>
      </c>
      <c r="I52" s="17">
        <f t="shared" si="5"/>
        <v>4.2016806722689079E-2</v>
      </c>
      <c r="J52" s="17">
        <f t="shared" si="6"/>
        <v>7.9207920792079209E-2</v>
      </c>
      <c r="K52" s="17">
        <f t="shared" si="9"/>
        <v>4</v>
      </c>
      <c r="L52" s="17">
        <f t="shared" si="10"/>
        <v>7</v>
      </c>
      <c r="M52" s="17">
        <f t="shared" si="7"/>
        <v>7.0175438596491224E-2</v>
      </c>
      <c r="N52" s="48">
        <f t="shared" si="8"/>
        <v>0.15217391304347827</v>
      </c>
    </row>
    <row r="53" spans="1:14" x14ac:dyDescent="0.2">
      <c r="A53" s="15"/>
      <c r="B53" s="55" t="s">
        <v>48</v>
      </c>
      <c r="C53" s="52">
        <v>3</v>
      </c>
      <c r="D53" s="16">
        <v>2</v>
      </c>
      <c r="E53" s="16">
        <v>8</v>
      </c>
      <c r="F53" s="16">
        <v>3</v>
      </c>
      <c r="G53" s="17">
        <f t="shared" si="3"/>
        <v>5.2631578947368418E-2</v>
      </c>
      <c r="H53" s="17">
        <f t="shared" si="4"/>
        <v>4.3478260869565216E-2</v>
      </c>
      <c r="I53" s="17">
        <f t="shared" si="5"/>
        <v>6.7226890756302518E-2</v>
      </c>
      <c r="J53" s="17">
        <f t="shared" si="6"/>
        <v>2.9702970297029702E-2</v>
      </c>
      <c r="K53" s="17">
        <f t="shared" si="9"/>
        <v>1.6666666666666667</v>
      </c>
      <c r="L53" s="17">
        <f t="shared" si="10"/>
        <v>0.5</v>
      </c>
      <c r="M53" s="17">
        <f t="shared" si="7"/>
        <v>8.771929824561403E-2</v>
      </c>
      <c r="N53" s="48">
        <f t="shared" si="8"/>
        <v>2.1739130434782608E-2</v>
      </c>
    </row>
    <row r="54" spans="1:14" x14ac:dyDescent="0.2">
      <c r="A54" s="15"/>
      <c r="B54" s="55" t="s">
        <v>49</v>
      </c>
      <c r="C54" s="52">
        <v>5</v>
      </c>
      <c r="D54" s="16">
        <v>6</v>
      </c>
      <c r="E54" s="16">
        <v>1</v>
      </c>
      <c r="F54" s="16">
        <v>2</v>
      </c>
      <c r="G54" s="17">
        <f t="shared" ref="G54:G73" si="11">+IF(C54=0,"",C54/C$22)</f>
        <v>8.771929824561403E-2</v>
      </c>
      <c r="H54" s="17">
        <f t="shared" ref="H54:H73" si="12">+IF(D54=0,"",D54/D$22)</f>
        <v>0.13043478260869565</v>
      </c>
      <c r="I54" s="17">
        <f t="shared" ref="I54:I73" si="13">+IF(E54=0,"",E54/E$22)</f>
        <v>8.4033613445378148E-3</v>
      </c>
      <c r="J54" s="17">
        <f t="shared" ref="J54:J73" si="14">+IF(F54=0,"",F54/F$22)</f>
        <v>1.9801980198019802E-2</v>
      </c>
      <c r="K54" s="17">
        <f t="shared" si="9"/>
        <v>-0.8</v>
      </c>
      <c r="L54" s="17">
        <f t="shared" si="10"/>
        <v>-0.66666666666666663</v>
      </c>
      <c r="M54" s="17">
        <f t="shared" ref="M54:M73" si="15">+IF(OR(AND(G54=""),(K54="")),"",G54*K54)</f>
        <v>-7.0175438596491224E-2</v>
      </c>
      <c r="N54" s="48">
        <f t="shared" ref="N54:N73" si="16">+IF(OR(AND(H54=""),(L54="")),"",H54*L54)</f>
        <v>-8.6956521739130432E-2</v>
      </c>
    </row>
    <row r="55" spans="1:14" x14ac:dyDescent="0.2">
      <c r="A55" s="15"/>
      <c r="B55" s="55" t="s">
        <v>50</v>
      </c>
      <c r="C55" s="52">
        <v>1</v>
      </c>
      <c r="D55" s="16">
        <v>0</v>
      </c>
      <c r="E55" s="16">
        <v>7</v>
      </c>
      <c r="F55" s="16">
        <v>4</v>
      </c>
      <c r="G55" s="17">
        <f t="shared" si="11"/>
        <v>1.7543859649122806E-2</v>
      </c>
      <c r="H55" s="17" t="str">
        <f t="shared" si="12"/>
        <v/>
      </c>
      <c r="I55" s="17">
        <f t="shared" si="13"/>
        <v>5.8823529411764705E-2</v>
      </c>
      <c r="J55" s="17">
        <f t="shared" si="14"/>
        <v>3.9603960396039604E-2</v>
      </c>
      <c r="K55" s="17">
        <f t="shared" ref="K55:K73" si="17">+IF(AND(C55=0,E55=0)," ",IF(C55=0,1,IF(E55=0,-1,(E55-C55)/C55)))</f>
        <v>6</v>
      </c>
      <c r="L55" s="17">
        <f t="shared" ref="L55:L73" si="18">+IF(AND(D55=0,F55=0)," ",IF(D55=0,1,IF(F55=0,-1,(F55-D55)/D55)))</f>
        <v>1</v>
      </c>
      <c r="M55" s="17">
        <f t="shared" si="15"/>
        <v>0.10526315789473684</v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2</v>
      </c>
      <c r="D56" s="16">
        <v>0</v>
      </c>
      <c r="E56" s="16">
        <v>1</v>
      </c>
      <c r="F56" s="16">
        <v>1</v>
      </c>
      <c r="G56" s="17">
        <f t="shared" si="11"/>
        <v>3.5087719298245612E-2</v>
      </c>
      <c r="H56" s="17" t="str">
        <f t="shared" si="12"/>
        <v/>
      </c>
      <c r="I56" s="17">
        <f t="shared" si="13"/>
        <v>8.4033613445378148E-3</v>
      </c>
      <c r="J56" s="17">
        <f t="shared" si="14"/>
        <v>9.9009900990099011E-3</v>
      </c>
      <c r="K56" s="17">
        <f t="shared" si="17"/>
        <v>-0.5</v>
      </c>
      <c r="L56" s="17">
        <f t="shared" si="18"/>
        <v>1</v>
      </c>
      <c r="M56" s="17">
        <f t="shared" si="15"/>
        <v>-1.7543859649122806E-2</v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3</v>
      </c>
      <c r="D57" s="16">
        <v>0</v>
      </c>
      <c r="E57" s="16">
        <v>2</v>
      </c>
      <c r="F57" s="16">
        <v>1</v>
      </c>
      <c r="G57" s="17">
        <f t="shared" si="11"/>
        <v>5.2631578947368418E-2</v>
      </c>
      <c r="H57" s="17" t="str">
        <f t="shared" si="12"/>
        <v/>
      </c>
      <c r="I57" s="17">
        <f t="shared" si="13"/>
        <v>1.680672268907563E-2</v>
      </c>
      <c r="J57" s="17">
        <f t="shared" si="14"/>
        <v>9.9009900990099011E-3</v>
      </c>
      <c r="K57" s="17">
        <f t="shared" si="17"/>
        <v>-0.33333333333333331</v>
      </c>
      <c r="L57" s="17">
        <f t="shared" si="18"/>
        <v>1</v>
      </c>
      <c r="M57" s="17">
        <f t="shared" si="15"/>
        <v>-1.7543859649122806E-2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1</v>
      </c>
      <c r="F58" s="16">
        <v>3</v>
      </c>
      <c r="G58" s="17" t="str">
        <f t="shared" si="11"/>
        <v/>
      </c>
      <c r="H58" s="17">
        <f t="shared" si="12"/>
        <v>2.1739130434782608E-2</v>
      </c>
      <c r="I58" s="17">
        <f t="shared" si="13"/>
        <v>8.4033613445378148E-3</v>
      </c>
      <c r="J58" s="17">
        <f t="shared" si="14"/>
        <v>2.9702970297029702E-2</v>
      </c>
      <c r="K58" s="17">
        <f t="shared" si="17"/>
        <v>1</v>
      </c>
      <c r="L58" s="17">
        <f t="shared" si="18"/>
        <v>2</v>
      </c>
      <c r="M58" s="17" t="str">
        <f t="shared" si="15"/>
        <v/>
      </c>
      <c r="N58" s="48">
        <f t="shared" si="16"/>
        <v>4.3478260869565216E-2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1</v>
      </c>
      <c r="E61" s="16">
        <v>0</v>
      </c>
      <c r="F61" s="16">
        <v>0</v>
      </c>
      <c r="G61" s="17" t="str">
        <f t="shared" si="11"/>
        <v/>
      </c>
      <c r="H61" s="17">
        <f t="shared" si="12"/>
        <v>2.1739130434782608E-2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48">
        <f t="shared" si="16"/>
        <v>-2.1739130434782608E-2</v>
      </c>
    </row>
    <row r="62" spans="1:14" x14ac:dyDescent="0.2">
      <c r="A62" s="15"/>
      <c r="B62" s="55" t="s">
        <v>57</v>
      </c>
      <c r="C62" s="52">
        <v>10</v>
      </c>
      <c r="D62" s="16">
        <v>0</v>
      </c>
      <c r="E62" s="16">
        <v>6</v>
      </c>
      <c r="F62" s="16">
        <v>1</v>
      </c>
      <c r="G62" s="17">
        <f t="shared" si="11"/>
        <v>0.17543859649122806</v>
      </c>
      <c r="H62" s="17" t="str">
        <f t="shared" si="12"/>
        <v/>
      </c>
      <c r="I62" s="17">
        <f t="shared" si="13"/>
        <v>5.0420168067226892E-2</v>
      </c>
      <c r="J62" s="17">
        <f t="shared" si="14"/>
        <v>9.9009900990099011E-3</v>
      </c>
      <c r="K62" s="17">
        <f t="shared" si="17"/>
        <v>-0.4</v>
      </c>
      <c r="L62" s="17">
        <f t="shared" si="18"/>
        <v>1</v>
      </c>
      <c r="M62" s="17">
        <f t="shared" si="15"/>
        <v>-7.0175438596491224E-2</v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1</v>
      </c>
      <c r="E63" s="16">
        <v>0</v>
      </c>
      <c r="F63" s="16">
        <v>0</v>
      </c>
      <c r="G63" s="17" t="str">
        <f t="shared" si="11"/>
        <v/>
      </c>
      <c r="H63" s="17">
        <f t="shared" si="12"/>
        <v>2.1739130434782608E-2</v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>
        <f t="shared" si="18"/>
        <v>-1</v>
      </c>
      <c r="M63" s="17" t="str">
        <f t="shared" si="15"/>
        <v/>
      </c>
      <c r="N63" s="48">
        <f t="shared" si="16"/>
        <v>-2.1739130434782608E-2</v>
      </c>
    </row>
    <row r="64" spans="1:14" ht="25.5" x14ac:dyDescent="0.2">
      <c r="A64" s="15"/>
      <c r="B64" s="55" t="s">
        <v>59</v>
      </c>
      <c r="C64" s="52">
        <v>0</v>
      </c>
      <c r="D64" s="16">
        <v>1</v>
      </c>
      <c r="E64" s="16">
        <v>15</v>
      </c>
      <c r="F64" s="16">
        <v>8</v>
      </c>
      <c r="G64" s="17" t="str">
        <f t="shared" si="11"/>
        <v/>
      </c>
      <c r="H64" s="17">
        <f t="shared" si="12"/>
        <v>2.1739130434782608E-2</v>
      </c>
      <c r="I64" s="17">
        <f t="shared" si="13"/>
        <v>0.12605042016806722</v>
      </c>
      <c r="J64" s="17">
        <f t="shared" si="14"/>
        <v>7.9207920792079209E-2</v>
      </c>
      <c r="K64" s="17">
        <f t="shared" si="17"/>
        <v>1</v>
      </c>
      <c r="L64" s="17">
        <f t="shared" si="18"/>
        <v>7</v>
      </c>
      <c r="M64" s="17" t="str">
        <f t="shared" si="15"/>
        <v/>
      </c>
      <c r="N64" s="48">
        <f t="shared" si="16"/>
        <v>0.15217391304347827</v>
      </c>
    </row>
    <row r="65" spans="1:14" x14ac:dyDescent="0.2">
      <c r="A65" s="15"/>
      <c r="B65" s="55" t="s">
        <v>60</v>
      </c>
      <c r="C65" s="52">
        <v>1</v>
      </c>
      <c r="D65" s="16">
        <v>2</v>
      </c>
      <c r="E65" s="16">
        <v>0</v>
      </c>
      <c r="F65" s="16">
        <v>0</v>
      </c>
      <c r="G65" s="17">
        <f t="shared" si="11"/>
        <v>1.7543859649122806E-2</v>
      </c>
      <c r="H65" s="17">
        <f t="shared" si="12"/>
        <v>4.3478260869565216E-2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-1.7543859649122806E-2</v>
      </c>
      <c r="N65" s="48">
        <f t="shared" si="16"/>
        <v>-4.3478260869565216E-2</v>
      </c>
    </row>
    <row r="66" spans="1:14" x14ac:dyDescent="0.2">
      <c r="A66" s="15"/>
      <c r="B66" s="55" t="s">
        <v>61</v>
      </c>
      <c r="C66" s="52">
        <v>0</v>
      </c>
      <c r="D66" s="16">
        <v>1</v>
      </c>
      <c r="E66" s="16">
        <v>1</v>
      </c>
      <c r="F66" s="16">
        <v>3</v>
      </c>
      <c r="G66" s="17" t="str">
        <f t="shared" si="11"/>
        <v/>
      </c>
      <c r="H66" s="17">
        <f t="shared" si="12"/>
        <v>2.1739130434782608E-2</v>
      </c>
      <c r="I66" s="17">
        <f t="shared" si="13"/>
        <v>8.4033613445378148E-3</v>
      </c>
      <c r="J66" s="17">
        <f t="shared" si="14"/>
        <v>2.9702970297029702E-2</v>
      </c>
      <c r="K66" s="17">
        <f t="shared" si="17"/>
        <v>1</v>
      </c>
      <c r="L66" s="17">
        <f t="shared" si="18"/>
        <v>2</v>
      </c>
      <c r="M66" s="17" t="str">
        <f t="shared" si="15"/>
        <v/>
      </c>
      <c r="N66" s="48">
        <f t="shared" si="16"/>
        <v>4.3478260869565216E-2</v>
      </c>
    </row>
    <row r="67" spans="1:14" x14ac:dyDescent="0.2">
      <c r="A67" s="15"/>
      <c r="B67" s="55" t="s">
        <v>62</v>
      </c>
      <c r="C67" s="52">
        <v>15</v>
      </c>
      <c r="D67" s="16">
        <v>14</v>
      </c>
      <c r="E67" s="16">
        <v>17</v>
      </c>
      <c r="F67" s="16">
        <v>7</v>
      </c>
      <c r="G67" s="17">
        <f t="shared" si="11"/>
        <v>0.26315789473684209</v>
      </c>
      <c r="H67" s="17">
        <f t="shared" si="12"/>
        <v>0.30434782608695654</v>
      </c>
      <c r="I67" s="17">
        <f t="shared" si="13"/>
        <v>0.14285714285714285</v>
      </c>
      <c r="J67" s="17">
        <f t="shared" si="14"/>
        <v>6.9306930693069313E-2</v>
      </c>
      <c r="K67" s="17">
        <f t="shared" si="17"/>
        <v>0.13333333333333333</v>
      </c>
      <c r="L67" s="17">
        <f t="shared" si="18"/>
        <v>-0.5</v>
      </c>
      <c r="M67" s="17">
        <f t="shared" si="15"/>
        <v>3.5087719298245612E-2</v>
      </c>
      <c r="N67" s="48">
        <f t="shared" si="16"/>
        <v>-0.15217391304347827</v>
      </c>
    </row>
    <row r="68" spans="1:14" x14ac:dyDescent="0.2">
      <c r="A68" s="15"/>
      <c r="B68" s="55" t="s">
        <v>63</v>
      </c>
      <c r="C68" s="52">
        <v>1</v>
      </c>
      <c r="D68" s="16">
        <v>0</v>
      </c>
      <c r="E68" s="16">
        <v>2</v>
      </c>
      <c r="F68" s="16">
        <v>1</v>
      </c>
      <c r="G68" s="17">
        <f t="shared" si="11"/>
        <v>1.7543859649122806E-2</v>
      </c>
      <c r="H68" s="17" t="str">
        <f t="shared" si="12"/>
        <v/>
      </c>
      <c r="I68" s="17">
        <f t="shared" si="13"/>
        <v>1.680672268907563E-2</v>
      </c>
      <c r="J68" s="17">
        <f t="shared" si="14"/>
        <v>9.9009900990099011E-3</v>
      </c>
      <c r="K68" s="17">
        <f t="shared" si="17"/>
        <v>1</v>
      </c>
      <c r="L68" s="17">
        <f t="shared" si="18"/>
        <v>1</v>
      </c>
      <c r="M68" s="17">
        <f t="shared" si="15"/>
        <v>1.7543859649122806E-2</v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1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>
        <f t="shared" si="14"/>
        <v>9.9009900990099011E-3</v>
      </c>
      <c r="K69" s="17" t="str">
        <f t="shared" si="17"/>
        <v xml:space="preserve"> </v>
      </c>
      <c r="L69" s="17">
        <f t="shared" si="18"/>
        <v>1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1</v>
      </c>
      <c r="E70" s="16">
        <v>2</v>
      </c>
      <c r="F70" s="16">
        <v>3</v>
      </c>
      <c r="G70" s="17" t="str">
        <f t="shared" si="11"/>
        <v/>
      </c>
      <c r="H70" s="17">
        <f t="shared" si="12"/>
        <v>2.1739130434782608E-2</v>
      </c>
      <c r="I70" s="17">
        <f t="shared" si="13"/>
        <v>1.680672268907563E-2</v>
      </c>
      <c r="J70" s="17">
        <f t="shared" si="14"/>
        <v>2.9702970297029702E-2</v>
      </c>
      <c r="K70" s="17">
        <f t="shared" si="17"/>
        <v>1</v>
      </c>
      <c r="L70" s="17">
        <f t="shared" si="18"/>
        <v>2</v>
      </c>
      <c r="M70" s="17" t="str">
        <f t="shared" si="15"/>
        <v/>
      </c>
      <c r="N70" s="48">
        <f t="shared" si="16"/>
        <v>4.3478260869565216E-2</v>
      </c>
    </row>
    <row r="71" spans="1:14" x14ac:dyDescent="0.2">
      <c r="A71" s="15"/>
      <c r="B71" s="55" t="s">
        <v>66</v>
      </c>
      <c r="C71" s="52">
        <v>0</v>
      </c>
      <c r="D71" s="16">
        <v>1</v>
      </c>
      <c r="E71" s="16">
        <v>1</v>
      </c>
      <c r="F71" s="16">
        <v>1</v>
      </c>
      <c r="G71" s="17" t="str">
        <f t="shared" si="11"/>
        <v/>
      </c>
      <c r="H71" s="17">
        <f t="shared" si="12"/>
        <v>2.1739130434782608E-2</v>
      </c>
      <c r="I71" s="17">
        <f t="shared" si="13"/>
        <v>8.4033613445378148E-3</v>
      </c>
      <c r="J71" s="17">
        <f t="shared" si="14"/>
        <v>9.9009900990099011E-3</v>
      </c>
      <c r="K71" s="17">
        <f t="shared" si="17"/>
        <v>1</v>
      </c>
      <c r="L71" s="17">
        <f t="shared" si="18"/>
        <v>0</v>
      </c>
      <c r="M71" s="17" t="str">
        <f t="shared" si="15"/>
        <v/>
      </c>
      <c r="N71" s="48">
        <f t="shared" si="16"/>
        <v>0</v>
      </c>
    </row>
    <row r="72" spans="1:14" x14ac:dyDescent="0.2">
      <c r="A72" s="15"/>
      <c r="B72" s="55" t="s">
        <v>67</v>
      </c>
      <c r="C72" s="52">
        <v>1</v>
      </c>
      <c r="D72" s="16">
        <v>2</v>
      </c>
      <c r="E72" s="16">
        <v>1</v>
      </c>
      <c r="F72" s="16">
        <v>3</v>
      </c>
      <c r="G72" s="17">
        <f t="shared" si="11"/>
        <v>1.7543859649122806E-2</v>
      </c>
      <c r="H72" s="17">
        <f t="shared" si="12"/>
        <v>4.3478260869565216E-2</v>
      </c>
      <c r="I72" s="17">
        <f t="shared" si="13"/>
        <v>8.4033613445378148E-3</v>
      </c>
      <c r="J72" s="17">
        <f t="shared" si="14"/>
        <v>2.9702970297029702E-2</v>
      </c>
      <c r="K72" s="17">
        <f t="shared" si="17"/>
        <v>0</v>
      </c>
      <c r="L72" s="17">
        <f t="shared" si="18"/>
        <v>0.5</v>
      </c>
      <c r="M72" s="17">
        <f t="shared" si="15"/>
        <v>0</v>
      </c>
      <c r="N72" s="48">
        <f t="shared" si="16"/>
        <v>2.1739130434782608E-2</v>
      </c>
    </row>
    <row r="73" spans="1:14" ht="15.75" thickBot="1" x14ac:dyDescent="0.25">
      <c r="A73" s="15"/>
      <c r="B73" s="56" t="s">
        <v>68</v>
      </c>
      <c r="C73" s="53">
        <v>2</v>
      </c>
      <c r="D73" s="49">
        <v>1</v>
      </c>
      <c r="E73" s="49">
        <v>2</v>
      </c>
      <c r="F73" s="49">
        <v>1</v>
      </c>
      <c r="G73" s="50">
        <f t="shared" si="11"/>
        <v>3.5087719298245612E-2</v>
      </c>
      <c r="H73" s="50">
        <f t="shared" si="12"/>
        <v>2.1739130434782608E-2</v>
      </c>
      <c r="I73" s="50">
        <f t="shared" si="13"/>
        <v>1.680672268907563E-2</v>
      </c>
      <c r="J73" s="50">
        <f t="shared" si="14"/>
        <v>9.9009900990099011E-3</v>
      </c>
      <c r="K73" s="50">
        <f t="shared" si="17"/>
        <v>0</v>
      </c>
      <c r="L73" s="50">
        <f t="shared" si="18"/>
        <v>0</v>
      </c>
      <c r="M73" s="50">
        <f t="shared" si="15"/>
        <v>0</v>
      </c>
      <c r="N73" s="51">
        <f t="shared" si="16"/>
        <v>0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437</v>
      </c>
      <c r="D81" s="10">
        <f>SUM(D82:D180)</f>
        <v>337</v>
      </c>
      <c r="E81" s="10">
        <f>SUM(E82:E180)</f>
        <v>346</v>
      </c>
      <c r="F81" s="9">
        <f>SUM(F82:F180)</f>
        <v>300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-0.20823798627002288</v>
      </c>
      <c r="L81" s="11">
        <f>+IF(AND(D81=0,F81=0),"",IF(D81=0,1,IF(F81=0,-1,(F81-D81)/D81)))</f>
        <v>-0.10979228486646884</v>
      </c>
      <c r="M81" s="12">
        <f t="shared" ref="M81:M112" si="23">+IF(OR(AND(G81=""),(K81="")),"",G81*K81)</f>
        <v>-0.20823798627002288</v>
      </c>
      <c r="N81" s="12">
        <f t="shared" ref="N81:N112" si="24">+IF(OR(AND(H81=""),(L81="")),"",H81*L81)</f>
        <v>-0.10979228486646884</v>
      </c>
    </row>
    <row r="82" spans="1:14" x14ac:dyDescent="0.2">
      <c r="A82" s="15"/>
      <c r="B82" s="54" t="s">
        <v>69</v>
      </c>
      <c r="C82" s="52">
        <v>8</v>
      </c>
      <c r="D82" s="16">
        <v>8</v>
      </c>
      <c r="E82" s="16">
        <v>6</v>
      </c>
      <c r="F82" s="16">
        <v>12</v>
      </c>
      <c r="G82" s="17">
        <f t="shared" si="19"/>
        <v>1.8306636155606407E-2</v>
      </c>
      <c r="H82" s="17">
        <f t="shared" si="20"/>
        <v>2.3738872403560832E-2</v>
      </c>
      <c r="I82" s="17">
        <f t="shared" si="21"/>
        <v>1.7341040462427744E-2</v>
      </c>
      <c r="J82" s="17">
        <f t="shared" si="22"/>
        <v>0.04</v>
      </c>
      <c r="K82" s="17">
        <f t="shared" ref="K82:K113" si="25">+IF(AND(C82=0,E82=0)," ",IF(C82=0,1,IF(E82=0,-1,(E82-C82)/C82)))</f>
        <v>-0.25</v>
      </c>
      <c r="L82" s="17">
        <f t="shared" ref="L82:L113" si="26">+IF(AND(D82=0,F82=0)," ",IF(D82=0,1,IF(F82=0,-1,(F82-D82)/D82)))</f>
        <v>0.5</v>
      </c>
      <c r="M82" s="17">
        <f t="shared" si="23"/>
        <v>-4.5766590389016018E-3</v>
      </c>
      <c r="N82" s="48">
        <f t="shared" si="24"/>
        <v>1.1869436201780416E-2</v>
      </c>
    </row>
    <row r="83" spans="1:14" ht="26.25" customHeight="1" x14ac:dyDescent="0.2">
      <c r="A83" s="15"/>
      <c r="B83" s="55" t="s">
        <v>70</v>
      </c>
      <c r="C83" s="52">
        <v>6</v>
      </c>
      <c r="D83" s="16">
        <v>2</v>
      </c>
      <c r="E83" s="16">
        <v>1</v>
      </c>
      <c r="F83" s="16">
        <v>4</v>
      </c>
      <c r="G83" s="17">
        <f t="shared" si="19"/>
        <v>1.3729977116704805E-2</v>
      </c>
      <c r="H83" s="17">
        <f t="shared" si="20"/>
        <v>5.9347181008902079E-3</v>
      </c>
      <c r="I83" s="17">
        <f t="shared" si="21"/>
        <v>2.8901734104046241E-3</v>
      </c>
      <c r="J83" s="17">
        <f t="shared" si="22"/>
        <v>1.3333333333333334E-2</v>
      </c>
      <c r="K83" s="17">
        <f t="shared" si="25"/>
        <v>-0.83333333333333337</v>
      </c>
      <c r="L83" s="17">
        <f t="shared" si="26"/>
        <v>1</v>
      </c>
      <c r="M83" s="17">
        <f t="shared" si="23"/>
        <v>-1.1441647597254004E-2</v>
      </c>
      <c r="N83" s="48">
        <f t="shared" si="24"/>
        <v>5.9347181008902079E-3</v>
      </c>
    </row>
    <row r="84" spans="1:14" x14ac:dyDescent="0.2">
      <c r="A84" s="15"/>
      <c r="B84" s="55" t="s">
        <v>71</v>
      </c>
      <c r="C84" s="52">
        <v>0</v>
      </c>
      <c r="D84" s="16">
        <v>6</v>
      </c>
      <c r="E84" s="16">
        <v>0</v>
      </c>
      <c r="F84" s="16">
        <v>0</v>
      </c>
      <c r="G84" s="17" t="str">
        <f t="shared" si="19"/>
        <v/>
      </c>
      <c r="H84" s="17">
        <f t="shared" si="20"/>
        <v>1.7804154302670624E-2</v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>
        <f t="shared" si="26"/>
        <v>-1</v>
      </c>
      <c r="M84" s="17" t="str">
        <f t="shared" si="23"/>
        <v/>
      </c>
      <c r="N84" s="48">
        <f t="shared" si="24"/>
        <v>-1.7804154302670624E-2</v>
      </c>
    </row>
    <row r="85" spans="1:14" x14ac:dyDescent="0.2">
      <c r="A85" s="15"/>
      <c r="B85" s="55" t="s">
        <v>72</v>
      </c>
      <c r="C85" s="52">
        <v>7</v>
      </c>
      <c r="D85" s="16">
        <v>4</v>
      </c>
      <c r="E85" s="16">
        <v>15</v>
      </c>
      <c r="F85" s="16">
        <v>9</v>
      </c>
      <c r="G85" s="17">
        <f t="shared" si="19"/>
        <v>1.6018306636155607E-2</v>
      </c>
      <c r="H85" s="17">
        <f t="shared" si="20"/>
        <v>1.1869436201780416E-2</v>
      </c>
      <c r="I85" s="17">
        <f t="shared" si="21"/>
        <v>4.3352601156069363E-2</v>
      </c>
      <c r="J85" s="17">
        <f t="shared" si="22"/>
        <v>0.03</v>
      </c>
      <c r="K85" s="17">
        <f t="shared" si="25"/>
        <v>1.1428571428571428</v>
      </c>
      <c r="L85" s="17">
        <f t="shared" si="26"/>
        <v>1.25</v>
      </c>
      <c r="M85" s="17">
        <f t="shared" si="23"/>
        <v>1.8306636155606407E-2</v>
      </c>
      <c r="N85" s="48">
        <f t="shared" si="24"/>
        <v>1.483679525222552E-2</v>
      </c>
    </row>
    <row r="86" spans="1:14" ht="25.5" x14ac:dyDescent="0.2">
      <c r="A86" s="15"/>
      <c r="B86" s="55" t="s">
        <v>73</v>
      </c>
      <c r="C86" s="52">
        <v>39</v>
      </c>
      <c r="D86" s="16">
        <v>23</v>
      </c>
      <c r="E86" s="16">
        <v>9</v>
      </c>
      <c r="F86" s="16">
        <v>8</v>
      </c>
      <c r="G86" s="17">
        <f t="shared" si="19"/>
        <v>8.924485125858124E-2</v>
      </c>
      <c r="H86" s="17">
        <f t="shared" si="20"/>
        <v>6.8249258160237386E-2</v>
      </c>
      <c r="I86" s="17">
        <f t="shared" si="21"/>
        <v>2.6011560693641619E-2</v>
      </c>
      <c r="J86" s="17">
        <f t="shared" si="22"/>
        <v>2.6666666666666668E-2</v>
      </c>
      <c r="K86" s="17">
        <f t="shared" si="25"/>
        <v>-0.76923076923076927</v>
      </c>
      <c r="L86" s="17">
        <f t="shared" si="26"/>
        <v>-0.65217391304347827</v>
      </c>
      <c r="M86" s="17">
        <f t="shared" si="23"/>
        <v>-6.8649885583524028E-2</v>
      </c>
      <c r="N86" s="48">
        <f t="shared" si="24"/>
        <v>-4.4510385756676554E-2</v>
      </c>
    </row>
    <row r="87" spans="1:14" x14ac:dyDescent="0.2">
      <c r="A87" s="15"/>
      <c r="B87" s="55" t="s">
        <v>74</v>
      </c>
      <c r="C87" s="52">
        <v>1</v>
      </c>
      <c r="D87" s="16">
        <v>0</v>
      </c>
      <c r="E87" s="16">
        <v>0</v>
      </c>
      <c r="F87" s="16">
        <v>1</v>
      </c>
      <c r="G87" s="17">
        <f t="shared" si="19"/>
        <v>2.2883295194508009E-3</v>
      </c>
      <c r="H87" s="17" t="str">
        <f t="shared" si="20"/>
        <v/>
      </c>
      <c r="I87" s="17" t="str">
        <f t="shared" si="21"/>
        <v/>
      </c>
      <c r="J87" s="17">
        <f t="shared" si="22"/>
        <v>3.3333333333333335E-3</v>
      </c>
      <c r="K87" s="17">
        <f t="shared" si="25"/>
        <v>-1</v>
      </c>
      <c r="L87" s="17">
        <f t="shared" si="26"/>
        <v>1</v>
      </c>
      <c r="M87" s="17">
        <f t="shared" si="23"/>
        <v>-2.2883295194508009E-3</v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2</v>
      </c>
      <c r="D88" s="16">
        <v>0</v>
      </c>
      <c r="E88" s="16">
        <v>3</v>
      </c>
      <c r="F88" s="16">
        <v>5</v>
      </c>
      <c r="G88" s="17">
        <f t="shared" si="19"/>
        <v>4.5766590389016018E-3</v>
      </c>
      <c r="H88" s="17" t="str">
        <f t="shared" si="20"/>
        <v/>
      </c>
      <c r="I88" s="17">
        <f t="shared" si="21"/>
        <v>8.670520231213872E-3</v>
      </c>
      <c r="J88" s="17">
        <f t="shared" si="22"/>
        <v>1.6666666666666666E-2</v>
      </c>
      <c r="K88" s="17">
        <f t="shared" si="25"/>
        <v>0.5</v>
      </c>
      <c r="L88" s="17">
        <f t="shared" si="26"/>
        <v>1</v>
      </c>
      <c r="M88" s="17">
        <f t="shared" si="23"/>
        <v>2.2883295194508009E-3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7</v>
      </c>
      <c r="F90" s="16">
        <v>6</v>
      </c>
      <c r="G90" s="17" t="str">
        <f t="shared" si="19"/>
        <v/>
      </c>
      <c r="H90" s="17" t="str">
        <f t="shared" si="20"/>
        <v/>
      </c>
      <c r="I90" s="17">
        <f t="shared" si="21"/>
        <v>2.023121387283237E-2</v>
      </c>
      <c r="J90" s="17">
        <f t="shared" si="22"/>
        <v>0.02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1</v>
      </c>
      <c r="D92" s="16">
        <v>3</v>
      </c>
      <c r="E92" s="16">
        <v>5</v>
      </c>
      <c r="F92" s="16">
        <v>2</v>
      </c>
      <c r="G92" s="17">
        <f t="shared" si="19"/>
        <v>2.2883295194508009E-3</v>
      </c>
      <c r="H92" s="17">
        <f t="shared" si="20"/>
        <v>8.9020771513353119E-3</v>
      </c>
      <c r="I92" s="17">
        <f t="shared" si="21"/>
        <v>1.4450867052023121E-2</v>
      </c>
      <c r="J92" s="17">
        <f t="shared" si="22"/>
        <v>6.6666666666666671E-3</v>
      </c>
      <c r="K92" s="17">
        <f t="shared" si="25"/>
        <v>4</v>
      </c>
      <c r="L92" s="17">
        <f t="shared" si="26"/>
        <v>-0.33333333333333331</v>
      </c>
      <c r="M92" s="17">
        <f t="shared" si="23"/>
        <v>9.1533180778032037E-3</v>
      </c>
      <c r="N92" s="48">
        <f t="shared" si="24"/>
        <v>-2.967359050445104E-3</v>
      </c>
    </row>
    <row r="93" spans="1:14" x14ac:dyDescent="0.2">
      <c r="A93" s="15"/>
      <c r="B93" s="55" t="s">
        <v>81</v>
      </c>
      <c r="C93" s="52">
        <v>1</v>
      </c>
      <c r="D93" s="16">
        <v>0</v>
      </c>
      <c r="E93" s="16">
        <v>0</v>
      </c>
      <c r="F93" s="16">
        <v>0</v>
      </c>
      <c r="G93" s="17">
        <f t="shared" si="19"/>
        <v>2.2883295194508009E-3</v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 t="str">
        <f t="shared" si="26"/>
        <v xml:space="preserve"> </v>
      </c>
      <c r="M93" s="17">
        <f t="shared" si="23"/>
        <v>-2.2883295194508009E-3</v>
      </c>
      <c r="N93" s="48" t="str">
        <f t="shared" si="24"/>
        <v/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4</v>
      </c>
      <c r="D97" s="16">
        <v>4</v>
      </c>
      <c r="E97" s="16">
        <v>7</v>
      </c>
      <c r="F97" s="16">
        <v>2</v>
      </c>
      <c r="G97" s="17">
        <f t="shared" si="19"/>
        <v>9.1533180778032037E-3</v>
      </c>
      <c r="H97" s="17">
        <f t="shared" si="20"/>
        <v>1.1869436201780416E-2</v>
      </c>
      <c r="I97" s="17">
        <f t="shared" si="21"/>
        <v>2.023121387283237E-2</v>
      </c>
      <c r="J97" s="17">
        <f t="shared" si="22"/>
        <v>6.6666666666666671E-3</v>
      </c>
      <c r="K97" s="17">
        <f t="shared" si="25"/>
        <v>0.75</v>
      </c>
      <c r="L97" s="17">
        <f t="shared" si="26"/>
        <v>-0.5</v>
      </c>
      <c r="M97" s="17">
        <f t="shared" si="23"/>
        <v>6.8649885583524032E-3</v>
      </c>
      <c r="N97" s="48">
        <f t="shared" si="24"/>
        <v>-5.9347181008902079E-3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12</v>
      </c>
      <c r="D99" s="16">
        <v>10</v>
      </c>
      <c r="E99" s="16">
        <v>3</v>
      </c>
      <c r="F99" s="16">
        <v>4</v>
      </c>
      <c r="G99" s="17">
        <f t="shared" si="19"/>
        <v>2.7459954233409609E-2</v>
      </c>
      <c r="H99" s="17">
        <f t="shared" si="20"/>
        <v>2.967359050445104E-2</v>
      </c>
      <c r="I99" s="17">
        <f t="shared" si="21"/>
        <v>8.670520231213872E-3</v>
      </c>
      <c r="J99" s="17">
        <f t="shared" si="22"/>
        <v>1.3333333333333334E-2</v>
      </c>
      <c r="K99" s="17">
        <f t="shared" si="25"/>
        <v>-0.75</v>
      </c>
      <c r="L99" s="17">
        <f t="shared" si="26"/>
        <v>-0.6</v>
      </c>
      <c r="M99" s="17">
        <f t="shared" si="23"/>
        <v>-2.0594965675057208E-2</v>
      </c>
      <c r="N99" s="48">
        <f t="shared" si="24"/>
        <v>-1.7804154302670624E-2</v>
      </c>
    </row>
    <row r="100" spans="1:14" x14ac:dyDescent="0.2">
      <c r="A100" s="15"/>
      <c r="B100" s="55" t="s">
        <v>88</v>
      </c>
      <c r="C100" s="52">
        <v>8</v>
      </c>
      <c r="D100" s="16">
        <v>7</v>
      </c>
      <c r="E100" s="16">
        <v>39</v>
      </c>
      <c r="F100" s="16">
        <v>36</v>
      </c>
      <c r="G100" s="17">
        <f t="shared" si="19"/>
        <v>1.8306636155606407E-2</v>
      </c>
      <c r="H100" s="17">
        <f t="shared" si="20"/>
        <v>2.0771513353115726E-2</v>
      </c>
      <c r="I100" s="17">
        <f t="shared" si="21"/>
        <v>0.11271676300578035</v>
      </c>
      <c r="J100" s="17">
        <f t="shared" si="22"/>
        <v>0.12</v>
      </c>
      <c r="K100" s="17">
        <f t="shared" si="25"/>
        <v>3.875</v>
      </c>
      <c r="L100" s="17">
        <f t="shared" si="26"/>
        <v>4.1428571428571432</v>
      </c>
      <c r="M100" s="17">
        <f t="shared" si="23"/>
        <v>7.0938215102974822E-2</v>
      </c>
      <c r="N100" s="48">
        <f t="shared" si="24"/>
        <v>8.6053412462908013E-2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46</v>
      </c>
      <c r="F101" s="16">
        <v>43</v>
      </c>
      <c r="G101" s="17" t="str">
        <f t="shared" si="19"/>
        <v/>
      </c>
      <c r="H101" s="17" t="str">
        <f t="shared" si="20"/>
        <v/>
      </c>
      <c r="I101" s="17">
        <f t="shared" si="21"/>
        <v>0.13294797687861271</v>
      </c>
      <c r="J101" s="17">
        <f t="shared" si="22"/>
        <v>0.14333333333333334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11</v>
      </c>
      <c r="D103" s="16">
        <v>25</v>
      </c>
      <c r="E103" s="16">
        <v>6</v>
      </c>
      <c r="F103" s="16">
        <v>15</v>
      </c>
      <c r="G103" s="17">
        <f t="shared" si="19"/>
        <v>2.5171624713958809E-2</v>
      </c>
      <c r="H103" s="17">
        <f t="shared" si="20"/>
        <v>7.418397626112759E-2</v>
      </c>
      <c r="I103" s="17">
        <f t="shared" si="21"/>
        <v>1.7341040462427744E-2</v>
      </c>
      <c r="J103" s="17">
        <f t="shared" si="22"/>
        <v>0.05</v>
      </c>
      <c r="K103" s="17">
        <f t="shared" si="25"/>
        <v>-0.45454545454545453</v>
      </c>
      <c r="L103" s="17">
        <f t="shared" si="26"/>
        <v>-0.4</v>
      </c>
      <c r="M103" s="17">
        <f t="shared" si="23"/>
        <v>-1.1441647597254004E-2</v>
      </c>
      <c r="N103" s="48">
        <f t="shared" si="24"/>
        <v>-2.9673590504451036E-2</v>
      </c>
    </row>
    <row r="104" spans="1:14" x14ac:dyDescent="0.2">
      <c r="A104" s="15"/>
      <c r="B104" s="55" t="s">
        <v>92</v>
      </c>
      <c r="C104" s="52">
        <v>1</v>
      </c>
      <c r="D104" s="16">
        <v>8</v>
      </c>
      <c r="E104" s="16">
        <v>0</v>
      </c>
      <c r="F104" s="16">
        <v>6</v>
      </c>
      <c r="G104" s="17">
        <f t="shared" si="19"/>
        <v>2.2883295194508009E-3</v>
      </c>
      <c r="H104" s="17">
        <f t="shared" si="20"/>
        <v>2.3738872403560832E-2</v>
      </c>
      <c r="I104" s="17" t="str">
        <f t="shared" si="21"/>
        <v/>
      </c>
      <c r="J104" s="17">
        <f t="shared" si="22"/>
        <v>0.02</v>
      </c>
      <c r="K104" s="17">
        <f t="shared" si="25"/>
        <v>-1</v>
      </c>
      <c r="L104" s="17">
        <f t="shared" si="26"/>
        <v>-0.25</v>
      </c>
      <c r="M104" s="17">
        <f t="shared" si="23"/>
        <v>-2.2883295194508009E-3</v>
      </c>
      <c r="N104" s="48">
        <f t="shared" si="24"/>
        <v>-5.9347181008902079E-3</v>
      </c>
    </row>
    <row r="105" spans="1:14" x14ac:dyDescent="0.2">
      <c r="A105" s="15"/>
      <c r="B105" s="55" t="s">
        <v>93</v>
      </c>
      <c r="C105" s="52">
        <v>4</v>
      </c>
      <c r="D105" s="16">
        <v>9</v>
      </c>
      <c r="E105" s="16">
        <v>0</v>
      </c>
      <c r="F105" s="16">
        <v>2</v>
      </c>
      <c r="G105" s="17">
        <f t="shared" si="19"/>
        <v>9.1533180778032037E-3</v>
      </c>
      <c r="H105" s="17">
        <f t="shared" si="20"/>
        <v>2.6706231454005934E-2</v>
      </c>
      <c r="I105" s="17" t="str">
        <f t="shared" si="21"/>
        <v/>
      </c>
      <c r="J105" s="17">
        <f t="shared" si="22"/>
        <v>6.6666666666666671E-3</v>
      </c>
      <c r="K105" s="17">
        <f t="shared" si="25"/>
        <v>-1</v>
      </c>
      <c r="L105" s="17">
        <f t="shared" si="26"/>
        <v>-0.77777777777777779</v>
      </c>
      <c r="M105" s="17">
        <f t="shared" si="23"/>
        <v>-9.1533180778032037E-3</v>
      </c>
      <c r="N105" s="48">
        <f t="shared" si="24"/>
        <v>-2.0771513353115726E-2</v>
      </c>
    </row>
    <row r="106" spans="1:14" x14ac:dyDescent="0.2">
      <c r="A106" s="15"/>
      <c r="B106" s="55" t="s">
        <v>94</v>
      </c>
      <c r="C106" s="52">
        <v>0</v>
      </c>
      <c r="D106" s="16">
        <v>3</v>
      </c>
      <c r="E106" s="16">
        <v>1</v>
      </c>
      <c r="F106" s="16">
        <v>0</v>
      </c>
      <c r="G106" s="17" t="str">
        <f t="shared" si="19"/>
        <v/>
      </c>
      <c r="H106" s="17">
        <f t="shared" si="20"/>
        <v>8.9020771513353119E-3</v>
      </c>
      <c r="I106" s="17">
        <f t="shared" si="21"/>
        <v>2.8901734104046241E-3</v>
      </c>
      <c r="J106" s="17" t="str">
        <f t="shared" si="22"/>
        <v/>
      </c>
      <c r="K106" s="17">
        <f t="shared" si="25"/>
        <v>1</v>
      </c>
      <c r="L106" s="17">
        <f t="shared" si="26"/>
        <v>-1</v>
      </c>
      <c r="M106" s="17" t="str">
        <f t="shared" si="23"/>
        <v/>
      </c>
      <c r="N106" s="48">
        <f t="shared" si="24"/>
        <v>-8.9020771513353119E-3</v>
      </c>
    </row>
    <row r="107" spans="1:14" x14ac:dyDescent="0.2">
      <c r="A107" s="15"/>
      <c r="B107" s="55" t="s">
        <v>95</v>
      </c>
      <c r="C107" s="52">
        <v>4</v>
      </c>
      <c r="D107" s="16">
        <v>8</v>
      </c>
      <c r="E107" s="16">
        <v>4</v>
      </c>
      <c r="F107" s="16">
        <v>3</v>
      </c>
      <c r="G107" s="17">
        <f t="shared" si="19"/>
        <v>9.1533180778032037E-3</v>
      </c>
      <c r="H107" s="17">
        <f t="shared" si="20"/>
        <v>2.3738872403560832E-2</v>
      </c>
      <c r="I107" s="17">
        <f t="shared" si="21"/>
        <v>1.1560693641618497E-2</v>
      </c>
      <c r="J107" s="17">
        <f t="shared" si="22"/>
        <v>0.01</v>
      </c>
      <c r="K107" s="17">
        <f t="shared" si="25"/>
        <v>0</v>
      </c>
      <c r="L107" s="17">
        <f t="shared" si="26"/>
        <v>-0.625</v>
      </c>
      <c r="M107" s="17">
        <f t="shared" si="23"/>
        <v>0</v>
      </c>
      <c r="N107" s="48">
        <f t="shared" si="24"/>
        <v>-1.483679525222552E-2</v>
      </c>
    </row>
    <row r="108" spans="1:14" x14ac:dyDescent="0.2">
      <c r="A108" s="15"/>
      <c r="B108" s="55" t="s">
        <v>96</v>
      </c>
      <c r="C108" s="52">
        <v>2</v>
      </c>
      <c r="D108" s="16">
        <v>3</v>
      </c>
      <c r="E108" s="16">
        <v>1</v>
      </c>
      <c r="F108" s="16">
        <v>10</v>
      </c>
      <c r="G108" s="17">
        <f t="shared" si="19"/>
        <v>4.5766590389016018E-3</v>
      </c>
      <c r="H108" s="17">
        <f t="shared" si="20"/>
        <v>8.9020771513353119E-3</v>
      </c>
      <c r="I108" s="17">
        <f t="shared" si="21"/>
        <v>2.8901734104046241E-3</v>
      </c>
      <c r="J108" s="17">
        <f t="shared" si="22"/>
        <v>3.3333333333333333E-2</v>
      </c>
      <c r="K108" s="17">
        <f t="shared" si="25"/>
        <v>-0.5</v>
      </c>
      <c r="L108" s="17">
        <f t="shared" si="26"/>
        <v>2.3333333333333335</v>
      </c>
      <c r="M108" s="17">
        <f t="shared" si="23"/>
        <v>-2.2883295194508009E-3</v>
      </c>
      <c r="N108" s="48">
        <f t="shared" si="24"/>
        <v>2.0771513353115729E-2</v>
      </c>
    </row>
    <row r="109" spans="1:14" x14ac:dyDescent="0.2">
      <c r="A109" s="15"/>
      <c r="B109" s="55" t="s">
        <v>97</v>
      </c>
      <c r="C109" s="52">
        <v>1</v>
      </c>
      <c r="D109" s="16">
        <v>5</v>
      </c>
      <c r="E109" s="16">
        <v>3</v>
      </c>
      <c r="F109" s="16">
        <v>4</v>
      </c>
      <c r="G109" s="17">
        <f t="shared" si="19"/>
        <v>2.2883295194508009E-3</v>
      </c>
      <c r="H109" s="17">
        <f t="shared" si="20"/>
        <v>1.483679525222552E-2</v>
      </c>
      <c r="I109" s="17">
        <f t="shared" si="21"/>
        <v>8.670520231213872E-3</v>
      </c>
      <c r="J109" s="17">
        <f t="shared" si="22"/>
        <v>1.3333333333333334E-2</v>
      </c>
      <c r="K109" s="17">
        <f t="shared" si="25"/>
        <v>2</v>
      </c>
      <c r="L109" s="17">
        <f t="shared" si="26"/>
        <v>-0.2</v>
      </c>
      <c r="M109" s="17">
        <f t="shared" si="23"/>
        <v>4.5766590389016018E-3</v>
      </c>
      <c r="N109" s="48">
        <f t="shared" si="24"/>
        <v>-2.967359050445104E-3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2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>
        <f t="shared" si="22"/>
        <v>6.6666666666666671E-3</v>
      </c>
      <c r="K110" s="17" t="str">
        <f t="shared" si="25"/>
        <v xml:space="preserve"> </v>
      </c>
      <c r="L110" s="17">
        <f t="shared" si="26"/>
        <v>1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15</v>
      </c>
      <c r="D111" s="16">
        <v>15</v>
      </c>
      <c r="E111" s="16">
        <v>5</v>
      </c>
      <c r="F111" s="16">
        <v>9</v>
      </c>
      <c r="G111" s="17">
        <f t="shared" si="19"/>
        <v>3.4324942791762014E-2</v>
      </c>
      <c r="H111" s="17">
        <f t="shared" si="20"/>
        <v>4.4510385756676561E-2</v>
      </c>
      <c r="I111" s="17">
        <f t="shared" si="21"/>
        <v>1.4450867052023121E-2</v>
      </c>
      <c r="J111" s="17">
        <f t="shared" si="22"/>
        <v>0.03</v>
      </c>
      <c r="K111" s="17">
        <f t="shared" si="25"/>
        <v>-0.66666666666666663</v>
      </c>
      <c r="L111" s="17">
        <f t="shared" si="26"/>
        <v>-0.4</v>
      </c>
      <c r="M111" s="17">
        <f t="shared" si="23"/>
        <v>-2.2883295194508008E-2</v>
      </c>
      <c r="N111" s="48">
        <f t="shared" si="24"/>
        <v>-1.7804154302670624E-2</v>
      </c>
    </row>
    <row r="112" spans="1:14" x14ac:dyDescent="0.2">
      <c r="A112" s="15"/>
      <c r="B112" s="55" t="s">
        <v>100</v>
      </c>
      <c r="C112" s="52">
        <v>1</v>
      </c>
      <c r="D112" s="16">
        <v>2</v>
      </c>
      <c r="E112" s="16">
        <v>0</v>
      </c>
      <c r="F112" s="16">
        <v>1</v>
      </c>
      <c r="G112" s="17">
        <f t="shared" si="19"/>
        <v>2.2883295194508009E-3</v>
      </c>
      <c r="H112" s="17">
        <f t="shared" si="20"/>
        <v>5.9347181008902079E-3</v>
      </c>
      <c r="I112" s="17" t="str">
        <f t="shared" si="21"/>
        <v/>
      </c>
      <c r="J112" s="17">
        <f t="shared" si="22"/>
        <v>3.3333333333333335E-3</v>
      </c>
      <c r="K112" s="17">
        <f t="shared" si="25"/>
        <v>-1</v>
      </c>
      <c r="L112" s="17">
        <f t="shared" si="26"/>
        <v>-0.5</v>
      </c>
      <c r="M112" s="17">
        <f t="shared" si="23"/>
        <v>-2.2883295194508009E-3</v>
      </c>
      <c r="N112" s="48">
        <f t="shared" si="24"/>
        <v>-2.967359050445104E-3</v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2</v>
      </c>
      <c r="D114" s="16">
        <v>1</v>
      </c>
      <c r="E114" s="16">
        <v>0</v>
      </c>
      <c r="F114" s="16">
        <v>2</v>
      </c>
      <c r="G114" s="17">
        <f t="shared" si="27"/>
        <v>4.5766590389016018E-3</v>
      </c>
      <c r="H114" s="17">
        <f t="shared" si="28"/>
        <v>2.967359050445104E-3</v>
      </c>
      <c r="I114" s="17" t="str">
        <f t="shared" si="29"/>
        <v/>
      </c>
      <c r="J114" s="17">
        <f t="shared" si="30"/>
        <v>6.6666666666666671E-3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1</v>
      </c>
      <c r="M114" s="17">
        <f t="shared" si="31"/>
        <v>-4.5766590389016018E-3</v>
      </c>
      <c r="N114" s="48">
        <f t="shared" si="32"/>
        <v>2.967359050445104E-3</v>
      </c>
    </row>
    <row r="115" spans="1:14" x14ac:dyDescent="0.2">
      <c r="A115" s="15"/>
      <c r="B115" s="55" t="s">
        <v>103</v>
      </c>
      <c r="C115" s="52">
        <v>0</v>
      </c>
      <c r="D115" s="16">
        <v>5</v>
      </c>
      <c r="E115" s="16">
        <v>1</v>
      </c>
      <c r="F115" s="16">
        <v>10</v>
      </c>
      <c r="G115" s="17" t="str">
        <f t="shared" si="27"/>
        <v/>
      </c>
      <c r="H115" s="17">
        <f t="shared" si="28"/>
        <v>1.483679525222552E-2</v>
      </c>
      <c r="I115" s="17">
        <f t="shared" si="29"/>
        <v>2.8901734104046241E-3</v>
      </c>
      <c r="J115" s="17">
        <f t="shared" si="30"/>
        <v>3.3333333333333333E-2</v>
      </c>
      <c r="K115" s="17">
        <f t="shared" si="33"/>
        <v>1</v>
      </c>
      <c r="L115" s="17">
        <f t="shared" si="34"/>
        <v>1</v>
      </c>
      <c r="M115" s="17" t="str">
        <f t="shared" si="31"/>
        <v/>
      </c>
      <c r="N115" s="48">
        <f t="shared" si="32"/>
        <v>1.483679525222552E-2</v>
      </c>
    </row>
    <row r="116" spans="1:14" x14ac:dyDescent="0.2">
      <c r="A116" s="15"/>
      <c r="B116" s="55" t="s">
        <v>104</v>
      </c>
      <c r="C116" s="52">
        <v>16</v>
      </c>
      <c r="D116" s="16">
        <v>14</v>
      </c>
      <c r="E116" s="16">
        <v>4</v>
      </c>
      <c r="F116" s="16">
        <v>5</v>
      </c>
      <c r="G116" s="17">
        <f t="shared" si="27"/>
        <v>3.6613272311212815E-2</v>
      </c>
      <c r="H116" s="17">
        <f t="shared" si="28"/>
        <v>4.1543026706231452E-2</v>
      </c>
      <c r="I116" s="17">
        <f t="shared" si="29"/>
        <v>1.1560693641618497E-2</v>
      </c>
      <c r="J116" s="17">
        <f t="shared" si="30"/>
        <v>1.6666666666666666E-2</v>
      </c>
      <c r="K116" s="17">
        <f t="shared" si="33"/>
        <v>-0.75</v>
      </c>
      <c r="L116" s="17">
        <f t="shared" si="34"/>
        <v>-0.6428571428571429</v>
      </c>
      <c r="M116" s="17">
        <f t="shared" si="31"/>
        <v>-2.7459954233409613E-2</v>
      </c>
      <c r="N116" s="48">
        <f t="shared" si="32"/>
        <v>-2.6706231454005934E-2</v>
      </c>
    </row>
    <row r="117" spans="1:14" x14ac:dyDescent="0.2">
      <c r="A117" s="15"/>
      <c r="B117" s="55" t="s">
        <v>105</v>
      </c>
      <c r="C117" s="52">
        <v>0</v>
      </c>
      <c r="D117" s="16">
        <v>1</v>
      </c>
      <c r="E117" s="16">
        <v>0</v>
      </c>
      <c r="F117" s="16">
        <v>0</v>
      </c>
      <c r="G117" s="17" t="str">
        <f t="shared" si="27"/>
        <v/>
      </c>
      <c r="H117" s="17">
        <f t="shared" si="28"/>
        <v>2.967359050445104E-3</v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>
        <f t="shared" si="34"/>
        <v>-1</v>
      </c>
      <c r="M117" s="17" t="str">
        <f t="shared" si="31"/>
        <v/>
      </c>
      <c r="N117" s="48">
        <f t="shared" si="32"/>
        <v>-2.967359050445104E-3</v>
      </c>
    </row>
    <row r="118" spans="1:14" x14ac:dyDescent="0.2">
      <c r="A118" s="15"/>
      <c r="B118" s="55" t="s">
        <v>106</v>
      </c>
      <c r="C118" s="52">
        <v>2</v>
      </c>
      <c r="D118" s="16">
        <v>5</v>
      </c>
      <c r="E118" s="16">
        <v>1</v>
      </c>
      <c r="F118" s="16">
        <v>4</v>
      </c>
      <c r="G118" s="17">
        <f t="shared" si="27"/>
        <v>4.5766590389016018E-3</v>
      </c>
      <c r="H118" s="17">
        <f t="shared" si="28"/>
        <v>1.483679525222552E-2</v>
      </c>
      <c r="I118" s="17">
        <f t="shared" si="29"/>
        <v>2.8901734104046241E-3</v>
      </c>
      <c r="J118" s="17">
        <f t="shared" si="30"/>
        <v>1.3333333333333334E-2</v>
      </c>
      <c r="K118" s="17">
        <f t="shared" si="33"/>
        <v>-0.5</v>
      </c>
      <c r="L118" s="17">
        <f t="shared" si="34"/>
        <v>-0.2</v>
      </c>
      <c r="M118" s="17">
        <f t="shared" si="31"/>
        <v>-2.2883295194508009E-3</v>
      </c>
      <c r="N118" s="48">
        <f t="shared" si="32"/>
        <v>-2.967359050445104E-3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1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>
        <f t="shared" si="30"/>
        <v>3.3333333333333335E-3</v>
      </c>
      <c r="K119" s="17" t="str">
        <f t="shared" si="33"/>
        <v xml:space="preserve"> </v>
      </c>
      <c r="L119" s="17">
        <f t="shared" si="34"/>
        <v>1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2</v>
      </c>
      <c r="D121" s="16">
        <v>0</v>
      </c>
      <c r="E121" s="16">
        <v>2</v>
      </c>
      <c r="F121" s="16">
        <v>0</v>
      </c>
      <c r="G121" s="17">
        <f t="shared" si="27"/>
        <v>4.5766590389016018E-3</v>
      </c>
      <c r="H121" s="17" t="str">
        <f t="shared" si="28"/>
        <v/>
      </c>
      <c r="I121" s="17">
        <f t="shared" si="29"/>
        <v>5.7803468208092483E-3</v>
      </c>
      <c r="J121" s="17" t="str">
        <f t="shared" si="30"/>
        <v/>
      </c>
      <c r="K121" s="17">
        <f t="shared" si="33"/>
        <v>0</v>
      </c>
      <c r="L121" s="17" t="str">
        <f t="shared" si="34"/>
        <v xml:space="preserve"> </v>
      </c>
      <c r="M121" s="17">
        <f t="shared" si="31"/>
        <v>0</v>
      </c>
      <c r="N121" s="48" t="str">
        <f t="shared" si="32"/>
        <v/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11</v>
      </c>
      <c r="D123" s="16">
        <v>24</v>
      </c>
      <c r="E123" s="16">
        <v>10</v>
      </c>
      <c r="F123" s="16">
        <v>10</v>
      </c>
      <c r="G123" s="17">
        <f t="shared" si="27"/>
        <v>2.5171624713958809E-2</v>
      </c>
      <c r="H123" s="17">
        <f t="shared" si="28"/>
        <v>7.1216617210682495E-2</v>
      </c>
      <c r="I123" s="17">
        <f t="shared" si="29"/>
        <v>2.8901734104046242E-2</v>
      </c>
      <c r="J123" s="17">
        <f t="shared" si="30"/>
        <v>3.3333333333333333E-2</v>
      </c>
      <c r="K123" s="17">
        <f t="shared" si="33"/>
        <v>-9.0909090909090912E-2</v>
      </c>
      <c r="L123" s="17">
        <f t="shared" si="34"/>
        <v>-0.58333333333333337</v>
      </c>
      <c r="M123" s="17">
        <f t="shared" si="31"/>
        <v>-2.2883295194508009E-3</v>
      </c>
      <c r="N123" s="48">
        <f t="shared" si="32"/>
        <v>-4.1543026706231459E-2</v>
      </c>
    </row>
    <row r="124" spans="1:14" ht="25.5" x14ac:dyDescent="0.2">
      <c r="A124" s="15"/>
      <c r="B124" s="55" t="s">
        <v>112</v>
      </c>
      <c r="C124" s="52">
        <v>26</v>
      </c>
      <c r="D124" s="16">
        <v>25</v>
      </c>
      <c r="E124" s="16">
        <v>27</v>
      </c>
      <c r="F124" s="16">
        <v>36</v>
      </c>
      <c r="G124" s="17">
        <f t="shared" si="27"/>
        <v>5.9496567505720827E-2</v>
      </c>
      <c r="H124" s="17">
        <f t="shared" si="28"/>
        <v>7.418397626112759E-2</v>
      </c>
      <c r="I124" s="17">
        <f t="shared" si="29"/>
        <v>7.8034682080924858E-2</v>
      </c>
      <c r="J124" s="17">
        <f t="shared" si="30"/>
        <v>0.12</v>
      </c>
      <c r="K124" s="17">
        <f t="shared" si="33"/>
        <v>3.8461538461538464E-2</v>
      </c>
      <c r="L124" s="17">
        <f t="shared" si="34"/>
        <v>0.44</v>
      </c>
      <c r="M124" s="17">
        <f t="shared" si="31"/>
        <v>2.2883295194508014E-3</v>
      </c>
      <c r="N124" s="48">
        <f t="shared" si="32"/>
        <v>3.2640949554896138E-2</v>
      </c>
    </row>
    <row r="125" spans="1:14" ht="25.5" x14ac:dyDescent="0.2">
      <c r="A125" s="15"/>
      <c r="B125" s="55" t="s">
        <v>113</v>
      </c>
      <c r="C125" s="52">
        <v>1</v>
      </c>
      <c r="D125" s="16">
        <v>6</v>
      </c>
      <c r="E125" s="16">
        <v>0</v>
      </c>
      <c r="F125" s="16">
        <v>2</v>
      </c>
      <c r="G125" s="17">
        <f t="shared" si="27"/>
        <v>2.2883295194508009E-3</v>
      </c>
      <c r="H125" s="17">
        <f t="shared" si="28"/>
        <v>1.7804154302670624E-2</v>
      </c>
      <c r="I125" s="17" t="str">
        <f t="shared" si="29"/>
        <v/>
      </c>
      <c r="J125" s="17">
        <f t="shared" si="30"/>
        <v>6.6666666666666671E-3</v>
      </c>
      <c r="K125" s="17">
        <f t="shared" si="33"/>
        <v>-1</v>
      </c>
      <c r="L125" s="17">
        <f t="shared" si="34"/>
        <v>-0.66666666666666663</v>
      </c>
      <c r="M125" s="17">
        <f t="shared" si="31"/>
        <v>-2.2883295194508009E-3</v>
      </c>
      <c r="N125" s="48">
        <f t="shared" si="32"/>
        <v>-1.1869436201780416E-2</v>
      </c>
    </row>
    <row r="126" spans="1:14" x14ac:dyDescent="0.2">
      <c r="A126" s="15"/>
      <c r="B126" s="55" t="s">
        <v>114</v>
      </c>
      <c r="C126" s="52">
        <v>0</v>
      </c>
      <c r="D126" s="16">
        <v>1</v>
      </c>
      <c r="E126" s="16">
        <v>0</v>
      </c>
      <c r="F126" s="16">
        <v>0</v>
      </c>
      <c r="G126" s="17" t="str">
        <f t="shared" si="27"/>
        <v/>
      </c>
      <c r="H126" s="17">
        <f t="shared" si="28"/>
        <v>2.967359050445104E-3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48">
        <f t="shared" si="32"/>
        <v>-2.967359050445104E-3</v>
      </c>
    </row>
    <row r="127" spans="1:14" x14ac:dyDescent="0.2">
      <c r="A127" s="15"/>
      <c r="B127" s="55" t="s">
        <v>115</v>
      </c>
      <c r="C127" s="52">
        <v>8</v>
      </c>
      <c r="D127" s="16">
        <v>3</v>
      </c>
      <c r="E127" s="16">
        <v>8</v>
      </c>
      <c r="F127" s="16">
        <v>1</v>
      </c>
      <c r="G127" s="17">
        <f t="shared" si="27"/>
        <v>1.8306636155606407E-2</v>
      </c>
      <c r="H127" s="17">
        <f t="shared" si="28"/>
        <v>8.9020771513353119E-3</v>
      </c>
      <c r="I127" s="17">
        <f t="shared" si="29"/>
        <v>2.3121387283236993E-2</v>
      </c>
      <c r="J127" s="17">
        <f t="shared" si="30"/>
        <v>3.3333333333333335E-3</v>
      </c>
      <c r="K127" s="17">
        <f t="shared" si="33"/>
        <v>0</v>
      </c>
      <c r="L127" s="17">
        <f t="shared" si="34"/>
        <v>-0.66666666666666663</v>
      </c>
      <c r="M127" s="17">
        <f t="shared" si="31"/>
        <v>0</v>
      </c>
      <c r="N127" s="48">
        <f t="shared" si="32"/>
        <v>-5.9347181008902079E-3</v>
      </c>
    </row>
    <row r="128" spans="1:14" x14ac:dyDescent="0.2">
      <c r="A128" s="15"/>
      <c r="B128" s="55" t="s">
        <v>116</v>
      </c>
      <c r="C128" s="52">
        <v>7</v>
      </c>
      <c r="D128" s="16">
        <v>1</v>
      </c>
      <c r="E128" s="16">
        <v>2</v>
      </c>
      <c r="F128" s="16">
        <v>0</v>
      </c>
      <c r="G128" s="17">
        <f t="shared" si="27"/>
        <v>1.6018306636155607E-2</v>
      </c>
      <c r="H128" s="17">
        <f t="shared" si="28"/>
        <v>2.967359050445104E-3</v>
      </c>
      <c r="I128" s="17">
        <f t="shared" si="29"/>
        <v>5.7803468208092483E-3</v>
      </c>
      <c r="J128" s="17" t="str">
        <f t="shared" si="30"/>
        <v/>
      </c>
      <c r="K128" s="17">
        <f t="shared" si="33"/>
        <v>-0.7142857142857143</v>
      </c>
      <c r="L128" s="17">
        <f t="shared" si="34"/>
        <v>-1</v>
      </c>
      <c r="M128" s="17">
        <f t="shared" si="31"/>
        <v>-1.1441647597254006E-2</v>
      </c>
      <c r="N128" s="48">
        <f t="shared" si="32"/>
        <v>-2.967359050445104E-3</v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0</v>
      </c>
      <c r="F129" s="16">
        <v>0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2</v>
      </c>
      <c r="E132" s="16">
        <v>1</v>
      </c>
      <c r="F132" s="16">
        <v>0</v>
      </c>
      <c r="G132" s="17">
        <f t="shared" si="27"/>
        <v>2.2883295194508009E-3</v>
      </c>
      <c r="H132" s="17">
        <f t="shared" si="28"/>
        <v>5.9347181008902079E-3</v>
      </c>
      <c r="I132" s="17">
        <f t="shared" si="29"/>
        <v>2.8901734104046241E-3</v>
      </c>
      <c r="J132" s="17" t="str">
        <f t="shared" si="30"/>
        <v/>
      </c>
      <c r="K132" s="17">
        <f t="shared" si="33"/>
        <v>0</v>
      </c>
      <c r="L132" s="17">
        <f t="shared" si="34"/>
        <v>-1</v>
      </c>
      <c r="M132" s="17">
        <f t="shared" si="31"/>
        <v>0</v>
      </c>
      <c r="N132" s="48">
        <f t="shared" si="32"/>
        <v>-5.9347181008902079E-3</v>
      </c>
    </row>
    <row r="133" spans="1:14" x14ac:dyDescent="0.2">
      <c r="A133" s="15"/>
      <c r="B133" s="55" t="s">
        <v>121</v>
      </c>
      <c r="C133" s="52">
        <v>3</v>
      </c>
      <c r="D133" s="16">
        <v>0</v>
      </c>
      <c r="E133" s="16">
        <v>0</v>
      </c>
      <c r="F133" s="16">
        <v>0</v>
      </c>
      <c r="G133" s="17">
        <f t="shared" si="27"/>
        <v>6.8649885583524023E-3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-6.8649885583524023E-3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4</v>
      </c>
      <c r="D134" s="16">
        <v>0</v>
      </c>
      <c r="E134" s="16">
        <v>1</v>
      </c>
      <c r="F134" s="16">
        <v>1</v>
      </c>
      <c r="G134" s="17">
        <f t="shared" si="27"/>
        <v>9.1533180778032037E-3</v>
      </c>
      <c r="H134" s="17" t="str">
        <f t="shared" si="28"/>
        <v/>
      </c>
      <c r="I134" s="17">
        <f t="shared" si="29"/>
        <v>2.8901734104046241E-3</v>
      </c>
      <c r="J134" s="17">
        <f t="shared" si="30"/>
        <v>3.3333333333333335E-3</v>
      </c>
      <c r="K134" s="17">
        <f t="shared" si="33"/>
        <v>-0.75</v>
      </c>
      <c r="L134" s="17">
        <f t="shared" si="34"/>
        <v>1</v>
      </c>
      <c r="M134" s="17">
        <f t="shared" si="31"/>
        <v>-6.8649885583524032E-3</v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0</v>
      </c>
      <c r="D135" s="16">
        <v>1</v>
      </c>
      <c r="E135" s="16">
        <v>2</v>
      </c>
      <c r="F135" s="16">
        <v>0</v>
      </c>
      <c r="G135" s="17" t="str">
        <f t="shared" si="27"/>
        <v/>
      </c>
      <c r="H135" s="17">
        <f t="shared" si="28"/>
        <v>2.967359050445104E-3</v>
      </c>
      <c r="I135" s="17">
        <f t="shared" si="29"/>
        <v>5.7803468208092483E-3</v>
      </c>
      <c r="J135" s="17" t="str">
        <f t="shared" si="30"/>
        <v/>
      </c>
      <c r="K135" s="17">
        <f t="shared" si="33"/>
        <v>1</v>
      </c>
      <c r="L135" s="17">
        <f t="shared" si="34"/>
        <v>-1</v>
      </c>
      <c r="M135" s="17" t="str">
        <f t="shared" si="31"/>
        <v/>
      </c>
      <c r="N135" s="48">
        <f t="shared" si="32"/>
        <v>-2.967359050445104E-3</v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26</v>
      </c>
      <c r="D137" s="16">
        <v>2</v>
      </c>
      <c r="E137" s="16">
        <v>12</v>
      </c>
      <c r="F137" s="16">
        <v>2</v>
      </c>
      <c r="G137" s="17">
        <f t="shared" si="27"/>
        <v>5.9496567505720827E-2</v>
      </c>
      <c r="H137" s="17">
        <f t="shared" si="28"/>
        <v>5.9347181008902079E-3</v>
      </c>
      <c r="I137" s="17">
        <f t="shared" si="29"/>
        <v>3.4682080924855488E-2</v>
      </c>
      <c r="J137" s="17">
        <f t="shared" si="30"/>
        <v>6.6666666666666671E-3</v>
      </c>
      <c r="K137" s="17">
        <f t="shared" si="33"/>
        <v>-0.53846153846153844</v>
      </c>
      <c r="L137" s="17">
        <f t="shared" si="34"/>
        <v>0</v>
      </c>
      <c r="M137" s="17">
        <f t="shared" si="31"/>
        <v>-3.2036613272311214E-2</v>
      </c>
      <c r="N137" s="48">
        <f t="shared" si="32"/>
        <v>0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0</v>
      </c>
      <c r="F138" s="16">
        <v>0</v>
      </c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38</v>
      </c>
      <c r="D139" s="16">
        <v>4</v>
      </c>
      <c r="E139" s="16">
        <v>18</v>
      </c>
      <c r="F139" s="16">
        <v>1</v>
      </c>
      <c r="G139" s="17">
        <f t="shared" si="27"/>
        <v>8.6956521739130432E-2</v>
      </c>
      <c r="H139" s="17">
        <f t="shared" si="28"/>
        <v>1.1869436201780416E-2</v>
      </c>
      <c r="I139" s="17">
        <f t="shared" si="29"/>
        <v>5.2023121387283239E-2</v>
      </c>
      <c r="J139" s="17">
        <f t="shared" si="30"/>
        <v>3.3333333333333335E-3</v>
      </c>
      <c r="K139" s="17">
        <f t="shared" si="33"/>
        <v>-0.52631578947368418</v>
      </c>
      <c r="L139" s="17">
        <f t="shared" si="34"/>
        <v>-0.75</v>
      </c>
      <c r="M139" s="17">
        <f t="shared" si="31"/>
        <v>-4.5766590389016017E-2</v>
      </c>
      <c r="N139" s="48">
        <f t="shared" si="32"/>
        <v>-8.9020771513353119E-3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11</v>
      </c>
      <c r="D141" s="16">
        <v>16</v>
      </c>
      <c r="E141" s="16">
        <v>12</v>
      </c>
      <c r="F141" s="16">
        <v>8</v>
      </c>
      <c r="G141" s="17">
        <f t="shared" si="27"/>
        <v>2.5171624713958809E-2</v>
      </c>
      <c r="H141" s="17">
        <f t="shared" si="28"/>
        <v>4.7477744807121663E-2</v>
      </c>
      <c r="I141" s="17">
        <f t="shared" si="29"/>
        <v>3.4682080924855488E-2</v>
      </c>
      <c r="J141" s="17">
        <f t="shared" si="30"/>
        <v>2.6666666666666668E-2</v>
      </c>
      <c r="K141" s="17">
        <f t="shared" si="33"/>
        <v>9.0909090909090912E-2</v>
      </c>
      <c r="L141" s="17">
        <f t="shared" si="34"/>
        <v>-0.5</v>
      </c>
      <c r="M141" s="17">
        <f t="shared" si="31"/>
        <v>2.2883295194508009E-3</v>
      </c>
      <c r="N141" s="48">
        <f t="shared" si="32"/>
        <v>-2.3738872403560832E-2</v>
      </c>
    </row>
    <row r="142" spans="1:14" x14ac:dyDescent="0.2">
      <c r="A142" s="15"/>
      <c r="B142" s="55" t="s">
        <v>130</v>
      </c>
      <c r="C142" s="52">
        <v>5</v>
      </c>
      <c r="D142" s="16">
        <v>7</v>
      </c>
      <c r="E142" s="16">
        <v>9</v>
      </c>
      <c r="F142" s="16">
        <v>2</v>
      </c>
      <c r="G142" s="17">
        <f t="shared" si="27"/>
        <v>1.1441647597254004E-2</v>
      </c>
      <c r="H142" s="17">
        <f t="shared" si="28"/>
        <v>2.0771513353115726E-2</v>
      </c>
      <c r="I142" s="17">
        <f t="shared" si="29"/>
        <v>2.6011560693641619E-2</v>
      </c>
      <c r="J142" s="17">
        <f t="shared" si="30"/>
        <v>6.6666666666666671E-3</v>
      </c>
      <c r="K142" s="17">
        <f t="shared" si="33"/>
        <v>0.8</v>
      </c>
      <c r="L142" s="17">
        <f t="shared" si="34"/>
        <v>-0.7142857142857143</v>
      </c>
      <c r="M142" s="17">
        <f t="shared" si="31"/>
        <v>9.1533180778032037E-3</v>
      </c>
      <c r="N142" s="48">
        <f t="shared" si="32"/>
        <v>-1.4836795252225518E-2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15</v>
      </c>
      <c r="D144" s="16">
        <v>16</v>
      </c>
      <c r="E144" s="16">
        <v>23</v>
      </c>
      <c r="F144" s="16">
        <v>8</v>
      </c>
      <c r="G144" s="17">
        <f t="shared" si="27"/>
        <v>3.4324942791762014E-2</v>
      </c>
      <c r="H144" s="17">
        <f t="shared" si="28"/>
        <v>4.7477744807121663E-2</v>
      </c>
      <c r="I144" s="17">
        <f t="shared" si="29"/>
        <v>6.6473988439306353E-2</v>
      </c>
      <c r="J144" s="17">
        <f t="shared" si="30"/>
        <v>2.6666666666666668E-2</v>
      </c>
      <c r="K144" s="17">
        <f t="shared" si="33"/>
        <v>0.53333333333333333</v>
      </c>
      <c r="L144" s="17">
        <f t="shared" si="34"/>
        <v>-0.5</v>
      </c>
      <c r="M144" s="17">
        <f t="shared" si="31"/>
        <v>1.8306636155606407E-2</v>
      </c>
      <c r="N144" s="48">
        <f t="shared" si="32"/>
        <v>-2.3738872403560832E-2</v>
      </c>
    </row>
    <row r="145" spans="1:14" ht="27.75" customHeight="1" x14ac:dyDescent="0.2">
      <c r="A145" s="15"/>
      <c r="B145" s="55" t="s">
        <v>133</v>
      </c>
      <c r="C145" s="52">
        <v>26</v>
      </c>
      <c r="D145" s="16">
        <v>13</v>
      </c>
      <c r="E145" s="16">
        <v>11</v>
      </c>
      <c r="F145" s="16">
        <v>4</v>
      </c>
      <c r="G145" s="17">
        <f t="shared" ref="G145:G180" si="35">+IF(C145=0,"",C145/C$81)</f>
        <v>5.9496567505720827E-2</v>
      </c>
      <c r="H145" s="17">
        <f t="shared" ref="H145:H180" si="36">+IF(D145=0,"",D145/D$81)</f>
        <v>3.857566765578635E-2</v>
      </c>
      <c r="I145" s="17">
        <f t="shared" ref="I145:I180" si="37">+IF(E145=0,"",E145/E$81)</f>
        <v>3.1791907514450865E-2</v>
      </c>
      <c r="J145" s="17">
        <f t="shared" ref="J145:J180" si="38">+IF(F145=0,"",F145/F$81)</f>
        <v>1.3333333333333334E-2</v>
      </c>
      <c r="K145" s="17">
        <f t="shared" si="33"/>
        <v>-0.57692307692307687</v>
      </c>
      <c r="L145" s="17">
        <f t="shared" si="34"/>
        <v>-0.69230769230769229</v>
      </c>
      <c r="M145" s="17">
        <f t="shared" ref="M145:M180" si="39">+IF(OR(AND(G145=""),(K145="")),"",G145*K145)</f>
        <v>-3.4324942791762014E-2</v>
      </c>
      <c r="N145" s="48">
        <f t="shared" ref="N145:N180" si="40">+IF(OR(AND(H145=""),(L145="")),"",H145*L145)</f>
        <v>-2.6706231454005934E-2</v>
      </c>
    </row>
    <row r="146" spans="1:14" x14ac:dyDescent="0.2">
      <c r="A146" s="15"/>
      <c r="B146" s="55" t="s">
        <v>134</v>
      </c>
      <c r="C146" s="52">
        <v>22</v>
      </c>
      <c r="D146" s="16">
        <v>10</v>
      </c>
      <c r="E146" s="16">
        <v>9</v>
      </c>
      <c r="F146" s="16">
        <v>4</v>
      </c>
      <c r="G146" s="17">
        <f t="shared" si="35"/>
        <v>5.0343249427917618E-2</v>
      </c>
      <c r="H146" s="17">
        <f t="shared" si="36"/>
        <v>2.967359050445104E-2</v>
      </c>
      <c r="I146" s="17">
        <f t="shared" si="37"/>
        <v>2.6011560693641619E-2</v>
      </c>
      <c r="J146" s="17">
        <f t="shared" si="38"/>
        <v>1.3333333333333334E-2</v>
      </c>
      <c r="K146" s="17">
        <f t="shared" ref="K146:K180" si="41">+IF(AND(C146=0,E146=0)," ",IF(C146=0,1,IF(E146=0,-1,(E146-C146)/C146)))</f>
        <v>-0.59090909090909094</v>
      </c>
      <c r="L146" s="17">
        <f t="shared" ref="L146:L180" si="42">+IF(AND(D146=0,F146=0)," ",IF(D146=0,1,IF(F146=0,-1,(F146-D146)/D146)))</f>
        <v>-0.6</v>
      </c>
      <c r="M146" s="17">
        <f t="shared" si="39"/>
        <v>-2.9748283752860413E-2</v>
      </c>
      <c r="N146" s="48">
        <f t="shared" si="40"/>
        <v>-1.7804154302670624E-2</v>
      </c>
    </row>
    <row r="147" spans="1:14" x14ac:dyDescent="0.2">
      <c r="A147" s="15"/>
      <c r="B147" s="55" t="s">
        <v>135</v>
      </c>
      <c r="C147" s="52">
        <v>20</v>
      </c>
      <c r="D147" s="16">
        <v>1</v>
      </c>
      <c r="E147" s="16">
        <v>4</v>
      </c>
      <c r="F147" s="16">
        <v>0</v>
      </c>
      <c r="G147" s="17">
        <f t="shared" si="35"/>
        <v>4.5766590389016017E-2</v>
      </c>
      <c r="H147" s="17">
        <f t="shared" si="36"/>
        <v>2.967359050445104E-3</v>
      </c>
      <c r="I147" s="17">
        <f t="shared" si="37"/>
        <v>1.1560693641618497E-2</v>
      </c>
      <c r="J147" s="17" t="str">
        <f t="shared" si="38"/>
        <v/>
      </c>
      <c r="K147" s="17">
        <f t="shared" si="41"/>
        <v>-0.8</v>
      </c>
      <c r="L147" s="17">
        <f t="shared" si="42"/>
        <v>-1</v>
      </c>
      <c r="M147" s="17">
        <f t="shared" si="39"/>
        <v>-3.6613272311212815E-2</v>
      </c>
      <c r="N147" s="48">
        <f t="shared" si="40"/>
        <v>-2.967359050445104E-3</v>
      </c>
    </row>
    <row r="148" spans="1:14" x14ac:dyDescent="0.2">
      <c r="A148" s="15"/>
      <c r="B148" s="55" t="s">
        <v>136</v>
      </c>
      <c r="C148" s="52">
        <v>2</v>
      </c>
      <c r="D148" s="16">
        <v>0</v>
      </c>
      <c r="E148" s="16">
        <v>0</v>
      </c>
      <c r="F148" s="16">
        <v>0</v>
      </c>
      <c r="G148" s="17">
        <f t="shared" si="35"/>
        <v>4.5766590389016018E-3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-4.5766590389016018E-3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9</v>
      </c>
      <c r="D149" s="16">
        <v>0</v>
      </c>
      <c r="E149" s="16">
        <v>2</v>
      </c>
      <c r="F149" s="16">
        <v>0</v>
      </c>
      <c r="G149" s="17">
        <f t="shared" si="35"/>
        <v>2.0594965675057208E-2</v>
      </c>
      <c r="H149" s="17" t="str">
        <f t="shared" si="36"/>
        <v/>
      </c>
      <c r="I149" s="17">
        <f t="shared" si="37"/>
        <v>5.7803468208092483E-3</v>
      </c>
      <c r="J149" s="17" t="str">
        <f t="shared" si="38"/>
        <v/>
      </c>
      <c r="K149" s="17">
        <f t="shared" si="41"/>
        <v>-0.77777777777777779</v>
      </c>
      <c r="L149" s="17" t="str">
        <f t="shared" si="42"/>
        <v xml:space="preserve"> </v>
      </c>
      <c r="M149" s="17">
        <f t="shared" si="39"/>
        <v>-1.6018306636155607E-2</v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7</v>
      </c>
      <c r="D150" s="16">
        <v>0</v>
      </c>
      <c r="E150" s="16">
        <v>2</v>
      </c>
      <c r="F150" s="16">
        <v>0</v>
      </c>
      <c r="G150" s="17">
        <f t="shared" si="35"/>
        <v>1.6018306636155607E-2</v>
      </c>
      <c r="H150" s="17" t="str">
        <f t="shared" si="36"/>
        <v/>
      </c>
      <c r="I150" s="17">
        <f t="shared" si="37"/>
        <v>5.7803468208092483E-3</v>
      </c>
      <c r="J150" s="17" t="str">
        <f t="shared" si="38"/>
        <v/>
      </c>
      <c r="K150" s="17">
        <f t="shared" si="41"/>
        <v>-0.7142857142857143</v>
      </c>
      <c r="L150" s="17" t="str">
        <f t="shared" si="42"/>
        <v xml:space="preserve"> </v>
      </c>
      <c r="M150" s="17">
        <f t="shared" si="39"/>
        <v>-1.1441647597254006E-2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1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2.967359050445104E-3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-2.967359050445104E-3</v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1</v>
      </c>
      <c r="F153" s="16">
        <v>0</v>
      </c>
      <c r="G153" s="17" t="str">
        <f t="shared" si="35"/>
        <v/>
      </c>
      <c r="H153" s="17">
        <f t="shared" si="36"/>
        <v>2.967359050445104E-3</v>
      </c>
      <c r="I153" s="17">
        <f t="shared" si="37"/>
        <v>2.8901734104046241E-3</v>
      </c>
      <c r="J153" s="17" t="str">
        <f t="shared" si="38"/>
        <v/>
      </c>
      <c r="K153" s="17">
        <f t="shared" si="41"/>
        <v>1</v>
      </c>
      <c r="L153" s="17">
        <f t="shared" si="42"/>
        <v>-1</v>
      </c>
      <c r="M153" s="17" t="str">
        <f t="shared" si="39"/>
        <v/>
      </c>
      <c r="N153" s="48">
        <f t="shared" si="40"/>
        <v>-2.967359050445104E-3</v>
      </c>
    </row>
    <row r="154" spans="1:14" ht="25.5" x14ac:dyDescent="0.2">
      <c r="A154" s="15"/>
      <c r="B154" s="55" t="s">
        <v>142</v>
      </c>
      <c r="C154" s="52">
        <v>10</v>
      </c>
      <c r="D154" s="16">
        <v>6</v>
      </c>
      <c r="E154" s="16">
        <v>1</v>
      </c>
      <c r="F154" s="16">
        <v>1</v>
      </c>
      <c r="G154" s="17">
        <f t="shared" si="35"/>
        <v>2.2883295194508008E-2</v>
      </c>
      <c r="H154" s="17">
        <f t="shared" si="36"/>
        <v>1.7804154302670624E-2</v>
      </c>
      <c r="I154" s="17">
        <f t="shared" si="37"/>
        <v>2.8901734104046241E-3</v>
      </c>
      <c r="J154" s="17">
        <f t="shared" si="38"/>
        <v>3.3333333333333335E-3</v>
      </c>
      <c r="K154" s="17">
        <f t="shared" si="41"/>
        <v>-0.9</v>
      </c>
      <c r="L154" s="17">
        <f t="shared" si="42"/>
        <v>-0.83333333333333337</v>
      </c>
      <c r="M154" s="17">
        <f t="shared" si="39"/>
        <v>-2.0594965675057208E-2</v>
      </c>
      <c r="N154" s="48">
        <f t="shared" si="40"/>
        <v>-1.483679525222552E-2</v>
      </c>
    </row>
    <row r="155" spans="1:14" ht="25.5" x14ac:dyDescent="0.2">
      <c r="A155" s="15"/>
      <c r="B155" s="55" t="s">
        <v>143</v>
      </c>
      <c r="C155" s="52">
        <v>0</v>
      </c>
      <c r="D155" s="16">
        <v>0</v>
      </c>
      <c r="E155" s="16">
        <v>4</v>
      </c>
      <c r="F155" s="16">
        <v>0</v>
      </c>
      <c r="G155" s="17" t="str">
        <f t="shared" si="35"/>
        <v/>
      </c>
      <c r="H155" s="17" t="str">
        <f t="shared" si="36"/>
        <v/>
      </c>
      <c r="I155" s="17">
        <f t="shared" si="37"/>
        <v>1.1560693641618497E-2</v>
      </c>
      <c r="J155" s="17" t="str">
        <f t="shared" si="38"/>
        <v/>
      </c>
      <c r="K155" s="17">
        <f t="shared" si="41"/>
        <v>1</v>
      </c>
      <c r="L155" s="17" t="str">
        <f t="shared" si="42"/>
        <v xml:space="preserve"> </v>
      </c>
      <c r="M155" s="17" t="str">
        <f t="shared" si="39"/>
        <v/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2</v>
      </c>
      <c r="D156" s="16">
        <v>0</v>
      </c>
      <c r="E156" s="16">
        <v>2</v>
      </c>
      <c r="F156" s="16">
        <v>0</v>
      </c>
      <c r="G156" s="17">
        <f t="shared" si="35"/>
        <v>4.5766590389016018E-3</v>
      </c>
      <c r="H156" s="17" t="str">
        <f t="shared" si="36"/>
        <v/>
      </c>
      <c r="I156" s="17">
        <f t="shared" si="37"/>
        <v>5.7803468208092483E-3</v>
      </c>
      <c r="J156" s="17" t="str">
        <f t="shared" si="38"/>
        <v/>
      </c>
      <c r="K156" s="17">
        <f t="shared" si="41"/>
        <v>0</v>
      </c>
      <c r="L156" s="17" t="str">
        <f t="shared" si="42"/>
        <v xml:space="preserve"> </v>
      </c>
      <c r="M156" s="17">
        <f t="shared" si="39"/>
        <v>0</v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1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2.8901734104046241E-3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0</v>
      </c>
      <c r="F158" s="16">
        <v>0</v>
      </c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2</v>
      </c>
      <c r="E159" s="16">
        <v>1</v>
      </c>
      <c r="F159" s="16">
        <v>1</v>
      </c>
      <c r="G159" s="17" t="str">
        <f t="shared" si="35"/>
        <v/>
      </c>
      <c r="H159" s="17">
        <f t="shared" si="36"/>
        <v>5.9347181008902079E-3</v>
      </c>
      <c r="I159" s="17">
        <f t="shared" si="37"/>
        <v>2.8901734104046241E-3</v>
      </c>
      <c r="J159" s="17">
        <f t="shared" si="38"/>
        <v>3.3333333333333335E-3</v>
      </c>
      <c r="K159" s="17">
        <f t="shared" si="41"/>
        <v>1</v>
      </c>
      <c r="L159" s="17">
        <f t="shared" si="42"/>
        <v>-0.5</v>
      </c>
      <c r="M159" s="17" t="str">
        <f t="shared" si="39"/>
        <v/>
      </c>
      <c r="N159" s="48">
        <f t="shared" si="40"/>
        <v>-2.967359050445104E-3</v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3</v>
      </c>
      <c r="F161" s="16">
        <v>7</v>
      </c>
      <c r="G161" s="17" t="str">
        <f t="shared" si="35"/>
        <v/>
      </c>
      <c r="H161" s="17" t="str">
        <f t="shared" si="36"/>
        <v/>
      </c>
      <c r="I161" s="17">
        <f t="shared" si="37"/>
        <v>8.670520231213872E-3</v>
      </c>
      <c r="J161" s="17">
        <f t="shared" si="38"/>
        <v>2.3333333333333334E-2</v>
      </c>
      <c r="K161" s="17">
        <f t="shared" si="41"/>
        <v>1</v>
      </c>
      <c r="L161" s="17">
        <f t="shared" si="42"/>
        <v>1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0</v>
      </c>
      <c r="D165" s="16">
        <v>0</v>
      </c>
      <c r="E165" s="16">
        <v>0</v>
      </c>
      <c r="F165" s="16">
        <v>0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13</v>
      </c>
      <c r="D166" s="16">
        <v>3</v>
      </c>
      <c r="E166" s="16">
        <v>3</v>
      </c>
      <c r="F166" s="16">
        <v>0</v>
      </c>
      <c r="G166" s="17">
        <f t="shared" si="35"/>
        <v>2.9748283752860413E-2</v>
      </c>
      <c r="H166" s="17">
        <f t="shared" si="36"/>
        <v>8.9020771513353119E-3</v>
      </c>
      <c r="I166" s="17">
        <f t="shared" si="37"/>
        <v>8.670520231213872E-3</v>
      </c>
      <c r="J166" s="17" t="str">
        <f t="shared" si="38"/>
        <v/>
      </c>
      <c r="K166" s="17">
        <f t="shared" si="41"/>
        <v>-0.76923076923076927</v>
      </c>
      <c r="L166" s="17">
        <f t="shared" si="42"/>
        <v>-1</v>
      </c>
      <c r="M166" s="17">
        <f t="shared" si="39"/>
        <v>-2.2883295194508012E-2</v>
      </c>
      <c r="N166" s="48">
        <f t="shared" si="40"/>
        <v>-8.9020771513353119E-3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1</v>
      </c>
      <c r="E168" s="16">
        <v>1</v>
      </c>
      <c r="F168" s="16">
        <v>1</v>
      </c>
      <c r="G168" s="17" t="str">
        <f t="shared" si="35"/>
        <v/>
      </c>
      <c r="H168" s="17">
        <f t="shared" si="36"/>
        <v>2.967359050445104E-3</v>
      </c>
      <c r="I168" s="17">
        <f t="shared" si="37"/>
        <v>2.8901734104046241E-3</v>
      </c>
      <c r="J168" s="17">
        <f t="shared" si="38"/>
        <v>3.3333333333333335E-3</v>
      </c>
      <c r="K168" s="17">
        <f t="shared" si="41"/>
        <v>1</v>
      </c>
      <c r="L168" s="17">
        <f t="shared" si="42"/>
        <v>0</v>
      </c>
      <c r="M168" s="17" t="str">
        <f t="shared" si="39"/>
        <v/>
      </c>
      <c r="N168" s="48">
        <f t="shared" si="40"/>
        <v>0</v>
      </c>
    </row>
    <row r="169" spans="1:14" x14ac:dyDescent="0.2">
      <c r="A169" s="15"/>
      <c r="B169" s="55" t="s">
        <v>157</v>
      </c>
      <c r="C169" s="52">
        <v>1</v>
      </c>
      <c r="D169" s="16">
        <v>3</v>
      </c>
      <c r="E169" s="16">
        <v>0</v>
      </c>
      <c r="F169" s="16">
        <v>0</v>
      </c>
      <c r="G169" s="17">
        <f t="shared" si="35"/>
        <v>2.2883295194508009E-3</v>
      </c>
      <c r="H169" s="17">
        <f t="shared" si="36"/>
        <v>8.9020771513353119E-3</v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>
        <f t="shared" si="42"/>
        <v>-1</v>
      </c>
      <c r="M169" s="17">
        <f t="shared" si="39"/>
        <v>-2.2883295194508009E-3</v>
      </c>
      <c r="N169" s="48">
        <f t="shared" si="40"/>
        <v>-8.9020771513353119E-3</v>
      </c>
    </row>
    <row r="170" spans="1:14" ht="25.5" x14ac:dyDescent="0.2">
      <c r="A170" s="15"/>
      <c r="B170" s="55" t="s">
        <v>158</v>
      </c>
      <c r="C170" s="52">
        <v>0</v>
      </c>
      <c r="D170" s="16">
        <v>2</v>
      </c>
      <c r="E170" s="16">
        <v>0</v>
      </c>
      <c r="F170" s="16">
        <v>0</v>
      </c>
      <c r="G170" s="17" t="str">
        <f t="shared" si="35"/>
        <v/>
      </c>
      <c r="H170" s="17">
        <f t="shared" si="36"/>
        <v>5.9347181008902079E-3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48">
        <f t="shared" si="40"/>
        <v>-5.9347181008902079E-3</v>
      </c>
    </row>
    <row r="171" spans="1:14" x14ac:dyDescent="0.2">
      <c r="A171" s="15"/>
      <c r="B171" s="55" t="s">
        <v>159</v>
      </c>
      <c r="C171" s="52">
        <v>0</v>
      </c>
      <c r="D171" s="16">
        <v>0</v>
      </c>
      <c r="E171" s="16">
        <v>0</v>
      </c>
      <c r="F171" s="16">
        <v>0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0</v>
      </c>
      <c r="D174" s="16">
        <v>2</v>
      </c>
      <c r="E174" s="16">
        <v>0</v>
      </c>
      <c r="F174" s="16">
        <v>0</v>
      </c>
      <c r="G174" s="17" t="str">
        <f t="shared" si="35"/>
        <v/>
      </c>
      <c r="H174" s="17">
        <f t="shared" si="36"/>
        <v>5.9347181008902079E-3</v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>
        <f t="shared" si="42"/>
        <v>-1</v>
      </c>
      <c r="M174" s="17" t="str">
        <f t="shared" si="39"/>
        <v/>
      </c>
      <c r="N174" s="48">
        <f t="shared" si="40"/>
        <v>-5.9347181008902079E-3</v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0</v>
      </c>
      <c r="F175" s="16">
        <v>0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9</v>
      </c>
      <c r="D177" s="16">
        <v>8</v>
      </c>
      <c r="E177" s="16">
        <v>2</v>
      </c>
      <c r="F177" s="16">
        <v>1</v>
      </c>
      <c r="G177" s="17">
        <f t="shared" si="35"/>
        <v>2.0594965675057208E-2</v>
      </c>
      <c r="H177" s="17">
        <f t="shared" si="36"/>
        <v>2.3738872403560832E-2</v>
      </c>
      <c r="I177" s="17">
        <f t="shared" si="37"/>
        <v>5.7803468208092483E-3</v>
      </c>
      <c r="J177" s="17">
        <f t="shared" si="38"/>
        <v>3.3333333333333335E-3</v>
      </c>
      <c r="K177" s="17">
        <f t="shared" si="41"/>
        <v>-0.77777777777777779</v>
      </c>
      <c r="L177" s="17">
        <f t="shared" si="42"/>
        <v>-0.875</v>
      </c>
      <c r="M177" s="17">
        <f t="shared" si="39"/>
        <v>-1.6018306636155607E-2</v>
      </c>
      <c r="N177" s="48">
        <f t="shared" si="40"/>
        <v>-2.0771513353115729E-2</v>
      </c>
    </row>
    <row r="178" spans="1:14" ht="25.5" x14ac:dyDescent="0.2">
      <c r="A178" s="15"/>
      <c r="B178" s="55" t="s">
        <v>166</v>
      </c>
      <c r="C178" s="52">
        <v>10</v>
      </c>
      <c r="D178" s="16">
        <v>5</v>
      </c>
      <c r="E178" s="16">
        <v>5</v>
      </c>
      <c r="F178" s="16">
        <v>4</v>
      </c>
      <c r="G178" s="17">
        <f t="shared" si="35"/>
        <v>2.2883295194508008E-2</v>
      </c>
      <c r="H178" s="17">
        <f t="shared" si="36"/>
        <v>1.483679525222552E-2</v>
      </c>
      <c r="I178" s="17">
        <f t="shared" si="37"/>
        <v>1.4450867052023121E-2</v>
      </c>
      <c r="J178" s="17">
        <f t="shared" si="38"/>
        <v>1.3333333333333334E-2</v>
      </c>
      <c r="K178" s="17">
        <f t="shared" si="41"/>
        <v>-0.5</v>
      </c>
      <c r="L178" s="17">
        <f t="shared" si="42"/>
        <v>-0.2</v>
      </c>
      <c r="M178" s="17">
        <f t="shared" si="39"/>
        <v>-1.1441647597254004E-2</v>
      </c>
      <c r="N178" s="48">
        <f t="shared" si="40"/>
        <v>-2.967359050445104E-3</v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2998</v>
      </c>
      <c r="D188" s="10">
        <f>SUM(D189:D363)</f>
        <v>2724</v>
      </c>
      <c r="E188" s="10">
        <f>SUM(E189:E363)</f>
        <v>1406</v>
      </c>
      <c r="F188" s="9">
        <f>SUM(F189:F363)</f>
        <v>1055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-0.53102068045363571</v>
      </c>
      <c r="L188" s="11">
        <f>+IF(AND(D188=0,F188=0),"",IF(D188=0,1,IF(F188=0,-1,(F188-D188)/D188)))</f>
        <v>-0.61270190895741561</v>
      </c>
      <c r="M188" s="12">
        <f t="shared" ref="M188:M219" si="47">+IF(OR(AND(G188=""),(K188="")),"",G188*K188)</f>
        <v>-0.53102068045363571</v>
      </c>
      <c r="N188" s="12">
        <f t="shared" ref="N188:N219" si="48">+IF(OR(AND(H188=""),(L188="")),"",H188*L188)</f>
        <v>-0.61270190895741561</v>
      </c>
    </row>
    <row r="189" spans="1:14" ht="22.5" customHeight="1" x14ac:dyDescent="0.2">
      <c r="A189" s="15"/>
      <c r="B189" s="54" t="s">
        <v>169</v>
      </c>
      <c r="C189" s="52">
        <v>2</v>
      </c>
      <c r="D189" s="16">
        <v>2</v>
      </c>
      <c r="E189" s="16">
        <v>7</v>
      </c>
      <c r="F189" s="16">
        <v>3</v>
      </c>
      <c r="G189" s="17">
        <f t="shared" si="43"/>
        <v>6.6711140760506999E-4</v>
      </c>
      <c r="H189" s="17">
        <f t="shared" si="44"/>
        <v>7.3421439060205576E-4</v>
      </c>
      <c r="I189" s="17">
        <f t="shared" si="45"/>
        <v>4.9786628733997154E-3</v>
      </c>
      <c r="J189" s="17">
        <f t="shared" si="46"/>
        <v>2.843601895734597E-3</v>
      </c>
      <c r="K189" s="17">
        <f t="shared" ref="K189:K220" si="49">+IF(AND(C189=0,E189=0)," ",IF(C189=0,1,IF(E189=0,-1,(E189-C189)/C189)))</f>
        <v>2.5</v>
      </c>
      <c r="L189" s="17">
        <f t="shared" ref="L189:L220" si="50">+IF(AND(D189=0,F189=0)," ",IF(D189=0,1,IF(F189=0,-1,(F189-D189)/D189)))</f>
        <v>0.5</v>
      </c>
      <c r="M189" s="17">
        <f t="shared" si="47"/>
        <v>1.667778519012675E-3</v>
      </c>
      <c r="N189" s="48">
        <f t="shared" si="48"/>
        <v>3.6710719530102788E-4</v>
      </c>
    </row>
    <row r="190" spans="1:14" x14ac:dyDescent="0.2">
      <c r="A190" s="15"/>
      <c r="B190" s="55" t="s">
        <v>170</v>
      </c>
      <c r="C190" s="52">
        <v>1</v>
      </c>
      <c r="D190" s="16">
        <v>0</v>
      </c>
      <c r="E190" s="16">
        <v>7</v>
      </c>
      <c r="F190" s="16">
        <v>4</v>
      </c>
      <c r="G190" s="17">
        <f t="shared" si="43"/>
        <v>3.33555703802535E-4</v>
      </c>
      <c r="H190" s="17" t="str">
        <f t="shared" si="44"/>
        <v/>
      </c>
      <c r="I190" s="17">
        <f t="shared" si="45"/>
        <v>4.9786628733997154E-3</v>
      </c>
      <c r="J190" s="17">
        <f t="shared" si="46"/>
        <v>3.7914691943127963E-3</v>
      </c>
      <c r="K190" s="17">
        <f t="shared" si="49"/>
        <v>6</v>
      </c>
      <c r="L190" s="17">
        <f t="shared" si="50"/>
        <v>1</v>
      </c>
      <c r="M190" s="17">
        <f t="shared" si="47"/>
        <v>2.0013342228152099E-3</v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0</v>
      </c>
      <c r="D191" s="16">
        <v>0</v>
      </c>
      <c r="E191" s="16">
        <v>0</v>
      </c>
      <c r="F191" s="16">
        <v>0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26</v>
      </c>
      <c r="D193" s="16">
        <v>32</v>
      </c>
      <c r="E193" s="16">
        <v>16</v>
      </c>
      <c r="F193" s="16">
        <v>24</v>
      </c>
      <c r="G193" s="17">
        <f t="shared" si="43"/>
        <v>8.6724482988659105E-3</v>
      </c>
      <c r="H193" s="17">
        <f t="shared" si="44"/>
        <v>1.1747430249632892E-2</v>
      </c>
      <c r="I193" s="17">
        <f t="shared" si="45"/>
        <v>1.1379800853485065E-2</v>
      </c>
      <c r="J193" s="17">
        <f t="shared" si="46"/>
        <v>2.2748815165876776E-2</v>
      </c>
      <c r="K193" s="17">
        <f t="shared" si="49"/>
        <v>-0.38461538461538464</v>
      </c>
      <c r="L193" s="17">
        <f t="shared" si="50"/>
        <v>-0.25</v>
      </c>
      <c r="M193" s="17">
        <f t="shared" si="47"/>
        <v>-3.3355570380253505E-3</v>
      </c>
      <c r="N193" s="48">
        <f t="shared" si="48"/>
        <v>-2.936857562408223E-3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1</v>
      </c>
      <c r="F194" s="16">
        <v>5</v>
      </c>
      <c r="G194" s="17" t="str">
        <f t="shared" si="43"/>
        <v/>
      </c>
      <c r="H194" s="17" t="str">
        <f t="shared" si="44"/>
        <v/>
      </c>
      <c r="I194" s="17">
        <f t="shared" si="45"/>
        <v>7.1123755334281653E-4</v>
      </c>
      <c r="J194" s="17">
        <f t="shared" si="46"/>
        <v>4.7393364928909956E-3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173</v>
      </c>
      <c r="D195" s="16">
        <v>60</v>
      </c>
      <c r="E195" s="16">
        <v>383</v>
      </c>
      <c r="F195" s="16">
        <v>212</v>
      </c>
      <c r="G195" s="17">
        <f t="shared" si="43"/>
        <v>5.770513675783856E-2</v>
      </c>
      <c r="H195" s="17">
        <f t="shared" si="44"/>
        <v>2.2026431718061675E-2</v>
      </c>
      <c r="I195" s="17">
        <f t="shared" si="45"/>
        <v>0.27240398293029872</v>
      </c>
      <c r="J195" s="17">
        <f t="shared" si="46"/>
        <v>0.20094786729857819</v>
      </c>
      <c r="K195" s="17">
        <f t="shared" si="49"/>
        <v>1.2138728323699421</v>
      </c>
      <c r="L195" s="17">
        <f t="shared" si="50"/>
        <v>2.5333333333333332</v>
      </c>
      <c r="M195" s="17">
        <f t="shared" si="47"/>
        <v>7.0046697798532356E-2</v>
      </c>
      <c r="N195" s="48">
        <f t="shared" si="48"/>
        <v>5.5800293685756244E-2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2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1.4224751066856331E-3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18</v>
      </c>
      <c r="D197" s="16">
        <v>5</v>
      </c>
      <c r="E197" s="16">
        <v>7</v>
      </c>
      <c r="F197" s="16">
        <v>2</v>
      </c>
      <c r="G197" s="17">
        <f t="shared" si="43"/>
        <v>6.00400266844563E-3</v>
      </c>
      <c r="H197" s="17">
        <f t="shared" si="44"/>
        <v>1.8355359765051395E-3</v>
      </c>
      <c r="I197" s="17">
        <f t="shared" si="45"/>
        <v>4.9786628733997154E-3</v>
      </c>
      <c r="J197" s="17">
        <f t="shared" si="46"/>
        <v>1.8957345971563982E-3</v>
      </c>
      <c r="K197" s="17">
        <f t="shared" si="49"/>
        <v>-0.61111111111111116</v>
      </c>
      <c r="L197" s="17">
        <f t="shared" si="50"/>
        <v>-0.6</v>
      </c>
      <c r="M197" s="17">
        <f t="shared" si="47"/>
        <v>-3.6691127418278851E-3</v>
      </c>
      <c r="N197" s="48">
        <f t="shared" si="48"/>
        <v>-1.1013215859030836E-3</v>
      </c>
    </row>
    <row r="198" spans="1:14" x14ac:dyDescent="0.2">
      <c r="A198" s="15"/>
      <c r="B198" s="55" t="s">
        <v>178</v>
      </c>
      <c r="C198" s="52">
        <v>0</v>
      </c>
      <c r="D198" s="16">
        <v>3</v>
      </c>
      <c r="E198" s="16">
        <v>1</v>
      </c>
      <c r="F198" s="16">
        <v>0</v>
      </c>
      <c r="G198" s="17" t="str">
        <f t="shared" si="43"/>
        <v/>
      </c>
      <c r="H198" s="17">
        <f t="shared" si="44"/>
        <v>1.1013215859030838E-3</v>
      </c>
      <c r="I198" s="17">
        <f t="shared" si="45"/>
        <v>7.1123755334281653E-4</v>
      </c>
      <c r="J198" s="17" t="str">
        <f t="shared" si="46"/>
        <v/>
      </c>
      <c r="K198" s="17">
        <f t="shared" si="49"/>
        <v>1</v>
      </c>
      <c r="L198" s="17">
        <f t="shared" si="50"/>
        <v>-1</v>
      </c>
      <c r="M198" s="17" t="str">
        <f t="shared" si="47"/>
        <v/>
      </c>
      <c r="N198" s="48">
        <f t="shared" si="48"/>
        <v>-1.1013215859030838E-3</v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0</v>
      </c>
      <c r="F200" s="16">
        <v>0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37</v>
      </c>
      <c r="D201" s="16">
        <v>21</v>
      </c>
      <c r="E201" s="16">
        <v>10</v>
      </c>
      <c r="F201" s="16">
        <v>6</v>
      </c>
      <c r="G201" s="17">
        <f t="shared" si="43"/>
        <v>1.2341561040693796E-2</v>
      </c>
      <c r="H201" s="17">
        <f t="shared" si="44"/>
        <v>7.709251101321586E-3</v>
      </c>
      <c r="I201" s="17">
        <f t="shared" si="45"/>
        <v>7.1123755334281651E-3</v>
      </c>
      <c r="J201" s="17">
        <f t="shared" si="46"/>
        <v>5.6872037914691941E-3</v>
      </c>
      <c r="K201" s="17">
        <f t="shared" si="49"/>
        <v>-0.72972972972972971</v>
      </c>
      <c r="L201" s="17">
        <f t="shared" si="50"/>
        <v>-0.7142857142857143</v>
      </c>
      <c r="M201" s="17">
        <f t="shared" si="47"/>
        <v>-9.0060040026684451E-3</v>
      </c>
      <c r="N201" s="48">
        <f t="shared" si="48"/>
        <v>-5.5066079295154188E-3</v>
      </c>
    </row>
    <row r="202" spans="1:14" x14ac:dyDescent="0.2">
      <c r="A202" s="15"/>
      <c r="B202" s="55" t="s">
        <v>182</v>
      </c>
      <c r="C202" s="52">
        <v>16</v>
      </c>
      <c r="D202" s="16">
        <v>11</v>
      </c>
      <c r="E202" s="16">
        <v>9</v>
      </c>
      <c r="F202" s="16">
        <v>8</v>
      </c>
      <c r="G202" s="17">
        <f t="shared" si="43"/>
        <v>5.3368912608405599E-3</v>
      </c>
      <c r="H202" s="17">
        <f t="shared" si="44"/>
        <v>4.0381791483113071E-3</v>
      </c>
      <c r="I202" s="17">
        <f t="shared" si="45"/>
        <v>6.4011379800853483E-3</v>
      </c>
      <c r="J202" s="17">
        <f t="shared" si="46"/>
        <v>7.5829383886255926E-3</v>
      </c>
      <c r="K202" s="17">
        <f t="shared" si="49"/>
        <v>-0.4375</v>
      </c>
      <c r="L202" s="17">
        <f t="shared" si="50"/>
        <v>-0.27272727272727271</v>
      </c>
      <c r="M202" s="17">
        <f t="shared" si="47"/>
        <v>-2.3348899266177449E-3</v>
      </c>
      <c r="N202" s="48">
        <f t="shared" si="48"/>
        <v>-1.1013215859030836E-3</v>
      </c>
    </row>
    <row r="203" spans="1:14" x14ac:dyDescent="0.2">
      <c r="A203" s="15"/>
      <c r="B203" s="55" t="s">
        <v>183</v>
      </c>
      <c r="C203" s="52">
        <v>9</v>
      </c>
      <c r="D203" s="16">
        <v>15</v>
      </c>
      <c r="E203" s="16">
        <v>4</v>
      </c>
      <c r="F203" s="16">
        <v>4</v>
      </c>
      <c r="G203" s="17">
        <f t="shared" si="43"/>
        <v>3.002001334222815E-3</v>
      </c>
      <c r="H203" s="17">
        <f t="shared" si="44"/>
        <v>5.5066079295154188E-3</v>
      </c>
      <c r="I203" s="17">
        <f t="shared" si="45"/>
        <v>2.8449502133712661E-3</v>
      </c>
      <c r="J203" s="17">
        <f t="shared" si="46"/>
        <v>3.7914691943127963E-3</v>
      </c>
      <c r="K203" s="17">
        <f t="shared" si="49"/>
        <v>-0.55555555555555558</v>
      </c>
      <c r="L203" s="17">
        <f t="shared" si="50"/>
        <v>-0.73333333333333328</v>
      </c>
      <c r="M203" s="17">
        <f t="shared" si="47"/>
        <v>-1.667778519012675E-3</v>
      </c>
      <c r="N203" s="48">
        <f t="shared" si="48"/>
        <v>-4.0381791483113071E-3</v>
      </c>
    </row>
    <row r="204" spans="1:14" ht="25.5" x14ac:dyDescent="0.2">
      <c r="A204" s="15"/>
      <c r="B204" s="55" t="s">
        <v>184</v>
      </c>
      <c r="C204" s="52">
        <v>4</v>
      </c>
      <c r="D204" s="16">
        <v>0</v>
      </c>
      <c r="E204" s="16">
        <v>5</v>
      </c>
      <c r="F204" s="16">
        <v>7</v>
      </c>
      <c r="G204" s="17">
        <f t="shared" si="43"/>
        <v>1.33422281521014E-3</v>
      </c>
      <c r="H204" s="17" t="str">
        <f t="shared" si="44"/>
        <v/>
      </c>
      <c r="I204" s="17">
        <f t="shared" si="45"/>
        <v>3.5561877667140826E-3</v>
      </c>
      <c r="J204" s="17">
        <f t="shared" si="46"/>
        <v>6.6350710900473934E-3</v>
      </c>
      <c r="K204" s="17">
        <f t="shared" si="49"/>
        <v>0.25</v>
      </c>
      <c r="L204" s="17">
        <f t="shared" si="50"/>
        <v>1</v>
      </c>
      <c r="M204" s="17">
        <f t="shared" si="47"/>
        <v>3.33555703802535E-4</v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0</v>
      </c>
      <c r="D205" s="16">
        <v>0</v>
      </c>
      <c r="E205" s="16">
        <v>0</v>
      </c>
      <c r="F205" s="16">
        <v>1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>
        <f t="shared" si="46"/>
        <v>9.4786729857819908E-4</v>
      </c>
      <c r="K205" s="17" t="str">
        <f t="shared" si="49"/>
        <v xml:space="preserve"> </v>
      </c>
      <c r="L205" s="17">
        <f t="shared" si="50"/>
        <v>1</v>
      </c>
      <c r="M205" s="17" t="str">
        <f t="shared" si="47"/>
        <v/>
      </c>
      <c r="N205" s="48" t="str">
        <f t="shared" si="48"/>
        <v/>
      </c>
    </row>
    <row r="206" spans="1:14" x14ac:dyDescent="0.2">
      <c r="A206" s="15"/>
      <c r="B206" s="55" t="s">
        <v>186</v>
      </c>
      <c r="C206" s="52">
        <v>0</v>
      </c>
      <c r="D206" s="16">
        <v>10</v>
      </c>
      <c r="E206" s="16">
        <v>22</v>
      </c>
      <c r="F206" s="16">
        <v>4</v>
      </c>
      <c r="G206" s="17" t="str">
        <f t="shared" si="43"/>
        <v/>
      </c>
      <c r="H206" s="17">
        <f t="shared" si="44"/>
        <v>3.6710719530102789E-3</v>
      </c>
      <c r="I206" s="17">
        <f t="shared" si="45"/>
        <v>1.5647226173541962E-2</v>
      </c>
      <c r="J206" s="17">
        <f t="shared" si="46"/>
        <v>3.7914691943127963E-3</v>
      </c>
      <c r="K206" s="17">
        <f t="shared" si="49"/>
        <v>1</v>
      </c>
      <c r="L206" s="17">
        <f t="shared" si="50"/>
        <v>-0.6</v>
      </c>
      <c r="M206" s="17" t="str">
        <f t="shared" si="47"/>
        <v/>
      </c>
      <c r="N206" s="48">
        <f t="shared" si="48"/>
        <v>-2.2026431718061672E-3</v>
      </c>
    </row>
    <row r="207" spans="1:14" x14ac:dyDescent="0.2">
      <c r="A207" s="15"/>
      <c r="B207" s="55" t="s">
        <v>187</v>
      </c>
      <c r="C207" s="52">
        <v>2</v>
      </c>
      <c r="D207" s="16">
        <v>1</v>
      </c>
      <c r="E207" s="16">
        <v>0</v>
      </c>
      <c r="F207" s="16">
        <v>0</v>
      </c>
      <c r="G207" s="17">
        <f t="shared" si="43"/>
        <v>6.6711140760506999E-4</v>
      </c>
      <c r="H207" s="17">
        <f t="shared" si="44"/>
        <v>3.6710719530102788E-4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-6.6711140760506999E-4</v>
      </c>
      <c r="N207" s="48">
        <f t="shared" si="48"/>
        <v>-3.6710719530102788E-4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19</v>
      </c>
      <c r="D209" s="16">
        <v>11</v>
      </c>
      <c r="E209" s="16">
        <v>68</v>
      </c>
      <c r="F209" s="16">
        <v>47</v>
      </c>
      <c r="G209" s="17">
        <f t="shared" si="43"/>
        <v>6.3375583722481655E-3</v>
      </c>
      <c r="H209" s="17">
        <f t="shared" si="44"/>
        <v>4.0381791483113071E-3</v>
      </c>
      <c r="I209" s="17">
        <f t="shared" si="45"/>
        <v>4.8364153627311522E-2</v>
      </c>
      <c r="J209" s="17">
        <f t="shared" si="46"/>
        <v>4.4549763033175357E-2</v>
      </c>
      <c r="K209" s="17">
        <f t="shared" si="49"/>
        <v>2.5789473684210527</v>
      </c>
      <c r="L209" s="17">
        <f t="shared" si="50"/>
        <v>3.2727272727272729</v>
      </c>
      <c r="M209" s="17">
        <f t="shared" si="47"/>
        <v>1.6344229486324215E-2</v>
      </c>
      <c r="N209" s="48">
        <f t="shared" si="48"/>
        <v>1.3215859030837006E-2</v>
      </c>
    </row>
    <row r="210" spans="1:14" x14ac:dyDescent="0.2">
      <c r="A210" s="15"/>
      <c r="B210" s="55" t="s">
        <v>190</v>
      </c>
      <c r="C210" s="52">
        <v>6</v>
      </c>
      <c r="D210" s="16">
        <v>6</v>
      </c>
      <c r="E210" s="16">
        <v>6</v>
      </c>
      <c r="F210" s="16">
        <v>5</v>
      </c>
      <c r="G210" s="17">
        <f t="shared" si="43"/>
        <v>2.0013342228152103E-3</v>
      </c>
      <c r="H210" s="17">
        <f t="shared" si="44"/>
        <v>2.2026431718061676E-3</v>
      </c>
      <c r="I210" s="17">
        <f t="shared" si="45"/>
        <v>4.2674253200568994E-3</v>
      </c>
      <c r="J210" s="17">
        <f t="shared" si="46"/>
        <v>4.7393364928909956E-3</v>
      </c>
      <c r="K210" s="17">
        <f t="shared" si="49"/>
        <v>0</v>
      </c>
      <c r="L210" s="17">
        <f t="shared" si="50"/>
        <v>-0.16666666666666666</v>
      </c>
      <c r="M210" s="17">
        <f t="shared" si="47"/>
        <v>0</v>
      </c>
      <c r="N210" s="48">
        <f t="shared" si="48"/>
        <v>-3.6710719530102793E-4</v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1</v>
      </c>
      <c r="F213" s="16">
        <v>3</v>
      </c>
      <c r="G213" s="17" t="str">
        <f t="shared" si="43"/>
        <v/>
      </c>
      <c r="H213" s="17" t="str">
        <f t="shared" si="44"/>
        <v/>
      </c>
      <c r="I213" s="17">
        <f t="shared" si="45"/>
        <v>7.1123755334281653E-4</v>
      </c>
      <c r="J213" s="17">
        <f t="shared" si="46"/>
        <v>2.843601895734597E-3</v>
      </c>
      <c r="K213" s="17">
        <f t="shared" si="49"/>
        <v>1</v>
      </c>
      <c r="L213" s="17">
        <f t="shared" si="50"/>
        <v>1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2</v>
      </c>
      <c r="D214" s="16">
        <v>0</v>
      </c>
      <c r="E214" s="16">
        <v>1</v>
      </c>
      <c r="F214" s="16">
        <v>1</v>
      </c>
      <c r="G214" s="17">
        <f t="shared" si="43"/>
        <v>6.6711140760506999E-4</v>
      </c>
      <c r="H214" s="17" t="str">
        <f t="shared" si="44"/>
        <v/>
      </c>
      <c r="I214" s="17">
        <f t="shared" si="45"/>
        <v>7.1123755334281653E-4</v>
      </c>
      <c r="J214" s="17">
        <f t="shared" si="46"/>
        <v>9.4786729857819908E-4</v>
      </c>
      <c r="K214" s="17">
        <f t="shared" si="49"/>
        <v>-0.5</v>
      </c>
      <c r="L214" s="17">
        <f t="shared" si="50"/>
        <v>1</v>
      </c>
      <c r="M214" s="17">
        <f t="shared" si="47"/>
        <v>-3.33555703802535E-4</v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33</v>
      </c>
      <c r="D215" s="16">
        <v>35</v>
      </c>
      <c r="E215" s="16">
        <v>49</v>
      </c>
      <c r="F215" s="16">
        <v>32</v>
      </c>
      <c r="G215" s="17">
        <f t="shared" si="43"/>
        <v>1.1007338225483656E-2</v>
      </c>
      <c r="H215" s="17">
        <f t="shared" si="44"/>
        <v>1.2848751835535976E-2</v>
      </c>
      <c r="I215" s="17">
        <f t="shared" si="45"/>
        <v>3.4850640113798008E-2</v>
      </c>
      <c r="J215" s="17">
        <f t="shared" si="46"/>
        <v>3.0331753554502371E-2</v>
      </c>
      <c r="K215" s="17">
        <f t="shared" si="49"/>
        <v>0.48484848484848486</v>
      </c>
      <c r="L215" s="17">
        <f t="shared" si="50"/>
        <v>-8.5714285714285715E-2</v>
      </c>
      <c r="M215" s="17">
        <f t="shared" si="47"/>
        <v>5.3368912608405608E-3</v>
      </c>
      <c r="N215" s="48">
        <f t="shared" si="48"/>
        <v>-1.1013215859030836E-3</v>
      </c>
    </row>
    <row r="216" spans="1:14" ht="24" customHeight="1" x14ac:dyDescent="0.2">
      <c r="A216" s="15"/>
      <c r="B216" s="55" t="s">
        <v>196</v>
      </c>
      <c r="C216" s="52">
        <v>155</v>
      </c>
      <c r="D216" s="16">
        <v>132</v>
      </c>
      <c r="E216" s="16">
        <v>135</v>
      </c>
      <c r="F216" s="16">
        <v>75</v>
      </c>
      <c r="G216" s="17">
        <f t="shared" si="43"/>
        <v>5.1701134089392926E-2</v>
      </c>
      <c r="H216" s="17">
        <f t="shared" si="44"/>
        <v>4.8458149779735685E-2</v>
      </c>
      <c r="I216" s="17">
        <f t="shared" si="45"/>
        <v>9.6017069701280225E-2</v>
      </c>
      <c r="J216" s="17">
        <f t="shared" si="46"/>
        <v>7.1090047393364927E-2</v>
      </c>
      <c r="K216" s="17">
        <f t="shared" si="49"/>
        <v>-0.12903225806451613</v>
      </c>
      <c r="L216" s="17">
        <f t="shared" si="50"/>
        <v>-0.43181818181818182</v>
      </c>
      <c r="M216" s="17">
        <f t="shared" si="47"/>
        <v>-6.6711140760507001E-3</v>
      </c>
      <c r="N216" s="48">
        <f t="shared" si="48"/>
        <v>-2.092511013215859E-2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13</v>
      </c>
      <c r="D218" s="16">
        <v>11</v>
      </c>
      <c r="E218" s="16">
        <v>8</v>
      </c>
      <c r="F218" s="16">
        <v>10</v>
      </c>
      <c r="G218" s="17">
        <f t="shared" si="43"/>
        <v>4.3362241494329552E-3</v>
      </c>
      <c r="H218" s="17">
        <f t="shared" si="44"/>
        <v>4.0381791483113071E-3</v>
      </c>
      <c r="I218" s="17">
        <f t="shared" si="45"/>
        <v>5.6899004267425323E-3</v>
      </c>
      <c r="J218" s="17">
        <f t="shared" si="46"/>
        <v>9.4786729857819912E-3</v>
      </c>
      <c r="K218" s="17">
        <f t="shared" si="49"/>
        <v>-0.38461538461538464</v>
      </c>
      <c r="L218" s="17">
        <f t="shared" si="50"/>
        <v>-9.0909090909090912E-2</v>
      </c>
      <c r="M218" s="17">
        <f t="shared" si="47"/>
        <v>-1.6677785190126753E-3</v>
      </c>
      <c r="N218" s="48">
        <f t="shared" si="48"/>
        <v>-3.6710719530102793E-4</v>
      </c>
    </row>
    <row r="219" spans="1:14" x14ac:dyDescent="0.2">
      <c r="A219" s="15"/>
      <c r="B219" s="55" t="s">
        <v>199</v>
      </c>
      <c r="C219" s="52">
        <v>2</v>
      </c>
      <c r="D219" s="16">
        <v>19</v>
      </c>
      <c r="E219" s="16">
        <v>0</v>
      </c>
      <c r="F219" s="16">
        <v>13</v>
      </c>
      <c r="G219" s="17">
        <f t="shared" si="43"/>
        <v>6.6711140760506999E-4</v>
      </c>
      <c r="H219" s="17">
        <f t="shared" si="44"/>
        <v>6.9750367107195305E-3</v>
      </c>
      <c r="I219" s="17" t="str">
        <f t="shared" si="45"/>
        <v/>
      </c>
      <c r="J219" s="17">
        <f t="shared" si="46"/>
        <v>1.2322274881516588E-2</v>
      </c>
      <c r="K219" s="17">
        <f t="shared" si="49"/>
        <v>-1</v>
      </c>
      <c r="L219" s="17">
        <f t="shared" si="50"/>
        <v>-0.31578947368421051</v>
      </c>
      <c r="M219" s="17">
        <f t="shared" si="47"/>
        <v>-6.6711140760506999E-4</v>
      </c>
      <c r="N219" s="48">
        <f t="shared" si="48"/>
        <v>-2.2026431718061676E-3</v>
      </c>
    </row>
    <row r="220" spans="1:14" x14ac:dyDescent="0.2">
      <c r="A220" s="15"/>
      <c r="B220" s="55" t="s">
        <v>200</v>
      </c>
      <c r="C220" s="52">
        <v>75</v>
      </c>
      <c r="D220" s="16">
        <v>72</v>
      </c>
      <c r="E220" s="16">
        <v>59</v>
      </c>
      <c r="F220" s="16">
        <v>56</v>
      </c>
      <c r="G220" s="17">
        <f t="shared" ref="G220:G251" si="51">+IF(C220=0,"",C220/C$188)</f>
        <v>2.5016677785190126E-2</v>
      </c>
      <c r="H220" s="17">
        <f t="shared" ref="H220:H251" si="52">+IF(D220=0,"",D220/D$188)</f>
        <v>2.643171806167401E-2</v>
      </c>
      <c r="I220" s="17">
        <f t="shared" ref="I220:I251" si="53">+IF(E220=0,"",E220/E$188)</f>
        <v>4.1963015647226175E-2</v>
      </c>
      <c r="J220" s="17">
        <f t="shared" ref="J220:J251" si="54">+IF(F220=0,"",F220/F$188)</f>
        <v>5.3080568720379147E-2</v>
      </c>
      <c r="K220" s="17">
        <f t="shared" si="49"/>
        <v>-0.21333333333333335</v>
      </c>
      <c r="L220" s="17">
        <f t="shared" si="50"/>
        <v>-0.22222222222222221</v>
      </c>
      <c r="M220" s="17">
        <f t="shared" ref="M220:M251" si="55">+IF(OR(AND(G220=""),(K220="")),"",G220*K220)</f>
        <v>-5.3368912608405608E-3</v>
      </c>
      <c r="N220" s="48">
        <f t="shared" ref="N220:N251" si="56">+IF(OR(AND(H220=""),(L220="")),"",H220*L220)</f>
        <v>-5.8737151248164461E-3</v>
      </c>
    </row>
    <row r="221" spans="1:14" x14ac:dyDescent="0.2">
      <c r="A221" s="15"/>
      <c r="B221" s="55" t="s">
        <v>201</v>
      </c>
      <c r="C221" s="52">
        <v>0</v>
      </c>
      <c r="D221" s="16">
        <v>4</v>
      </c>
      <c r="E221" s="16">
        <v>0</v>
      </c>
      <c r="F221" s="16">
        <v>12</v>
      </c>
      <c r="G221" s="17" t="str">
        <f t="shared" si="51"/>
        <v/>
      </c>
      <c r="H221" s="17">
        <f t="shared" si="52"/>
        <v>1.4684287812041115E-3</v>
      </c>
      <c r="I221" s="17" t="str">
        <f t="shared" si="53"/>
        <v/>
      </c>
      <c r="J221" s="17">
        <f t="shared" si="54"/>
        <v>1.1374407582938388E-2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2</v>
      </c>
      <c r="M221" s="17" t="str">
        <f t="shared" si="55"/>
        <v/>
      </c>
      <c r="N221" s="48">
        <f t="shared" si="56"/>
        <v>2.936857562408223E-3</v>
      </c>
    </row>
    <row r="222" spans="1:14" x14ac:dyDescent="0.2">
      <c r="A222" s="15"/>
      <c r="B222" s="55" t="s">
        <v>202</v>
      </c>
      <c r="C222" s="52">
        <v>0</v>
      </c>
      <c r="D222" s="16">
        <v>3</v>
      </c>
      <c r="E222" s="16">
        <v>0</v>
      </c>
      <c r="F222" s="16">
        <v>2</v>
      </c>
      <c r="G222" s="17" t="str">
        <f t="shared" si="51"/>
        <v/>
      </c>
      <c r="H222" s="17">
        <f t="shared" si="52"/>
        <v>1.1013215859030838E-3</v>
      </c>
      <c r="I222" s="17" t="str">
        <f t="shared" si="53"/>
        <v/>
      </c>
      <c r="J222" s="17">
        <f t="shared" si="54"/>
        <v>1.8957345971563982E-3</v>
      </c>
      <c r="K222" s="17" t="str">
        <f t="shared" si="57"/>
        <v xml:space="preserve"> </v>
      </c>
      <c r="L222" s="17">
        <f t="shared" si="58"/>
        <v>-0.33333333333333331</v>
      </c>
      <c r="M222" s="17" t="str">
        <f t="shared" si="55"/>
        <v/>
      </c>
      <c r="N222" s="48">
        <f t="shared" si="56"/>
        <v>-3.6710719530102793E-4</v>
      </c>
    </row>
    <row r="223" spans="1:14" x14ac:dyDescent="0.2">
      <c r="A223" s="15"/>
      <c r="B223" s="55" t="s">
        <v>203</v>
      </c>
      <c r="C223" s="52">
        <v>1</v>
      </c>
      <c r="D223" s="16">
        <v>5</v>
      </c>
      <c r="E223" s="16">
        <v>0</v>
      </c>
      <c r="F223" s="16">
        <v>3</v>
      </c>
      <c r="G223" s="17">
        <f t="shared" si="51"/>
        <v>3.33555703802535E-4</v>
      </c>
      <c r="H223" s="17">
        <f t="shared" si="52"/>
        <v>1.8355359765051395E-3</v>
      </c>
      <c r="I223" s="17" t="str">
        <f t="shared" si="53"/>
        <v/>
      </c>
      <c r="J223" s="17">
        <f t="shared" si="54"/>
        <v>2.843601895734597E-3</v>
      </c>
      <c r="K223" s="17">
        <f t="shared" si="57"/>
        <v>-1</v>
      </c>
      <c r="L223" s="17">
        <f t="shared" si="58"/>
        <v>-0.4</v>
      </c>
      <c r="M223" s="17">
        <f t="shared" si="55"/>
        <v>-3.33555703802535E-4</v>
      </c>
      <c r="N223" s="48">
        <f t="shared" si="56"/>
        <v>-7.3421439060205587E-4</v>
      </c>
    </row>
    <row r="224" spans="1:14" x14ac:dyDescent="0.2">
      <c r="A224" s="15"/>
      <c r="B224" s="55" t="s">
        <v>204</v>
      </c>
      <c r="C224" s="52">
        <v>1</v>
      </c>
      <c r="D224" s="16">
        <v>0</v>
      </c>
      <c r="E224" s="16">
        <v>0</v>
      </c>
      <c r="F224" s="16">
        <v>0</v>
      </c>
      <c r="G224" s="17">
        <f t="shared" si="51"/>
        <v>3.33555703802535E-4</v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>
        <f t="shared" si="57"/>
        <v>-1</v>
      </c>
      <c r="L224" s="17" t="str">
        <f t="shared" si="58"/>
        <v xml:space="preserve"> </v>
      </c>
      <c r="M224" s="17">
        <f t="shared" si="55"/>
        <v>-3.33555703802535E-4</v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1</v>
      </c>
      <c r="D225" s="16">
        <v>1</v>
      </c>
      <c r="E225" s="16">
        <v>0</v>
      </c>
      <c r="F225" s="16">
        <v>4</v>
      </c>
      <c r="G225" s="17">
        <f t="shared" si="51"/>
        <v>3.33555703802535E-4</v>
      </c>
      <c r="H225" s="17">
        <f t="shared" si="52"/>
        <v>3.6710719530102788E-4</v>
      </c>
      <c r="I225" s="17" t="str">
        <f t="shared" si="53"/>
        <v/>
      </c>
      <c r="J225" s="17">
        <f t="shared" si="54"/>
        <v>3.7914691943127963E-3</v>
      </c>
      <c r="K225" s="17">
        <f t="shared" si="57"/>
        <v>-1</v>
      </c>
      <c r="L225" s="17">
        <f t="shared" si="58"/>
        <v>3</v>
      </c>
      <c r="M225" s="17">
        <f t="shared" si="55"/>
        <v>-3.33555703802535E-4</v>
      </c>
      <c r="N225" s="48">
        <f t="shared" si="56"/>
        <v>1.1013215859030836E-3</v>
      </c>
    </row>
    <row r="226" spans="1:14" x14ac:dyDescent="0.2">
      <c r="A226" s="15"/>
      <c r="B226" s="55" t="s">
        <v>206</v>
      </c>
      <c r="C226" s="52">
        <v>2</v>
      </c>
      <c r="D226" s="16">
        <v>3</v>
      </c>
      <c r="E226" s="16">
        <v>1</v>
      </c>
      <c r="F226" s="16">
        <v>4</v>
      </c>
      <c r="G226" s="17">
        <f t="shared" si="51"/>
        <v>6.6711140760506999E-4</v>
      </c>
      <c r="H226" s="17">
        <f t="shared" si="52"/>
        <v>1.1013215859030838E-3</v>
      </c>
      <c r="I226" s="17">
        <f t="shared" si="53"/>
        <v>7.1123755334281653E-4</v>
      </c>
      <c r="J226" s="17">
        <f t="shared" si="54"/>
        <v>3.7914691943127963E-3</v>
      </c>
      <c r="K226" s="17">
        <f t="shared" si="57"/>
        <v>-0.5</v>
      </c>
      <c r="L226" s="17">
        <f t="shared" si="58"/>
        <v>0.33333333333333331</v>
      </c>
      <c r="M226" s="17">
        <f t="shared" si="55"/>
        <v>-3.33555703802535E-4</v>
      </c>
      <c r="N226" s="48">
        <f t="shared" si="56"/>
        <v>3.6710719530102793E-4</v>
      </c>
    </row>
    <row r="227" spans="1:14" x14ac:dyDescent="0.2">
      <c r="A227" s="15"/>
      <c r="B227" s="55" t="s">
        <v>207</v>
      </c>
      <c r="C227" s="52">
        <v>8</v>
      </c>
      <c r="D227" s="16">
        <v>13</v>
      </c>
      <c r="E227" s="16">
        <v>0</v>
      </c>
      <c r="F227" s="16">
        <v>1</v>
      </c>
      <c r="G227" s="17">
        <f t="shared" si="51"/>
        <v>2.66844563042028E-3</v>
      </c>
      <c r="H227" s="17">
        <f t="shared" si="52"/>
        <v>4.7723935389133625E-3</v>
      </c>
      <c r="I227" s="17" t="str">
        <f t="shared" si="53"/>
        <v/>
      </c>
      <c r="J227" s="17">
        <f t="shared" si="54"/>
        <v>9.4786729857819908E-4</v>
      </c>
      <c r="K227" s="17">
        <f t="shared" si="57"/>
        <v>-1</v>
      </c>
      <c r="L227" s="17">
        <f t="shared" si="58"/>
        <v>-0.92307692307692313</v>
      </c>
      <c r="M227" s="17">
        <f t="shared" si="55"/>
        <v>-2.66844563042028E-3</v>
      </c>
      <c r="N227" s="48">
        <f t="shared" si="56"/>
        <v>-4.4052863436123352E-3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1</v>
      </c>
      <c r="F229" s="16">
        <v>0</v>
      </c>
      <c r="G229" s="17" t="str">
        <f t="shared" si="51"/>
        <v/>
      </c>
      <c r="H229" s="17" t="str">
        <f t="shared" si="52"/>
        <v/>
      </c>
      <c r="I229" s="17">
        <f t="shared" si="53"/>
        <v>7.1123755334281653E-4</v>
      </c>
      <c r="J229" s="17" t="str">
        <f t="shared" si="54"/>
        <v/>
      </c>
      <c r="K229" s="17">
        <f t="shared" si="57"/>
        <v>1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44</v>
      </c>
      <c r="D230" s="16">
        <v>18</v>
      </c>
      <c r="E230" s="16">
        <v>7</v>
      </c>
      <c r="F230" s="16">
        <v>2</v>
      </c>
      <c r="G230" s="17">
        <f t="shared" si="51"/>
        <v>1.4676450967311541E-2</v>
      </c>
      <c r="H230" s="17">
        <f t="shared" si="52"/>
        <v>6.6079295154185024E-3</v>
      </c>
      <c r="I230" s="17">
        <f t="shared" si="53"/>
        <v>4.9786628733997154E-3</v>
      </c>
      <c r="J230" s="17">
        <f t="shared" si="54"/>
        <v>1.8957345971563982E-3</v>
      </c>
      <c r="K230" s="17">
        <f t="shared" si="57"/>
        <v>-0.84090909090909094</v>
      </c>
      <c r="L230" s="17">
        <f t="shared" si="58"/>
        <v>-0.88888888888888884</v>
      </c>
      <c r="M230" s="17">
        <f t="shared" si="55"/>
        <v>-1.2341561040693796E-2</v>
      </c>
      <c r="N230" s="48">
        <f t="shared" si="56"/>
        <v>-5.8737151248164461E-3</v>
      </c>
    </row>
    <row r="231" spans="1:14" x14ac:dyDescent="0.2">
      <c r="A231" s="15"/>
      <c r="B231" s="55" t="s">
        <v>211</v>
      </c>
      <c r="C231" s="52">
        <v>1</v>
      </c>
      <c r="D231" s="16">
        <v>1</v>
      </c>
      <c r="E231" s="16">
        <v>0</v>
      </c>
      <c r="F231" s="16">
        <v>0</v>
      </c>
      <c r="G231" s="17">
        <f t="shared" si="51"/>
        <v>3.33555703802535E-4</v>
      </c>
      <c r="H231" s="17">
        <f t="shared" si="52"/>
        <v>3.6710719530102788E-4</v>
      </c>
      <c r="I231" s="17" t="str">
        <f t="shared" si="53"/>
        <v/>
      </c>
      <c r="J231" s="17" t="str">
        <f t="shared" si="54"/>
        <v/>
      </c>
      <c r="K231" s="17">
        <f t="shared" si="57"/>
        <v>-1</v>
      </c>
      <c r="L231" s="17">
        <f t="shared" si="58"/>
        <v>-1</v>
      </c>
      <c r="M231" s="17">
        <f t="shared" si="55"/>
        <v>-3.33555703802535E-4</v>
      </c>
      <c r="N231" s="48">
        <f t="shared" si="56"/>
        <v>-3.6710719530102788E-4</v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1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>
        <f t="shared" si="54"/>
        <v>9.4786729857819908E-4</v>
      </c>
      <c r="K232" s="17" t="str">
        <f t="shared" si="57"/>
        <v xml:space="preserve"> </v>
      </c>
      <c r="L232" s="17">
        <f t="shared" si="58"/>
        <v>1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24</v>
      </c>
      <c r="D233" s="16">
        <v>15</v>
      </c>
      <c r="E233" s="16">
        <v>3</v>
      </c>
      <c r="F233" s="16">
        <v>1</v>
      </c>
      <c r="G233" s="17">
        <f t="shared" si="51"/>
        <v>8.0053368912608412E-3</v>
      </c>
      <c r="H233" s="17">
        <f t="shared" si="52"/>
        <v>5.5066079295154188E-3</v>
      </c>
      <c r="I233" s="17">
        <f t="shared" si="53"/>
        <v>2.1337126600284497E-3</v>
      </c>
      <c r="J233" s="17">
        <f t="shared" si="54"/>
        <v>9.4786729857819908E-4</v>
      </c>
      <c r="K233" s="17">
        <f t="shared" si="57"/>
        <v>-0.875</v>
      </c>
      <c r="L233" s="17">
        <f t="shared" si="58"/>
        <v>-0.93333333333333335</v>
      </c>
      <c r="M233" s="17">
        <f t="shared" si="55"/>
        <v>-7.0046697798532356E-3</v>
      </c>
      <c r="N233" s="48">
        <f t="shared" si="56"/>
        <v>-5.1395007342143906E-3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32</v>
      </c>
      <c r="D235" s="16">
        <v>22</v>
      </c>
      <c r="E235" s="16">
        <v>31</v>
      </c>
      <c r="F235" s="16">
        <v>23</v>
      </c>
      <c r="G235" s="17">
        <f t="shared" si="51"/>
        <v>1.067378252168112E-2</v>
      </c>
      <c r="H235" s="17">
        <f t="shared" si="52"/>
        <v>8.0763582966226141E-3</v>
      </c>
      <c r="I235" s="17">
        <f t="shared" si="53"/>
        <v>2.2048364153627313E-2</v>
      </c>
      <c r="J235" s="17">
        <f t="shared" si="54"/>
        <v>2.1800947867298578E-2</v>
      </c>
      <c r="K235" s="17">
        <f t="shared" si="57"/>
        <v>-3.125E-2</v>
      </c>
      <c r="L235" s="17">
        <f t="shared" si="58"/>
        <v>4.5454545454545456E-2</v>
      </c>
      <c r="M235" s="17">
        <f t="shared" si="55"/>
        <v>-3.33555703802535E-4</v>
      </c>
      <c r="N235" s="48">
        <f t="shared" si="56"/>
        <v>3.6710719530102793E-4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1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>
        <f t="shared" si="54"/>
        <v>9.4786729857819908E-4</v>
      </c>
      <c r="K237" s="17" t="str">
        <f t="shared" si="57"/>
        <v xml:space="preserve"> </v>
      </c>
      <c r="L237" s="17">
        <f t="shared" si="58"/>
        <v>1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2</v>
      </c>
      <c r="F238" s="16">
        <v>5</v>
      </c>
      <c r="G238" s="17" t="str">
        <f t="shared" si="51"/>
        <v/>
      </c>
      <c r="H238" s="17" t="str">
        <f t="shared" si="52"/>
        <v/>
      </c>
      <c r="I238" s="17">
        <f t="shared" si="53"/>
        <v>1.4224751066856331E-3</v>
      </c>
      <c r="J238" s="17">
        <f t="shared" si="54"/>
        <v>4.7393364928909956E-3</v>
      </c>
      <c r="K238" s="17">
        <f t="shared" si="57"/>
        <v>1</v>
      </c>
      <c r="L238" s="17">
        <f t="shared" si="58"/>
        <v>1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2</v>
      </c>
      <c r="E239" s="16">
        <v>1</v>
      </c>
      <c r="F239" s="16">
        <v>0</v>
      </c>
      <c r="G239" s="17" t="str">
        <f t="shared" si="51"/>
        <v/>
      </c>
      <c r="H239" s="17">
        <f t="shared" si="52"/>
        <v>7.3421439060205576E-4</v>
      </c>
      <c r="I239" s="17">
        <f t="shared" si="53"/>
        <v>7.1123755334281653E-4</v>
      </c>
      <c r="J239" s="17" t="str">
        <f t="shared" si="54"/>
        <v/>
      </c>
      <c r="K239" s="17">
        <f t="shared" si="57"/>
        <v>1</v>
      </c>
      <c r="L239" s="17">
        <f t="shared" si="58"/>
        <v>-1</v>
      </c>
      <c r="M239" s="17" t="str">
        <f t="shared" si="55"/>
        <v/>
      </c>
      <c r="N239" s="48">
        <f t="shared" si="56"/>
        <v>-7.3421439060205576E-4</v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42</v>
      </c>
      <c r="D242" s="16">
        <v>92</v>
      </c>
      <c r="E242" s="16">
        <v>37</v>
      </c>
      <c r="F242" s="16">
        <v>41</v>
      </c>
      <c r="G242" s="17">
        <f t="shared" si="51"/>
        <v>1.4009339559706471E-2</v>
      </c>
      <c r="H242" s="17">
        <f t="shared" si="52"/>
        <v>3.3773861967694566E-2</v>
      </c>
      <c r="I242" s="17">
        <f t="shared" si="53"/>
        <v>2.6315789473684209E-2</v>
      </c>
      <c r="J242" s="17">
        <f t="shared" si="54"/>
        <v>3.886255924170616E-2</v>
      </c>
      <c r="K242" s="17">
        <f t="shared" si="57"/>
        <v>-0.11904761904761904</v>
      </c>
      <c r="L242" s="17">
        <f t="shared" si="58"/>
        <v>-0.55434782608695654</v>
      </c>
      <c r="M242" s="17">
        <f t="shared" si="55"/>
        <v>-1.667778519012675E-3</v>
      </c>
      <c r="N242" s="48">
        <f t="shared" si="56"/>
        <v>-1.8722466960352423E-2</v>
      </c>
    </row>
    <row r="243" spans="1:14" x14ac:dyDescent="0.2">
      <c r="A243" s="15"/>
      <c r="B243" s="55" t="s">
        <v>223</v>
      </c>
      <c r="C243" s="52">
        <v>1</v>
      </c>
      <c r="D243" s="16">
        <v>5</v>
      </c>
      <c r="E243" s="16">
        <v>1</v>
      </c>
      <c r="F243" s="16">
        <v>0</v>
      </c>
      <c r="G243" s="17">
        <f t="shared" si="51"/>
        <v>3.33555703802535E-4</v>
      </c>
      <c r="H243" s="17">
        <f t="shared" si="52"/>
        <v>1.8355359765051395E-3</v>
      </c>
      <c r="I243" s="17">
        <f t="shared" si="53"/>
        <v>7.1123755334281653E-4</v>
      </c>
      <c r="J243" s="17" t="str">
        <f t="shared" si="54"/>
        <v/>
      </c>
      <c r="K243" s="17">
        <f t="shared" si="57"/>
        <v>0</v>
      </c>
      <c r="L243" s="17">
        <f t="shared" si="58"/>
        <v>-1</v>
      </c>
      <c r="M243" s="17">
        <f t="shared" si="55"/>
        <v>0</v>
      </c>
      <c r="N243" s="48">
        <f t="shared" si="56"/>
        <v>-1.8355359765051395E-3</v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2</v>
      </c>
      <c r="D248" s="16">
        <v>0</v>
      </c>
      <c r="E248" s="16">
        <v>9</v>
      </c>
      <c r="F248" s="16">
        <v>3</v>
      </c>
      <c r="G248" s="17">
        <f t="shared" si="51"/>
        <v>6.6711140760506999E-4</v>
      </c>
      <c r="H248" s="17" t="str">
        <f t="shared" si="52"/>
        <v/>
      </c>
      <c r="I248" s="17">
        <f t="shared" si="53"/>
        <v>6.4011379800853483E-3</v>
      </c>
      <c r="J248" s="17">
        <f t="shared" si="54"/>
        <v>2.843601895734597E-3</v>
      </c>
      <c r="K248" s="17">
        <f t="shared" si="57"/>
        <v>3.5</v>
      </c>
      <c r="L248" s="17">
        <f t="shared" si="58"/>
        <v>1</v>
      </c>
      <c r="M248" s="17">
        <f t="shared" si="55"/>
        <v>2.3348899266177449E-3</v>
      </c>
      <c r="N248" s="48" t="str">
        <f t="shared" si="56"/>
        <v/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6</v>
      </c>
      <c r="D252" s="16">
        <v>2</v>
      </c>
      <c r="E252" s="16">
        <v>1</v>
      </c>
      <c r="F252" s="16">
        <v>1</v>
      </c>
      <c r="G252" s="17">
        <f t="shared" ref="G252:G283" si="59">+IF(C252=0,"",C252/C$188)</f>
        <v>2.0013342228152103E-3</v>
      </c>
      <c r="H252" s="17">
        <f t="shared" ref="H252:H283" si="60">+IF(D252=0,"",D252/D$188)</f>
        <v>7.3421439060205576E-4</v>
      </c>
      <c r="I252" s="17">
        <f t="shared" ref="I252:I283" si="61">+IF(E252=0,"",E252/E$188)</f>
        <v>7.1123755334281653E-4</v>
      </c>
      <c r="J252" s="17">
        <f t="shared" ref="J252:J283" si="62">+IF(F252=0,"",F252/F$188)</f>
        <v>9.4786729857819908E-4</v>
      </c>
      <c r="K252" s="17">
        <f t="shared" si="57"/>
        <v>-0.83333333333333337</v>
      </c>
      <c r="L252" s="17">
        <f t="shared" si="58"/>
        <v>-0.5</v>
      </c>
      <c r="M252" s="17">
        <f t="shared" ref="M252:M283" si="63">+IF(OR(AND(G252=""),(K252="")),"",G252*K252)</f>
        <v>-1.6677785190126753E-3</v>
      </c>
      <c r="N252" s="48">
        <f t="shared" ref="N252:N283" si="64">+IF(OR(AND(H252=""),(L252="")),"",H252*L252)</f>
        <v>-3.6710719530102788E-4</v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2</v>
      </c>
      <c r="F253" s="16">
        <v>1</v>
      </c>
      <c r="G253" s="17" t="str">
        <f t="shared" si="59"/>
        <v/>
      </c>
      <c r="H253" s="17" t="str">
        <f t="shared" si="60"/>
        <v/>
      </c>
      <c r="I253" s="17">
        <f t="shared" si="61"/>
        <v>1.4224751066856331E-3</v>
      </c>
      <c r="J253" s="17">
        <f t="shared" si="62"/>
        <v>9.4786729857819908E-4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18</v>
      </c>
      <c r="D255" s="16">
        <v>2</v>
      </c>
      <c r="E255" s="16">
        <v>39</v>
      </c>
      <c r="F255" s="16">
        <v>4</v>
      </c>
      <c r="G255" s="17">
        <f t="shared" si="59"/>
        <v>6.00400266844563E-3</v>
      </c>
      <c r="H255" s="17">
        <f t="shared" si="60"/>
        <v>7.3421439060205576E-4</v>
      </c>
      <c r="I255" s="17">
        <f t="shared" si="61"/>
        <v>2.7738264580369845E-2</v>
      </c>
      <c r="J255" s="17">
        <f t="shared" si="62"/>
        <v>3.7914691943127963E-3</v>
      </c>
      <c r="K255" s="17">
        <f t="shared" si="65"/>
        <v>1.1666666666666667</v>
      </c>
      <c r="L255" s="17">
        <f t="shared" si="66"/>
        <v>1</v>
      </c>
      <c r="M255" s="17">
        <f t="shared" si="63"/>
        <v>7.0046697798532356E-3</v>
      </c>
      <c r="N255" s="48">
        <f t="shared" si="64"/>
        <v>7.3421439060205576E-4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1</v>
      </c>
      <c r="D258" s="16">
        <v>2</v>
      </c>
      <c r="E258" s="16">
        <v>3</v>
      </c>
      <c r="F258" s="16">
        <v>0</v>
      </c>
      <c r="G258" s="17">
        <f t="shared" si="59"/>
        <v>3.33555703802535E-4</v>
      </c>
      <c r="H258" s="17">
        <f t="shared" si="60"/>
        <v>7.3421439060205576E-4</v>
      </c>
      <c r="I258" s="17">
        <f t="shared" si="61"/>
        <v>2.1337126600284497E-3</v>
      </c>
      <c r="J258" s="17" t="str">
        <f t="shared" si="62"/>
        <v/>
      </c>
      <c r="K258" s="17">
        <f t="shared" si="65"/>
        <v>2</v>
      </c>
      <c r="L258" s="17">
        <f t="shared" si="66"/>
        <v>-1</v>
      </c>
      <c r="M258" s="17">
        <f t="shared" si="63"/>
        <v>6.6711140760506999E-4</v>
      </c>
      <c r="N258" s="48">
        <f t="shared" si="64"/>
        <v>-7.3421439060205576E-4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1</v>
      </c>
      <c r="E260" s="16">
        <v>0</v>
      </c>
      <c r="F260" s="16">
        <v>0</v>
      </c>
      <c r="G260" s="17" t="str">
        <f t="shared" si="59"/>
        <v/>
      </c>
      <c r="H260" s="17">
        <f t="shared" si="60"/>
        <v>3.6710719530102788E-4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48">
        <f t="shared" si="64"/>
        <v>-3.6710719530102788E-4</v>
      </c>
    </row>
    <row r="261" spans="1:14" x14ac:dyDescent="0.2">
      <c r="A261" s="15"/>
      <c r="B261" s="55" t="s">
        <v>241</v>
      </c>
      <c r="C261" s="52">
        <v>5</v>
      </c>
      <c r="D261" s="16">
        <v>1</v>
      </c>
      <c r="E261" s="16">
        <v>4</v>
      </c>
      <c r="F261" s="16">
        <v>3</v>
      </c>
      <c r="G261" s="17">
        <f t="shared" si="59"/>
        <v>1.667778519012675E-3</v>
      </c>
      <c r="H261" s="17">
        <f t="shared" si="60"/>
        <v>3.6710719530102788E-4</v>
      </c>
      <c r="I261" s="17">
        <f t="shared" si="61"/>
        <v>2.8449502133712661E-3</v>
      </c>
      <c r="J261" s="17">
        <f t="shared" si="62"/>
        <v>2.843601895734597E-3</v>
      </c>
      <c r="K261" s="17">
        <f t="shared" si="65"/>
        <v>-0.2</v>
      </c>
      <c r="L261" s="17">
        <f t="shared" si="66"/>
        <v>2</v>
      </c>
      <c r="M261" s="17">
        <f t="shared" si="63"/>
        <v>-3.3355570380253505E-4</v>
      </c>
      <c r="N261" s="48">
        <f t="shared" si="64"/>
        <v>7.3421439060205576E-4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1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>
        <f t="shared" si="62"/>
        <v>9.4786729857819908E-4</v>
      </c>
      <c r="K263" s="17" t="str">
        <f t="shared" si="65"/>
        <v xml:space="preserve"> </v>
      </c>
      <c r="L263" s="17">
        <f t="shared" si="66"/>
        <v>1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0</v>
      </c>
      <c r="D264" s="16">
        <v>0</v>
      </c>
      <c r="E264" s="16">
        <v>0</v>
      </c>
      <c r="F264" s="16">
        <v>0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2</v>
      </c>
      <c r="E265" s="16">
        <v>0</v>
      </c>
      <c r="F265" s="16">
        <v>2</v>
      </c>
      <c r="G265" s="17" t="str">
        <f t="shared" si="59"/>
        <v/>
      </c>
      <c r="H265" s="17">
        <f t="shared" si="60"/>
        <v>7.3421439060205576E-4</v>
      </c>
      <c r="I265" s="17" t="str">
        <f t="shared" si="61"/>
        <v/>
      </c>
      <c r="J265" s="17">
        <f t="shared" si="62"/>
        <v>1.8957345971563982E-3</v>
      </c>
      <c r="K265" s="17" t="str">
        <f t="shared" si="65"/>
        <v xml:space="preserve"> </v>
      </c>
      <c r="L265" s="17">
        <f t="shared" si="66"/>
        <v>0</v>
      </c>
      <c r="M265" s="17" t="str">
        <f t="shared" si="63"/>
        <v/>
      </c>
      <c r="N265" s="48">
        <f t="shared" si="64"/>
        <v>0</v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1</v>
      </c>
      <c r="F266" s="16">
        <v>1</v>
      </c>
      <c r="G266" s="17" t="str">
        <f t="shared" si="59"/>
        <v/>
      </c>
      <c r="H266" s="17" t="str">
        <f t="shared" si="60"/>
        <v/>
      </c>
      <c r="I266" s="17">
        <f t="shared" si="61"/>
        <v>7.1123755334281653E-4</v>
      </c>
      <c r="J266" s="17">
        <f t="shared" si="62"/>
        <v>9.4786729857819908E-4</v>
      </c>
      <c r="K266" s="17">
        <f t="shared" si="65"/>
        <v>1</v>
      </c>
      <c r="L266" s="17">
        <f t="shared" si="66"/>
        <v>1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0</v>
      </c>
      <c r="D267" s="16">
        <v>0</v>
      </c>
      <c r="E267" s="16">
        <v>0</v>
      </c>
      <c r="F267" s="16">
        <v>0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1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9.4786729857819908E-4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0</v>
      </c>
      <c r="D270" s="16">
        <v>0</v>
      </c>
      <c r="E270" s="16">
        <v>3</v>
      </c>
      <c r="F270" s="16">
        <v>0</v>
      </c>
      <c r="G270" s="17" t="str">
        <f t="shared" si="59"/>
        <v/>
      </c>
      <c r="H270" s="17" t="str">
        <f t="shared" si="60"/>
        <v/>
      </c>
      <c r="I270" s="17">
        <f t="shared" si="61"/>
        <v>2.1337126600284497E-3</v>
      </c>
      <c r="J270" s="17" t="str">
        <f t="shared" si="62"/>
        <v/>
      </c>
      <c r="K270" s="17">
        <f t="shared" si="65"/>
        <v>1</v>
      </c>
      <c r="L270" s="17" t="str">
        <f t="shared" si="66"/>
        <v xml:space="preserve"> </v>
      </c>
      <c r="M270" s="17" t="str">
        <f t="shared" si="63"/>
        <v/>
      </c>
      <c r="N270" s="48" t="str">
        <f t="shared" si="64"/>
        <v/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2</v>
      </c>
      <c r="F271" s="16">
        <v>1</v>
      </c>
      <c r="G271" s="17" t="str">
        <f t="shared" si="59"/>
        <v/>
      </c>
      <c r="H271" s="17" t="str">
        <f t="shared" si="60"/>
        <v/>
      </c>
      <c r="I271" s="17">
        <f t="shared" si="61"/>
        <v>1.4224751066856331E-3</v>
      </c>
      <c r="J271" s="17">
        <f t="shared" si="62"/>
        <v>9.4786729857819908E-4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0</v>
      </c>
      <c r="D272" s="16">
        <v>1</v>
      </c>
      <c r="E272" s="16">
        <v>1</v>
      </c>
      <c r="F272" s="16">
        <v>0</v>
      </c>
      <c r="G272" s="17" t="str">
        <f t="shared" si="59"/>
        <v/>
      </c>
      <c r="H272" s="17">
        <f t="shared" si="60"/>
        <v>3.6710719530102788E-4</v>
      </c>
      <c r="I272" s="17">
        <f t="shared" si="61"/>
        <v>7.1123755334281653E-4</v>
      </c>
      <c r="J272" s="17" t="str">
        <f t="shared" si="62"/>
        <v/>
      </c>
      <c r="K272" s="17">
        <f t="shared" si="65"/>
        <v>1</v>
      </c>
      <c r="L272" s="17">
        <f t="shared" si="66"/>
        <v>-1</v>
      </c>
      <c r="M272" s="17" t="str">
        <f t="shared" si="63"/>
        <v/>
      </c>
      <c r="N272" s="48">
        <f t="shared" si="64"/>
        <v>-3.6710719530102788E-4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1</v>
      </c>
      <c r="D275" s="16">
        <v>0</v>
      </c>
      <c r="E275" s="16">
        <v>0</v>
      </c>
      <c r="F275" s="16">
        <v>0</v>
      </c>
      <c r="G275" s="17">
        <f t="shared" si="59"/>
        <v>3.33555703802535E-4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-3.33555703802535E-4</v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3</v>
      </c>
      <c r="D276" s="16">
        <v>1</v>
      </c>
      <c r="E276" s="16">
        <v>0</v>
      </c>
      <c r="F276" s="16">
        <v>0</v>
      </c>
      <c r="G276" s="17">
        <f t="shared" si="59"/>
        <v>1.0006671114076052E-3</v>
      </c>
      <c r="H276" s="17">
        <f t="shared" si="60"/>
        <v>3.6710719530102788E-4</v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>
        <f t="shared" si="66"/>
        <v>-1</v>
      </c>
      <c r="M276" s="17">
        <f t="shared" si="63"/>
        <v>-1.0006671114076052E-3</v>
      </c>
      <c r="N276" s="48">
        <f t="shared" si="64"/>
        <v>-3.6710719530102788E-4</v>
      </c>
    </row>
    <row r="277" spans="1:14" x14ac:dyDescent="0.2">
      <c r="A277" s="15"/>
      <c r="B277" s="55" t="s">
        <v>257</v>
      </c>
      <c r="C277" s="52">
        <v>2</v>
      </c>
      <c r="D277" s="16">
        <v>0</v>
      </c>
      <c r="E277" s="16">
        <v>1</v>
      </c>
      <c r="F277" s="16">
        <v>0</v>
      </c>
      <c r="G277" s="17">
        <f t="shared" si="59"/>
        <v>6.6711140760506999E-4</v>
      </c>
      <c r="H277" s="17" t="str">
        <f t="shared" si="60"/>
        <v/>
      </c>
      <c r="I277" s="17">
        <f t="shared" si="61"/>
        <v>7.1123755334281653E-4</v>
      </c>
      <c r="J277" s="17" t="str">
        <f t="shared" si="62"/>
        <v/>
      </c>
      <c r="K277" s="17">
        <f t="shared" si="65"/>
        <v>-0.5</v>
      </c>
      <c r="L277" s="17" t="str">
        <f t="shared" si="66"/>
        <v xml:space="preserve"> </v>
      </c>
      <c r="M277" s="17">
        <f t="shared" si="63"/>
        <v>-3.33555703802535E-4</v>
      </c>
      <c r="N277" s="48" t="str">
        <f t="shared" si="64"/>
        <v/>
      </c>
    </row>
    <row r="278" spans="1:14" x14ac:dyDescent="0.2">
      <c r="A278" s="15"/>
      <c r="B278" s="55" t="s">
        <v>258</v>
      </c>
      <c r="C278" s="52">
        <v>1</v>
      </c>
      <c r="D278" s="16">
        <v>0</v>
      </c>
      <c r="E278" s="16">
        <v>0</v>
      </c>
      <c r="F278" s="16">
        <v>0</v>
      </c>
      <c r="G278" s="17">
        <f t="shared" si="59"/>
        <v>3.33555703802535E-4</v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 t="str">
        <f t="shared" si="66"/>
        <v xml:space="preserve"> </v>
      </c>
      <c r="M278" s="17">
        <f t="shared" si="63"/>
        <v>-3.33555703802535E-4</v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0</v>
      </c>
      <c r="D279" s="16">
        <v>0</v>
      </c>
      <c r="E279" s="16">
        <v>0</v>
      </c>
      <c r="F279" s="16">
        <v>0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48" t="str">
        <f t="shared" si="64"/>
        <v/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11</v>
      </c>
      <c r="D281" s="16">
        <v>23</v>
      </c>
      <c r="E281" s="16">
        <v>1</v>
      </c>
      <c r="F281" s="16">
        <v>4</v>
      </c>
      <c r="G281" s="17">
        <f t="shared" si="59"/>
        <v>3.6691127418278851E-3</v>
      </c>
      <c r="H281" s="17">
        <f t="shared" si="60"/>
        <v>8.4434654919236414E-3</v>
      </c>
      <c r="I281" s="17">
        <f t="shared" si="61"/>
        <v>7.1123755334281653E-4</v>
      </c>
      <c r="J281" s="17">
        <f t="shared" si="62"/>
        <v>3.7914691943127963E-3</v>
      </c>
      <c r="K281" s="17">
        <f t="shared" si="65"/>
        <v>-0.90909090909090906</v>
      </c>
      <c r="L281" s="17">
        <f t="shared" si="66"/>
        <v>-0.82608695652173914</v>
      </c>
      <c r="M281" s="17">
        <f t="shared" si="63"/>
        <v>-3.3355570380253501E-3</v>
      </c>
      <c r="N281" s="48">
        <f t="shared" si="64"/>
        <v>-6.9750367107195297E-3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3</v>
      </c>
      <c r="D283" s="16">
        <v>0</v>
      </c>
      <c r="E283" s="16">
        <v>1</v>
      </c>
      <c r="F283" s="16">
        <v>0</v>
      </c>
      <c r="G283" s="17">
        <f t="shared" si="59"/>
        <v>1.0006671114076052E-3</v>
      </c>
      <c r="H283" s="17" t="str">
        <f t="shared" si="60"/>
        <v/>
      </c>
      <c r="I283" s="17">
        <f t="shared" si="61"/>
        <v>7.1123755334281653E-4</v>
      </c>
      <c r="J283" s="17" t="str">
        <f t="shared" si="62"/>
        <v/>
      </c>
      <c r="K283" s="17">
        <f t="shared" si="65"/>
        <v>-0.66666666666666663</v>
      </c>
      <c r="L283" s="17" t="str">
        <f t="shared" si="66"/>
        <v xml:space="preserve"> </v>
      </c>
      <c r="M283" s="17">
        <f t="shared" si="63"/>
        <v>-6.671114076050701E-4</v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4</v>
      </c>
      <c r="D284" s="16">
        <v>1</v>
      </c>
      <c r="E284" s="16">
        <v>7</v>
      </c>
      <c r="F284" s="16">
        <v>5</v>
      </c>
      <c r="G284" s="17">
        <f t="shared" ref="G284:G315" si="67">+IF(C284=0,"",C284/C$188)</f>
        <v>1.33422281521014E-3</v>
      </c>
      <c r="H284" s="17">
        <f t="shared" ref="H284:H315" si="68">+IF(D284=0,"",D284/D$188)</f>
        <v>3.6710719530102788E-4</v>
      </c>
      <c r="I284" s="17">
        <f t="shared" ref="I284:I315" si="69">+IF(E284=0,"",E284/E$188)</f>
        <v>4.9786628733997154E-3</v>
      </c>
      <c r="J284" s="17">
        <f t="shared" ref="J284:J315" si="70">+IF(F284=0,"",F284/F$188)</f>
        <v>4.7393364928909956E-3</v>
      </c>
      <c r="K284" s="17">
        <f t="shared" si="65"/>
        <v>0.75</v>
      </c>
      <c r="L284" s="17">
        <f t="shared" si="66"/>
        <v>4</v>
      </c>
      <c r="M284" s="17">
        <f t="shared" ref="M284:M315" si="71">+IF(OR(AND(G284=""),(K284="")),"",G284*K284)</f>
        <v>1.0006671114076049E-3</v>
      </c>
      <c r="N284" s="48">
        <f t="shared" ref="N284:N315" si="72">+IF(OR(AND(H284=""),(L284="")),"",H284*L284)</f>
        <v>1.4684287812041115E-3</v>
      </c>
    </row>
    <row r="285" spans="1:14" ht="23.25" customHeight="1" x14ac:dyDescent="0.2">
      <c r="A285" s="15"/>
      <c r="B285" s="55" t="s">
        <v>265</v>
      </c>
      <c r="C285" s="52">
        <v>9</v>
      </c>
      <c r="D285" s="16">
        <v>4</v>
      </c>
      <c r="E285" s="16">
        <v>4</v>
      </c>
      <c r="F285" s="16">
        <v>0</v>
      </c>
      <c r="G285" s="17">
        <f t="shared" si="67"/>
        <v>3.002001334222815E-3</v>
      </c>
      <c r="H285" s="17">
        <f t="shared" si="68"/>
        <v>1.4684287812041115E-3</v>
      </c>
      <c r="I285" s="17">
        <f t="shared" si="69"/>
        <v>2.8449502133712661E-3</v>
      </c>
      <c r="J285" s="17" t="str">
        <f t="shared" si="70"/>
        <v/>
      </c>
      <c r="K285" s="17">
        <f t="shared" ref="K285:K316" si="73">+IF(AND(C285=0,E285=0)," ",IF(C285=0,1,IF(E285=0,-1,(E285-C285)/C285)))</f>
        <v>-0.55555555555555558</v>
      </c>
      <c r="L285" s="17">
        <f t="shared" ref="L285:L316" si="74">+IF(AND(D285=0,F285=0)," ",IF(D285=0,1,IF(F285=0,-1,(F285-D285)/D285)))</f>
        <v>-1</v>
      </c>
      <c r="M285" s="17">
        <f t="shared" si="71"/>
        <v>-1.667778519012675E-3</v>
      </c>
      <c r="N285" s="48">
        <f t="shared" si="72"/>
        <v>-1.4684287812041115E-3</v>
      </c>
    </row>
    <row r="286" spans="1:14" x14ac:dyDescent="0.2">
      <c r="A286" s="15"/>
      <c r="B286" s="55" t="s">
        <v>266</v>
      </c>
      <c r="C286" s="52">
        <v>2</v>
      </c>
      <c r="D286" s="16">
        <v>3</v>
      </c>
      <c r="E286" s="16">
        <v>0</v>
      </c>
      <c r="F286" s="16">
        <v>0</v>
      </c>
      <c r="G286" s="17">
        <f t="shared" si="67"/>
        <v>6.6711140760506999E-4</v>
      </c>
      <c r="H286" s="17">
        <f t="shared" si="68"/>
        <v>1.1013215859030838E-3</v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>
        <f t="shared" si="74"/>
        <v>-1</v>
      </c>
      <c r="M286" s="17">
        <f t="shared" si="71"/>
        <v>-6.6711140760506999E-4</v>
      </c>
      <c r="N286" s="48">
        <f t="shared" si="72"/>
        <v>-1.1013215859030838E-3</v>
      </c>
    </row>
    <row r="287" spans="1:14" x14ac:dyDescent="0.2">
      <c r="A287" s="15"/>
      <c r="B287" s="55" t="s">
        <v>267</v>
      </c>
      <c r="C287" s="52">
        <v>3</v>
      </c>
      <c r="D287" s="16">
        <v>19</v>
      </c>
      <c r="E287" s="16">
        <v>0</v>
      </c>
      <c r="F287" s="16">
        <v>0</v>
      </c>
      <c r="G287" s="17">
        <f t="shared" si="67"/>
        <v>1.0006671114076052E-3</v>
      </c>
      <c r="H287" s="17">
        <f t="shared" si="68"/>
        <v>6.9750367107195305E-3</v>
      </c>
      <c r="I287" s="17" t="str">
        <f t="shared" si="69"/>
        <v/>
      </c>
      <c r="J287" s="17" t="str">
        <f t="shared" si="70"/>
        <v/>
      </c>
      <c r="K287" s="17">
        <f t="shared" si="73"/>
        <v>-1</v>
      </c>
      <c r="L287" s="17">
        <f t="shared" si="74"/>
        <v>-1</v>
      </c>
      <c r="M287" s="17">
        <f t="shared" si="71"/>
        <v>-1.0006671114076052E-3</v>
      </c>
      <c r="N287" s="48">
        <f t="shared" si="72"/>
        <v>-6.9750367107195305E-3</v>
      </c>
    </row>
    <row r="288" spans="1:14" x14ac:dyDescent="0.2">
      <c r="A288" s="15"/>
      <c r="B288" s="55" t="s">
        <v>268</v>
      </c>
      <c r="C288" s="52">
        <v>68</v>
      </c>
      <c r="D288" s="16">
        <v>32</v>
      </c>
      <c r="E288" s="16">
        <v>4</v>
      </c>
      <c r="F288" s="16">
        <v>1</v>
      </c>
      <c r="G288" s="17">
        <f t="shared" si="67"/>
        <v>2.2681787858572382E-2</v>
      </c>
      <c r="H288" s="17">
        <f t="shared" si="68"/>
        <v>1.1747430249632892E-2</v>
      </c>
      <c r="I288" s="17">
        <f t="shared" si="69"/>
        <v>2.8449502133712661E-3</v>
      </c>
      <c r="J288" s="17">
        <f t="shared" si="70"/>
        <v>9.4786729857819908E-4</v>
      </c>
      <c r="K288" s="17">
        <f t="shared" si="73"/>
        <v>-0.94117647058823528</v>
      </c>
      <c r="L288" s="17">
        <f t="shared" si="74"/>
        <v>-0.96875</v>
      </c>
      <c r="M288" s="17">
        <f t="shared" si="71"/>
        <v>-2.134756504336224E-2</v>
      </c>
      <c r="N288" s="48">
        <f t="shared" si="72"/>
        <v>-1.1380323054331865E-2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0</v>
      </c>
      <c r="F292" s="16">
        <v>0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54</v>
      </c>
      <c r="D293" s="16">
        <v>18</v>
      </c>
      <c r="E293" s="16">
        <v>6</v>
      </c>
      <c r="F293" s="16">
        <v>9</v>
      </c>
      <c r="G293" s="17">
        <f t="shared" si="67"/>
        <v>1.801200800533689E-2</v>
      </c>
      <c r="H293" s="17">
        <f t="shared" si="68"/>
        <v>6.6079295154185024E-3</v>
      </c>
      <c r="I293" s="17">
        <f t="shared" si="69"/>
        <v>4.2674253200568994E-3</v>
      </c>
      <c r="J293" s="17">
        <f t="shared" si="70"/>
        <v>8.5308056872037911E-3</v>
      </c>
      <c r="K293" s="17">
        <f t="shared" si="73"/>
        <v>-0.88888888888888884</v>
      </c>
      <c r="L293" s="17">
        <f t="shared" si="74"/>
        <v>-0.5</v>
      </c>
      <c r="M293" s="17">
        <f t="shared" si="71"/>
        <v>-1.6010673782521679E-2</v>
      </c>
      <c r="N293" s="48">
        <f t="shared" si="72"/>
        <v>-3.3039647577092512E-3</v>
      </c>
    </row>
    <row r="294" spans="1:14" x14ac:dyDescent="0.2">
      <c r="A294" s="15"/>
      <c r="B294" s="55" t="s">
        <v>274</v>
      </c>
      <c r="C294" s="52">
        <v>8</v>
      </c>
      <c r="D294" s="16">
        <v>3</v>
      </c>
      <c r="E294" s="16">
        <v>2</v>
      </c>
      <c r="F294" s="16">
        <v>1</v>
      </c>
      <c r="G294" s="17">
        <f t="shared" si="67"/>
        <v>2.66844563042028E-3</v>
      </c>
      <c r="H294" s="17">
        <f t="shared" si="68"/>
        <v>1.1013215859030838E-3</v>
      </c>
      <c r="I294" s="17">
        <f t="shared" si="69"/>
        <v>1.4224751066856331E-3</v>
      </c>
      <c r="J294" s="17">
        <f t="shared" si="70"/>
        <v>9.4786729857819908E-4</v>
      </c>
      <c r="K294" s="17">
        <f t="shared" si="73"/>
        <v>-0.75</v>
      </c>
      <c r="L294" s="17">
        <f t="shared" si="74"/>
        <v>-0.66666666666666663</v>
      </c>
      <c r="M294" s="17">
        <f t="shared" si="71"/>
        <v>-2.0013342228152099E-3</v>
      </c>
      <c r="N294" s="48">
        <f t="shared" si="72"/>
        <v>-7.3421439060205587E-4</v>
      </c>
    </row>
    <row r="295" spans="1:14" x14ac:dyDescent="0.2">
      <c r="A295" s="15"/>
      <c r="B295" s="55" t="s">
        <v>275</v>
      </c>
      <c r="C295" s="52">
        <v>0</v>
      </c>
      <c r="D295" s="16">
        <v>1</v>
      </c>
      <c r="E295" s="16">
        <v>0</v>
      </c>
      <c r="F295" s="16">
        <v>0</v>
      </c>
      <c r="G295" s="17" t="str">
        <f t="shared" si="67"/>
        <v/>
      </c>
      <c r="H295" s="17">
        <f t="shared" si="68"/>
        <v>3.6710719530102788E-4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48">
        <f t="shared" si="72"/>
        <v>-3.6710719530102788E-4</v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1</v>
      </c>
      <c r="D297" s="16">
        <v>0</v>
      </c>
      <c r="E297" s="16">
        <v>1</v>
      </c>
      <c r="F297" s="16">
        <v>0</v>
      </c>
      <c r="G297" s="17">
        <f t="shared" si="67"/>
        <v>3.33555703802535E-4</v>
      </c>
      <c r="H297" s="17" t="str">
        <f t="shared" si="68"/>
        <v/>
      </c>
      <c r="I297" s="17">
        <f t="shared" si="69"/>
        <v>7.1123755334281653E-4</v>
      </c>
      <c r="J297" s="17" t="str">
        <f t="shared" si="70"/>
        <v/>
      </c>
      <c r="K297" s="17">
        <f t="shared" si="73"/>
        <v>0</v>
      </c>
      <c r="L297" s="17" t="str">
        <f t="shared" si="74"/>
        <v xml:space="preserve"> </v>
      </c>
      <c r="M297" s="17">
        <f t="shared" si="71"/>
        <v>0</v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1</v>
      </c>
      <c r="F298" s="16">
        <v>2</v>
      </c>
      <c r="G298" s="17" t="str">
        <f t="shared" si="67"/>
        <v/>
      </c>
      <c r="H298" s="17" t="str">
        <f t="shared" si="68"/>
        <v/>
      </c>
      <c r="I298" s="17">
        <f t="shared" si="69"/>
        <v>7.1123755334281653E-4</v>
      </c>
      <c r="J298" s="17">
        <f t="shared" si="70"/>
        <v>1.8957345971563982E-3</v>
      </c>
      <c r="K298" s="17">
        <f t="shared" si="73"/>
        <v>1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1</v>
      </c>
      <c r="D299" s="16">
        <v>4</v>
      </c>
      <c r="E299" s="16">
        <v>2</v>
      </c>
      <c r="F299" s="16">
        <v>0</v>
      </c>
      <c r="G299" s="17">
        <f t="shared" si="67"/>
        <v>3.33555703802535E-4</v>
      </c>
      <c r="H299" s="17">
        <f t="shared" si="68"/>
        <v>1.4684287812041115E-3</v>
      </c>
      <c r="I299" s="17">
        <f t="shared" si="69"/>
        <v>1.4224751066856331E-3</v>
      </c>
      <c r="J299" s="17" t="str">
        <f t="shared" si="70"/>
        <v/>
      </c>
      <c r="K299" s="17">
        <f t="shared" si="73"/>
        <v>1</v>
      </c>
      <c r="L299" s="17">
        <f t="shared" si="74"/>
        <v>-1</v>
      </c>
      <c r="M299" s="17">
        <f t="shared" si="71"/>
        <v>3.33555703802535E-4</v>
      </c>
      <c r="N299" s="48">
        <f t="shared" si="72"/>
        <v>-1.4684287812041115E-3</v>
      </c>
    </row>
    <row r="300" spans="1:14" x14ac:dyDescent="0.2">
      <c r="A300" s="15"/>
      <c r="B300" s="55" t="s">
        <v>280</v>
      </c>
      <c r="C300" s="52">
        <v>0</v>
      </c>
      <c r="D300" s="16">
        <v>2</v>
      </c>
      <c r="E300" s="16">
        <v>3</v>
      </c>
      <c r="F300" s="16">
        <v>2</v>
      </c>
      <c r="G300" s="17" t="str">
        <f t="shared" si="67"/>
        <v/>
      </c>
      <c r="H300" s="17">
        <f t="shared" si="68"/>
        <v>7.3421439060205576E-4</v>
      </c>
      <c r="I300" s="17">
        <f t="shared" si="69"/>
        <v>2.1337126600284497E-3</v>
      </c>
      <c r="J300" s="17">
        <f t="shared" si="70"/>
        <v>1.8957345971563982E-3</v>
      </c>
      <c r="K300" s="17">
        <f t="shared" si="73"/>
        <v>1</v>
      </c>
      <c r="L300" s="17">
        <f t="shared" si="74"/>
        <v>0</v>
      </c>
      <c r="M300" s="17" t="str">
        <f t="shared" si="71"/>
        <v/>
      </c>
      <c r="N300" s="48">
        <f t="shared" si="72"/>
        <v>0</v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3</v>
      </c>
      <c r="F301" s="16">
        <v>2</v>
      </c>
      <c r="G301" s="17" t="str">
        <f t="shared" si="67"/>
        <v/>
      </c>
      <c r="H301" s="17" t="str">
        <f t="shared" si="68"/>
        <v/>
      </c>
      <c r="I301" s="17">
        <f t="shared" si="69"/>
        <v>2.1337126600284497E-3</v>
      </c>
      <c r="J301" s="17">
        <f t="shared" si="70"/>
        <v>1.8957345971563982E-3</v>
      </c>
      <c r="K301" s="17">
        <f t="shared" si="73"/>
        <v>1</v>
      </c>
      <c r="L301" s="17">
        <f t="shared" si="74"/>
        <v>1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715</v>
      </c>
      <c r="D304" s="16">
        <v>648</v>
      </c>
      <c r="E304" s="16">
        <v>88</v>
      </c>
      <c r="F304" s="16">
        <v>62</v>
      </c>
      <c r="G304" s="17">
        <f t="shared" si="67"/>
        <v>0.23849232821881255</v>
      </c>
      <c r="H304" s="17">
        <f t="shared" si="68"/>
        <v>0.23788546255506607</v>
      </c>
      <c r="I304" s="17">
        <f t="shared" si="69"/>
        <v>6.2588904694167849E-2</v>
      </c>
      <c r="J304" s="17">
        <f t="shared" si="70"/>
        <v>5.8767772511848344E-2</v>
      </c>
      <c r="K304" s="17">
        <f t="shared" si="73"/>
        <v>-0.87692307692307692</v>
      </c>
      <c r="L304" s="17">
        <f t="shared" si="74"/>
        <v>-0.90432098765432101</v>
      </c>
      <c r="M304" s="17">
        <f t="shared" si="71"/>
        <v>-0.20913942628418947</v>
      </c>
      <c r="N304" s="48">
        <f t="shared" si="72"/>
        <v>-0.21512481644640236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0</v>
      </c>
      <c r="F305" s="16">
        <v>0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1223</v>
      </c>
      <c r="D306" s="16">
        <v>1096</v>
      </c>
      <c r="E306" s="16">
        <v>120</v>
      </c>
      <c r="F306" s="16">
        <v>129</v>
      </c>
      <c r="G306" s="17">
        <f t="shared" si="67"/>
        <v>0.40793862575050033</v>
      </c>
      <c r="H306" s="17">
        <f t="shared" si="68"/>
        <v>0.4023494860499266</v>
      </c>
      <c r="I306" s="17">
        <f t="shared" si="69"/>
        <v>8.5348506401137975E-2</v>
      </c>
      <c r="J306" s="17">
        <f t="shared" si="70"/>
        <v>0.12227488151658768</v>
      </c>
      <c r="K306" s="17">
        <f t="shared" si="73"/>
        <v>-0.90188062142273095</v>
      </c>
      <c r="L306" s="17">
        <f t="shared" si="74"/>
        <v>-0.88229927007299269</v>
      </c>
      <c r="M306" s="17">
        <f t="shared" si="71"/>
        <v>-0.36791194129419613</v>
      </c>
      <c r="N306" s="48">
        <f t="shared" si="72"/>
        <v>-0.35499265785609402</v>
      </c>
    </row>
    <row r="307" spans="1:14" x14ac:dyDescent="0.2">
      <c r="A307" s="15"/>
      <c r="B307" s="55" t="s">
        <v>287</v>
      </c>
      <c r="C307" s="52">
        <v>7</v>
      </c>
      <c r="D307" s="16">
        <v>4</v>
      </c>
      <c r="E307" s="16">
        <v>5</v>
      </c>
      <c r="F307" s="16">
        <v>1</v>
      </c>
      <c r="G307" s="17">
        <f t="shared" si="67"/>
        <v>2.3348899266177454E-3</v>
      </c>
      <c r="H307" s="17">
        <f t="shared" si="68"/>
        <v>1.4684287812041115E-3</v>
      </c>
      <c r="I307" s="17">
        <f t="shared" si="69"/>
        <v>3.5561877667140826E-3</v>
      </c>
      <c r="J307" s="17">
        <f t="shared" si="70"/>
        <v>9.4786729857819908E-4</v>
      </c>
      <c r="K307" s="17">
        <f t="shared" si="73"/>
        <v>-0.2857142857142857</v>
      </c>
      <c r="L307" s="17">
        <f t="shared" si="74"/>
        <v>-0.75</v>
      </c>
      <c r="M307" s="17">
        <f t="shared" si="71"/>
        <v>-6.671114076050701E-4</v>
      </c>
      <c r="N307" s="48">
        <f t="shared" si="72"/>
        <v>-1.1013215859030836E-3</v>
      </c>
    </row>
    <row r="308" spans="1:14" x14ac:dyDescent="0.2">
      <c r="A308" s="15"/>
      <c r="B308" s="55" t="s">
        <v>288</v>
      </c>
      <c r="C308" s="52">
        <v>0</v>
      </c>
      <c r="D308" s="16">
        <v>1</v>
      </c>
      <c r="E308" s="16">
        <v>0</v>
      </c>
      <c r="F308" s="16">
        <v>0</v>
      </c>
      <c r="G308" s="17" t="str">
        <f t="shared" si="67"/>
        <v/>
      </c>
      <c r="H308" s="17">
        <f t="shared" si="68"/>
        <v>3.6710719530102788E-4</v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>
        <f t="shared" si="74"/>
        <v>-1</v>
      </c>
      <c r="M308" s="17" t="str">
        <f t="shared" si="71"/>
        <v/>
      </c>
      <c r="N308" s="48">
        <f t="shared" si="72"/>
        <v>-3.6710719530102788E-4</v>
      </c>
    </row>
    <row r="309" spans="1:14" x14ac:dyDescent="0.2">
      <c r="A309" s="15"/>
      <c r="B309" s="55" t="s">
        <v>289</v>
      </c>
      <c r="C309" s="52">
        <v>2</v>
      </c>
      <c r="D309" s="16">
        <v>0</v>
      </c>
      <c r="E309" s="16">
        <v>1</v>
      </c>
      <c r="F309" s="16">
        <v>1</v>
      </c>
      <c r="G309" s="17">
        <f t="shared" si="67"/>
        <v>6.6711140760506999E-4</v>
      </c>
      <c r="H309" s="17" t="str">
        <f t="shared" si="68"/>
        <v/>
      </c>
      <c r="I309" s="17">
        <f t="shared" si="69"/>
        <v>7.1123755334281653E-4</v>
      </c>
      <c r="J309" s="17">
        <f t="shared" si="70"/>
        <v>9.4786729857819908E-4</v>
      </c>
      <c r="K309" s="17">
        <f t="shared" si="73"/>
        <v>-0.5</v>
      </c>
      <c r="L309" s="17">
        <f t="shared" si="74"/>
        <v>1</v>
      </c>
      <c r="M309" s="17">
        <f t="shared" si="71"/>
        <v>-3.33555703802535E-4</v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5</v>
      </c>
      <c r="D310" s="16">
        <v>4</v>
      </c>
      <c r="E310" s="16">
        <v>49</v>
      </c>
      <c r="F310" s="16">
        <v>52</v>
      </c>
      <c r="G310" s="17">
        <f t="shared" si="67"/>
        <v>1.667778519012675E-3</v>
      </c>
      <c r="H310" s="17">
        <f t="shared" si="68"/>
        <v>1.4684287812041115E-3</v>
      </c>
      <c r="I310" s="17">
        <f t="shared" si="69"/>
        <v>3.4850640113798008E-2</v>
      </c>
      <c r="J310" s="17">
        <f t="shared" si="70"/>
        <v>4.9289099526066353E-2</v>
      </c>
      <c r="K310" s="17">
        <f t="shared" si="73"/>
        <v>8.8000000000000007</v>
      </c>
      <c r="L310" s="17">
        <f t="shared" si="74"/>
        <v>12</v>
      </c>
      <c r="M310" s="17">
        <f t="shared" si="71"/>
        <v>1.4676450967311542E-2</v>
      </c>
      <c r="N310" s="48">
        <f t="shared" si="72"/>
        <v>1.7621145374449337E-2</v>
      </c>
    </row>
    <row r="311" spans="1:14" ht="25.5" x14ac:dyDescent="0.2">
      <c r="A311" s="15"/>
      <c r="B311" s="55" t="s">
        <v>291</v>
      </c>
      <c r="C311" s="52">
        <v>2</v>
      </c>
      <c r="D311" s="16">
        <v>1</v>
      </c>
      <c r="E311" s="16">
        <v>27</v>
      </c>
      <c r="F311" s="16">
        <v>5</v>
      </c>
      <c r="G311" s="17">
        <f t="shared" si="67"/>
        <v>6.6711140760506999E-4</v>
      </c>
      <c r="H311" s="17">
        <f t="shared" si="68"/>
        <v>3.6710719530102788E-4</v>
      </c>
      <c r="I311" s="17">
        <f t="shared" si="69"/>
        <v>1.9203413940256046E-2</v>
      </c>
      <c r="J311" s="17">
        <f t="shared" si="70"/>
        <v>4.7393364928909956E-3</v>
      </c>
      <c r="K311" s="17">
        <f t="shared" si="73"/>
        <v>12.5</v>
      </c>
      <c r="L311" s="17">
        <f t="shared" si="74"/>
        <v>4</v>
      </c>
      <c r="M311" s="17">
        <f t="shared" si="71"/>
        <v>8.3388925950633741E-3</v>
      </c>
      <c r="N311" s="48">
        <f t="shared" si="72"/>
        <v>1.4684287812041115E-3</v>
      </c>
    </row>
    <row r="312" spans="1:14" x14ac:dyDescent="0.2">
      <c r="A312" s="15"/>
      <c r="B312" s="55" t="s">
        <v>292</v>
      </c>
      <c r="C312" s="52">
        <v>2</v>
      </c>
      <c r="D312" s="16">
        <v>1</v>
      </c>
      <c r="E312" s="16">
        <v>2</v>
      </c>
      <c r="F312" s="16">
        <v>9</v>
      </c>
      <c r="G312" s="17">
        <f t="shared" si="67"/>
        <v>6.6711140760506999E-4</v>
      </c>
      <c r="H312" s="17">
        <f t="shared" si="68"/>
        <v>3.6710719530102788E-4</v>
      </c>
      <c r="I312" s="17">
        <f t="shared" si="69"/>
        <v>1.4224751066856331E-3</v>
      </c>
      <c r="J312" s="17">
        <f t="shared" si="70"/>
        <v>8.5308056872037911E-3</v>
      </c>
      <c r="K312" s="17">
        <f t="shared" si="73"/>
        <v>0</v>
      </c>
      <c r="L312" s="17">
        <f t="shared" si="74"/>
        <v>8</v>
      </c>
      <c r="M312" s="17">
        <f t="shared" si="71"/>
        <v>0</v>
      </c>
      <c r="N312" s="48">
        <f t="shared" si="72"/>
        <v>2.936857562408223E-3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1</v>
      </c>
      <c r="D318" s="16">
        <v>3</v>
      </c>
      <c r="E318" s="16">
        <v>7</v>
      </c>
      <c r="F318" s="16">
        <v>6</v>
      </c>
      <c r="G318" s="17">
        <f t="shared" si="75"/>
        <v>3.33555703802535E-4</v>
      </c>
      <c r="H318" s="17">
        <f t="shared" si="76"/>
        <v>1.1013215859030838E-3</v>
      </c>
      <c r="I318" s="17">
        <f t="shared" si="77"/>
        <v>4.9786628733997154E-3</v>
      </c>
      <c r="J318" s="17">
        <f t="shared" si="78"/>
        <v>5.6872037914691941E-3</v>
      </c>
      <c r="K318" s="17">
        <f t="shared" si="81"/>
        <v>6</v>
      </c>
      <c r="L318" s="17">
        <f t="shared" si="82"/>
        <v>1</v>
      </c>
      <c r="M318" s="17">
        <f t="shared" si="79"/>
        <v>2.0013342228152099E-3</v>
      </c>
      <c r="N318" s="48">
        <f t="shared" si="80"/>
        <v>1.1013215859030838E-3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9.4786729857819908E-4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1</v>
      </c>
      <c r="D321" s="16">
        <v>0</v>
      </c>
      <c r="E321" s="16">
        <v>1</v>
      </c>
      <c r="F321" s="16">
        <v>3</v>
      </c>
      <c r="G321" s="17">
        <f t="shared" si="75"/>
        <v>3.33555703802535E-4</v>
      </c>
      <c r="H321" s="17" t="str">
        <f t="shared" si="76"/>
        <v/>
      </c>
      <c r="I321" s="17">
        <f t="shared" si="77"/>
        <v>7.1123755334281653E-4</v>
      </c>
      <c r="J321" s="17">
        <f t="shared" si="78"/>
        <v>2.843601895734597E-3</v>
      </c>
      <c r="K321" s="17">
        <f t="shared" si="81"/>
        <v>0</v>
      </c>
      <c r="L321" s="17">
        <f t="shared" si="82"/>
        <v>1</v>
      </c>
      <c r="M321" s="17">
        <f t="shared" si="79"/>
        <v>0</v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3.6710719530102788E-4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-3.6710719530102788E-4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1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>
        <f t="shared" si="78"/>
        <v>9.4786729857819908E-4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29</v>
      </c>
      <c r="D324" s="16">
        <v>23</v>
      </c>
      <c r="E324" s="16">
        <v>16</v>
      </c>
      <c r="F324" s="16">
        <v>23</v>
      </c>
      <c r="G324" s="17">
        <f t="shared" si="75"/>
        <v>9.673115410273516E-3</v>
      </c>
      <c r="H324" s="17">
        <f t="shared" si="76"/>
        <v>8.4434654919236414E-3</v>
      </c>
      <c r="I324" s="17">
        <f t="shared" si="77"/>
        <v>1.1379800853485065E-2</v>
      </c>
      <c r="J324" s="17">
        <f t="shared" si="78"/>
        <v>2.1800947867298578E-2</v>
      </c>
      <c r="K324" s="17">
        <f t="shared" si="81"/>
        <v>-0.44827586206896552</v>
      </c>
      <c r="L324" s="17">
        <f t="shared" si="82"/>
        <v>0</v>
      </c>
      <c r="M324" s="17">
        <f t="shared" si="79"/>
        <v>-4.3362241494329552E-3</v>
      </c>
      <c r="N324" s="48">
        <f t="shared" si="80"/>
        <v>0</v>
      </c>
    </row>
    <row r="325" spans="1:14" x14ac:dyDescent="0.2">
      <c r="A325" s="15"/>
      <c r="B325" s="55" t="s">
        <v>305</v>
      </c>
      <c r="C325" s="52">
        <v>0</v>
      </c>
      <c r="D325" s="16">
        <v>0</v>
      </c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7.1123755334281653E-4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40</v>
      </c>
      <c r="D327" s="16">
        <v>111</v>
      </c>
      <c r="E327" s="16">
        <v>72</v>
      </c>
      <c r="F327" s="16">
        <v>64</v>
      </c>
      <c r="G327" s="17">
        <f t="shared" si="75"/>
        <v>1.33422281521014E-2</v>
      </c>
      <c r="H327" s="17">
        <f t="shared" si="76"/>
        <v>4.0748898678414094E-2</v>
      </c>
      <c r="I327" s="17">
        <f t="shared" si="77"/>
        <v>5.1209103840682786E-2</v>
      </c>
      <c r="J327" s="17">
        <f t="shared" si="78"/>
        <v>6.0663507109004741E-2</v>
      </c>
      <c r="K327" s="17">
        <f t="shared" si="81"/>
        <v>0.8</v>
      </c>
      <c r="L327" s="17">
        <f t="shared" si="82"/>
        <v>-0.42342342342342343</v>
      </c>
      <c r="M327" s="17">
        <f t="shared" si="79"/>
        <v>1.0673782521681122E-2</v>
      </c>
      <c r="N327" s="48">
        <f t="shared" si="80"/>
        <v>-1.725403817914831E-2</v>
      </c>
    </row>
    <row r="328" spans="1:14" x14ac:dyDescent="0.2">
      <c r="A328" s="15"/>
      <c r="B328" s="55" t="s">
        <v>308</v>
      </c>
      <c r="C328" s="52">
        <v>0</v>
      </c>
      <c r="D328" s="16">
        <v>1</v>
      </c>
      <c r="E328" s="16">
        <v>0</v>
      </c>
      <c r="F328" s="16">
        <v>1</v>
      </c>
      <c r="G328" s="17" t="str">
        <f t="shared" si="75"/>
        <v/>
      </c>
      <c r="H328" s="17">
        <f t="shared" si="76"/>
        <v>3.6710719530102788E-4</v>
      </c>
      <c r="I328" s="17" t="str">
        <f t="shared" si="77"/>
        <v/>
      </c>
      <c r="J328" s="17">
        <f t="shared" si="78"/>
        <v>9.4786729857819908E-4</v>
      </c>
      <c r="K328" s="17" t="str">
        <f t="shared" si="81"/>
        <v xml:space="preserve"> </v>
      </c>
      <c r="L328" s="17">
        <f t="shared" si="82"/>
        <v>0</v>
      </c>
      <c r="M328" s="17" t="str">
        <f t="shared" si="79"/>
        <v/>
      </c>
      <c r="N328" s="48">
        <f t="shared" si="80"/>
        <v>0</v>
      </c>
    </row>
    <row r="329" spans="1:14" x14ac:dyDescent="0.2">
      <c r="A329" s="15"/>
      <c r="B329" s="55" t="s">
        <v>309</v>
      </c>
      <c r="C329" s="52">
        <v>1</v>
      </c>
      <c r="D329" s="16">
        <v>0</v>
      </c>
      <c r="E329" s="16">
        <v>0</v>
      </c>
      <c r="F329" s="16">
        <v>0</v>
      </c>
      <c r="G329" s="17">
        <f t="shared" si="75"/>
        <v>3.33555703802535E-4</v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 t="str">
        <f t="shared" si="82"/>
        <v xml:space="preserve"> </v>
      </c>
      <c r="M329" s="17">
        <f t="shared" si="79"/>
        <v>-3.33555703802535E-4</v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2</v>
      </c>
      <c r="E332" s="16">
        <v>0</v>
      </c>
      <c r="F332" s="16">
        <v>2</v>
      </c>
      <c r="G332" s="17" t="str">
        <f t="shared" si="75"/>
        <v/>
      </c>
      <c r="H332" s="17">
        <f t="shared" si="76"/>
        <v>7.3421439060205576E-4</v>
      </c>
      <c r="I332" s="17" t="str">
        <f t="shared" si="77"/>
        <v/>
      </c>
      <c r="J332" s="17">
        <f t="shared" si="78"/>
        <v>1.8957345971563982E-3</v>
      </c>
      <c r="K332" s="17" t="str">
        <f t="shared" si="81"/>
        <v xml:space="preserve"> </v>
      </c>
      <c r="L332" s="17">
        <f t="shared" si="82"/>
        <v>0</v>
      </c>
      <c r="M332" s="17" t="str">
        <f t="shared" si="79"/>
        <v/>
      </c>
      <c r="N332" s="48">
        <f t="shared" si="80"/>
        <v>0</v>
      </c>
    </row>
    <row r="333" spans="1:14" x14ac:dyDescent="0.2">
      <c r="A333" s="15"/>
      <c r="B333" s="55" t="s">
        <v>313</v>
      </c>
      <c r="C333" s="52">
        <v>0</v>
      </c>
      <c r="D333" s="16">
        <v>9</v>
      </c>
      <c r="E333" s="16">
        <v>0</v>
      </c>
      <c r="F333" s="16">
        <v>1</v>
      </c>
      <c r="G333" s="17" t="str">
        <f t="shared" si="75"/>
        <v/>
      </c>
      <c r="H333" s="17">
        <f t="shared" si="76"/>
        <v>3.3039647577092512E-3</v>
      </c>
      <c r="I333" s="17" t="str">
        <f t="shared" si="77"/>
        <v/>
      </c>
      <c r="J333" s="17">
        <f t="shared" si="78"/>
        <v>9.4786729857819908E-4</v>
      </c>
      <c r="K333" s="17" t="str">
        <f t="shared" si="81"/>
        <v xml:space="preserve"> </v>
      </c>
      <c r="L333" s="17">
        <f t="shared" si="82"/>
        <v>-0.88888888888888884</v>
      </c>
      <c r="M333" s="17" t="str">
        <f t="shared" si="79"/>
        <v/>
      </c>
      <c r="N333" s="48">
        <f t="shared" si="80"/>
        <v>-2.936857562408223E-3</v>
      </c>
    </row>
    <row r="334" spans="1:14" ht="25.5" x14ac:dyDescent="0.2">
      <c r="A334" s="15"/>
      <c r="B334" s="55" t="s">
        <v>314</v>
      </c>
      <c r="C334" s="52">
        <v>0</v>
      </c>
      <c r="D334" s="16">
        <v>2</v>
      </c>
      <c r="E334" s="16">
        <v>0</v>
      </c>
      <c r="F334" s="16">
        <v>0</v>
      </c>
      <c r="G334" s="17" t="str">
        <f t="shared" si="75"/>
        <v/>
      </c>
      <c r="H334" s="17">
        <f t="shared" si="76"/>
        <v>7.3421439060205576E-4</v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>
        <f t="shared" si="82"/>
        <v>-1</v>
      </c>
      <c r="M334" s="17" t="str">
        <f t="shared" si="79"/>
        <v/>
      </c>
      <c r="N334" s="48">
        <f t="shared" si="80"/>
        <v>-7.3421439060205576E-4</v>
      </c>
    </row>
    <row r="335" spans="1:14" x14ac:dyDescent="0.2">
      <c r="A335" s="15"/>
      <c r="B335" s="55" t="s">
        <v>315</v>
      </c>
      <c r="C335" s="52">
        <v>0</v>
      </c>
      <c r="D335" s="16">
        <v>1</v>
      </c>
      <c r="E335" s="16">
        <v>0</v>
      </c>
      <c r="F335" s="16">
        <v>0</v>
      </c>
      <c r="G335" s="17" t="str">
        <f t="shared" si="75"/>
        <v/>
      </c>
      <c r="H335" s="17">
        <f t="shared" si="76"/>
        <v>3.6710719530102788E-4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48">
        <f t="shared" si="80"/>
        <v>-3.6710719530102788E-4</v>
      </c>
    </row>
    <row r="336" spans="1:14" x14ac:dyDescent="0.2">
      <c r="A336" s="15"/>
      <c r="B336" s="55" t="s">
        <v>316</v>
      </c>
      <c r="C336" s="52">
        <v>0</v>
      </c>
      <c r="D336" s="16">
        <v>4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1.4684287812041115E-3</v>
      </c>
      <c r="I336" s="17" t="str">
        <f t="shared" si="77"/>
        <v/>
      </c>
      <c r="J336" s="17">
        <f t="shared" si="78"/>
        <v>9.4786729857819908E-4</v>
      </c>
      <c r="K336" s="17" t="str">
        <f t="shared" si="81"/>
        <v xml:space="preserve"> </v>
      </c>
      <c r="L336" s="17">
        <f t="shared" si="82"/>
        <v>-0.75</v>
      </c>
      <c r="M336" s="17" t="str">
        <f t="shared" si="79"/>
        <v/>
      </c>
      <c r="N336" s="48">
        <f t="shared" si="80"/>
        <v>-1.1013215859030836E-3</v>
      </c>
    </row>
    <row r="337" spans="1:14" x14ac:dyDescent="0.2">
      <c r="A337" s="15"/>
      <c r="B337" s="55" t="s">
        <v>317</v>
      </c>
      <c r="C337" s="52">
        <v>0</v>
      </c>
      <c r="D337" s="16">
        <v>1</v>
      </c>
      <c r="E337" s="16">
        <v>0</v>
      </c>
      <c r="F337" s="16">
        <v>0</v>
      </c>
      <c r="G337" s="17" t="str">
        <f t="shared" si="75"/>
        <v/>
      </c>
      <c r="H337" s="17">
        <f t="shared" si="76"/>
        <v>3.6710719530102788E-4</v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>
        <f t="shared" si="82"/>
        <v>-1</v>
      </c>
      <c r="M337" s="17" t="str">
        <f t="shared" si="79"/>
        <v/>
      </c>
      <c r="N337" s="48">
        <f t="shared" si="80"/>
        <v>-3.6710719530102788E-4</v>
      </c>
    </row>
    <row r="338" spans="1:14" ht="25.5" x14ac:dyDescent="0.2">
      <c r="A338" s="15"/>
      <c r="B338" s="55" t="s">
        <v>318</v>
      </c>
      <c r="C338" s="52">
        <v>1</v>
      </c>
      <c r="D338" s="16">
        <v>49</v>
      </c>
      <c r="E338" s="16">
        <v>3</v>
      </c>
      <c r="F338" s="16">
        <v>9</v>
      </c>
      <c r="G338" s="17">
        <f t="shared" si="75"/>
        <v>3.33555703802535E-4</v>
      </c>
      <c r="H338" s="17">
        <f t="shared" si="76"/>
        <v>1.7988252569750368E-2</v>
      </c>
      <c r="I338" s="17">
        <f t="shared" si="77"/>
        <v>2.1337126600284497E-3</v>
      </c>
      <c r="J338" s="17">
        <f t="shared" si="78"/>
        <v>8.5308056872037911E-3</v>
      </c>
      <c r="K338" s="17">
        <f t="shared" si="81"/>
        <v>2</v>
      </c>
      <c r="L338" s="17">
        <f t="shared" si="82"/>
        <v>-0.81632653061224492</v>
      </c>
      <c r="M338" s="17">
        <f t="shared" si="79"/>
        <v>6.6711140760506999E-4</v>
      </c>
      <c r="N338" s="48">
        <f t="shared" si="80"/>
        <v>-1.4684287812041117E-2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2</v>
      </c>
      <c r="D340" s="16">
        <v>1</v>
      </c>
      <c r="E340" s="16">
        <v>0</v>
      </c>
      <c r="F340" s="16">
        <v>1</v>
      </c>
      <c r="G340" s="17">
        <f t="shared" si="75"/>
        <v>6.6711140760506999E-4</v>
      </c>
      <c r="H340" s="17">
        <f t="shared" si="76"/>
        <v>3.6710719530102788E-4</v>
      </c>
      <c r="I340" s="17" t="str">
        <f t="shared" si="77"/>
        <v/>
      </c>
      <c r="J340" s="17">
        <f t="shared" si="78"/>
        <v>9.4786729857819908E-4</v>
      </c>
      <c r="K340" s="17">
        <f t="shared" si="81"/>
        <v>-1</v>
      </c>
      <c r="L340" s="17">
        <f t="shared" si="82"/>
        <v>0</v>
      </c>
      <c r="M340" s="17">
        <f t="shared" si="79"/>
        <v>-6.6711140760506999E-4</v>
      </c>
      <c r="N340" s="48">
        <f t="shared" si="80"/>
        <v>0</v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2</v>
      </c>
      <c r="E342" s="16">
        <v>0</v>
      </c>
      <c r="F342" s="16">
        <v>0</v>
      </c>
      <c r="G342" s="17" t="str">
        <f t="shared" si="75"/>
        <v/>
      </c>
      <c r="H342" s="17">
        <f t="shared" si="76"/>
        <v>7.3421439060205576E-4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48">
        <f t="shared" si="80"/>
        <v>-7.3421439060205576E-4</v>
      </c>
    </row>
    <row r="343" spans="1:14" ht="25.5" x14ac:dyDescent="0.2">
      <c r="A343" s="15"/>
      <c r="B343" s="55" t="s">
        <v>323</v>
      </c>
      <c r="C343" s="52">
        <v>1</v>
      </c>
      <c r="D343" s="16">
        <v>1</v>
      </c>
      <c r="E343" s="16">
        <v>15</v>
      </c>
      <c r="F343" s="16">
        <v>8</v>
      </c>
      <c r="G343" s="17">
        <f t="shared" si="75"/>
        <v>3.33555703802535E-4</v>
      </c>
      <c r="H343" s="17">
        <f t="shared" si="76"/>
        <v>3.6710719530102788E-4</v>
      </c>
      <c r="I343" s="17">
        <f t="shared" si="77"/>
        <v>1.0668563300142247E-2</v>
      </c>
      <c r="J343" s="17">
        <f t="shared" si="78"/>
        <v>7.5829383886255926E-3</v>
      </c>
      <c r="K343" s="17">
        <f t="shared" si="81"/>
        <v>14</v>
      </c>
      <c r="L343" s="17">
        <f t="shared" si="82"/>
        <v>7</v>
      </c>
      <c r="M343" s="17">
        <f t="shared" si="79"/>
        <v>4.6697798532354898E-3</v>
      </c>
      <c r="N343" s="48">
        <f t="shared" si="80"/>
        <v>2.5697503671071953E-3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2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>
        <f t="shared" si="78"/>
        <v>1.8957345971563982E-3</v>
      </c>
      <c r="K344" s="17" t="str">
        <f t="shared" si="81"/>
        <v xml:space="preserve"> </v>
      </c>
      <c r="L344" s="17">
        <f t="shared" si="82"/>
        <v>1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1</v>
      </c>
      <c r="D346" s="16">
        <v>0</v>
      </c>
      <c r="E346" s="16">
        <v>0</v>
      </c>
      <c r="F346" s="16">
        <v>0</v>
      </c>
      <c r="G346" s="17">
        <f t="shared" si="75"/>
        <v>3.33555703802535E-4</v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 t="str">
        <f t="shared" si="82"/>
        <v xml:space="preserve"> </v>
      </c>
      <c r="M346" s="17">
        <f t="shared" si="79"/>
        <v>-3.33555703802535E-4</v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10</v>
      </c>
      <c r="D347" s="16">
        <v>3</v>
      </c>
      <c r="E347" s="16">
        <v>10</v>
      </c>
      <c r="F347" s="16">
        <v>3</v>
      </c>
      <c r="G347" s="17">
        <f t="shared" si="75"/>
        <v>3.3355570380253501E-3</v>
      </c>
      <c r="H347" s="17">
        <f t="shared" si="76"/>
        <v>1.1013215859030838E-3</v>
      </c>
      <c r="I347" s="17">
        <f t="shared" si="77"/>
        <v>7.1123755334281651E-3</v>
      </c>
      <c r="J347" s="17">
        <f t="shared" si="78"/>
        <v>2.843601895734597E-3</v>
      </c>
      <c r="K347" s="17">
        <f t="shared" si="81"/>
        <v>0</v>
      </c>
      <c r="L347" s="17">
        <f t="shared" si="82"/>
        <v>0</v>
      </c>
      <c r="M347" s="17">
        <f t="shared" si="79"/>
        <v>0</v>
      </c>
      <c r="N347" s="48">
        <f t="shared" si="80"/>
        <v>0</v>
      </c>
    </row>
    <row r="348" spans="1:14" x14ac:dyDescent="0.2">
      <c r="A348" s="15"/>
      <c r="B348" s="55" t="s">
        <v>328</v>
      </c>
      <c r="C348" s="52">
        <v>0</v>
      </c>
      <c r="D348" s="16">
        <v>1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>
        <f t="shared" ref="H348:H363" si="84">+IF(D348=0,"",D348/D$188)</f>
        <v>3.6710719530102788E-4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>
        <f t="shared" si="82"/>
        <v>-1</v>
      </c>
      <c r="M348" s="17" t="str">
        <f t="shared" ref="M348:M363" si="87">+IF(OR(AND(G348=""),(K348="")),"",G348*K348)</f>
        <v/>
      </c>
      <c r="N348" s="48">
        <f t="shared" ref="N348:N363" si="88">+IF(OR(AND(H348=""),(L348="")),"",H348*L348)</f>
        <v>-3.6710719530102788E-4</v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1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>
        <f t="shared" si="86"/>
        <v>9.4786729857819908E-4</v>
      </c>
      <c r="K352" s="17" t="str">
        <f t="shared" si="89"/>
        <v xml:space="preserve"> </v>
      </c>
      <c r="L352" s="17">
        <f t="shared" si="90"/>
        <v>1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1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>
        <f t="shared" si="86"/>
        <v>9.4786729857819908E-4</v>
      </c>
      <c r="K353" s="17" t="str">
        <f t="shared" si="89"/>
        <v xml:space="preserve"> </v>
      </c>
      <c r="L353" s="17">
        <f t="shared" si="90"/>
        <v>1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1</v>
      </c>
      <c r="E354" s="16">
        <v>0</v>
      </c>
      <c r="F354" s="16">
        <v>1</v>
      </c>
      <c r="G354" s="17" t="str">
        <f t="shared" si="83"/>
        <v/>
      </c>
      <c r="H354" s="17">
        <f t="shared" si="84"/>
        <v>3.6710719530102788E-4</v>
      </c>
      <c r="I354" s="17" t="str">
        <f t="shared" si="85"/>
        <v/>
      </c>
      <c r="J354" s="17">
        <f t="shared" si="86"/>
        <v>9.4786729857819908E-4</v>
      </c>
      <c r="K354" s="17" t="str">
        <f t="shared" si="89"/>
        <v xml:space="preserve"> </v>
      </c>
      <c r="L354" s="17">
        <f t="shared" si="90"/>
        <v>0</v>
      </c>
      <c r="M354" s="17" t="str">
        <f t="shared" si="87"/>
        <v/>
      </c>
      <c r="N354" s="48">
        <f t="shared" si="88"/>
        <v>0</v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1</v>
      </c>
      <c r="D358" s="16">
        <v>1</v>
      </c>
      <c r="E358" s="16">
        <v>1</v>
      </c>
      <c r="F358" s="16">
        <v>1</v>
      </c>
      <c r="G358" s="17">
        <f t="shared" si="83"/>
        <v>3.33555703802535E-4</v>
      </c>
      <c r="H358" s="17">
        <f t="shared" si="84"/>
        <v>3.6710719530102788E-4</v>
      </c>
      <c r="I358" s="17">
        <f t="shared" si="85"/>
        <v>7.1123755334281653E-4</v>
      </c>
      <c r="J358" s="17">
        <f t="shared" si="86"/>
        <v>9.4786729857819908E-4</v>
      </c>
      <c r="K358" s="17">
        <f t="shared" si="89"/>
        <v>0</v>
      </c>
      <c r="L358" s="17">
        <f t="shared" si="90"/>
        <v>0</v>
      </c>
      <c r="M358" s="17">
        <f t="shared" si="87"/>
        <v>0</v>
      </c>
      <c r="N358" s="48">
        <f t="shared" si="88"/>
        <v>0</v>
      </c>
    </row>
    <row r="359" spans="1:14" ht="25.5" x14ac:dyDescent="0.2">
      <c r="A359" s="15"/>
      <c r="B359" s="55" t="s">
        <v>339</v>
      </c>
      <c r="C359" s="52">
        <v>1</v>
      </c>
      <c r="D359" s="16">
        <v>0</v>
      </c>
      <c r="E359" s="16">
        <v>1</v>
      </c>
      <c r="F359" s="16">
        <v>0</v>
      </c>
      <c r="G359" s="17">
        <f t="shared" si="83"/>
        <v>3.33555703802535E-4</v>
      </c>
      <c r="H359" s="17" t="str">
        <f t="shared" si="84"/>
        <v/>
      </c>
      <c r="I359" s="17">
        <f t="shared" si="85"/>
        <v>7.1123755334281653E-4</v>
      </c>
      <c r="J359" s="17" t="str">
        <f t="shared" si="86"/>
        <v/>
      </c>
      <c r="K359" s="17">
        <f t="shared" si="89"/>
        <v>0</v>
      </c>
      <c r="L359" s="17" t="str">
        <f t="shared" si="90"/>
        <v xml:space="preserve"> </v>
      </c>
      <c r="M359" s="17">
        <f t="shared" si="87"/>
        <v>0</v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1</v>
      </c>
      <c r="F360" s="16">
        <v>0</v>
      </c>
      <c r="G360" s="17" t="str">
        <f t="shared" si="83"/>
        <v/>
      </c>
      <c r="H360" s="17" t="str">
        <f t="shared" si="84"/>
        <v/>
      </c>
      <c r="I360" s="17">
        <f t="shared" si="85"/>
        <v>7.1123755334281653E-4</v>
      </c>
      <c r="J360" s="17" t="str">
        <f t="shared" si="86"/>
        <v/>
      </c>
      <c r="K360" s="17">
        <f t="shared" si="89"/>
        <v>1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4260</v>
      </c>
      <c r="D371" s="10">
        <f>SUM(D372:D604)</f>
        <v>4177</v>
      </c>
      <c r="E371" s="10">
        <f>SUM(E372:E604)</f>
        <v>3331</v>
      </c>
      <c r="F371" s="9">
        <f>SUM(F372:F604)</f>
        <v>2939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-0.21807511737089202</v>
      </c>
      <c r="L371" s="11">
        <f>+IF(AND(D371=0,F371=0),"",IF(D371=0,1,IF(F371=0,-1,(F371-D371)/D371)))</f>
        <v>-0.29638496528609048</v>
      </c>
      <c r="M371" s="12">
        <f t="shared" ref="M371:M434" si="95">+IF(OR(AND(G371=""),(K371="")),"",G371*K371)</f>
        <v>-0.21807511737089202</v>
      </c>
      <c r="N371" s="12">
        <f t="shared" ref="N371:N434" si="96">+IF(OR(AND(H371=""),(L371="")),"",H371*L371)</f>
        <v>-0.29638496528609048</v>
      </c>
    </row>
    <row r="372" spans="1:14" x14ac:dyDescent="0.2">
      <c r="A372" s="15"/>
      <c r="B372" s="54" t="s">
        <v>344</v>
      </c>
      <c r="C372" s="52">
        <v>32</v>
      </c>
      <c r="D372" s="16">
        <v>3</v>
      </c>
      <c r="E372" s="16">
        <v>9</v>
      </c>
      <c r="F372" s="16">
        <v>0</v>
      </c>
      <c r="G372" s="17">
        <f t="shared" si="91"/>
        <v>7.5117370892018778E-3</v>
      </c>
      <c r="H372" s="17">
        <f t="shared" si="92"/>
        <v>7.1821881733301416E-4</v>
      </c>
      <c r="I372" s="17">
        <f t="shared" si="93"/>
        <v>2.7018913239267488E-3</v>
      </c>
      <c r="J372" s="17" t="str">
        <f t="shared" si="94"/>
        <v/>
      </c>
      <c r="K372" s="17">
        <f t="shared" ref="K372:K435" si="97">+IF(AND(C372=0,E372=0)," ",IF(C372=0,1,IF(E372=0,-1,(E372-C372)/C372)))</f>
        <v>-0.71875</v>
      </c>
      <c r="L372" s="17">
        <f t="shared" ref="L372:L435" si="98">+IF(AND(D372=0,F372=0)," ",IF(D372=0,1,IF(F372=0,-1,(F372-D372)/D372)))</f>
        <v>-1</v>
      </c>
      <c r="M372" s="17">
        <f t="shared" si="95"/>
        <v>-5.3990610328638498E-3</v>
      </c>
      <c r="N372" s="48">
        <f t="shared" si="96"/>
        <v>-7.1821881733301416E-4</v>
      </c>
    </row>
    <row r="373" spans="1:14" x14ac:dyDescent="0.2">
      <c r="A373" s="15"/>
      <c r="B373" s="55" t="s">
        <v>345</v>
      </c>
      <c r="C373" s="52">
        <v>23</v>
      </c>
      <c r="D373" s="16">
        <v>2</v>
      </c>
      <c r="E373" s="16">
        <v>6</v>
      </c>
      <c r="F373" s="16">
        <v>4</v>
      </c>
      <c r="G373" s="17">
        <f t="shared" si="91"/>
        <v>5.3990610328638498E-3</v>
      </c>
      <c r="H373" s="17">
        <f t="shared" si="92"/>
        <v>4.7881254488867607E-4</v>
      </c>
      <c r="I373" s="17">
        <f t="shared" si="93"/>
        <v>1.8012608826178324E-3</v>
      </c>
      <c r="J373" s="17">
        <f t="shared" si="94"/>
        <v>1.3610071452875127E-3</v>
      </c>
      <c r="K373" s="17">
        <f t="shared" si="97"/>
        <v>-0.73913043478260865</v>
      </c>
      <c r="L373" s="17">
        <f t="shared" si="98"/>
        <v>1</v>
      </c>
      <c r="M373" s="17">
        <f t="shared" si="95"/>
        <v>-3.9906103286384978E-3</v>
      </c>
      <c r="N373" s="48">
        <f t="shared" si="96"/>
        <v>4.7881254488867607E-4</v>
      </c>
    </row>
    <row r="374" spans="1:14" x14ac:dyDescent="0.2">
      <c r="A374" s="15"/>
      <c r="B374" s="55" t="s">
        <v>346</v>
      </c>
      <c r="C374" s="52">
        <v>2</v>
      </c>
      <c r="D374" s="16">
        <v>1</v>
      </c>
      <c r="E374" s="16">
        <v>3</v>
      </c>
      <c r="F374" s="16">
        <v>0</v>
      </c>
      <c r="G374" s="17">
        <f t="shared" si="91"/>
        <v>4.6948356807511736E-4</v>
      </c>
      <c r="H374" s="17">
        <f t="shared" si="92"/>
        <v>2.3940627244433804E-4</v>
      </c>
      <c r="I374" s="17">
        <f t="shared" si="93"/>
        <v>9.006304413089162E-4</v>
      </c>
      <c r="J374" s="17" t="str">
        <f t="shared" si="94"/>
        <v/>
      </c>
      <c r="K374" s="17">
        <f t="shared" si="97"/>
        <v>0.5</v>
      </c>
      <c r="L374" s="17">
        <f t="shared" si="98"/>
        <v>-1</v>
      </c>
      <c r="M374" s="17">
        <f t="shared" si="95"/>
        <v>2.3474178403755868E-4</v>
      </c>
      <c r="N374" s="48">
        <f t="shared" si="96"/>
        <v>-2.3940627244433804E-4</v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2</v>
      </c>
      <c r="D376" s="16">
        <v>0</v>
      </c>
      <c r="E376" s="16">
        <v>0</v>
      </c>
      <c r="F376" s="16">
        <v>0</v>
      </c>
      <c r="G376" s="17">
        <f t="shared" si="91"/>
        <v>4.6948356807511736E-4</v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>
        <f t="shared" si="97"/>
        <v>-1</v>
      </c>
      <c r="L376" s="17" t="str">
        <f t="shared" si="98"/>
        <v xml:space="preserve"> </v>
      </c>
      <c r="M376" s="17">
        <f t="shared" si="95"/>
        <v>-4.6948356807511736E-4</v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106</v>
      </c>
      <c r="D377" s="16">
        <v>75</v>
      </c>
      <c r="E377" s="16">
        <v>23</v>
      </c>
      <c r="F377" s="16">
        <v>24</v>
      </c>
      <c r="G377" s="17">
        <f t="shared" si="91"/>
        <v>2.4882629107981221E-2</v>
      </c>
      <c r="H377" s="17">
        <f t="shared" si="92"/>
        <v>1.7955470433325352E-2</v>
      </c>
      <c r="I377" s="17">
        <f t="shared" si="93"/>
        <v>6.9048333833683579E-3</v>
      </c>
      <c r="J377" s="17">
        <f t="shared" si="94"/>
        <v>8.1660428717250759E-3</v>
      </c>
      <c r="K377" s="17">
        <f t="shared" si="97"/>
        <v>-0.78301886792452835</v>
      </c>
      <c r="L377" s="17">
        <f t="shared" si="98"/>
        <v>-0.68</v>
      </c>
      <c r="M377" s="17">
        <f t="shared" si="95"/>
        <v>-1.9483568075117374E-2</v>
      </c>
      <c r="N377" s="48">
        <f t="shared" si="96"/>
        <v>-1.220971989466124E-2</v>
      </c>
    </row>
    <row r="378" spans="1:14" x14ac:dyDescent="0.2">
      <c r="A378" s="15"/>
      <c r="B378" s="55" t="s">
        <v>350</v>
      </c>
      <c r="C378" s="52">
        <v>6</v>
      </c>
      <c r="D378" s="16">
        <v>4</v>
      </c>
      <c r="E378" s="16">
        <v>13</v>
      </c>
      <c r="F378" s="16">
        <v>2</v>
      </c>
      <c r="G378" s="17">
        <f t="shared" si="91"/>
        <v>1.4084507042253522E-3</v>
      </c>
      <c r="H378" s="17">
        <f t="shared" si="92"/>
        <v>9.5762508977735214E-4</v>
      </c>
      <c r="I378" s="17">
        <f t="shared" si="93"/>
        <v>3.9027319123386369E-3</v>
      </c>
      <c r="J378" s="17">
        <f t="shared" si="94"/>
        <v>6.8050357264375636E-4</v>
      </c>
      <c r="K378" s="17">
        <f t="shared" si="97"/>
        <v>1.1666666666666667</v>
      </c>
      <c r="L378" s="17">
        <f t="shared" si="98"/>
        <v>-0.5</v>
      </c>
      <c r="M378" s="17">
        <f t="shared" si="95"/>
        <v>1.6431924882629109E-3</v>
      </c>
      <c r="N378" s="48">
        <f t="shared" si="96"/>
        <v>-4.7881254488867607E-4</v>
      </c>
    </row>
    <row r="379" spans="1:14" x14ac:dyDescent="0.2">
      <c r="A379" s="15"/>
      <c r="B379" s="55" t="s">
        <v>351</v>
      </c>
      <c r="C379" s="52">
        <v>1</v>
      </c>
      <c r="D379" s="16">
        <v>0</v>
      </c>
      <c r="E379" s="16">
        <v>0</v>
      </c>
      <c r="F379" s="16">
        <v>0</v>
      </c>
      <c r="G379" s="17">
        <f t="shared" si="91"/>
        <v>2.3474178403755868E-4</v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 t="str">
        <f t="shared" si="98"/>
        <v xml:space="preserve"> </v>
      </c>
      <c r="M379" s="17">
        <f t="shared" si="95"/>
        <v>-2.3474178403755868E-4</v>
      </c>
      <c r="N379" s="48" t="str">
        <f t="shared" si="96"/>
        <v/>
      </c>
    </row>
    <row r="380" spans="1:14" x14ac:dyDescent="0.2">
      <c r="A380" s="15"/>
      <c r="B380" s="55" t="s">
        <v>352</v>
      </c>
      <c r="C380" s="52">
        <v>0</v>
      </c>
      <c r="D380" s="16">
        <v>2</v>
      </c>
      <c r="E380" s="16">
        <v>3</v>
      </c>
      <c r="F380" s="16">
        <v>1</v>
      </c>
      <c r="G380" s="17" t="str">
        <f t="shared" si="91"/>
        <v/>
      </c>
      <c r="H380" s="17">
        <f t="shared" si="92"/>
        <v>4.7881254488867607E-4</v>
      </c>
      <c r="I380" s="17">
        <f t="shared" si="93"/>
        <v>9.006304413089162E-4</v>
      </c>
      <c r="J380" s="17">
        <f t="shared" si="94"/>
        <v>3.4025178632187818E-4</v>
      </c>
      <c r="K380" s="17">
        <f t="shared" si="97"/>
        <v>1</v>
      </c>
      <c r="L380" s="17">
        <f t="shared" si="98"/>
        <v>-0.5</v>
      </c>
      <c r="M380" s="17" t="str">
        <f t="shared" si="95"/>
        <v/>
      </c>
      <c r="N380" s="48">
        <f t="shared" si="96"/>
        <v>-2.3940627244433804E-4</v>
      </c>
    </row>
    <row r="381" spans="1:14" x14ac:dyDescent="0.2">
      <c r="A381" s="15"/>
      <c r="B381" s="55" t="s">
        <v>353</v>
      </c>
      <c r="C381" s="52">
        <v>1</v>
      </c>
      <c r="D381" s="16">
        <v>0</v>
      </c>
      <c r="E381" s="16">
        <v>1</v>
      </c>
      <c r="F381" s="16">
        <v>0</v>
      </c>
      <c r="G381" s="17">
        <f t="shared" si="91"/>
        <v>2.3474178403755868E-4</v>
      </c>
      <c r="H381" s="17" t="str">
        <f t="shared" si="92"/>
        <v/>
      </c>
      <c r="I381" s="17">
        <f t="shared" si="93"/>
        <v>3.0021014710297208E-4</v>
      </c>
      <c r="J381" s="17" t="str">
        <f t="shared" si="94"/>
        <v/>
      </c>
      <c r="K381" s="17">
        <f t="shared" si="97"/>
        <v>0</v>
      </c>
      <c r="L381" s="17" t="str">
        <f t="shared" si="98"/>
        <v xml:space="preserve"> </v>
      </c>
      <c r="M381" s="17">
        <f t="shared" si="95"/>
        <v>0</v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1</v>
      </c>
      <c r="D382" s="16">
        <v>0</v>
      </c>
      <c r="E382" s="16">
        <v>0</v>
      </c>
      <c r="F382" s="16">
        <v>0</v>
      </c>
      <c r="G382" s="17">
        <f t="shared" si="91"/>
        <v>2.3474178403755868E-4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-2.3474178403755868E-4</v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336</v>
      </c>
      <c r="D383" s="16">
        <v>206</v>
      </c>
      <c r="E383" s="16">
        <v>359</v>
      </c>
      <c r="F383" s="16">
        <v>261</v>
      </c>
      <c r="G383" s="17">
        <f t="shared" si="91"/>
        <v>7.8873239436619724E-2</v>
      </c>
      <c r="H383" s="17">
        <f t="shared" si="92"/>
        <v>4.9317692123533638E-2</v>
      </c>
      <c r="I383" s="17">
        <f t="shared" si="93"/>
        <v>0.10777544280996698</v>
      </c>
      <c r="J383" s="17">
        <f t="shared" si="94"/>
        <v>8.8805716230010212E-2</v>
      </c>
      <c r="K383" s="17">
        <f t="shared" si="97"/>
        <v>6.8452380952380959E-2</v>
      </c>
      <c r="L383" s="17">
        <f t="shared" si="98"/>
        <v>0.26699029126213591</v>
      </c>
      <c r="M383" s="17">
        <f t="shared" si="95"/>
        <v>5.3990610328638507E-3</v>
      </c>
      <c r="N383" s="48">
        <f t="shared" si="96"/>
        <v>1.3167344984438592E-2</v>
      </c>
    </row>
    <row r="384" spans="1:14" x14ac:dyDescent="0.2">
      <c r="A384" s="15"/>
      <c r="B384" s="55" t="s">
        <v>356</v>
      </c>
      <c r="C384" s="52">
        <v>17</v>
      </c>
      <c r="D384" s="16">
        <v>2</v>
      </c>
      <c r="E384" s="16">
        <v>7</v>
      </c>
      <c r="F384" s="16">
        <v>3</v>
      </c>
      <c r="G384" s="17">
        <f t="shared" si="91"/>
        <v>3.9906103286384978E-3</v>
      </c>
      <c r="H384" s="17">
        <f t="shared" si="92"/>
        <v>4.7881254488867607E-4</v>
      </c>
      <c r="I384" s="17">
        <f t="shared" si="93"/>
        <v>2.1014710297208045E-3</v>
      </c>
      <c r="J384" s="17">
        <f t="shared" si="94"/>
        <v>1.0207553589656345E-3</v>
      </c>
      <c r="K384" s="17">
        <f t="shared" si="97"/>
        <v>-0.58823529411764708</v>
      </c>
      <c r="L384" s="17">
        <f t="shared" si="98"/>
        <v>0.5</v>
      </c>
      <c r="M384" s="17">
        <f t="shared" si="95"/>
        <v>-2.3474178403755869E-3</v>
      </c>
      <c r="N384" s="48">
        <f t="shared" si="96"/>
        <v>2.3940627244433804E-4</v>
      </c>
    </row>
    <row r="385" spans="1:14" x14ac:dyDescent="0.2">
      <c r="A385" s="15"/>
      <c r="B385" s="55" t="s">
        <v>357</v>
      </c>
      <c r="C385" s="52">
        <v>1</v>
      </c>
      <c r="D385" s="16">
        <v>0</v>
      </c>
      <c r="E385" s="16">
        <v>0</v>
      </c>
      <c r="F385" s="16">
        <v>0</v>
      </c>
      <c r="G385" s="17">
        <f t="shared" si="91"/>
        <v>2.3474178403755868E-4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-2.3474178403755868E-4</v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32</v>
      </c>
      <c r="D386" s="16">
        <v>19</v>
      </c>
      <c r="E386" s="16">
        <v>7</v>
      </c>
      <c r="F386" s="16">
        <v>7</v>
      </c>
      <c r="G386" s="17">
        <f t="shared" si="91"/>
        <v>7.5117370892018778E-3</v>
      </c>
      <c r="H386" s="17">
        <f t="shared" si="92"/>
        <v>4.5487191764424229E-3</v>
      </c>
      <c r="I386" s="17">
        <f t="shared" si="93"/>
        <v>2.1014710297208045E-3</v>
      </c>
      <c r="J386" s="17">
        <f t="shared" si="94"/>
        <v>2.3817625042531474E-3</v>
      </c>
      <c r="K386" s="17">
        <f t="shared" si="97"/>
        <v>-0.78125</v>
      </c>
      <c r="L386" s="17">
        <f t="shared" si="98"/>
        <v>-0.63157894736842102</v>
      </c>
      <c r="M386" s="17">
        <f t="shared" si="95"/>
        <v>-5.8685446009389668E-3</v>
      </c>
      <c r="N386" s="48">
        <f t="shared" si="96"/>
        <v>-2.8728752693320562E-3</v>
      </c>
    </row>
    <row r="387" spans="1:14" x14ac:dyDescent="0.2">
      <c r="A387" s="15"/>
      <c r="B387" s="55" t="s">
        <v>359</v>
      </c>
      <c r="C387" s="52">
        <v>23</v>
      </c>
      <c r="D387" s="16">
        <v>5</v>
      </c>
      <c r="E387" s="16">
        <v>12</v>
      </c>
      <c r="F387" s="16">
        <v>2</v>
      </c>
      <c r="G387" s="17">
        <f t="shared" si="91"/>
        <v>5.3990610328638498E-3</v>
      </c>
      <c r="H387" s="17">
        <f t="shared" si="92"/>
        <v>1.1970313622216902E-3</v>
      </c>
      <c r="I387" s="17">
        <f t="shared" si="93"/>
        <v>3.6025217652356648E-3</v>
      </c>
      <c r="J387" s="17">
        <f t="shared" si="94"/>
        <v>6.8050357264375636E-4</v>
      </c>
      <c r="K387" s="17">
        <f t="shared" si="97"/>
        <v>-0.47826086956521741</v>
      </c>
      <c r="L387" s="17">
        <f t="shared" si="98"/>
        <v>-0.6</v>
      </c>
      <c r="M387" s="17">
        <f t="shared" si="95"/>
        <v>-2.5821596244131454E-3</v>
      </c>
      <c r="N387" s="48">
        <f t="shared" si="96"/>
        <v>-7.1821881733301416E-4</v>
      </c>
    </row>
    <row r="388" spans="1:14" x14ac:dyDescent="0.2">
      <c r="A388" s="15"/>
      <c r="B388" s="55" t="s">
        <v>360</v>
      </c>
      <c r="C388" s="52">
        <v>20</v>
      </c>
      <c r="D388" s="16">
        <v>9</v>
      </c>
      <c r="E388" s="16">
        <v>16</v>
      </c>
      <c r="F388" s="16">
        <v>7</v>
      </c>
      <c r="G388" s="17">
        <f t="shared" si="91"/>
        <v>4.6948356807511738E-3</v>
      </c>
      <c r="H388" s="17">
        <f t="shared" si="92"/>
        <v>2.1546564519990424E-3</v>
      </c>
      <c r="I388" s="17">
        <f t="shared" si="93"/>
        <v>4.8033623536475533E-3</v>
      </c>
      <c r="J388" s="17">
        <f t="shared" si="94"/>
        <v>2.3817625042531474E-3</v>
      </c>
      <c r="K388" s="17">
        <f t="shared" si="97"/>
        <v>-0.2</v>
      </c>
      <c r="L388" s="17">
        <f t="shared" si="98"/>
        <v>-0.22222222222222221</v>
      </c>
      <c r="M388" s="17">
        <f t="shared" si="95"/>
        <v>-9.3896713615023483E-4</v>
      </c>
      <c r="N388" s="48">
        <f t="shared" si="96"/>
        <v>-4.7881254488867607E-4</v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0</v>
      </c>
      <c r="F389" s="16">
        <v>1</v>
      </c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>
        <f t="shared" si="94"/>
        <v>3.4025178632187818E-4</v>
      </c>
      <c r="K389" s="17" t="str">
        <f t="shared" si="97"/>
        <v xml:space="preserve"> </v>
      </c>
      <c r="L389" s="17">
        <f t="shared" si="98"/>
        <v>1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1</v>
      </c>
      <c r="E390" s="16">
        <v>0</v>
      </c>
      <c r="F390" s="16">
        <v>0</v>
      </c>
      <c r="G390" s="17" t="str">
        <f t="shared" si="91"/>
        <v/>
      </c>
      <c r="H390" s="17">
        <f t="shared" si="92"/>
        <v>2.3940627244433804E-4</v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>
        <f t="shared" si="98"/>
        <v>-1</v>
      </c>
      <c r="M390" s="17" t="str">
        <f t="shared" si="95"/>
        <v/>
      </c>
      <c r="N390" s="48">
        <f t="shared" si="96"/>
        <v>-2.3940627244433804E-4</v>
      </c>
    </row>
    <row r="391" spans="1:14" x14ac:dyDescent="0.2">
      <c r="A391" s="15"/>
      <c r="B391" s="55" t="s">
        <v>363</v>
      </c>
      <c r="C391" s="52">
        <v>542</v>
      </c>
      <c r="D391" s="16">
        <v>345</v>
      </c>
      <c r="E391" s="16">
        <v>165</v>
      </c>
      <c r="F391" s="16">
        <v>111</v>
      </c>
      <c r="G391" s="17">
        <f t="shared" si="91"/>
        <v>0.1272300469483568</v>
      </c>
      <c r="H391" s="17">
        <f t="shared" si="92"/>
        <v>8.2595163993296625E-2</v>
      </c>
      <c r="I391" s="17">
        <f t="shared" si="93"/>
        <v>4.9534674271990396E-2</v>
      </c>
      <c r="J391" s="17">
        <f t="shared" si="94"/>
        <v>3.7767948281728476E-2</v>
      </c>
      <c r="K391" s="17">
        <f t="shared" si="97"/>
        <v>-0.69557195571955721</v>
      </c>
      <c r="L391" s="17">
        <f t="shared" si="98"/>
        <v>-0.67826086956521736</v>
      </c>
      <c r="M391" s="17">
        <f t="shared" si="95"/>
        <v>-8.8497652582159622E-2</v>
      </c>
      <c r="N391" s="48">
        <f t="shared" si="96"/>
        <v>-5.6021067751975101E-2</v>
      </c>
    </row>
    <row r="392" spans="1:14" x14ac:dyDescent="0.2">
      <c r="A392" s="15"/>
      <c r="B392" s="55" t="s">
        <v>364</v>
      </c>
      <c r="C392" s="52">
        <v>1</v>
      </c>
      <c r="D392" s="16">
        <v>4</v>
      </c>
      <c r="E392" s="16">
        <v>1</v>
      </c>
      <c r="F392" s="16">
        <v>1</v>
      </c>
      <c r="G392" s="17">
        <f t="shared" si="91"/>
        <v>2.3474178403755868E-4</v>
      </c>
      <c r="H392" s="17">
        <f t="shared" si="92"/>
        <v>9.5762508977735214E-4</v>
      </c>
      <c r="I392" s="17">
        <f t="shared" si="93"/>
        <v>3.0021014710297208E-4</v>
      </c>
      <c r="J392" s="17">
        <f t="shared" si="94"/>
        <v>3.4025178632187818E-4</v>
      </c>
      <c r="K392" s="17">
        <f t="shared" si="97"/>
        <v>0</v>
      </c>
      <c r="L392" s="17">
        <f t="shared" si="98"/>
        <v>-0.75</v>
      </c>
      <c r="M392" s="17">
        <f t="shared" si="95"/>
        <v>0</v>
      </c>
      <c r="N392" s="48">
        <f t="shared" si="96"/>
        <v>-7.1821881733301405E-4</v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2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4.7881254488867607E-4</v>
      </c>
      <c r="I394" s="17" t="str">
        <f t="shared" si="93"/>
        <v/>
      </c>
      <c r="J394" s="17">
        <f t="shared" si="94"/>
        <v>6.8050357264375636E-4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48">
        <f t="shared" si="96"/>
        <v>0</v>
      </c>
    </row>
    <row r="395" spans="1:14" x14ac:dyDescent="0.2">
      <c r="A395" s="15"/>
      <c r="B395" s="55" t="s">
        <v>367</v>
      </c>
      <c r="C395" s="52">
        <v>22</v>
      </c>
      <c r="D395" s="16">
        <v>81</v>
      </c>
      <c r="E395" s="16">
        <v>9</v>
      </c>
      <c r="F395" s="16">
        <v>38</v>
      </c>
      <c r="G395" s="17">
        <f t="shared" si="91"/>
        <v>5.1643192488262908E-3</v>
      </c>
      <c r="H395" s="17">
        <f t="shared" si="92"/>
        <v>1.9391908067991383E-2</v>
      </c>
      <c r="I395" s="17">
        <f t="shared" si="93"/>
        <v>2.7018913239267488E-3</v>
      </c>
      <c r="J395" s="17">
        <f t="shared" si="94"/>
        <v>1.2929567880231372E-2</v>
      </c>
      <c r="K395" s="17">
        <f t="shared" si="97"/>
        <v>-0.59090909090909094</v>
      </c>
      <c r="L395" s="17">
        <f t="shared" si="98"/>
        <v>-0.53086419753086422</v>
      </c>
      <c r="M395" s="17">
        <f t="shared" si="95"/>
        <v>-3.0516431924882629E-3</v>
      </c>
      <c r="N395" s="48">
        <f t="shared" si="96"/>
        <v>-1.0294469715106537E-2</v>
      </c>
    </row>
    <row r="396" spans="1:14" x14ac:dyDescent="0.2">
      <c r="A396" s="15"/>
      <c r="B396" s="55" t="s">
        <v>368</v>
      </c>
      <c r="C396" s="52">
        <v>1</v>
      </c>
      <c r="D396" s="16">
        <v>3</v>
      </c>
      <c r="E396" s="16">
        <v>2</v>
      </c>
      <c r="F396" s="16">
        <v>1</v>
      </c>
      <c r="G396" s="17">
        <f t="shared" si="91"/>
        <v>2.3474178403755868E-4</v>
      </c>
      <c r="H396" s="17">
        <f t="shared" si="92"/>
        <v>7.1821881733301416E-4</v>
      </c>
      <c r="I396" s="17">
        <f t="shared" si="93"/>
        <v>6.0042029420594417E-4</v>
      </c>
      <c r="J396" s="17">
        <f t="shared" si="94"/>
        <v>3.4025178632187818E-4</v>
      </c>
      <c r="K396" s="17">
        <f t="shared" si="97"/>
        <v>1</v>
      </c>
      <c r="L396" s="17">
        <f t="shared" si="98"/>
        <v>-0.66666666666666663</v>
      </c>
      <c r="M396" s="17">
        <f t="shared" si="95"/>
        <v>2.3474178403755868E-4</v>
      </c>
      <c r="N396" s="48">
        <f t="shared" si="96"/>
        <v>-4.7881254488867607E-4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19</v>
      </c>
      <c r="D400" s="16">
        <v>24</v>
      </c>
      <c r="E400" s="16">
        <v>11</v>
      </c>
      <c r="F400" s="16">
        <v>8</v>
      </c>
      <c r="G400" s="17">
        <f t="shared" si="91"/>
        <v>4.4600938967136149E-3</v>
      </c>
      <c r="H400" s="17">
        <f t="shared" si="92"/>
        <v>5.7457505386641133E-3</v>
      </c>
      <c r="I400" s="17">
        <f t="shared" si="93"/>
        <v>3.3023116181326931E-3</v>
      </c>
      <c r="J400" s="17">
        <f t="shared" si="94"/>
        <v>2.7220142905750254E-3</v>
      </c>
      <c r="K400" s="17">
        <f t="shared" si="97"/>
        <v>-0.42105263157894735</v>
      </c>
      <c r="L400" s="17">
        <f t="shared" si="98"/>
        <v>-0.66666666666666663</v>
      </c>
      <c r="M400" s="17">
        <f t="shared" si="95"/>
        <v>-1.8779342723004692E-3</v>
      </c>
      <c r="N400" s="48">
        <f t="shared" si="96"/>
        <v>-3.8305003591094086E-3</v>
      </c>
    </row>
    <row r="401" spans="1:14" x14ac:dyDescent="0.2">
      <c r="A401" s="15"/>
      <c r="B401" s="55" t="s">
        <v>373</v>
      </c>
      <c r="C401" s="52">
        <v>4</v>
      </c>
      <c r="D401" s="16">
        <v>5</v>
      </c>
      <c r="E401" s="16">
        <v>11</v>
      </c>
      <c r="F401" s="16">
        <v>7</v>
      </c>
      <c r="G401" s="17">
        <f t="shared" si="91"/>
        <v>9.3896713615023472E-4</v>
      </c>
      <c r="H401" s="17">
        <f t="shared" si="92"/>
        <v>1.1970313622216902E-3</v>
      </c>
      <c r="I401" s="17">
        <f t="shared" si="93"/>
        <v>3.3023116181326931E-3</v>
      </c>
      <c r="J401" s="17">
        <f t="shared" si="94"/>
        <v>2.3817625042531474E-3</v>
      </c>
      <c r="K401" s="17">
        <f t="shared" si="97"/>
        <v>1.75</v>
      </c>
      <c r="L401" s="17">
        <f t="shared" si="98"/>
        <v>0.4</v>
      </c>
      <c r="M401" s="17">
        <f t="shared" si="95"/>
        <v>1.6431924882629107E-3</v>
      </c>
      <c r="N401" s="48">
        <f t="shared" si="96"/>
        <v>4.7881254488867613E-4</v>
      </c>
    </row>
    <row r="402" spans="1:14" x14ac:dyDescent="0.2">
      <c r="A402" s="15"/>
      <c r="B402" s="55" t="s">
        <v>374</v>
      </c>
      <c r="C402" s="52">
        <v>19</v>
      </c>
      <c r="D402" s="16">
        <v>4</v>
      </c>
      <c r="E402" s="16">
        <v>7</v>
      </c>
      <c r="F402" s="16">
        <v>9</v>
      </c>
      <c r="G402" s="17">
        <f t="shared" si="91"/>
        <v>4.4600938967136149E-3</v>
      </c>
      <c r="H402" s="17">
        <f t="shared" si="92"/>
        <v>9.5762508977735214E-4</v>
      </c>
      <c r="I402" s="17">
        <f t="shared" si="93"/>
        <v>2.1014710297208045E-3</v>
      </c>
      <c r="J402" s="17">
        <f t="shared" si="94"/>
        <v>3.0622660768969039E-3</v>
      </c>
      <c r="K402" s="17">
        <f t="shared" si="97"/>
        <v>-0.63157894736842102</v>
      </c>
      <c r="L402" s="17">
        <f t="shared" si="98"/>
        <v>1.25</v>
      </c>
      <c r="M402" s="17">
        <f t="shared" si="95"/>
        <v>-2.8169014084507039E-3</v>
      </c>
      <c r="N402" s="48">
        <f t="shared" si="96"/>
        <v>1.1970313622216902E-3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2</v>
      </c>
      <c r="D404" s="16">
        <v>12</v>
      </c>
      <c r="E404" s="16">
        <v>0</v>
      </c>
      <c r="F404" s="16">
        <v>8</v>
      </c>
      <c r="G404" s="17">
        <f t="shared" si="91"/>
        <v>4.6948356807511736E-4</v>
      </c>
      <c r="H404" s="17">
        <f t="shared" si="92"/>
        <v>2.8728752693320567E-3</v>
      </c>
      <c r="I404" s="17" t="str">
        <f t="shared" si="93"/>
        <v/>
      </c>
      <c r="J404" s="17">
        <f t="shared" si="94"/>
        <v>2.7220142905750254E-3</v>
      </c>
      <c r="K404" s="17">
        <f t="shared" si="97"/>
        <v>-1</v>
      </c>
      <c r="L404" s="17">
        <f t="shared" si="98"/>
        <v>-0.33333333333333331</v>
      </c>
      <c r="M404" s="17">
        <f t="shared" si="95"/>
        <v>-4.6948356807511736E-4</v>
      </c>
      <c r="N404" s="48">
        <f t="shared" si="96"/>
        <v>-9.5762508977735214E-4</v>
      </c>
    </row>
    <row r="405" spans="1:14" ht="25.5" x14ac:dyDescent="0.2">
      <c r="A405" s="15"/>
      <c r="B405" s="55" t="s">
        <v>377</v>
      </c>
      <c r="C405" s="52">
        <v>12</v>
      </c>
      <c r="D405" s="16">
        <v>61</v>
      </c>
      <c r="E405" s="16">
        <v>21</v>
      </c>
      <c r="F405" s="16">
        <v>34</v>
      </c>
      <c r="G405" s="17">
        <f t="shared" si="91"/>
        <v>2.8169014084507044E-3</v>
      </c>
      <c r="H405" s="17">
        <f t="shared" si="92"/>
        <v>1.4603782619104621E-2</v>
      </c>
      <c r="I405" s="17">
        <f t="shared" si="93"/>
        <v>6.3044130891624136E-3</v>
      </c>
      <c r="J405" s="17">
        <f t="shared" si="94"/>
        <v>1.1568560734943858E-2</v>
      </c>
      <c r="K405" s="17">
        <f t="shared" si="97"/>
        <v>0.75</v>
      </c>
      <c r="L405" s="17">
        <f t="shared" si="98"/>
        <v>-0.44262295081967212</v>
      </c>
      <c r="M405" s="17">
        <f t="shared" si="95"/>
        <v>2.1126760563380284E-3</v>
      </c>
      <c r="N405" s="48">
        <f t="shared" si="96"/>
        <v>-6.4639693559971276E-3</v>
      </c>
    </row>
    <row r="406" spans="1:14" x14ac:dyDescent="0.2">
      <c r="A406" s="15"/>
      <c r="B406" s="55" t="s">
        <v>378</v>
      </c>
      <c r="C406" s="52">
        <v>46</v>
      </c>
      <c r="D406" s="16">
        <v>3</v>
      </c>
      <c r="E406" s="16">
        <v>48</v>
      </c>
      <c r="F406" s="16">
        <v>7</v>
      </c>
      <c r="G406" s="17">
        <f t="shared" si="91"/>
        <v>1.07981220657277E-2</v>
      </c>
      <c r="H406" s="17">
        <f t="shared" si="92"/>
        <v>7.1821881733301416E-4</v>
      </c>
      <c r="I406" s="17">
        <f t="shared" si="93"/>
        <v>1.4410087060942659E-2</v>
      </c>
      <c r="J406" s="17">
        <f t="shared" si="94"/>
        <v>2.3817625042531474E-3</v>
      </c>
      <c r="K406" s="17">
        <f t="shared" si="97"/>
        <v>4.3478260869565216E-2</v>
      </c>
      <c r="L406" s="17">
        <f t="shared" si="98"/>
        <v>1.3333333333333333</v>
      </c>
      <c r="M406" s="17">
        <f t="shared" si="95"/>
        <v>4.6948356807511736E-4</v>
      </c>
      <c r="N406" s="48">
        <f t="shared" si="96"/>
        <v>9.5762508977735214E-4</v>
      </c>
    </row>
    <row r="407" spans="1:14" x14ac:dyDescent="0.2">
      <c r="A407" s="15"/>
      <c r="B407" s="55" t="s">
        <v>379</v>
      </c>
      <c r="C407" s="52">
        <v>4</v>
      </c>
      <c r="D407" s="16">
        <v>0</v>
      </c>
      <c r="E407" s="16">
        <v>1</v>
      </c>
      <c r="F407" s="16">
        <v>0</v>
      </c>
      <c r="G407" s="17">
        <f t="shared" si="91"/>
        <v>9.3896713615023472E-4</v>
      </c>
      <c r="H407" s="17" t="str">
        <f t="shared" si="92"/>
        <v/>
      </c>
      <c r="I407" s="17">
        <f t="shared" si="93"/>
        <v>3.0021014710297208E-4</v>
      </c>
      <c r="J407" s="17" t="str">
        <f t="shared" si="94"/>
        <v/>
      </c>
      <c r="K407" s="17">
        <f t="shared" si="97"/>
        <v>-0.75</v>
      </c>
      <c r="L407" s="17" t="str">
        <f t="shared" si="98"/>
        <v xml:space="preserve"> </v>
      </c>
      <c r="M407" s="17">
        <f t="shared" si="95"/>
        <v>-7.0422535211267599E-4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</v>
      </c>
      <c r="D408" s="16">
        <v>1</v>
      </c>
      <c r="E408" s="16">
        <v>2</v>
      </c>
      <c r="F408" s="16">
        <v>1</v>
      </c>
      <c r="G408" s="17">
        <f t="shared" si="91"/>
        <v>2.3474178403755868E-4</v>
      </c>
      <c r="H408" s="17">
        <f t="shared" si="92"/>
        <v>2.3940627244433804E-4</v>
      </c>
      <c r="I408" s="17">
        <f t="shared" si="93"/>
        <v>6.0042029420594417E-4</v>
      </c>
      <c r="J408" s="17">
        <f t="shared" si="94"/>
        <v>3.4025178632187818E-4</v>
      </c>
      <c r="K408" s="17">
        <f t="shared" si="97"/>
        <v>1</v>
      </c>
      <c r="L408" s="17">
        <f t="shared" si="98"/>
        <v>0</v>
      </c>
      <c r="M408" s="17">
        <f t="shared" si="95"/>
        <v>2.3474178403755868E-4</v>
      </c>
      <c r="N408" s="48">
        <f t="shared" si="96"/>
        <v>0</v>
      </c>
    </row>
    <row r="409" spans="1:14" x14ac:dyDescent="0.2">
      <c r="A409" s="15"/>
      <c r="B409" s="55" t="s">
        <v>381</v>
      </c>
      <c r="C409" s="52">
        <v>3</v>
      </c>
      <c r="D409" s="16">
        <v>1</v>
      </c>
      <c r="E409" s="16">
        <v>2</v>
      </c>
      <c r="F409" s="16">
        <v>2</v>
      </c>
      <c r="G409" s="17">
        <f t="shared" si="91"/>
        <v>7.0422535211267609E-4</v>
      </c>
      <c r="H409" s="17">
        <f t="shared" si="92"/>
        <v>2.3940627244433804E-4</v>
      </c>
      <c r="I409" s="17">
        <f t="shared" si="93"/>
        <v>6.0042029420594417E-4</v>
      </c>
      <c r="J409" s="17">
        <f t="shared" si="94"/>
        <v>6.8050357264375636E-4</v>
      </c>
      <c r="K409" s="17">
        <f t="shared" si="97"/>
        <v>-0.33333333333333331</v>
      </c>
      <c r="L409" s="17">
        <f t="shared" si="98"/>
        <v>1</v>
      </c>
      <c r="M409" s="17">
        <f t="shared" si="95"/>
        <v>-2.3474178403755868E-4</v>
      </c>
      <c r="N409" s="48">
        <f t="shared" si="96"/>
        <v>2.3940627244433804E-4</v>
      </c>
    </row>
    <row r="410" spans="1:14" x14ac:dyDescent="0.2">
      <c r="A410" s="15"/>
      <c r="B410" s="55" t="s">
        <v>382</v>
      </c>
      <c r="C410" s="52">
        <v>20</v>
      </c>
      <c r="D410" s="16">
        <v>2</v>
      </c>
      <c r="E410" s="16">
        <v>9</v>
      </c>
      <c r="F410" s="16">
        <v>2</v>
      </c>
      <c r="G410" s="17">
        <f t="shared" si="91"/>
        <v>4.6948356807511738E-3</v>
      </c>
      <c r="H410" s="17">
        <f t="shared" si="92"/>
        <v>4.7881254488867607E-4</v>
      </c>
      <c r="I410" s="17">
        <f t="shared" si="93"/>
        <v>2.7018913239267488E-3</v>
      </c>
      <c r="J410" s="17">
        <f t="shared" si="94"/>
        <v>6.8050357264375636E-4</v>
      </c>
      <c r="K410" s="17">
        <f t="shared" si="97"/>
        <v>-0.55000000000000004</v>
      </c>
      <c r="L410" s="17">
        <f t="shared" si="98"/>
        <v>0</v>
      </c>
      <c r="M410" s="17">
        <f t="shared" si="95"/>
        <v>-2.5821596244131459E-3</v>
      </c>
      <c r="N410" s="48">
        <f t="shared" si="96"/>
        <v>0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1</v>
      </c>
      <c r="D412" s="16">
        <v>0</v>
      </c>
      <c r="E412" s="16">
        <v>0</v>
      </c>
      <c r="F412" s="16">
        <v>0</v>
      </c>
      <c r="G412" s="17">
        <f t="shared" si="91"/>
        <v>2.3474178403755868E-4</v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 t="str">
        <f t="shared" si="98"/>
        <v xml:space="preserve"> </v>
      </c>
      <c r="M412" s="17">
        <f t="shared" si="95"/>
        <v>-2.3474178403755868E-4</v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93</v>
      </c>
      <c r="D413" s="16">
        <v>2</v>
      </c>
      <c r="E413" s="16">
        <v>37</v>
      </c>
      <c r="F413" s="16">
        <v>0</v>
      </c>
      <c r="G413" s="17">
        <f t="shared" si="91"/>
        <v>2.1830985915492956E-2</v>
      </c>
      <c r="H413" s="17">
        <f t="shared" si="92"/>
        <v>4.7881254488867607E-4</v>
      </c>
      <c r="I413" s="17">
        <f t="shared" si="93"/>
        <v>1.1107775442809968E-2</v>
      </c>
      <c r="J413" s="17" t="str">
        <f t="shared" si="94"/>
        <v/>
      </c>
      <c r="K413" s="17">
        <f t="shared" si="97"/>
        <v>-0.60215053763440862</v>
      </c>
      <c r="L413" s="17">
        <f t="shared" si="98"/>
        <v>-1</v>
      </c>
      <c r="M413" s="17">
        <f t="shared" si="95"/>
        <v>-1.3145539906103286E-2</v>
      </c>
      <c r="N413" s="48">
        <f t="shared" si="96"/>
        <v>-4.7881254488867607E-4</v>
      </c>
    </row>
    <row r="414" spans="1:14" x14ac:dyDescent="0.2">
      <c r="A414" s="15"/>
      <c r="B414" s="55" t="s">
        <v>386</v>
      </c>
      <c r="C414" s="52">
        <v>0</v>
      </c>
      <c r="D414" s="16">
        <v>1</v>
      </c>
      <c r="E414" s="16">
        <v>0</v>
      </c>
      <c r="F414" s="16">
        <v>0</v>
      </c>
      <c r="G414" s="17" t="str">
        <f t="shared" si="91"/>
        <v/>
      </c>
      <c r="H414" s="17">
        <f t="shared" si="92"/>
        <v>2.3940627244433804E-4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48">
        <f t="shared" si="96"/>
        <v>-2.3940627244433804E-4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0</v>
      </c>
      <c r="D416" s="16">
        <v>4</v>
      </c>
      <c r="E416" s="16">
        <v>0</v>
      </c>
      <c r="F416" s="16">
        <v>2</v>
      </c>
      <c r="G416" s="17" t="str">
        <f t="shared" si="91"/>
        <v/>
      </c>
      <c r="H416" s="17">
        <f t="shared" si="92"/>
        <v>9.5762508977735214E-4</v>
      </c>
      <c r="I416" s="17" t="str">
        <f t="shared" si="93"/>
        <v/>
      </c>
      <c r="J416" s="17">
        <f t="shared" si="94"/>
        <v>6.8050357264375636E-4</v>
      </c>
      <c r="K416" s="17" t="str">
        <f t="shared" si="97"/>
        <v xml:space="preserve"> </v>
      </c>
      <c r="L416" s="17">
        <f t="shared" si="98"/>
        <v>-0.5</v>
      </c>
      <c r="M416" s="17" t="str">
        <f t="shared" si="95"/>
        <v/>
      </c>
      <c r="N416" s="48">
        <f t="shared" si="96"/>
        <v>-4.7881254488867607E-4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242</v>
      </c>
      <c r="D419" s="16">
        <v>127</v>
      </c>
      <c r="E419" s="16">
        <v>961</v>
      </c>
      <c r="F419" s="16">
        <v>757</v>
      </c>
      <c r="G419" s="17">
        <f t="shared" si="91"/>
        <v>5.68075117370892E-2</v>
      </c>
      <c r="H419" s="17">
        <f t="shared" si="92"/>
        <v>3.040459660043093E-2</v>
      </c>
      <c r="I419" s="17">
        <f t="shared" si="93"/>
        <v>0.28850195136595619</v>
      </c>
      <c r="J419" s="17">
        <f t="shared" si="94"/>
        <v>0.25757060224566181</v>
      </c>
      <c r="K419" s="17">
        <f t="shared" si="97"/>
        <v>2.9710743801652892</v>
      </c>
      <c r="L419" s="17">
        <f t="shared" si="98"/>
        <v>4.9606299212598426</v>
      </c>
      <c r="M419" s="17">
        <f t="shared" si="95"/>
        <v>0.16877934272300468</v>
      </c>
      <c r="N419" s="48">
        <f t="shared" si="96"/>
        <v>0.15082595163993295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1</v>
      </c>
      <c r="D421" s="16">
        <v>0</v>
      </c>
      <c r="E421" s="16">
        <v>0</v>
      </c>
      <c r="F421" s="16">
        <v>0</v>
      </c>
      <c r="G421" s="17">
        <f t="shared" si="91"/>
        <v>2.3474178403755868E-4</v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>
        <f t="shared" si="97"/>
        <v>-1</v>
      </c>
      <c r="L421" s="17" t="str">
        <f t="shared" si="98"/>
        <v xml:space="preserve"> </v>
      </c>
      <c r="M421" s="17">
        <f t="shared" si="95"/>
        <v>-2.3474178403755868E-4</v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27</v>
      </c>
      <c r="D422" s="16">
        <v>7</v>
      </c>
      <c r="E422" s="16">
        <v>8</v>
      </c>
      <c r="F422" s="16">
        <v>5</v>
      </c>
      <c r="G422" s="17">
        <f t="shared" si="91"/>
        <v>6.3380281690140847E-3</v>
      </c>
      <c r="H422" s="17">
        <f t="shared" si="92"/>
        <v>1.6758439071103662E-3</v>
      </c>
      <c r="I422" s="17">
        <f t="shared" si="93"/>
        <v>2.4016811768237767E-3</v>
      </c>
      <c r="J422" s="17">
        <f t="shared" si="94"/>
        <v>1.701258931609391E-3</v>
      </c>
      <c r="K422" s="17">
        <f t="shared" si="97"/>
        <v>-0.70370370370370372</v>
      </c>
      <c r="L422" s="17">
        <f t="shared" si="98"/>
        <v>-0.2857142857142857</v>
      </c>
      <c r="M422" s="17">
        <f t="shared" si="95"/>
        <v>-4.4600938967136149E-3</v>
      </c>
      <c r="N422" s="48">
        <f t="shared" si="96"/>
        <v>-4.7881254488867602E-4</v>
      </c>
    </row>
    <row r="423" spans="1:14" x14ac:dyDescent="0.2">
      <c r="A423" s="15"/>
      <c r="B423" s="55" t="s">
        <v>395</v>
      </c>
      <c r="C423" s="52">
        <v>2018</v>
      </c>
      <c r="D423" s="16">
        <v>1742</v>
      </c>
      <c r="E423" s="16">
        <v>929</v>
      </c>
      <c r="F423" s="16">
        <v>681</v>
      </c>
      <c r="G423" s="17">
        <f t="shared" si="91"/>
        <v>0.47370892018779343</v>
      </c>
      <c r="H423" s="17">
        <f t="shared" si="92"/>
        <v>0.41704572659803685</v>
      </c>
      <c r="I423" s="17">
        <f t="shared" si="93"/>
        <v>0.27889522665866107</v>
      </c>
      <c r="J423" s="17">
        <f t="shared" si="94"/>
        <v>0.23171146648519905</v>
      </c>
      <c r="K423" s="17">
        <f t="shared" si="97"/>
        <v>-0.53964321110009916</v>
      </c>
      <c r="L423" s="17">
        <f t="shared" si="98"/>
        <v>-0.60907003444316876</v>
      </c>
      <c r="M423" s="17">
        <f t="shared" si="95"/>
        <v>-0.25563380281690146</v>
      </c>
      <c r="N423" s="48">
        <f t="shared" si="96"/>
        <v>-0.25401005506344265</v>
      </c>
    </row>
    <row r="424" spans="1:14" x14ac:dyDescent="0.2">
      <c r="A424" s="15"/>
      <c r="B424" s="55" t="s">
        <v>396</v>
      </c>
      <c r="C424" s="52">
        <v>38</v>
      </c>
      <c r="D424" s="16">
        <v>4</v>
      </c>
      <c r="E424" s="16">
        <v>49</v>
      </c>
      <c r="F424" s="16">
        <v>30</v>
      </c>
      <c r="G424" s="17">
        <f t="shared" si="91"/>
        <v>8.9201877934272297E-3</v>
      </c>
      <c r="H424" s="17">
        <f t="shared" si="92"/>
        <v>9.5762508977735214E-4</v>
      </c>
      <c r="I424" s="17">
        <f t="shared" si="93"/>
        <v>1.4710297208045632E-2</v>
      </c>
      <c r="J424" s="17">
        <f t="shared" si="94"/>
        <v>1.0207553589656346E-2</v>
      </c>
      <c r="K424" s="17">
        <f t="shared" si="97"/>
        <v>0.28947368421052633</v>
      </c>
      <c r="L424" s="17">
        <f t="shared" si="98"/>
        <v>6.5</v>
      </c>
      <c r="M424" s="17">
        <f t="shared" si="95"/>
        <v>2.5821596244131454E-3</v>
      </c>
      <c r="N424" s="48">
        <f t="shared" si="96"/>
        <v>6.2245630835527886E-3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8</v>
      </c>
      <c r="D426" s="16">
        <v>2</v>
      </c>
      <c r="E426" s="16">
        <v>2</v>
      </c>
      <c r="F426" s="16">
        <v>2</v>
      </c>
      <c r="G426" s="17">
        <f t="shared" si="91"/>
        <v>1.8779342723004694E-3</v>
      </c>
      <c r="H426" s="17">
        <f t="shared" si="92"/>
        <v>4.7881254488867607E-4</v>
      </c>
      <c r="I426" s="17">
        <f t="shared" si="93"/>
        <v>6.0042029420594417E-4</v>
      </c>
      <c r="J426" s="17">
        <f t="shared" si="94"/>
        <v>6.8050357264375636E-4</v>
      </c>
      <c r="K426" s="17">
        <f t="shared" si="97"/>
        <v>-0.75</v>
      </c>
      <c r="L426" s="17">
        <f t="shared" si="98"/>
        <v>0</v>
      </c>
      <c r="M426" s="17">
        <f t="shared" si="95"/>
        <v>-1.408450704225352E-3</v>
      </c>
      <c r="N426" s="48">
        <f t="shared" si="96"/>
        <v>0</v>
      </c>
    </row>
    <row r="427" spans="1:14" ht="25.5" x14ac:dyDescent="0.2">
      <c r="A427" s="15"/>
      <c r="B427" s="55" t="s">
        <v>399</v>
      </c>
      <c r="C427" s="52">
        <v>9</v>
      </c>
      <c r="D427" s="16">
        <v>5</v>
      </c>
      <c r="E427" s="16">
        <v>72</v>
      </c>
      <c r="F427" s="16">
        <v>58</v>
      </c>
      <c r="G427" s="17">
        <f t="shared" si="91"/>
        <v>2.112676056338028E-3</v>
      </c>
      <c r="H427" s="17">
        <f t="shared" si="92"/>
        <v>1.1970313622216902E-3</v>
      </c>
      <c r="I427" s="17">
        <f t="shared" si="93"/>
        <v>2.161513059141399E-2</v>
      </c>
      <c r="J427" s="17">
        <f t="shared" si="94"/>
        <v>1.9734603606668934E-2</v>
      </c>
      <c r="K427" s="17">
        <f t="shared" si="97"/>
        <v>7</v>
      </c>
      <c r="L427" s="17">
        <f t="shared" si="98"/>
        <v>10.6</v>
      </c>
      <c r="M427" s="17">
        <f t="shared" si="95"/>
        <v>1.4788732394366195E-2</v>
      </c>
      <c r="N427" s="48">
        <f t="shared" si="96"/>
        <v>1.2688532439549916E-2</v>
      </c>
    </row>
    <row r="428" spans="1:14" x14ac:dyDescent="0.2">
      <c r="A428" s="15"/>
      <c r="B428" s="55" t="s">
        <v>400</v>
      </c>
      <c r="C428" s="52">
        <v>12</v>
      </c>
      <c r="D428" s="16">
        <v>2</v>
      </c>
      <c r="E428" s="16">
        <v>10</v>
      </c>
      <c r="F428" s="16">
        <v>1</v>
      </c>
      <c r="G428" s="17">
        <f t="shared" si="91"/>
        <v>2.8169014084507044E-3</v>
      </c>
      <c r="H428" s="17">
        <f t="shared" si="92"/>
        <v>4.7881254488867607E-4</v>
      </c>
      <c r="I428" s="17">
        <f t="shared" si="93"/>
        <v>3.0021014710297209E-3</v>
      </c>
      <c r="J428" s="17">
        <f t="shared" si="94"/>
        <v>3.4025178632187818E-4</v>
      </c>
      <c r="K428" s="17">
        <f t="shared" si="97"/>
        <v>-0.16666666666666666</v>
      </c>
      <c r="L428" s="17">
        <f t="shared" si="98"/>
        <v>-0.5</v>
      </c>
      <c r="M428" s="17">
        <f t="shared" si="95"/>
        <v>-4.6948356807511736E-4</v>
      </c>
      <c r="N428" s="48">
        <f t="shared" si="96"/>
        <v>-2.3940627244433804E-4</v>
      </c>
    </row>
    <row r="429" spans="1:14" x14ac:dyDescent="0.2">
      <c r="A429" s="15"/>
      <c r="B429" s="55" t="s">
        <v>401</v>
      </c>
      <c r="C429" s="52">
        <v>4</v>
      </c>
      <c r="D429" s="16">
        <v>1</v>
      </c>
      <c r="E429" s="16">
        <v>9</v>
      </c>
      <c r="F429" s="16">
        <v>3</v>
      </c>
      <c r="G429" s="17">
        <f t="shared" si="91"/>
        <v>9.3896713615023472E-4</v>
      </c>
      <c r="H429" s="17">
        <f t="shared" si="92"/>
        <v>2.3940627244433804E-4</v>
      </c>
      <c r="I429" s="17">
        <f t="shared" si="93"/>
        <v>2.7018913239267488E-3</v>
      </c>
      <c r="J429" s="17">
        <f t="shared" si="94"/>
        <v>1.0207553589656345E-3</v>
      </c>
      <c r="K429" s="17">
        <f t="shared" si="97"/>
        <v>1.25</v>
      </c>
      <c r="L429" s="17">
        <f t="shared" si="98"/>
        <v>2</v>
      </c>
      <c r="M429" s="17">
        <f t="shared" si="95"/>
        <v>1.1737089201877935E-3</v>
      </c>
      <c r="N429" s="48">
        <f t="shared" si="96"/>
        <v>4.7881254488867607E-4</v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0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1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>
        <f t="shared" si="94"/>
        <v>3.4025178632187818E-4</v>
      </c>
      <c r="K431" s="17" t="str">
        <f t="shared" si="97"/>
        <v xml:space="preserve"> </v>
      </c>
      <c r="L431" s="17">
        <f t="shared" si="98"/>
        <v>1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2</v>
      </c>
      <c r="D432" s="16">
        <v>0</v>
      </c>
      <c r="E432" s="16">
        <v>0</v>
      </c>
      <c r="F432" s="16">
        <v>1</v>
      </c>
      <c r="G432" s="17">
        <f t="shared" si="91"/>
        <v>4.6948356807511736E-4</v>
      </c>
      <c r="H432" s="17" t="str">
        <f t="shared" si="92"/>
        <v/>
      </c>
      <c r="I432" s="17" t="str">
        <f t="shared" si="93"/>
        <v/>
      </c>
      <c r="J432" s="17">
        <f t="shared" si="94"/>
        <v>3.4025178632187818E-4</v>
      </c>
      <c r="K432" s="17">
        <f t="shared" si="97"/>
        <v>-1</v>
      </c>
      <c r="L432" s="17">
        <f t="shared" si="98"/>
        <v>1</v>
      </c>
      <c r="M432" s="17">
        <f t="shared" si="95"/>
        <v>-4.6948356807511736E-4</v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2</v>
      </c>
      <c r="E433" s="16">
        <v>0</v>
      </c>
      <c r="F433" s="16">
        <v>1</v>
      </c>
      <c r="G433" s="17" t="str">
        <f t="shared" si="91"/>
        <v/>
      </c>
      <c r="H433" s="17">
        <f t="shared" si="92"/>
        <v>4.7881254488867607E-4</v>
      </c>
      <c r="I433" s="17" t="str">
        <f t="shared" si="93"/>
        <v/>
      </c>
      <c r="J433" s="17">
        <f t="shared" si="94"/>
        <v>3.4025178632187818E-4</v>
      </c>
      <c r="K433" s="17" t="str">
        <f t="shared" si="97"/>
        <v xml:space="preserve"> </v>
      </c>
      <c r="L433" s="17">
        <f t="shared" si="98"/>
        <v>-0.5</v>
      </c>
      <c r="M433" s="17" t="str">
        <f t="shared" si="95"/>
        <v/>
      </c>
      <c r="N433" s="48">
        <f t="shared" si="96"/>
        <v>-2.3940627244433804E-4</v>
      </c>
    </row>
    <row r="434" spans="1:14" x14ac:dyDescent="0.2">
      <c r="A434" s="15"/>
      <c r="B434" s="55" t="s">
        <v>406</v>
      </c>
      <c r="C434" s="52">
        <v>17</v>
      </c>
      <c r="D434" s="16">
        <v>18</v>
      </c>
      <c r="E434" s="16">
        <v>20</v>
      </c>
      <c r="F434" s="16">
        <v>6</v>
      </c>
      <c r="G434" s="17">
        <f t="shared" si="91"/>
        <v>3.9906103286384978E-3</v>
      </c>
      <c r="H434" s="17">
        <f t="shared" si="92"/>
        <v>4.3093129039980848E-3</v>
      </c>
      <c r="I434" s="17">
        <f t="shared" si="93"/>
        <v>6.0042029420594419E-3</v>
      </c>
      <c r="J434" s="17">
        <f t="shared" si="94"/>
        <v>2.041510717931269E-3</v>
      </c>
      <c r="K434" s="17">
        <f t="shared" si="97"/>
        <v>0.17647058823529413</v>
      </c>
      <c r="L434" s="17">
        <f t="shared" si="98"/>
        <v>-0.66666666666666663</v>
      </c>
      <c r="M434" s="17">
        <f t="shared" si="95"/>
        <v>7.0422535211267609E-4</v>
      </c>
      <c r="N434" s="48">
        <f t="shared" si="96"/>
        <v>-2.8728752693320562E-3</v>
      </c>
    </row>
    <row r="435" spans="1:14" x14ac:dyDescent="0.2">
      <c r="A435" s="15"/>
      <c r="B435" s="55" t="s">
        <v>407</v>
      </c>
      <c r="C435" s="52">
        <v>15</v>
      </c>
      <c r="D435" s="16">
        <v>17</v>
      </c>
      <c r="E435" s="16">
        <v>26</v>
      </c>
      <c r="F435" s="16">
        <v>9</v>
      </c>
      <c r="G435" s="17">
        <f t="shared" ref="G435:G498" si="99">+IF(C435=0,"",C435/C$371)</f>
        <v>3.5211267605633804E-3</v>
      </c>
      <c r="H435" s="17">
        <f t="shared" ref="H435:H498" si="100">+IF(D435=0,"",D435/D$371)</f>
        <v>4.0699066315537467E-3</v>
      </c>
      <c r="I435" s="17">
        <f t="shared" ref="I435:I498" si="101">+IF(E435=0,"",E435/E$371)</f>
        <v>7.8054638246772738E-3</v>
      </c>
      <c r="J435" s="17">
        <f t="shared" ref="J435:J498" si="102">+IF(F435=0,"",F435/F$371)</f>
        <v>3.0622660768969039E-3</v>
      </c>
      <c r="K435" s="17">
        <f t="shared" si="97"/>
        <v>0.73333333333333328</v>
      </c>
      <c r="L435" s="17">
        <f t="shared" si="98"/>
        <v>-0.47058823529411764</v>
      </c>
      <c r="M435" s="17">
        <f t="shared" ref="M435:M498" si="103">+IF(OR(AND(G435=""),(K435="")),"",G435*K435)</f>
        <v>2.5821596244131454E-3</v>
      </c>
      <c r="N435" s="48">
        <f t="shared" ref="N435:N498" si="104">+IF(OR(AND(H435=""),(L435="")),"",H435*L435)</f>
        <v>-1.9152501795547043E-3</v>
      </c>
    </row>
    <row r="436" spans="1:14" x14ac:dyDescent="0.2">
      <c r="A436" s="15"/>
      <c r="B436" s="55" t="s">
        <v>408</v>
      </c>
      <c r="C436" s="52">
        <v>1</v>
      </c>
      <c r="D436" s="16">
        <v>1</v>
      </c>
      <c r="E436" s="16">
        <v>0</v>
      </c>
      <c r="F436" s="16">
        <v>1</v>
      </c>
      <c r="G436" s="17">
        <f t="shared" si="99"/>
        <v>2.3474178403755868E-4</v>
      </c>
      <c r="H436" s="17">
        <f t="shared" si="100"/>
        <v>2.3940627244433804E-4</v>
      </c>
      <c r="I436" s="17" t="str">
        <f t="shared" si="101"/>
        <v/>
      </c>
      <c r="J436" s="17">
        <f t="shared" si="102"/>
        <v>3.4025178632187818E-4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0</v>
      </c>
      <c r="M436" s="17">
        <f t="shared" si="103"/>
        <v>-2.3474178403755868E-4</v>
      </c>
      <c r="N436" s="48">
        <f t="shared" si="104"/>
        <v>0</v>
      </c>
    </row>
    <row r="437" spans="1:14" x14ac:dyDescent="0.2">
      <c r="A437" s="15"/>
      <c r="B437" s="55" t="s">
        <v>409</v>
      </c>
      <c r="C437" s="52">
        <v>78</v>
      </c>
      <c r="D437" s="16">
        <v>8</v>
      </c>
      <c r="E437" s="16">
        <v>16</v>
      </c>
      <c r="F437" s="16">
        <v>4</v>
      </c>
      <c r="G437" s="17">
        <f t="shared" si="99"/>
        <v>1.8309859154929577E-2</v>
      </c>
      <c r="H437" s="17">
        <f t="shared" si="100"/>
        <v>1.9152501795547043E-3</v>
      </c>
      <c r="I437" s="17">
        <f t="shared" si="101"/>
        <v>4.8033623536475533E-3</v>
      </c>
      <c r="J437" s="17">
        <f t="shared" si="102"/>
        <v>1.3610071452875127E-3</v>
      </c>
      <c r="K437" s="17">
        <f t="shared" si="105"/>
        <v>-0.79487179487179482</v>
      </c>
      <c r="L437" s="17">
        <f t="shared" si="106"/>
        <v>-0.5</v>
      </c>
      <c r="M437" s="17">
        <f t="shared" si="103"/>
        <v>-1.4553990610328638E-2</v>
      </c>
      <c r="N437" s="48">
        <f t="shared" si="104"/>
        <v>-9.5762508977735214E-4</v>
      </c>
    </row>
    <row r="438" spans="1:14" x14ac:dyDescent="0.2">
      <c r="A438" s="15"/>
      <c r="B438" s="55" t="s">
        <v>410</v>
      </c>
      <c r="C438" s="52">
        <v>0</v>
      </c>
      <c r="D438" s="16">
        <v>0</v>
      </c>
      <c r="E438" s="16">
        <v>0</v>
      </c>
      <c r="F438" s="16">
        <v>0</v>
      </c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1</v>
      </c>
      <c r="E441" s="16">
        <v>0</v>
      </c>
      <c r="F441" s="16">
        <v>0</v>
      </c>
      <c r="G441" s="17" t="str">
        <f t="shared" si="99"/>
        <v/>
      </c>
      <c r="H441" s="17">
        <f t="shared" si="100"/>
        <v>2.3940627244433804E-4</v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>
        <f t="shared" si="106"/>
        <v>-1</v>
      </c>
      <c r="M441" s="17" t="str">
        <f t="shared" si="103"/>
        <v/>
      </c>
      <c r="N441" s="48">
        <f t="shared" si="104"/>
        <v>-2.3940627244433804E-4</v>
      </c>
    </row>
    <row r="442" spans="1:14" x14ac:dyDescent="0.2">
      <c r="A442" s="15"/>
      <c r="B442" s="55" t="s">
        <v>414</v>
      </c>
      <c r="C442" s="52">
        <v>2</v>
      </c>
      <c r="D442" s="16">
        <v>4</v>
      </c>
      <c r="E442" s="16">
        <v>0</v>
      </c>
      <c r="F442" s="16">
        <v>1</v>
      </c>
      <c r="G442" s="17">
        <f t="shared" si="99"/>
        <v>4.6948356807511736E-4</v>
      </c>
      <c r="H442" s="17">
        <f t="shared" si="100"/>
        <v>9.5762508977735214E-4</v>
      </c>
      <c r="I442" s="17" t="str">
        <f t="shared" si="101"/>
        <v/>
      </c>
      <c r="J442" s="17">
        <f t="shared" si="102"/>
        <v>3.4025178632187818E-4</v>
      </c>
      <c r="K442" s="17">
        <f t="shared" si="105"/>
        <v>-1</v>
      </c>
      <c r="L442" s="17">
        <f t="shared" si="106"/>
        <v>-0.75</v>
      </c>
      <c r="M442" s="17">
        <f t="shared" si="103"/>
        <v>-4.6948356807511736E-4</v>
      </c>
      <c r="N442" s="48">
        <f t="shared" si="104"/>
        <v>-7.1821881733301405E-4</v>
      </c>
    </row>
    <row r="443" spans="1:14" x14ac:dyDescent="0.2">
      <c r="A443" s="15"/>
      <c r="B443" s="55" t="s">
        <v>415</v>
      </c>
      <c r="C443" s="52">
        <v>0</v>
      </c>
      <c r="D443" s="16">
        <v>0</v>
      </c>
      <c r="E443" s="16">
        <v>0</v>
      </c>
      <c r="F443" s="16">
        <v>0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48" t="str">
        <f t="shared" si="104"/>
        <v/>
      </c>
    </row>
    <row r="444" spans="1:14" x14ac:dyDescent="0.2">
      <c r="A444" s="15"/>
      <c r="B444" s="55" t="s">
        <v>416</v>
      </c>
      <c r="C444" s="52">
        <v>0</v>
      </c>
      <c r="D444" s="16">
        <v>1</v>
      </c>
      <c r="E444" s="16">
        <v>0</v>
      </c>
      <c r="F444" s="16">
        <v>0</v>
      </c>
      <c r="G444" s="17" t="str">
        <f t="shared" si="99"/>
        <v/>
      </c>
      <c r="H444" s="17">
        <f t="shared" si="100"/>
        <v>2.3940627244433804E-4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48">
        <f t="shared" si="104"/>
        <v>-2.3940627244433804E-4</v>
      </c>
    </row>
    <row r="445" spans="1:14" x14ac:dyDescent="0.2">
      <c r="A445" s="15"/>
      <c r="B445" s="55" t="s">
        <v>417</v>
      </c>
      <c r="C445" s="52">
        <v>0</v>
      </c>
      <c r="D445" s="16">
        <v>7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1.6758439071103662E-3</v>
      </c>
      <c r="I445" s="17" t="str">
        <f t="shared" si="101"/>
        <v/>
      </c>
      <c r="J445" s="17">
        <f t="shared" si="102"/>
        <v>3.4025178632187818E-4</v>
      </c>
      <c r="K445" s="17" t="str">
        <f t="shared" si="105"/>
        <v xml:space="preserve"> </v>
      </c>
      <c r="L445" s="17">
        <f t="shared" si="106"/>
        <v>-0.8571428571428571</v>
      </c>
      <c r="M445" s="17" t="str">
        <f t="shared" si="103"/>
        <v/>
      </c>
      <c r="N445" s="48">
        <f t="shared" si="104"/>
        <v>-1.4364376346660281E-3</v>
      </c>
    </row>
    <row r="446" spans="1:14" x14ac:dyDescent="0.2">
      <c r="A446" s="15"/>
      <c r="B446" s="55" t="s">
        <v>418</v>
      </c>
      <c r="C446" s="52">
        <v>29</v>
      </c>
      <c r="D446" s="16">
        <v>129</v>
      </c>
      <c r="E446" s="16">
        <v>24</v>
      </c>
      <c r="F446" s="16">
        <v>43</v>
      </c>
      <c r="G446" s="17">
        <f t="shared" si="99"/>
        <v>6.8075117370892018E-3</v>
      </c>
      <c r="H446" s="17">
        <f t="shared" si="100"/>
        <v>3.0883409145319608E-2</v>
      </c>
      <c r="I446" s="17">
        <f t="shared" si="101"/>
        <v>7.2050435304713296E-3</v>
      </c>
      <c r="J446" s="17">
        <f t="shared" si="102"/>
        <v>1.4630826811840763E-2</v>
      </c>
      <c r="K446" s="17">
        <f t="shared" si="105"/>
        <v>-0.17241379310344829</v>
      </c>
      <c r="L446" s="17">
        <f t="shared" si="106"/>
        <v>-0.66666666666666663</v>
      </c>
      <c r="M446" s="17">
        <f t="shared" si="103"/>
        <v>-1.1737089201877935E-3</v>
      </c>
      <c r="N446" s="48">
        <f t="shared" si="104"/>
        <v>-2.0588939430213071E-2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0</v>
      </c>
      <c r="F447" s="16">
        <v>0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1</v>
      </c>
      <c r="F448" s="16">
        <v>1</v>
      </c>
      <c r="G448" s="17" t="str">
        <f t="shared" si="99"/>
        <v/>
      </c>
      <c r="H448" s="17" t="str">
        <f t="shared" si="100"/>
        <v/>
      </c>
      <c r="I448" s="17">
        <f t="shared" si="101"/>
        <v>3.0021014710297208E-4</v>
      </c>
      <c r="J448" s="17">
        <f t="shared" si="102"/>
        <v>3.4025178632187818E-4</v>
      </c>
      <c r="K448" s="17">
        <f t="shared" si="105"/>
        <v>1</v>
      </c>
      <c r="L448" s="17">
        <f t="shared" si="106"/>
        <v>1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3</v>
      </c>
      <c r="D449" s="16">
        <v>1</v>
      </c>
      <c r="E449" s="16">
        <v>3</v>
      </c>
      <c r="F449" s="16">
        <v>0</v>
      </c>
      <c r="G449" s="17">
        <f t="shared" si="99"/>
        <v>7.0422535211267609E-4</v>
      </c>
      <c r="H449" s="17">
        <f t="shared" si="100"/>
        <v>2.3940627244433804E-4</v>
      </c>
      <c r="I449" s="17">
        <f t="shared" si="101"/>
        <v>9.006304413089162E-4</v>
      </c>
      <c r="J449" s="17" t="str">
        <f t="shared" si="102"/>
        <v/>
      </c>
      <c r="K449" s="17">
        <f t="shared" si="105"/>
        <v>0</v>
      </c>
      <c r="L449" s="17">
        <f t="shared" si="106"/>
        <v>-1</v>
      </c>
      <c r="M449" s="17">
        <f t="shared" si="103"/>
        <v>0</v>
      </c>
      <c r="N449" s="48">
        <f t="shared" si="104"/>
        <v>-2.3940627244433804E-4</v>
      </c>
    </row>
    <row r="450" spans="1:14" x14ac:dyDescent="0.2">
      <c r="A450" s="15"/>
      <c r="B450" s="55" t="s">
        <v>422</v>
      </c>
      <c r="C450" s="52">
        <v>17</v>
      </c>
      <c r="D450" s="16">
        <v>3</v>
      </c>
      <c r="E450" s="16">
        <v>9</v>
      </c>
      <c r="F450" s="16">
        <v>0</v>
      </c>
      <c r="G450" s="17">
        <f t="shared" si="99"/>
        <v>3.9906103286384978E-3</v>
      </c>
      <c r="H450" s="17">
        <f t="shared" si="100"/>
        <v>7.1821881733301416E-4</v>
      </c>
      <c r="I450" s="17">
        <f t="shared" si="101"/>
        <v>2.7018913239267488E-3</v>
      </c>
      <c r="J450" s="17" t="str">
        <f t="shared" si="102"/>
        <v/>
      </c>
      <c r="K450" s="17">
        <f t="shared" si="105"/>
        <v>-0.47058823529411764</v>
      </c>
      <c r="L450" s="17">
        <f t="shared" si="106"/>
        <v>-1</v>
      </c>
      <c r="M450" s="17">
        <f t="shared" si="103"/>
        <v>-1.8779342723004694E-3</v>
      </c>
      <c r="N450" s="48">
        <f t="shared" si="104"/>
        <v>-7.1821881733301416E-4</v>
      </c>
    </row>
    <row r="451" spans="1:14" x14ac:dyDescent="0.2">
      <c r="A451" s="15"/>
      <c r="B451" s="55" t="s">
        <v>423</v>
      </c>
      <c r="C451" s="52">
        <v>0</v>
      </c>
      <c r="D451" s="16">
        <v>0</v>
      </c>
      <c r="E451" s="16">
        <v>2</v>
      </c>
      <c r="F451" s="16">
        <v>1</v>
      </c>
      <c r="G451" s="17" t="str">
        <f t="shared" si="99"/>
        <v/>
      </c>
      <c r="H451" s="17" t="str">
        <f t="shared" si="100"/>
        <v/>
      </c>
      <c r="I451" s="17">
        <f t="shared" si="101"/>
        <v>6.0042029420594417E-4</v>
      </c>
      <c r="J451" s="17">
        <f t="shared" si="102"/>
        <v>3.4025178632187818E-4</v>
      </c>
      <c r="K451" s="17">
        <f t="shared" si="105"/>
        <v>1</v>
      </c>
      <c r="L451" s="17">
        <f t="shared" si="106"/>
        <v>1</v>
      </c>
      <c r="M451" s="17" t="str">
        <f t="shared" si="103"/>
        <v/>
      </c>
      <c r="N451" s="48" t="str">
        <f t="shared" si="104"/>
        <v/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6</v>
      </c>
      <c r="D454" s="16">
        <v>0</v>
      </c>
      <c r="E454" s="16">
        <v>1</v>
      </c>
      <c r="F454" s="16">
        <v>0</v>
      </c>
      <c r="G454" s="17">
        <f t="shared" si="99"/>
        <v>1.4084507042253522E-3</v>
      </c>
      <c r="H454" s="17" t="str">
        <f t="shared" si="100"/>
        <v/>
      </c>
      <c r="I454" s="17">
        <f t="shared" si="101"/>
        <v>3.0021014710297208E-4</v>
      </c>
      <c r="J454" s="17" t="str">
        <f t="shared" si="102"/>
        <v/>
      </c>
      <c r="K454" s="17">
        <f t="shared" si="105"/>
        <v>-0.83333333333333337</v>
      </c>
      <c r="L454" s="17" t="str">
        <f t="shared" si="106"/>
        <v xml:space="preserve"> </v>
      </c>
      <c r="M454" s="17">
        <f t="shared" si="103"/>
        <v>-1.1737089201877935E-3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5</v>
      </c>
      <c r="D455" s="16">
        <v>0</v>
      </c>
      <c r="E455" s="16">
        <v>5</v>
      </c>
      <c r="F455" s="16">
        <v>0</v>
      </c>
      <c r="G455" s="17">
        <f t="shared" si="99"/>
        <v>1.1737089201877935E-3</v>
      </c>
      <c r="H455" s="17" t="str">
        <f t="shared" si="100"/>
        <v/>
      </c>
      <c r="I455" s="17">
        <f t="shared" si="101"/>
        <v>1.5010507355148605E-3</v>
      </c>
      <c r="J455" s="17" t="str">
        <f t="shared" si="102"/>
        <v/>
      </c>
      <c r="K455" s="17">
        <f t="shared" si="105"/>
        <v>0</v>
      </c>
      <c r="L455" s="17" t="str">
        <f t="shared" si="106"/>
        <v xml:space="preserve"> </v>
      </c>
      <c r="M455" s="17">
        <f t="shared" si="103"/>
        <v>0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1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3.4025178632187818E-4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0</v>
      </c>
      <c r="E459" s="16">
        <v>0</v>
      </c>
      <c r="F459" s="16">
        <v>0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48" t="str">
        <f t="shared" si="104"/>
        <v/>
      </c>
    </row>
    <row r="460" spans="1:14" ht="25.5" x14ac:dyDescent="0.2">
      <c r="A460" s="15"/>
      <c r="B460" s="55" t="s">
        <v>432</v>
      </c>
      <c r="C460" s="52">
        <v>1</v>
      </c>
      <c r="D460" s="16">
        <v>21</v>
      </c>
      <c r="E460" s="16">
        <v>25</v>
      </c>
      <c r="F460" s="16">
        <v>66</v>
      </c>
      <c r="G460" s="17">
        <f t="shared" si="99"/>
        <v>2.3474178403755868E-4</v>
      </c>
      <c r="H460" s="17">
        <f t="shared" si="100"/>
        <v>5.027531721331099E-3</v>
      </c>
      <c r="I460" s="17">
        <f t="shared" si="101"/>
        <v>7.5052536775743021E-3</v>
      </c>
      <c r="J460" s="17">
        <f t="shared" si="102"/>
        <v>2.2456617897243961E-2</v>
      </c>
      <c r="K460" s="17">
        <f t="shared" si="105"/>
        <v>24</v>
      </c>
      <c r="L460" s="17">
        <f t="shared" si="106"/>
        <v>2.1428571428571428</v>
      </c>
      <c r="M460" s="17">
        <f t="shared" si="103"/>
        <v>5.6338028169014079E-3</v>
      </c>
      <c r="N460" s="48">
        <f t="shared" si="104"/>
        <v>1.0773282259995211E-2</v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0</v>
      </c>
      <c r="G461" s="17" t="str">
        <f t="shared" si="99"/>
        <v/>
      </c>
      <c r="H461" s="17">
        <f t="shared" si="100"/>
        <v>2.3940627244433804E-4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48">
        <f t="shared" si="104"/>
        <v>-2.3940627244433804E-4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1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3.4025178632187818E-4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1</v>
      </c>
      <c r="E463" s="16">
        <v>0</v>
      </c>
      <c r="F463" s="16">
        <v>0</v>
      </c>
      <c r="G463" s="17" t="str">
        <f t="shared" si="99"/>
        <v/>
      </c>
      <c r="H463" s="17">
        <f t="shared" si="100"/>
        <v>2.3940627244433804E-4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48">
        <f t="shared" si="104"/>
        <v>-2.3940627244433804E-4</v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3</v>
      </c>
      <c r="F464" s="16">
        <v>0</v>
      </c>
      <c r="G464" s="17" t="str">
        <f t="shared" si="99"/>
        <v/>
      </c>
      <c r="H464" s="17">
        <f t="shared" si="100"/>
        <v>2.3940627244433804E-4</v>
      </c>
      <c r="I464" s="17">
        <f t="shared" si="101"/>
        <v>9.006304413089162E-4</v>
      </c>
      <c r="J464" s="17" t="str">
        <f t="shared" si="102"/>
        <v/>
      </c>
      <c r="K464" s="17">
        <f t="shared" si="105"/>
        <v>1</v>
      </c>
      <c r="L464" s="17">
        <f t="shared" si="106"/>
        <v>-1</v>
      </c>
      <c r="M464" s="17" t="str">
        <f t="shared" si="103"/>
        <v/>
      </c>
      <c r="N464" s="48">
        <f t="shared" si="104"/>
        <v>-2.3940627244433804E-4</v>
      </c>
    </row>
    <row r="465" spans="1:14" x14ac:dyDescent="0.2">
      <c r="A465" s="15"/>
      <c r="B465" s="55" t="s">
        <v>437</v>
      </c>
      <c r="C465" s="52">
        <v>0</v>
      </c>
      <c r="D465" s="16">
        <v>1</v>
      </c>
      <c r="E465" s="16">
        <v>0</v>
      </c>
      <c r="F465" s="16">
        <v>0</v>
      </c>
      <c r="G465" s="17" t="str">
        <f t="shared" si="99"/>
        <v/>
      </c>
      <c r="H465" s="17">
        <f t="shared" si="100"/>
        <v>2.3940627244433804E-4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48">
        <f t="shared" si="104"/>
        <v>-2.3940627244433804E-4</v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1</v>
      </c>
      <c r="F468" s="16">
        <v>0</v>
      </c>
      <c r="G468" s="17" t="str">
        <f t="shared" si="99"/>
        <v/>
      </c>
      <c r="H468" s="17" t="str">
        <f t="shared" si="100"/>
        <v/>
      </c>
      <c r="I468" s="17">
        <f t="shared" si="101"/>
        <v>3.0021014710297208E-4</v>
      </c>
      <c r="J468" s="17" t="str">
        <f t="shared" si="102"/>
        <v/>
      </c>
      <c r="K468" s="17">
        <f t="shared" si="105"/>
        <v>1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4</v>
      </c>
      <c r="D470" s="16">
        <v>5</v>
      </c>
      <c r="E470" s="16">
        <v>7</v>
      </c>
      <c r="F470" s="16">
        <v>7</v>
      </c>
      <c r="G470" s="17">
        <f t="shared" si="99"/>
        <v>9.3896713615023472E-4</v>
      </c>
      <c r="H470" s="17">
        <f t="shared" si="100"/>
        <v>1.1970313622216902E-3</v>
      </c>
      <c r="I470" s="17">
        <f t="shared" si="101"/>
        <v>2.1014710297208045E-3</v>
      </c>
      <c r="J470" s="17">
        <f t="shared" si="102"/>
        <v>2.3817625042531474E-3</v>
      </c>
      <c r="K470" s="17">
        <f t="shared" si="105"/>
        <v>0.75</v>
      </c>
      <c r="L470" s="17">
        <f t="shared" si="106"/>
        <v>0.4</v>
      </c>
      <c r="M470" s="17">
        <f t="shared" si="103"/>
        <v>7.0422535211267599E-4</v>
      </c>
      <c r="N470" s="48">
        <f t="shared" si="104"/>
        <v>4.7881254488867613E-4</v>
      </c>
    </row>
    <row r="471" spans="1:14" x14ac:dyDescent="0.2">
      <c r="A471" s="15"/>
      <c r="B471" s="55" t="s">
        <v>443</v>
      </c>
      <c r="C471" s="52">
        <v>11</v>
      </c>
      <c r="D471" s="16">
        <v>16</v>
      </c>
      <c r="E471" s="16">
        <v>1</v>
      </c>
      <c r="F471" s="16">
        <v>1</v>
      </c>
      <c r="G471" s="17">
        <f t="shared" si="99"/>
        <v>2.5821596244131454E-3</v>
      </c>
      <c r="H471" s="17">
        <f t="shared" si="100"/>
        <v>3.8305003591094086E-3</v>
      </c>
      <c r="I471" s="17">
        <f t="shared" si="101"/>
        <v>3.0021014710297208E-4</v>
      </c>
      <c r="J471" s="17">
        <f t="shared" si="102"/>
        <v>3.4025178632187818E-4</v>
      </c>
      <c r="K471" s="17">
        <f t="shared" si="105"/>
        <v>-0.90909090909090906</v>
      </c>
      <c r="L471" s="17">
        <f t="shared" si="106"/>
        <v>-0.9375</v>
      </c>
      <c r="M471" s="17">
        <f t="shared" si="103"/>
        <v>-2.3474178403755865E-3</v>
      </c>
      <c r="N471" s="48">
        <f t="shared" si="104"/>
        <v>-3.5910940866650705E-3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12</v>
      </c>
      <c r="D473" s="16">
        <v>5</v>
      </c>
      <c r="E473" s="16">
        <v>51</v>
      </c>
      <c r="F473" s="16">
        <v>59</v>
      </c>
      <c r="G473" s="17">
        <f t="shared" si="99"/>
        <v>2.8169014084507044E-3</v>
      </c>
      <c r="H473" s="17">
        <f t="shared" si="100"/>
        <v>1.1970313622216902E-3</v>
      </c>
      <c r="I473" s="17">
        <f t="shared" si="101"/>
        <v>1.5310717502251577E-2</v>
      </c>
      <c r="J473" s="17">
        <f t="shared" si="102"/>
        <v>2.0074855392990813E-2</v>
      </c>
      <c r="K473" s="17">
        <f t="shared" si="105"/>
        <v>3.25</v>
      </c>
      <c r="L473" s="17">
        <f t="shared" si="106"/>
        <v>10.8</v>
      </c>
      <c r="M473" s="17">
        <f t="shared" si="103"/>
        <v>9.1549295774647887E-3</v>
      </c>
      <c r="N473" s="48">
        <f t="shared" si="104"/>
        <v>1.2927938711994255E-2</v>
      </c>
    </row>
    <row r="474" spans="1:14" x14ac:dyDescent="0.2">
      <c r="A474" s="15"/>
      <c r="B474" s="55" t="s">
        <v>446</v>
      </c>
      <c r="C474" s="52">
        <v>1</v>
      </c>
      <c r="D474" s="16">
        <v>0</v>
      </c>
      <c r="E474" s="16">
        <v>0</v>
      </c>
      <c r="F474" s="16">
        <v>1</v>
      </c>
      <c r="G474" s="17">
        <f t="shared" si="99"/>
        <v>2.3474178403755868E-4</v>
      </c>
      <c r="H474" s="17" t="str">
        <f t="shared" si="100"/>
        <v/>
      </c>
      <c r="I474" s="17" t="str">
        <f t="shared" si="101"/>
        <v/>
      </c>
      <c r="J474" s="17">
        <f t="shared" si="102"/>
        <v>3.4025178632187818E-4</v>
      </c>
      <c r="K474" s="17">
        <f t="shared" si="105"/>
        <v>-1</v>
      </c>
      <c r="L474" s="17">
        <f t="shared" si="106"/>
        <v>1</v>
      </c>
      <c r="M474" s="17">
        <f t="shared" si="103"/>
        <v>-2.3474178403755868E-4</v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0</v>
      </c>
      <c r="F476" s="16">
        <v>0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7</v>
      </c>
      <c r="E477" s="16">
        <v>0</v>
      </c>
      <c r="F477" s="16">
        <v>2</v>
      </c>
      <c r="G477" s="17" t="str">
        <f t="shared" si="99"/>
        <v/>
      </c>
      <c r="H477" s="17">
        <f t="shared" si="100"/>
        <v>1.6758439071103662E-3</v>
      </c>
      <c r="I477" s="17" t="str">
        <f t="shared" si="101"/>
        <v/>
      </c>
      <c r="J477" s="17">
        <f t="shared" si="102"/>
        <v>6.8050357264375636E-4</v>
      </c>
      <c r="K477" s="17" t="str">
        <f t="shared" si="105"/>
        <v xml:space="preserve"> </v>
      </c>
      <c r="L477" s="17">
        <f t="shared" si="106"/>
        <v>-0.7142857142857143</v>
      </c>
      <c r="M477" s="17" t="str">
        <f t="shared" si="103"/>
        <v/>
      </c>
      <c r="N477" s="48">
        <f t="shared" si="104"/>
        <v>-1.1970313622216902E-3</v>
      </c>
    </row>
    <row r="478" spans="1:14" x14ac:dyDescent="0.2">
      <c r="A478" s="15"/>
      <c r="B478" s="55" t="s">
        <v>450</v>
      </c>
      <c r="C478" s="52">
        <v>3</v>
      </c>
      <c r="D478" s="16">
        <v>5</v>
      </c>
      <c r="E478" s="16">
        <v>1</v>
      </c>
      <c r="F478" s="16">
        <v>6</v>
      </c>
      <c r="G478" s="17">
        <f t="shared" si="99"/>
        <v>7.0422535211267609E-4</v>
      </c>
      <c r="H478" s="17">
        <f t="shared" si="100"/>
        <v>1.1970313622216902E-3</v>
      </c>
      <c r="I478" s="17">
        <f t="shared" si="101"/>
        <v>3.0021014710297208E-4</v>
      </c>
      <c r="J478" s="17">
        <f t="shared" si="102"/>
        <v>2.041510717931269E-3</v>
      </c>
      <c r="K478" s="17">
        <f t="shared" si="105"/>
        <v>-0.66666666666666663</v>
      </c>
      <c r="L478" s="17">
        <f t="shared" si="106"/>
        <v>0.2</v>
      </c>
      <c r="M478" s="17">
        <f t="shared" si="103"/>
        <v>-4.6948356807511736E-4</v>
      </c>
      <c r="N478" s="48">
        <f t="shared" si="104"/>
        <v>2.3940627244433806E-4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46</v>
      </c>
      <c r="F479" s="16">
        <v>47</v>
      </c>
      <c r="G479" s="17" t="str">
        <f t="shared" si="99"/>
        <v/>
      </c>
      <c r="H479" s="17" t="str">
        <f t="shared" si="100"/>
        <v/>
      </c>
      <c r="I479" s="17">
        <f t="shared" si="101"/>
        <v>1.3809666766736716E-2</v>
      </c>
      <c r="J479" s="17">
        <f t="shared" si="102"/>
        <v>1.5991833957128276E-2</v>
      </c>
      <c r="K479" s="17">
        <f t="shared" si="105"/>
        <v>1</v>
      </c>
      <c r="L479" s="17">
        <f t="shared" si="106"/>
        <v>1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71</v>
      </c>
      <c r="F480" s="16">
        <v>73</v>
      </c>
      <c r="G480" s="17" t="str">
        <f t="shared" si="99"/>
        <v/>
      </c>
      <c r="H480" s="17" t="str">
        <f t="shared" si="100"/>
        <v/>
      </c>
      <c r="I480" s="17">
        <f t="shared" si="101"/>
        <v>2.1314920444311016E-2</v>
      </c>
      <c r="J480" s="17">
        <f t="shared" si="102"/>
        <v>2.4838380401497107E-2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15</v>
      </c>
      <c r="E481" s="16">
        <v>0</v>
      </c>
      <c r="F481" s="16">
        <v>12</v>
      </c>
      <c r="G481" s="17" t="str">
        <f t="shared" si="99"/>
        <v/>
      </c>
      <c r="H481" s="17">
        <f t="shared" si="100"/>
        <v>3.5910940866650705E-3</v>
      </c>
      <c r="I481" s="17" t="str">
        <f t="shared" si="101"/>
        <v/>
      </c>
      <c r="J481" s="17">
        <f t="shared" si="102"/>
        <v>4.0830214358625379E-3</v>
      </c>
      <c r="K481" s="17" t="str">
        <f t="shared" si="105"/>
        <v xml:space="preserve"> </v>
      </c>
      <c r="L481" s="17">
        <f t="shared" si="106"/>
        <v>-0.2</v>
      </c>
      <c r="M481" s="17" t="str">
        <f t="shared" si="103"/>
        <v/>
      </c>
      <c r="N481" s="48">
        <f t="shared" si="104"/>
        <v>-7.1821881733301416E-4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1</v>
      </c>
      <c r="D483" s="16">
        <v>3</v>
      </c>
      <c r="E483" s="16">
        <v>0</v>
      </c>
      <c r="F483" s="16">
        <v>2</v>
      </c>
      <c r="G483" s="17">
        <f t="shared" si="99"/>
        <v>2.3474178403755868E-4</v>
      </c>
      <c r="H483" s="17">
        <f t="shared" si="100"/>
        <v>7.1821881733301416E-4</v>
      </c>
      <c r="I483" s="17" t="str">
        <f t="shared" si="101"/>
        <v/>
      </c>
      <c r="J483" s="17">
        <f t="shared" si="102"/>
        <v>6.8050357264375636E-4</v>
      </c>
      <c r="K483" s="17">
        <f t="shared" si="105"/>
        <v>-1</v>
      </c>
      <c r="L483" s="17">
        <f t="shared" si="106"/>
        <v>-0.33333333333333331</v>
      </c>
      <c r="M483" s="17">
        <f t="shared" si="103"/>
        <v>-2.3474178403755868E-4</v>
      </c>
      <c r="N483" s="48">
        <f t="shared" si="104"/>
        <v>-2.3940627244433804E-4</v>
      </c>
    </row>
    <row r="484" spans="1:14" x14ac:dyDescent="0.2">
      <c r="A484" s="15"/>
      <c r="B484" s="55" t="s">
        <v>456</v>
      </c>
      <c r="C484" s="52">
        <v>4</v>
      </c>
      <c r="D484" s="16">
        <v>88</v>
      </c>
      <c r="E484" s="16">
        <v>1</v>
      </c>
      <c r="F484" s="16">
        <v>12</v>
      </c>
      <c r="G484" s="17">
        <f t="shared" si="99"/>
        <v>9.3896713615023472E-4</v>
      </c>
      <c r="H484" s="17">
        <f t="shared" si="100"/>
        <v>2.1067751975101748E-2</v>
      </c>
      <c r="I484" s="17">
        <f t="shared" si="101"/>
        <v>3.0021014710297208E-4</v>
      </c>
      <c r="J484" s="17">
        <f t="shared" si="102"/>
        <v>4.0830214358625379E-3</v>
      </c>
      <c r="K484" s="17">
        <f t="shared" si="105"/>
        <v>-0.75</v>
      </c>
      <c r="L484" s="17">
        <f t="shared" si="106"/>
        <v>-0.86363636363636365</v>
      </c>
      <c r="M484" s="17">
        <f t="shared" si="103"/>
        <v>-7.0422535211267599E-4</v>
      </c>
      <c r="N484" s="48">
        <f t="shared" si="104"/>
        <v>-1.8194876705769691E-2</v>
      </c>
    </row>
    <row r="485" spans="1:14" x14ac:dyDescent="0.2">
      <c r="A485" s="15"/>
      <c r="B485" s="55" t="s">
        <v>457</v>
      </c>
      <c r="C485" s="52">
        <v>1</v>
      </c>
      <c r="D485" s="16">
        <v>17</v>
      </c>
      <c r="E485" s="16">
        <v>0</v>
      </c>
      <c r="F485" s="16">
        <v>0</v>
      </c>
      <c r="G485" s="17">
        <f t="shared" si="99"/>
        <v>2.3474178403755868E-4</v>
      </c>
      <c r="H485" s="17">
        <f t="shared" si="100"/>
        <v>4.0699066315537467E-3</v>
      </c>
      <c r="I485" s="17" t="str">
        <f t="shared" si="101"/>
        <v/>
      </c>
      <c r="J485" s="17" t="str">
        <f t="shared" si="102"/>
        <v/>
      </c>
      <c r="K485" s="17">
        <f t="shared" si="105"/>
        <v>-1</v>
      </c>
      <c r="L485" s="17">
        <f t="shared" si="106"/>
        <v>-1</v>
      </c>
      <c r="M485" s="17">
        <f t="shared" si="103"/>
        <v>-2.3474178403755868E-4</v>
      </c>
      <c r="N485" s="48">
        <f t="shared" si="104"/>
        <v>-4.0699066315537467E-3</v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3.4025178632187818E-4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1</v>
      </c>
      <c r="D487" s="16">
        <v>3</v>
      </c>
      <c r="E487" s="16">
        <v>0</v>
      </c>
      <c r="F487" s="16">
        <v>1</v>
      </c>
      <c r="G487" s="17">
        <f t="shared" si="99"/>
        <v>2.3474178403755868E-4</v>
      </c>
      <c r="H487" s="17">
        <f t="shared" si="100"/>
        <v>7.1821881733301416E-4</v>
      </c>
      <c r="I487" s="17" t="str">
        <f t="shared" si="101"/>
        <v/>
      </c>
      <c r="J487" s="17">
        <f t="shared" si="102"/>
        <v>3.4025178632187818E-4</v>
      </c>
      <c r="K487" s="17">
        <f t="shared" si="105"/>
        <v>-1</v>
      </c>
      <c r="L487" s="17">
        <f t="shared" si="106"/>
        <v>-0.66666666666666663</v>
      </c>
      <c r="M487" s="17">
        <f t="shared" si="103"/>
        <v>-2.3474178403755868E-4</v>
      </c>
      <c r="N487" s="48">
        <f t="shared" si="104"/>
        <v>-4.7881254488867607E-4</v>
      </c>
    </row>
    <row r="488" spans="1:14" ht="25.5" x14ac:dyDescent="0.2">
      <c r="A488" s="15"/>
      <c r="B488" s="55" t="s">
        <v>460</v>
      </c>
      <c r="C488" s="52">
        <v>0</v>
      </c>
      <c r="D488" s="16">
        <v>1</v>
      </c>
      <c r="E488" s="16">
        <v>0</v>
      </c>
      <c r="F488" s="16">
        <v>0</v>
      </c>
      <c r="G488" s="17" t="str">
        <f t="shared" si="99"/>
        <v/>
      </c>
      <c r="H488" s="17">
        <f t="shared" si="100"/>
        <v>2.3940627244433804E-4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48">
        <f t="shared" si="104"/>
        <v>-2.3940627244433804E-4</v>
      </c>
    </row>
    <row r="489" spans="1:14" x14ac:dyDescent="0.2">
      <c r="A489" s="15"/>
      <c r="B489" s="55" t="s">
        <v>461</v>
      </c>
      <c r="C489" s="52">
        <v>0</v>
      </c>
      <c r="D489" s="16">
        <v>12</v>
      </c>
      <c r="E489" s="16">
        <v>0</v>
      </c>
      <c r="F489" s="16">
        <v>2</v>
      </c>
      <c r="G489" s="17" t="str">
        <f t="shared" si="99"/>
        <v/>
      </c>
      <c r="H489" s="17">
        <f t="shared" si="100"/>
        <v>2.8728752693320567E-3</v>
      </c>
      <c r="I489" s="17" t="str">
        <f t="shared" si="101"/>
        <v/>
      </c>
      <c r="J489" s="17">
        <f t="shared" si="102"/>
        <v>6.8050357264375636E-4</v>
      </c>
      <c r="K489" s="17" t="str">
        <f t="shared" si="105"/>
        <v xml:space="preserve"> </v>
      </c>
      <c r="L489" s="17">
        <f t="shared" si="106"/>
        <v>-0.83333333333333337</v>
      </c>
      <c r="M489" s="17" t="str">
        <f t="shared" si="103"/>
        <v/>
      </c>
      <c r="N489" s="48">
        <f t="shared" si="104"/>
        <v>-2.3940627244433805E-3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1</v>
      </c>
      <c r="F490" s="16">
        <v>1</v>
      </c>
      <c r="G490" s="17" t="str">
        <f t="shared" si="99"/>
        <v/>
      </c>
      <c r="H490" s="17" t="str">
        <f t="shared" si="100"/>
        <v/>
      </c>
      <c r="I490" s="17">
        <f t="shared" si="101"/>
        <v>3.0021014710297208E-4</v>
      </c>
      <c r="J490" s="17">
        <f t="shared" si="102"/>
        <v>3.4025178632187818E-4</v>
      </c>
      <c r="K490" s="17">
        <f t="shared" si="105"/>
        <v>1</v>
      </c>
      <c r="L490" s="17">
        <f t="shared" si="106"/>
        <v>1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4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9.5762508977735214E-4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-9.5762508977735214E-4</v>
      </c>
    </row>
    <row r="492" spans="1:14" x14ac:dyDescent="0.2">
      <c r="A492" s="15"/>
      <c r="B492" s="55" t="s">
        <v>464</v>
      </c>
      <c r="C492" s="52">
        <v>3</v>
      </c>
      <c r="D492" s="16">
        <v>82</v>
      </c>
      <c r="E492" s="16">
        <v>1</v>
      </c>
      <c r="F492" s="16">
        <v>4</v>
      </c>
      <c r="G492" s="17">
        <f t="shared" si="99"/>
        <v>7.0422535211267609E-4</v>
      </c>
      <c r="H492" s="17">
        <f t="shared" si="100"/>
        <v>1.9631314340435718E-2</v>
      </c>
      <c r="I492" s="17">
        <f t="shared" si="101"/>
        <v>3.0021014710297208E-4</v>
      </c>
      <c r="J492" s="17">
        <f t="shared" si="102"/>
        <v>1.3610071452875127E-3</v>
      </c>
      <c r="K492" s="17">
        <f t="shared" si="105"/>
        <v>-0.66666666666666663</v>
      </c>
      <c r="L492" s="17">
        <f t="shared" si="106"/>
        <v>-0.95121951219512191</v>
      </c>
      <c r="M492" s="17">
        <f t="shared" si="103"/>
        <v>-4.6948356807511736E-4</v>
      </c>
      <c r="N492" s="48">
        <f t="shared" si="104"/>
        <v>-1.8673689250658366E-2</v>
      </c>
    </row>
    <row r="493" spans="1:14" x14ac:dyDescent="0.2">
      <c r="A493" s="15"/>
      <c r="B493" s="55" t="s">
        <v>465</v>
      </c>
      <c r="C493" s="52">
        <v>2</v>
      </c>
      <c r="D493" s="16">
        <v>150</v>
      </c>
      <c r="E493" s="16">
        <v>1</v>
      </c>
      <c r="F493" s="16">
        <v>27</v>
      </c>
      <c r="G493" s="17">
        <f t="shared" si="99"/>
        <v>4.6948356807511736E-4</v>
      </c>
      <c r="H493" s="17">
        <f t="shared" si="100"/>
        <v>3.5910940866650705E-2</v>
      </c>
      <c r="I493" s="17">
        <f t="shared" si="101"/>
        <v>3.0021014710297208E-4</v>
      </c>
      <c r="J493" s="17">
        <f t="shared" si="102"/>
        <v>9.1867982306907108E-3</v>
      </c>
      <c r="K493" s="17">
        <f t="shared" si="105"/>
        <v>-0.5</v>
      </c>
      <c r="L493" s="17">
        <f t="shared" si="106"/>
        <v>-0.82</v>
      </c>
      <c r="M493" s="17">
        <f t="shared" si="103"/>
        <v>-2.3474178403755868E-4</v>
      </c>
      <c r="N493" s="48">
        <f t="shared" si="104"/>
        <v>-2.9446971510653577E-2</v>
      </c>
    </row>
    <row r="494" spans="1:14" x14ac:dyDescent="0.2">
      <c r="A494" s="15"/>
      <c r="B494" s="55" t="s">
        <v>466</v>
      </c>
      <c r="C494" s="52">
        <v>0</v>
      </c>
      <c r="D494" s="16">
        <v>6</v>
      </c>
      <c r="E494" s="16">
        <v>0</v>
      </c>
      <c r="F494" s="16">
        <v>6</v>
      </c>
      <c r="G494" s="17" t="str">
        <f t="shared" si="99"/>
        <v/>
      </c>
      <c r="H494" s="17">
        <f t="shared" si="100"/>
        <v>1.4364376346660283E-3</v>
      </c>
      <c r="I494" s="17" t="str">
        <f t="shared" si="101"/>
        <v/>
      </c>
      <c r="J494" s="17">
        <f t="shared" si="102"/>
        <v>2.041510717931269E-3</v>
      </c>
      <c r="K494" s="17" t="str">
        <f t="shared" si="105"/>
        <v xml:space="preserve"> </v>
      </c>
      <c r="L494" s="17">
        <f t="shared" si="106"/>
        <v>0</v>
      </c>
      <c r="M494" s="17" t="str">
        <f t="shared" si="103"/>
        <v/>
      </c>
      <c r="N494" s="48">
        <f t="shared" si="104"/>
        <v>0</v>
      </c>
    </row>
    <row r="495" spans="1:14" x14ac:dyDescent="0.2">
      <c r="A495" s="15"/>
      <c r="B495" s="55" t="s">
        <v>467</v>
      </c>
      <c r="C495" s="52">
        <v>0</v>
      </c>
      <c r="D495" s="16">
        <v>9</v>
      </c>
      <c r="E495" s="16">
        <v>0</v>
      </c>
      <c r="F495" s="16">
        <v>3</v>
      </c>
      <c r="G495" s="17" t="str">
        <f t="shared" si="99"/>
        <v/>
      </c>
      <c r="H495" s="17">
        <f t="shared" si="100"/>
        <v>2.1546564519990424E-3</v>
      </c>
      <c r="I495" s="17" t="str">
        <f t="shared" si="101"/>
        <v/>
      </c>
      <c r="J495" s="17">
        <f t="shared" si="102"/>
        <v>1.0207553589656345E-3</v>
      </c>
      <c r="K495" s="17" t="str">
        <f t="shared" si="105"/>
        <v xml:space="preserve"> </v>
      </c>
      <c r="L495" s="17">
        <f t="shared" si="106"/>
        <v>-0.66666666666666663</v>
      </c>
      <c r="M495" s="17" t="str">
        <f t="shared" si="103"/>
        <v/>
      </c>
      <c r="N495" s="48">
        <f t="shared" si="104"/>
        <v>-1.4364376346660281E-3</v>
      </c>
    </row>
    <row r="496" spans="1:14" x14ac:dyDescent="0.2">
      <c r="A496" s="15"/>
      <c r="B496" s="55" t="s">
        <v>468</v>
      </c>
      <c r="C496" s="52">
        <v>1</v>
      </c>
      <c r="D496" s="16">
        <v>31</v>
      </c>
      <c r="E496" s="16">
        <v>0</v>
      </c>
      <c r="F496" s="16">
        <v>8</v>
      </c>
      <c r="G496" s="17">
        <f t="shared" si="99"/>
        <v>2.3474178403755868E-4</v>
      </c>
      <c r="H496" s="17">
        <f t="shared" si="100"/>
        <v>7.4215944457744791E-3</v>
      </c>
      <c r="I496" s="17" t="str">
        <f t="shared" si="101"/>
        <v/>
      </c>
      <c r="J496" s="17">
        <f t="shared" si="102"/>
        <v>2.7220142905750254E-3</v>
      </c>
      <c r="K496" s="17">
        <f t="shared" si="105"/>
        <v>-1</v>
      </c>
      <c r="L496" s="17">
        <f t="shared" si="106"/>
        <v>-0.74193548387096775</v>
      </c>
      <c r="M496" s="17">
        <f t="shared" si="103"/>
        <v>-2.3474178403755868E-4</v>
      </c>
      <c r="N496" s="48">
        <f t="shared" si="104"/>
        <v>-5.5063442662197752E-3</v>
      </c>
    </row>
    <row r="497" spans="1:14" x14ac:dyDescent="0.2">
      <c r="A497" s="15"/>
      <c r="B497" s="55" t="s">
        <v>469</v>
      </c>
      <c r="C497" s="52">
        <v>0</v>
      </c>
      <c r="D497" s="16">
        <v>30</v>
      </c>
      <c r="E497" s="16">
        <v>0</v>
      </c>
      <c r="F497" s="16">
        <v>11</v>
      </c>
      <c r="G497" s="17" t="str">
        <f t="shared" si="99"/>
        <v/>
      </c>
      <c r="H497" s="17">
        <f t="shared" si="100"/>
        <v>7.182188173330141E-3</v>
      </c>
      <c r="I497" s="17" t="str">
        <f t="shared" si="101"/>
        <v/>
      </c>
      <c r="J497" s="17">
        <f t="shared" si="102"/>
        <v>3.7427696495406599E-3</v>
      </c>
      <c r="K497" s="17" t="str">
        <f t="shared" si="105"/>
        <v xml:space="preserve"> </v>
      </c>
      <c r="L497" s="17">
        <f t="shared" si="106"/>
        <v>-0.6333333333333333</v>
      </c>
      <c r="M497" s="17" t="str">
        <f t="shared" si="103"/>
        <v/>
      </c>
      <c r="N497" s="48">
        <f t="shared" si="104"/>
        <v>-4.548719176442422E-3</v>
      </c>
    </row>
    <row r="498" spans="1:14" x14ac:dyDescent="0.2">
      <c r="A498" s="15"/>
      <c r="B498" s="55" t="s">
        <v>470</v>
      </c>
      <c r="C498" s="52">
        <v>0</v>
      </c>
      <c r="D498" s="16">
        <v>2</v>
      </c>
      <c r="E498" s="16">
        <v>0</v>
      </c>
      <c r="F498" s="16">
        <v>1</v>
      </c>
      <c r="G498" s="17" t="str">
        <f t="shared" si="99"/>
        <v/>
      </c>
      <c r="H498" s="17">
        <f t="shared" si="100"/>
        <v>4.7881254488867607E-4</v>
      </c>
      <c r="I498" s="17" t="str">
        <f t="shared" si="101"/>
        <v/>
      </c>
      <c r="J498" s="17">
        <f t="shared" si="102"/>
        <v>3.4025178632187818E-4</v>
      </c>
      <c r="K498" s="17" t="str">
        <f t="shared" si="105"/>
        <v xml:space="preserve"> </v>
      </c>
      <c r="L498" s="17">
        <f t="shared" si="106"/>
        <v>-0.5</v>
      </c>
      <c r="M498" s="17" t="str">
        <f t="shared" si="103"/>
        <v/>
      </c>
      <c r="N498" s="48">
        <f t="shared" si="104"/>
        <v>-2.3940627244433804E-4</v>
      </c>
    </row>
    <row r="499" spans="1:14" x14ac:dyDescent="0.2">
      <c r="A499" s="15"/>
      <c r="B499" s="55" t="s">
        <v>471</v>
      </c>
      <c r="C499" s="52">
        <v>3</v>
      </c>
      <c r="D499" s="16">
        <v>89</v>
      </c>
      <c r="E499" s="16">
        <v>4</v>
      </c>
      <c r="F499" s="16">
        <v>58</v>
      </c>
      <c r="G499" s="17">
        <f t="shared" ref="G499:G562" si="107">+IF(C499=0,"",C499/C$371)</f>
        <v>7.0422535211267609E-4</v>
      </c>
      <c r="H499" s="17">
        <f t="shared" ref="H499:H562" si="108">+IF(D499=0,"",D499/D$371)</f>
        <v>2.1307158247546084E-2</v>
      </c>
      <c r="I499" s="17">
        <f t="shared" ref="I499:I562" si="109">+IF(E499=0,"",E499/E$371)</f>
        <v>1.2008405884118883E-3</v>
      </c>
      <c r="J499" s="17">
        <f t="shared" ref="J499:J562" si="110">+IF(F499=0,"",F499/F$371)</f>
        <v>1.9734603606668934E-2</v>
      </c>
      <c r="K499" s="17">
        <f t="shared" si="105"/>
        <v>0.33333333333333331</v>
      </c>
      <c r="L499" s="17">
        <f t="shared" si="106"/>
        <v>-0.34831460674157305</v>
      </c>
      <c r="M499" s="17">
        <f t="shared" ref="M499:M562" si="111">+IF(OR(AND(G499=""),(K499="")),"",G499*K499)</f>
        <v>2.3474178403755868E-4</v>
      </c>
      <c r="N499" s="48">
        <f t="shared" ref="N499:N562" si="112">+IF(OR(AND(H499=""),(L499="")),"",H499*L499)</f>
        <v>-7.4215944457744791E-3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0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1</v>
      </c>
      <c r="D502" s="16">
        <v>0</v>
      </c>
      <c r="E502" s="16">
        <v>0</v>
      </c>
      <c r="F502" s="16">
        <v>0</v>
      </c>
      <c r="G502" s="17">
        <f t="shared" si="107"/>
        <v>2.3474178403755868E-4</v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>
        <f t="shared" si="113"/>
        <v>-1</v>
      </c>
      <c r="L502" s="17" t="str">
        <f t="shared" si="114"/>
        <v xml:space="preserve"> </v>
      </c>
      <c r="M502" s="17">
        <f t="shared" si="111"/>
        <v>-2.3474178403755868E-4</v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9</v>
      </c>
      <c r="E503" s="16">
        <v>0</v>
      </c>
      <c r="F503" s="16">
        <v>8</v>
      </c>
      <c r="G503" s="17" t="str">
        <f t="shared" si="107"/>
        <v/>
      </c>
      <c r="H503" s="17">
        <f t="shared" si="108"/>
        <v>2.1546564519990424E-3</v>
      </c>
      <c r="I503" s="17" t="str">
        <f t="shared" si="109"/>
        <v/>
      </c>
      <c r="J503" s="17">
        <f t="shared" si="110"/>
        <v>2.7220142905750254E-3</v>
      </c>
      <c r="K503" s="17" t="str">
        <f t="shared" si="113"/>
        <v xml:space="preserve"> </v>
      </c>
      <c r="L503" s="17">
        <f t="shared" si="114"/>
        <v>-0.1111111111111111</v>
      </c>
      <c r="M503" s="17" t="str">
        <f t="shared" si="111"/>
        <v/>
      </c>
      <c r="N503" s="48">
        <f t="shared" si="112"/>
        <v>-2.3940627244433804E-4</v>
      </c>
    </row>
    <row r="504" spans="1:14" x14ac:dyDescent="0.2">
      <c r="A504" s="15"/>
      <c r="B504" s="55" t="s">
        <v>476</v>
      </c>
      <c r="C504" s="52">
        <v>0</v>
      </c>
      <c r="D504" s="16">
        <v>11</v>
      </c>
      <c r="E504" s="16">
        <v>0</v>
      </c>
      <c r="F504" s="16">
        <v>4</v>
      </c>
      <c r="G504" s="17" t="str">
        <f t="shared" si="107"/>
        <v/>
      </c>
      <c r="H504" s="17">
        <f t="shared" si="108"/>
        <v>2.6334689968877186E-3</v>
      </c>
      <c r="I504" s="17" t="str">
        <f t="shared" si="109"/>
        <v/>
      </c>
      <c r="J504" s="17">
        <f t="shared" si="110"/>
        <v>1.3610071452875127E-3</v>
      </c>
      <c r="K504" s="17" t="str">
        <f t="shared" si="113"/>
        <v xml:space="preserve"> </v>
      </c>
      <c r="L504" s="17">
        <f t="shared" si="114"/>
        <v>-0.63636363636363635</v>
      </c>
      <c r="M504" s="17" t="str">
        <f t="shared" si="111"/>
        <v/>
      </c>
      <c r="N504" s="48">
        <f t="shared" si="112"/>
        <v>-1.6758439071103664E-3</v>
      </c>
    </row>
    <row r="505" spans="1:14" x14ac:dyDescent="0.2">
      <c r="A505" s="15"/>
      <c r="B505" s="55" t="s">
        <v>477</v>
      </c>
      <c r="C505" s="52">
        <v>0</v>
      </c>
      <c r="D505" s="16">
        <v>1</v>
      </c>
      <c r="E505" s="16">
        <v>0</v>
      </c>
      <c r="F505" s="16">
        <v>0</v>
      </c>
      <c r="G505" s="17" t="str">
        <f t="shared" si="107"/>
        <v/>
      </c>
      <c r="H505" s="17">
        <f t="shared" si="108"/>
        <v>2.3940627244433804E-4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48">
        <f t="shared" si="112"/>
        <v>-2.3940627244433804E-4</v>
      </c>
    </row>
    <row r="506" spans="1:14" x14ac:dyDescent="0.2">
      <c r="A506" s="15"/>
      <c r="B506" s="55" t="s">
        <v>478</v>
      </c>
      <c r="C506" s="52">
        <v>0</v>
      </c>
      <c r="D506" s="16">
        <v>5</v>
      </c>
      <c r="E506" s="16">
        <v>0</v>
      </c>
      <c r="F506" s="16">
        <v>0</v>
      </c>
      <c r="G506" s="17" t="str">
        <f t="shared" si="107"/>
        <v/>
      </c>
      <c r="H506" s="17">
        <f t="shared" si="108"/>
        <v>1.1970313622216902E-3</v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>
        <f t="shared" si="114"/>
        <v>-1</v>
      </c>
      <c r="M506" s="17" t="str">
        <f t="shared" si="111"/>
        <v/>
      </c>
      <c r="N506" s="48">
        <f t="shared" si="112"/>
        <v>-1.1970313622216902E-3</v>
      </c>
    </row>
    <row r="507" spans="1:14" x14ac:dyDescent="0.2">
      <c r="A507" s="15"/>
      <c r="B507" s="55" t="s">
        <v>479</v>
      </c>
      <c r="C507" s="52">
        <v>0</v>
      </c>
      <c r="D507" s="16">
        <v>30</v>
      </c>
      <c r="E507" s="16">
        <v>1</v>
      </c>
      <c r="F507" s="16">
        <v>21</v>
      </c>
      <c r="G507" s="17" t="str">
        <f t="shared" si="107"/>
        <v/>
      </c>
      <c r="H507" s="17">
        <f t="shared" si="108"/>
        <v>7.182188173330141E-3</v>
      </c>
      <c r="I507" s="17">
        <f t="shared" si="109"/>
        <v>3.0021014710297208E-4</v>
      </c>
      <c r="J507" s="17">
        <f t="shared" si="110"/>
        <v>7.1452875127594418E-3</v>
      </c>
      <c r="K507" s="17">
        <f t="shared" si="113"/>
        <v>1</v>
      </c>
      <c r="L507" s="17">
        <f t="shared" si="114"/>
        <v>-0.3</v>
      </c>
      <c r="M507" s="17" t="str">
        <f t="shared" si="111"/>
        <v/>
      </c>
      <c r="N507" s="48">
        <f t="shared" si="112"/>
        <v>-2.1546564519990424E-3</v>
      </c>
    </row>
    <row r="508" spans="1:14" ht="25.5" x14ac:dyDescent="0.2">
      <c r="A508" s="15"/>
      <c r="B508" s="55" t="s">
        <v>480</v>
      </c>
      <c r="C508" s="52">
        <v>1</v>
      </c>
      <c r="D508" s="16">
        <v>1</v>
      </c>
      <c r="E508" s="16">
        <v>1</v>
      </c>
      <c r="F508" s="16">
        <v>0</v>
      </c>
      <c r="G508" s="17">
        <f t="shared" si="107"/>
        <v>2.3474178403755868E-4</v>
      </c>
      <c r="H508" s="17">
        <f t="shared" si="108"/>
        <v>2.3940627244433804E-4</v>
      </c>
      <c r="I508" s="17">
        <f t="shared" si="109"/>
        <v>3.0021014710297208E-4</v>
      </c>
      <c r="J508" s="17" t="str">
        <f t="shared" si="110"/>
        <v/>
      </c>
      <c r="K508" s="17">
        <f t="shared" si="113"/>
        <v>0</v>
      </c>
      <c r="L508" s="17">
        <f t="shared" si="114"/>
        <v>-1</v>
      </c>
      <c r="M508" s="17">
        <f t="shared" si="111"/>
        <v>0</v>
      </c>
      <c r="N508" s="48">
        <f t="shared" si="112"/>
        <v>-2.3940627244433804E-4</v>
      </c>
    </row>
    <row r="509" spans="1:14" x14ac:dyDescent="0.2">
      <c r="A509" s="15"/>
      <c r="B509" s="55" t="s">
        <v>481</v>
      </c>
      <c r="C509" s="52">
        <v>0</v>
      </c>
      <c r="D509" s="16">
        <v>2</v>
      </c>
      <c r="E509" s="16">
        <v>1</v>
      </c>
      <c r="F509" s="16">
        <v>2</v>
      </c>
      <c r="G509" s="17" t="str">
        <f t="shared" si="107"/>
        <v/>
      </c>
      <c r="H509" s="17">
        <f t="shared" si="108"/>
        <v>4.7881254488867607E-4</v>
      </c>
      <c r="I509" s="17">
        <f t="shared" si="109"/>
        <v>3.0021014710297208E-4</v>
      </c>
      <c r="J509" s="17">
        <f t="shared" si="110"/>
        <v>6.8050357264375636E-4</v>
      </c>
      <c r="K509" s="17">
        <f t="shared" si="113"/>
        <v>1</v>
      </c>
      <c r="L509" s="17">
        <f t="shared" si="114"/>
        <v>0</v>
      </c>
      <c r="M509" s="17" t="str">
        <f t="shared" si="111"/>
        <v/>
      </c>
      <c r="N509" s="48">
        <f t="shared" si="112"/>
        <v>0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4</v>
      </c>
      <c r="E511" s="16">
        <v>0</v>
      </c>
      <c r="F511" s="16">
        <v>0</v>
      </c>
      <c r="G511" s="17" t="str">
        <f t="shared" si="107"/>
        <v/>
      </c>
      <c r="H511" s="17">
        <f t="shared" si="108"/>
        <v>9.5762508977735214E-4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48">
        <f t="shared" si="112"/>
        <v>-9.5762508977735214E-4</v>
      </c>
    </row>
    <row r="512" spans="1:14" x14ac:dyDescent="0.2">
      <c r="A512" s="15"/>
      <c r="B512" s="55" t="s">
        <v>484</v>
      </c>
      <c r="C512" s="52">
        <v>0</v>
      </c>
      <c r="D512" s="16">
        <v>24</v>
      </c>
      <c r="E512" s="16">
        <v>0</v>
      </c>
      <c r="F512" s="16">
        <v>19</v>
      </c>
      <c r="G512" s="17" t="str">
        <f t="shared" si="107"/>
        <v/>
      </c>
      <c r="H512" s="17">
        <f t="shared" si="108"/>
        <v>5.7457505386641133E-3</v>
      </c>
      <c r="I512" s="17" t="str">
        <f t="shared" si="109"/>
        <v/>
      </c>
      <c r="J512" s="17">
        <f t="shared" si="110"/>
        <v>6.4647839401156858E-3</v>
      </c>
      <c r="K512" s="17" t="str">
        <f t="shared" si="113"/>
        <v xml:space="preserve"> </v>
      </c>
      <c r="L512" s="17">
        <f t="shared" si="114"/>
        <v>-0.20833333333333334</v>
      </c>
      <c r="M512" s="17" t="str">
        <f t="shared" si="111"/>
        <v/>
      </c>
      <c r="N512" s="48">
        <f t="shared" si="112"/>
        <v>-1.1970313622216902E-3</v>
      </c>
    </row>
    <row r="513" spans="1:14" x14ac:dyDescent="0.2">
      <c r="A513" s="15"/>
      <c r="B513" s="55" t="s">
        <v>485</v>
      </c>
      <c r="C513" s="52">
        <v>0</v>
      </c>
      <c r="D513" s="16">
        <v>2</v>
      </c>
      <c r="E513" s="16">
        <v>0</v>
      </c>
      <c r="F513" s="16">
        <v>0</v>
      </c>
      <c r="G513" s="17" t="str">
        <f t="shared" si="107"/>
        <v/>
      </c>
      <c r="H513" s="17">
        <f t="shared" si="108"/>
        <v>4.7881254488867607E-4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48">
        <f t="shared" si="112"/>
        <v>-4.7881254488867607E-4</v>
      </c>
    </row>
    <row r="514" spans="1:14" x14ac:dyDescent="0.2">
      <c r="A514" s="15"/>
      <c r="B514" s="55" t="s">
        <v>486</v>
      </c>
      <c r="C514" s="52">
        <v>0</v>
      </c>
      <c r="D514" s="16">
        <v>5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1.1970313622216902E-3</v>
      </c>
      <c r="I514" s="17" t="str">
        <f t="shared" si="109"/>
        <v/>
      </c>
      <c r="J514" s="17">
        <f t="shared" si="110"/>
        <v>3.4025178632187818E-4</v>
      </c>
      <c r="K514" s="17" t="str">
        <f t="shared" si="113"/>
        <v xml:space="preserve"> </v>
      </c>
      <c r="L514" s="17">
        <f t="shared" si="114"/>
        <v>-0.8</v>
      </c>
      <c r="M514" s="17" t="str">
        <f t="shared" si="111"/>
        <v/>
      </c>
      <c r="N514" s="48">
        <f t="shared" si="112"/>
        <v>-9.5762508977735225E-4</v>
      </c>
    </row>
    <row r="515" spans="1:14" x14ac:dyDescent="0.2">
      <c r="A515" s="15"/>
      <c r="B515" s="55" t="s">
        <v>487</v>
      </c>
      <c r="C515" s="52">
        <v>0</v>
      </c>
      <c r="D515" s="16">
        <v>11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2.6334689968877186E-3</v>
      </c>
      <c r="I515" s="17" t="str">
        <f t="shared" si="109"/>
        <v/>
      </c>
      <c r="J515" s="17">
        <f t="shared" si="110"/>
        <v>3.4025178632187818E-4</v>
      </c>
      <c r="K515" s="17" t="str">
        <f t="shared" si="113"/>
        <v xml:space="preserve"> </v>
      </c>
      <c r="L515" s="17">
        <f t="shared" si="114"/>
        <v>-0.90909090909090906</v>
      </c>
      <c r="M515" s="17" t="str">
        <f t="shared" si="111"/>
        <v/>
      </c>
      <c r="N515" s="48">
        <f t="shared" si="112"/>
        <v>-2.3940627244433805E-3</v>
      </c>
    </row>
    <row r="516" spans="1:14" x14ac:dyDescent="0.2">
      <c r="A516" s="15"/>
      <c r="B516" s="55" t="s">
        <v>488</v>
      </c>
      <c r="C516" s="52">
        <v>0</v>
      </c>
      <c r="D516" s="16">
        <v>2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4.7881254488867607E-4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-4.7881254488867607E-4</v>
      </c>
    </row>
    <row r="517" spans="1:14" x14ac:dyDescent="0.2">
      <c r="A517" s="15"/>
      <c r="B517" s="55" t="s">
        <v>489</v>
      </c>
      <c r="C517" s="52">
        <v>0</v>
      </c>
      <c r="D517" s="16">
        <v>1</v>
      </c>
      <c r="E517" s="16">
        <v>0</v>
      </c>
      <c r="F517" s="16">
        <v>2</v>
      </c>
      <c r="G517" s="17" t="str">
        <f t="shared" si="107"/>
        <v/>
      </c>
      <c r="H517" s="17">
        <f t="shared" si="108"/>
        <v>2.3940627244433804E-4</v>
      </c>
      <c r="I517" s="17" t="str">
        <f t="shared" si="109"/>
        <v/>
      </c>
      <c r="J517" s="17">
        <f t="shared" si="110"/>
        <v>6.8050357264375636E-4</v>
      </c>
      <c r="K517" s="17" t="str">
        <f t="shared" si="113"/>
        <v xml:space="preserve"> </v>
      </c>
      <c r="L517" s="17">
        <f t="shared" si="114"/>
        <v>1</v>
      </c>
      <c r="M517" s="17" t="str">
        <f t="shared" si="111"/>
        <v/>
      </c>
      <c r="N517" s="48">
        <f t="shared" si="112"/>
        <v>2.3940627244433804E-4</v>
      </c>
    </row>
    <row r="518" spans="1:14" x14ac:dyDescent="0.2">
      <c r="A518" s="15"/>
      <c r="B518" s="55" t="s">
        <v>490</v>
      </c>
      <c r="C518" s="52">
        <v>0</v>
      </c>
      <c r="D518" s="16">
        <v>6</v>
      </c>
      <c r="E518" s="16">
        <v>0</v>
      </c>
      <c r="F518" s="16">
        <v>7</v>
      </c>
      <c r="G518" s="17" t="str">
        <f t="shared" si="107"/>
        <v/>
      </c>
      <c r="H518" s="17">
        <f t="shared" si="108"/>
        <v>1.4364376346660283E-3</v>
      </c>
      <c r="I518" s="17" t="str">
        <f t="shared" si="109"/>
        <v/>
      </c>
      <c r="J518" s="17">
        <f t="shared" si="110"/>
        <v>2.3817625042531474E-3</v>
      </c>
      <c r="K518" s="17" t="str">
        <f t="shared" si="113"/>
        <v xml:space="preserve"> </v>
      </c>
      <c r="L518" s="17">
        <f t="shared" si="114"/>
        <v>0.16666666666666666</v>
      </c>
      <c r="M518" s="17" t="str">
        <f t="shared" si="111"/>
        <v/>
      </c>
      <c r="N518" s="48">
        <f t="shared" si="112"/>
        <v>2.3940627244433804E-4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1</v>
      </c>
      <c r="E519" s="16">
        <v>2</v>
      </c>
      <c r="F519" s="16">
        <v>3</v>
      </c>
      <c r="G519" s="17" t="str">
        <f t="shared" si="107"/>
        <v/>
      </c>
      <c r="H519" s="17">
        <f t="shared" si="108"/>
        <v>2.3940627244433804E-4</v>
      </c>
      <c r="I519" s="17">
        <f t="shared" si="109"/>
        <v>6.0042029420594417E-4</v>
      </c>
      <c r="J519" s="17">
        <f t="shared" si="110"/>
        <v>1.0207553589656345E-3</v>
      </c>
      <c r="K519" s="17">
        <f t="shared" si="113"/>
        <v>1</v>
      </c>
      <c r="L519" s="17">
        <f t="shared" si="114"/>
        <v>2</v>
      </c>
      <c r="M519" s="17" t="str">
        <f t="shared" si="111"/>
        <v/>
      </c>
      <c r="N519" s="48">
        <f t="shared" si="112"/>
        <v>4.7881254488867607E-4</v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2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6.8050357264375636E-4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2</v>
      </c>
      <c r="F522" s="16">
        <v>0</v>
      </c>
      <c r="G522" s="17" t="str">
        <f t="shared" si="107"/>
        <v/>
      </c>
      <c r="H522" s="17" t="str">
        <f t="shared" si="108"/>
        <v/>
      </c>
      <c r="I522" s="17">
        <f t="shared" si="109"/>
        <v>6.0042029420594417E-4</v>
      </c>
      <c r="J522" s="17" t="str">
        <f t="shared" si="110"/>
        <v/>
      </c>
      <c r="K522" s="17">
        <f t="shared" si="113"/>
        <v>1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1</v>
      </c>
      <c r="D523" s="16">
        <v>1</v>
      </c>
      <c r="E523" s="16">
        <v>0</v>
      </c>
      <c r="F523" s="16">
        <v>0</v>
      </c>
      <c r="G523" s="17">
        <f t="shared" si="107"/>
        <v>2.3474178403755868E-4</v>
      </c>
      <c r="H523" s="17">
        <f t="shared" si="108"/>
        <v>2.3940627244433804E-4</v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>
        <f t="shared" si="114"/>
        <v>-1</v>
      </c>
      <c r="M523" s="17">
        <f t="shared" si="111"/>
        <v>-2.3474178403755868E-4</v>
      </c>
      <c r="N523" s="48">
        <f t="shared" si="112"/>
        <v>-2.3940627244433804E-4</v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5</v>
      </c>
      <c r="E525" s="16">
        <v>11</v>
      </c>
      <c r="F525" s="16">
        <v>5</v>
      </c>
      <c r="G525" s="17" t="str">
        <f t="shared" si="107"/>
        <v/>
      </c>
      <c r="H525" s="17">
        <f t="shared" si="108"/>
        <v>1.1970313622216902E-3</v>
      </c>
      <c r="I525" s="17">
        <f t="shared" si="109"/>
        <v>3.3023116181326931E-3</v>
      </c>
      <c r="J525" s="17">
        <f t="shared" si="110"/>
        <v>1.701258931609391E-3</v>
      </c>
      <c r="K525" s="17">
        <f t="shared" si="113"/>
        <v>1</v>
      </c>
      <c r="L525" s="17">
        <f t="shared" si="114"/>
        <v>0</v>
      </c>
      <c r="M525" s="17" t="str">
        <f t="shared" si="111"/>
        <v/>
      </c>
      <c r="N525" s="48">
        <f t="shared" si="112"/>
        <v>0</v>
      </c>
    </row>
    <row r="526" spans="1:14" ht="25.5" x14ac:dyDescent="0.2">
      <c r="A526" s="15"/>
      <c r="B526" s="55" t="s">
        <v>498</v>
      </c>
      <c r="C526" s="52">
        <v>0</v>
      </c>
      <c r="D526" s="16">
        <v>2</v>
      </c>
      <c r="E526" s="16">
        <v>0</v>
      </c>
      <c r="F526" s="16">
        <v>0</v>
      </c>
      <c r="G526" s="17" t="str">
        <f t="shared" si="107"/>
        <v/>
      </c>
      <c r="H526" s="17">
        <f t="shared" si="108"/>
        <v>4.7881254488867607E-4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48">
        <f t="shared" si="112"/>
        <v>-4.7881254488867607E-4</v>
      </c>
    </row>
    <row r="527" spans="1:14" ht="25.5" x14ac:dyDescent="0.2">
      <c r="A527" s="15"/>
      <c r="B527" s="55" t="s">
        <v>499</v>
      </c>
      <c r="C527" s="52">
        <v>0</v>
      </c>
      <c r="D527" s="16">
        <v>1</v>
      </c>
      <c r="E527" s="16">
        <v>0</v>
      </c>
      <c r="F527" s="16">
        <v>0</v>
      </c>
      <c r="G527" s="17" t="str">
        <f t="shared" si="107"/>
        <v/>
      </c>
      <c r="H527" s="17">
        <f t="shared" si="108"/>
        <v>2.3940627244433804E-4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48">
        <f t="shared" si="112"/>
        <v>-2.3940627244433804E-4</v>
      </c>
    </row>
    <row r="528" spans="1:14" x14ac:dyDescent="0.2">
      <c r="A528" s="15"/>
      <c r="B528" s="55" t="s">
        <v>500</v>
      </c>
      <c r="C528" s="52">
        <v>2</v>
      </c>
      <c r="D528" s="16">
        <v>1</v>
      </c>
      <c r="E528" s="16">
        <v>2</v>
      </c>
      <c r="F528" s="16">
        <v>5</v>
      </c>
      <c r="G528" s="17">
        <f t="shared" si="107"/>
        <v>4.6948356807511736E-4</v>
      </c>
      <c r="H528" s="17">
        <f t="shared" si="108"/>
        <v>2.3940627244433804E-4</v>
      </c>
      <c r="I528" s="17">
        <f t="shared" si="109"/>
        <v>6.0042029420594417E-4</v>
      </c>
      <c r="J528" s="17">
        <f t="shared" si="110"/>
        <v>1.701258931609391E-3</v>
      </c>
      <c r="K528" s="17">
        <f t="shared" si="113"/>
        <v>0</v>
      </c>
      <c r="L528" s="17">
        <f t="shared" si="114"/>
        <v>4</v>
      </c>
      <c r="M528" s="17">
        <f t="shared" si="111"/>
        <v>0</v>
      </c>
      <c r="N528" s="48">
        <f t="shared" si="112"/>
        <v>9.5762508977735214E-4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3.4025178632187818E-4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1</v>
      </c>
      <c r="E533" s="16">
        <v>0</v>
      </c>
      <c r="F533" s="16">
        <v>0</v>
      </c>
      <c r="G533" s="17" t="str">
        <f t="shared" si="107"/>
        <v/>
      </c>
      <c r="H533" s="17">
        <f t="shared" si="108"/>
        <v>2.3940627244433804E-4</v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>
        <f t="shared" si="114"/>
        <v>-1</v>
      </c>
      <c r="M533" s="17" t="str">
        <f t="shared" si="111"/>
        <v/>
      </c>
      <c r="N533" s="48">
        <f t="shared" si="112"/>
        <v>-2.3940627244433804E-4</v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2</v>
      </c>
      <c r="D535" s="16">
        <v>0</v>
      </c>
      <c r="E535" s="16">
        <v>0</v>
      </c>
      <c r="F535" s="16">
        <v>1</v>
      </c>
      <c r="G535" s="17">
        <f t="shared" si="107"/>
        <v>4.6948356807511736E-4</v>
      </c>
      <c r="H535" s="17" t="str">
        <f t="shared" si="108"/>
        <v/>
      </c>
      <c r="I535" s="17" t="str">
        <f t="shared" si="109"/>
        <v/>
      </c>
      <c r="J535" s="17">
        <f t="shared" si="110"/>
        <v>3.4025178632187818E-4</v>
      </c>
      <c r="K535" s="17">
        <f t="shared" si="113"/>
        <v>-1</v>
      </c>
      <c r="L535" s="17">
        <f t="shared" si="114"/>
        <v>1</v>
      </c>
      <c r="M535" s="17">
        <f t="shared" si="111"/>
        <v>-4.6948356807511736E-4</v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11</v>
      </c>
      <c r="D536" s="16">
        <v>8</v>
      </c>
      <c r="E536" s="16">
        <v>12</v>
      </c>
      <c r="F536" s="16">
        <v>7</v>
      </c>
      <c r="G536" s="17">
        <f t="shared" si="107"/>
        <v>2.5821596244131454E-3</v>
      </c>
      <c r="H536" s="17">
        <f t="shared" si="108"/>
        <v>1.9152501795547043E-3</v>
      </c>
      <c r="I536" s="17">
        <f t="shared" si="109"/>
        <v>3.6025217652356648E-3</v>
      </c>
      <c r="J536" s="17">
        <f t="shared" si="110"/>
        <v>2.3817625042531474E-3</v>
      </c>
      <c r="K536" s="17">
        <f t="shared" si="113"/>
        <v>9.0909090909090912E-2</v>
      </c>
      <c r="L536" s="17">
        <f t="shared" si="114"/>
        <v>-0.125</v>
      </c>
      <c r="M536" s="17">
        <f t="shared" si="111"/>
        <v>2.3474178403755868E-4</v>
      </c>
      <c r="N536" s="48">
        <f t="shared" si="112"/>
        <v>-2.3940627244433804E-4</v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1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3.0021014710297208E-4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2</v>
      </c>
      <c r="D538" s="16">
        <v>3</v>
      </c>
      <c r="E538" s="16">
        <v>0</v>
      </c>
      <c r="F538" s="16">
        <v>0</v>
      </c>
      <c r="G538" s="17">
        <f t="shared" si="107"/>
        <v>4.6948356807511736E-4</v>
      </c>
      <c r="H538" s="17">
        <f t="shared" si="108"/>
        <v>7.1821881733301416E-4</v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>
        <f t="shared" si="114"/>
        <v>-1</v>
      </c>
      <c r="M538" s="17">
        <f t="shared" si="111"/>
        <v>-4.6948356807511736E-4</v>
      </c>
      <c r="N538" s="48">
        <f t="shared" si="112"/>
        <v>-7.1821881733301416E-4</v>
      </c>
    </row>
    <row r="539" spans="1:14" x14ac:dyDescent="0.2">
      <c r="A539" s="15"/>
      <c r="B539" s="55" t="s">
        <v>511</v>
      </c>
      <c r="C539" s="52">
        <v>9</v>
      </c>
      <c r="D539" s="16">
        <v>0</v>
      </c>
      <c r="E539" s="16">
        <v>14</v>
      </c>
      <c r="F539" s="16">
        <v>2</v>
      </c>
      <c r="G539" s="17">
        <f t="shared" si="107"/>
        <v>2.112676056338028E-3</v>
      </c>
      <c r="H539" s="17" t="str">
        <f t="shared" si="108"/>
        <v/>
      </c>
      <c r="I539" s="17">
        <f t="shared" si="109"/>
        <v>4.2029420594416091E-3</v>
      </c>
      <c r="J539" s="17">
        <f t="shared" si="110"/>
        <v>6.8050357264375636E-4</v>
      </c>
      <c r="K539" s="17">
        <f t="shared" si="113"/>
        <v>0.55555555555555558</v>
      </c>
      <c r="L539" s="17">
        <f t="shared" si="114"/>
        <v>1</v>
      </c>
      <c r="M539" s="17">
        <f t="shared" si="111"/>
        <v>1.1737089201877935E-3</v>
      </c>
      <c r="N539" s="48" t="str">
        <f t="shared" si="112"/>
        <v/>
      </c>
    </row>
    <row r="540" spans="1:14" x14ac:dyDescent="0.2">
      <c r="A540" s="15"/>
      <c r="B540" s="55" t="s">
        <v>512</v>
      </c>
      <c r="C540" s="52">
        <v>5</v>
      </c>
      <c r="D540" s="16">
        <v>0</v>
      </c>
      <c r="E540" s="16">
        <v>0</v>
      </c>
      <c r="F540" s="16">
        <v>0</v>
      </c>
      <c r="G540" s="17">
        <f t="shared" si="107"/>
        <v>1.1737089201877935E-3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-1.1737089201877935E-3</v>
      </c>
      <c r="N540" s="48" t="str">
        <f t="shared" si="112"/>
        <v/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0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1</v>
      </c>
      <c r="E543" s="16">
        <v>0</v>
      </c>
      <c r="F543" s="16">
        <v>2</v>
      </c>
      <c r="G543" s="17" t="str">
        <f t="shared" si="107"/>
        <v/>
      </c>
      <c r="H543" s="17">
        <f t="shared" si="108"/>
        <v>2.3940627244433804E-4</v>
      </c>
      <c r="I543" s="17" t="str">
        <f t="shared" si="109"/>
        <v/>
      </c>
      <c r="J543" s="17">
        <f t="shared" si="110"/>
        <v>6.8050357264375636E-4</v>
      </c>
      <c r="K543" s="17" t="str">
        <f t="shared" si="113"/>
        <v xml:space="preserve"> </v>
      </c>
      <c r="L543" s="17">
        <f t="shared" si="114"/>
        <v>1</v>
      </c>
      <c r="M543" s="17" t="str">
        <f t="shared" si="111"/>
        <v/>
      </c>
      <c r="N543" s="48">
        <f t="shared" si="112"/>
        <v>2.3940627244433804E-4</v>
      </c>
    </row>
    <row r="544" spans="1:14" ht="25.5" x14ac:dyDescent="0.2">
      <c r="A544" s="15"/>
      <c r="B544" s="55" t="s">
        <v>516</v>
      </c>
      <c r="C544" s="52">
        <v>210</v>
      </c>
      <c r="D544" s="16">
        <v>171</v>
      </c>
      <c r="E544" s="16">
        <v>73</v>
      </c>
      <c r="F544" s="16">
        <v>48</v>
      </c>
      <c r="G544" s="17">
        <f t="shared" si="107"/>
        <v>4.9295774647887321E-2</v>
      </c>
      <c r="H544" s="17">
        <f t="shared" si="108"/>
        <v>4.0938472587981806E-2</v>
      </c>
      <c r="I544" s="17">
        <f t="shared" si="109"/>
        <v>2.1915340738516961E-2</v>
      </c>
      <c r="J544" s="17">
        <f t="shared" si="110"/>
        <v>1.6332085743450152E-2</v>
      </c>
      <c r="K544" s="17">
        <f t="shared" si="113"/>
        <v>-0.65238095238095239</v>
      </c>
      <c r="L544" s="17">
        <f t="shared" si="114"/>
        <v>-0.7192982456140351</v>
      </c>
      <c r="M544" s="17">
        <f t="shared" si="111"/>
        <v>-3.2159624413145536E-2</v>
      </c>
      <c r="N544" s="48">
        <f t="shared" si="112"/>
        <v>-2.9446971510653581E-2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2</v>
      </c>
      <c r="F545" s="16">
        <v>0</v>
      </c>
      <c r="G545" s="17" t="str">
        <f t="shared" si="107"/>
        <v/>
      </c>
      <c r="H545" s="17" t="str">
        <f t="shared" si="108"/>
        <v/>
      </c>
      <c r="I545" s="17">
        <f t="shared" si="109"/>
        <v>6.0042029420594417E-4</v>
      </c>
      <c r="J545" s="17" t="str">
        <f t="shared" si="110"/>
        <v/>
      </c>
      <c r="K545" s="17">
        <f t="shared" si="113"/>
        <v>1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2</v>
      </c>
      <c r="D546" s="16">
        <v>2</v>
      </c>
      <c r="E546" s="16">
        <v>5</v>
      </c>
      <c r="F546" s="16">
        <v>7</v>
      </c>
      <c r="G546" s="17">
        <f t="shared" si="107"/>
        <v>4.6948356807511736E-4</v>
      </c>
      <c r="H546" s="17">
        <f t="shared" si="108"/>
        <v>4.7881254488867607E-4</v>
      </c>
      <c r="I546" s="17">
        <f t="shared" si="109"/>
        <v>1.5010507355148605E-3</v>
      </c>
      <c r="J546" s="17">
        <f t="shared" si="110"/>
        <v>2.3817625042531474E-3</v>
      </c>
      <c r="K546" s="17">
        <f t="shared" si="113"/>
        <v>1.5</v>
      </c>
      <c r="L546" s="17">
        <f t="shared" si="114"/>
        <v>2.5</v>
      </c>
      <c r="M546" s="17">
        <f t="shared" si="111"/>
        <v>7.0422535211267599E-4</v>
      </c>
      <c r="N546" s="48">
        <f t="shared" si="112"/>
        <v>1.1970313622216902E-3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0</v>
      </c>
      <c r="E549" s="16">
        <v>0</v>
      </c>
      <c r="F549" s="16">
        <v>0</v>
      </c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48" t="str">
        <f t="shared" si="112"/>
        <v/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1</v>
      </c>
      <c r="F550" s="16">
        <v>1</v>
      </c>
      <c r="G550" s="17" t="str">
        <f t="shared" si="107"/>
        <v/>
      </c>
      <c r="H550" s="17" t="str">
        <f t="shared" si="108"/>
        <v/>
      </c>
      <c r="I550" s="17">
        <f t="shared" si="109"/>
        <v>3.0021014710297208E-4</v>
      </c>
      <c r="J550" s="17">
        <f t="shared" si="110"/>
        <v>3.4025178632187818E-4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2</v>
      </c>
      <c r="E551" s="16">
        <v>0</v>
      </c>
      <c r="F551" s="16">
        <v>0</v>
      </c>
      <c r="G551" s="17" t="str">
        <f t="shared" si="107"/>
        <v/>
      </c>
      <c r="H551" s="17">
        <f t="shared" si="108"/>
        <v>4.7881254488867607E-4</v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>
        <f t="shared" si="114"/>
        <v>-1</v>
      </c>
      <c r="M551" s="17" t="str">
        <f t="shared" si="111"/>
        <v/>
      </c>
      <c r="N551" s="48">
        <f t="shared" si="112"/>
        <v>-4.7881254488867607E-4</v>
      </c>
    </row>
    <row r="552" spans="1:14" ht="25.5" x14ac:dyDescent="0.2">
      <c r="A552" s="15"/>
      <c r="B552" s="55" t="s">
        <v>524</v>
      </c>
      <c r="C552" s="52">
        <v>0</v>
      </c>
      <c r="D552" s="16">
        <v>6</v>
      </c>
      <c r="E552" s="16">
        <v>0</v>
      </c>
      <c r="F552" s="16">
        <v>0</v>
      </c>
      <c r="G552" s="17" t="str">
        <f t="shared" si="107"/>
        <v/>
      </c>
      <c r="H552" s="17">
        <f t="shared" si="108"/>
        <v>1.4364376346660283E-3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48">
        <f t="shared" si="112"/>
        <v>-1.4364376346660283E-3</v>
      </c>
    </row>
    <row r="553" spans="1:14" ht="25.5" x14ac:dyDescent="0.2">
      <c r="A553" s="15"/>
      <c r="B553" s="55" t="s">
        <v>525</v>
      </c>
      <c r="C553" s="52">
        <v>0</v>
      </c>
      <c r="D553" s="16">
        <v>3</v>
      </c>
      <c r="E553" s="16">
        <v>0</v>
      </c>
      <c r="F553" s="16">
        <v>7</v>
      </c>
      <c r="G553" s="17" t="str">
        <f t="shared" si="107"/>
        <v/>
      </c>
      <c r="H553" s="17">
        <f t="shared" si="108"/>
        <v>7.1821881733301416E-4</v>
      </c>
      <c r="I553" s="17" t="str">
        <f t="shared" si="109"/>
        <v/>
      </c>
      <c r="J553" s="17">
        <f t="shared" si="110"/>
        <v>2.3817625042531474E-3</v>
      </c>
      <c r="K553" s="17" t="str">
        <f t="shared" si="113"/>
        <v xml:space="preserve"> </v>
      </c>
      <c r="L553" s="17">
        <f t="shared" si="114"/>
        <v>1.3333333333333333</v>
      </c>
      <c r="M553" s="17" t="str">
        <f t="shared" si="111"/>
        <v/>
      </c>
      <c r="N553" s="48">
        <f t="shared" si="112"/>
        <v>9.5762508977735214E-4</v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3.4025178632187818E-4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1</v>
      </c>
      <c r="E558" s="16">
        <v>0</v>
      </c>
      <c r="F558" s="16">
        <v>0</v>
      </c>
      <c r="G558" s="17" t="str">
        <f t="shared" si="107"/>
        <v/>
      </c>
      <c r="H558" s="17">
        <f t="shared" si="108"/>
        <v>2.3940627244433804E-4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48">
        <f t="shared" si="112"/>
        <v>-2.3940627244433804E-4</v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1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>
        <f t="shared" si="110"/>
        <v>3.4025178632187818E-4</v>
      </c>
      <c r="K559" s="17" t="str">
        <f t="shared" si="113"/>
        <v xml:space="preserve"> </v>
      </c>
      <c r="L559" s="17">
        <f t="shared" si="114"/>
        <v>1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1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>
        <f t="shared" si="110"/>
        <v>3.4025178632187818E-4</v>
      </c>
      <c r="K560" s="17" t="str">
        <f t="shared" si="113"/>
        <v xml:space="preserve"> </v>
      </c>
      <c r="L560" s="17">
        <f t="shared" si="114"/>
        <v>1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8</v>
      </c>
      <c r="E561" s="16">
        <v>0</v>
      </c>
      <c r="F561" s="16">
        <v>3</v>
      </c>
      <c r="G561" s="17" t="str">
        <f t="shared" si="107"/>
        <v/>
      </c>
      <c r="H561" s="17">
        <f t="shared" si="108"/>
        <v>1.9152501795547043E-3</v>
      </c>
      <c r="I561" s="17" t="str">
        <f t="shared" si="109"/>
        <v/>
      </c>
      <c r="J561" s="17">
        <f t="shared" si="110"/>
        <v>1.0207553589656345E-3</v>
      </c>
      <c r="K561" s="17" t="str">
        <f t="shared" si="113"/>
        <v xml:space="preserve"> </v>
      </c>
      <c r="L561" s="17">
        <f t="shared" si="114"/>
        <v>-0.625</v>
      </c>
      <c r="M561" s="17" t="str">
        <f t="shared" si="111"/>
        <v/>
      </c>
      <c r="N561" s="48">
        <f t="shared" si="112"/>
        <v>-1.1970313622216902E-3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1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>
        <f t="shared" si="110"/>
        <v>3.4025178632187818E-4</v>
      </c>
      <c r="K562" s="17" t="str">
        <f t="shared" si="113"/>
        <v xml:space="preserve"> </v>
      </c>
      <c r="L562" s="17">
        <f t="shared" si="114"/>
        <v>1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1</v>
      </c>
      <c r="D563" s="16">
        <v>5</v>
      </c>
      <c r="E563" s="16">
        <v>2</v>
      </c>
      <c r="F563" s="16">
        <v>5</v>
      </c>
      <c r="G563" s="17">
        <f t="shared" ref="G563:G604" si="115">+IF(C563=0,"",C563/C$371)</f>
        <v>2.3474178403755868E-4</v>
      </c>
      <c r="H563" s="17">
        <f t="shared" ref="H563:H604" si="116">+IF(D563=0,"",D563/D$371)</f>
        <v>1.1970313622216902E-3</v>
      </c>
      <c r="I563" s="17">
        <f t="shared" ref="I563:I604" si="117">+IF(E563=0,"",E563/E$371)</f>
        <v>6.0042029420594417E-4</v>
      </c>
      <c r="J563" s="17">
        <f t="shared" ref="J563:J604" si="118">+IF(F563=0,"",F563/F$371)</f>
        <v>1.701258931609391E-3</v>
      </c>
      <c r="K563" s="17">
        <f t="shared" si="113"/>
        <v>1</v>
      </c>
      <c r="L563" s="17">
        <f t="shared" si="114"/>
        <v>0</v>
      </c>
      <c r="M563" s="17">
        <f t="shared" ref="M563:M604" si="119">+IF(OR(AND(G563=""),(K563="")),"",G563*K563)</f>
        <v>2.3474178403755868E-4</v>
      </c>
      <c r="N563" s="48">
        <f t="shared" ref="N563:N604" si="120">+IF(OR(AND(H563=""),(L563="")),"",H563*L563)</f>
        <v>0</v>
      </c>
    </row>
    <row r="564" spans="1:14" x14ac:dyDescent="0.2">
      <c r="A564" s="15"/>
      <c r="B564" s="55" t="s">
        <v>536</v>
      </c>
      <c r="C564" s="52">
        <v>3</v>
      </c>
      <c r="D564" s="16">
        <v>18</v>
      </c>
      <c r="E564" s="16">
        <v>7</v>
      </c>
      <c r="F564" s="16">
        <v>13</v>
      </c>
      <c r="G564" s="17">
        <f t="shared" si="115"/>
        <v>7.0422535211267609E-4</v>
      </c>
      <c r="H564" s="17">
        <f t="shared" si="116"/>
        <v>4.3093129039980848E-3</v>
      </c>
      <c r="I564" s="17">
        <f t="shared" si="117"/>
        <v>2.1014710297208045E-3</v>
      </c>
      <c r="J564" s="17">
        <f t="shared" si="118"/>
        <v>4.4232732221844168E-3</v>
      </c>
      <c r="K564" s="17">
        <f t="shared" ref="K564:K604" si="121">+IF(AND(C564=0,E564=0)," ",IF(C564=0,1,IF(E564=0,-1,(E564-C564)/C564)))</f>
        <v>1.3333333333333333</v>
      </c>
      <c r="L564" s="17">
        <f t="shared" ref="L564:L604" si="122">+IF(AND(D564=0,F564=0)," ",IF(D564=0,1,IF(F564=0,-1,(F564-D564)/D564)))</f>
        <v>-0.27777777777777779</v>
      </c>
      <c r="M564" s="17">
        <f t="shared" si="119"/>
        <v>9.3896713615023472E-4</v>
      </c>
      <c r="N564" s="48">
        <f t="shared" si="120"/>
        <v>-1.1970313622216902E-3</v>
      </c>
    </row>
    <row r="565" spans="1:14" ht="25.5" x14ac:dyDescent="0.2">
      <c r="A565" s="15"/>
      <c r="B565" s="55" t="s">
        <v>537</v>
      </c>
      <c r="C565" s="52">
        <v>3</v>
      </c>
      <c r="D565" s="16">
        <v>5</v>
      </c>
      <c r="E565" s="16">
        <v>0</v>
      </c>
      <c r="F565" s="16">
        <v>6</v>
      </c>
      <c r="G565" s="17">
        <f t="shared" si="115"/>
        <v>7.0422535211267609E-4</v>
      </c>
      <c r="H565" s="17">
        <f t="shared" si="116"/>
        <v>1.1970313622216902E-3</v>
      </c>
      <c r="I565" s="17" t="str">
        <f t="shared" si="117"/>
        <v/>
      </c>
      <c r="J565" s="17">
        <f t="shared" si="118"/>
        <v>2.041510717931269E-3</v>
      </c>
      <c r="K565" s="17">
        <f t="shared" si="121"/>
        <v>-1</v>
      </c>
      <c r="L565" s="17">
        <f t="shared" si="122"/>
        <v>0.2</v>
      </c>
      <c r="M565" s="17">
        <f t="shared" si="119"/>
        <v>-7.0422535211267609E-4</v>
      </c>
      <c r="N565" s="48">
        <f t="shared" si="120"/>
        <v>2.3940627244433806E-4</v>
      </c>
    </row>
    <row r="566" spans="1:14" x14ac:dyDescent="0.2">
      <c r="A566" s="15"/>
      <c r="B566" s="55" t="s">
        <v>538</v>
      </c>
      <c r="C566" s="52">
        <v>0</v>
      </c>
      <c r="D566" s="16">
        <v>1</v>
      </c>
      <c r="E566" s="16">
        <v>0</v>
      </c>
      <c r="F566" s="16">
        <v>0</v>
      </c>
      <c r="G566" s="17" t="str">
        <f t="shared" si="115"/>
        <v/>
      </c>
      <c r="H566" s="17">
        <f t="shared" si="116"/>
        <v>2.3940627244433804E-4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48">
        <f t="shared" si="120"/>
        <v>-2.3940627244433804E-4</v>
      </c>
    </row>
    <row r="567" spans="1:14" x14ac:dyDescent="0.2">
      <c r="A567" s="15"/>
      <c r="B567" s="55" t="s">
        <v>539</v>
      </c>
      <c r="C567" s="52">
        <v>2</v>
      </c>
      <c r="D567" s="16">
        <v>52</v>
      </c>
      <c r="E567" s="16">
        <v>14</v>
      </c>
      <c r="F567" s="16">
        <v>43</v>
      </c>
      <c r="G567" s="17">
        <f t="shared" si="115"/>
        <v>4.6948356807511736E-4</v>
      </c>
      <c r="H567" s="17">
        <f t="shared" si="116"/>
        <v>1.2449126167105579E-2</v>
      </c>
      <c r="I567" s="17">
        <f t="shared" si="117"/>
        <v>4.2029420594416091E-3</v>
      </c>
      <c r="J567" s="17">
        <f t="shared" si="118"/>
        <v>1.4630826811840763E-2</v>
      </c>
      <c r="K567" s="17">
        <f t="shared" si="121"/>
        <v>6</v>
      </c>
      <c r="L567" s="17">
        <f t="shared" si="122"/>
        <v>-0.17307692307692307</v>
      </c>
      <c r="M567" s="17">
        <f t="shared" si="119"/>
        <v>2.8169014084507039E-3</v>
      </c>
      <c r="N567" s="48">
        <f t="shared" si="120"/>
        <v>-2.1546564519990424E-3</v>
      </c>
    </row>
    <row r="568" spans="1:14" x14ac:dyDescent="0.2">
      <c r="A568" s="15"/>
      <c r="B568" s="55" t="s">
        <v>540</v>
      </c>
      <c r="C568" s="52">
        <v>1</v>
      </c>
      <c r="D568" s="16">
        <v>36</v>
      </c>
      <c r="E568" s="16">
        <v>3</v>
      </c>
      <c r="F568" s="16">
        <v>11</v>
      </c>
      <c r="G568" s="17">
        <f t="shared" si="115"/>
        <v>2.3474178403755868E-4</v>
      </c>
      <c r="H568" s="17">
        <f t="shared" si="116"/>
        <v>8.6186258079961695E-3</v>
      </c>
      <c r="I568" s="17">
        <f t="shared" si="117"/>
        <v>9.006304413089162E-4</v>
      </c>
      <c r="J568" s="17">
        <f t="shared" si="118"/>
        <v>3.7427696495406599E-3</v>
      </c>
      <c r="K568" s="17">
        <f t="shared" si="121"/>
        <v>2</v>
      </c>
      <c r="L568" s="17">
        <f t="shared" si="122"/>
        <v>-0.69444444444444442</v>
      </c>
      <c r="M568" s="17">
        <f t="shared" si="119"/>
        <v>4.6948356807511736E-4</v>
      </c>
      <c r="N568" s="48">
        <f t="shared" si="120"/>
        <v>-5.9851568111084505E-3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2.3940627244433804E-4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-2.3940627244433804E-4</v>
      </c>
    </row>
    <row r="570" spans="1:14" x14ac:dyDescent="0.2">
      <c r="A570" s="15"/>
      <c r="B570" s="55" t="s">
        <v>542</v>
      </c>
      <c r="C570" s="52">
        <v>0</v>
      </c>
      <c r="D570" s="16">
        <v>8</v>
      </c>
      <c r="E570" s="16">
        <v>0</v>
      </c>
      <c r="F570" s="16">
        <v>0</v>
      </c>
      <c r="G570" s="17" t="str">
        <f t="shared" si="115"/>
        <v/>
      </c>
      <c r="H570" s="17">
        <f t="shared" si="116"/>
        <v>1.9152501795547043E-3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48">
        <f t="shared" si="120"/>
        <v>-1.9152501795547043E-3</v>
      </c>
    </row>
    <row r="571" spans="1:14" x14ac:dyDescent="0.2">
      <c r="A571" s="15"/>
      <c r="B571" s="55" t="s">
        <v>543</v>
      </c>
      <c r="C571" s="52">
        <v>12</v>
      </c>
      <c r="D571" s="16">
        <v>1</v>
      </c>
      <c r="E571" s="16">
        <v>9</v>
      </c>
      <c r="F571" s="16">
        <v>0</v>
      </c>
      <c r="G571" s="17">
        <f t="shared" si="115"/>
        <v>2.8169014084507044E-3</v>
      </c>
      <c r="H571" s="17">
        <f t="shared" si="116"/>
        <v>2.3940627244433804E-4</v>
      </c>
      <c r="I571" s="17">
        <f t="shared" si="117"/>
        <v>2.7018913239267488E-3</v>
      </c>
      <c r="J571" s="17" t="str">
        <f t="shared" si="118"/>
        <v/>
      </c>
      <c r="K571" s="17">
        <f t="shared" si="121"/>
        <v>-0.25</v>
      </c>
      <c r="L571" s="17">
        <f t="shared" si="122"/>
        <v>-1</v>
      </c>
      <c r="M571" s="17">
        <f t="shared" si="119"/>
        <v>-7.0422535211267609E-4</v>
      </c>
      <c r="N571" s="48">
        <f t="shared" si="120"/>
        <v>-2.3940627244433804E-4</v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2</v>
      </c>
      <c r="D573" s="16">
        <v>5</v>
      </c>
      <c r="E573" s="16">
        <v>6</v>
      </c>
      <c r="F573" s="16">
        <v>9</v>
      </c>
      <c r="G573" s="17">
        <f t="shared" si="115"/>
        <v>4.6948356807511736E-4</v>
      </c>
      <c r="H573" s="17">
        <f t="shared" si="116"/>
        <v>1.1970313622216902E-3</v>
      </c>
      <c r="I573" s="17">
        <f t="shared" si="117"/>
        <v>1.8012608826178324E-3</v>
      </c>
      <c r="J573" s="17">
        <f t="shared" si="118"/>
        <v>3.0622660768969039E-3</v>
      </c>
      <c r="K573" s="17">
        <f t="shared" si="121"/>
        <v>2</v>
      </c>
      <c r="L573" s="17">
        <f t="shared" si="122"/>
        <v>0.8</v>
      </c>
      <c r="M573" s="17">
        <f t="shared" si="119"/>
        <v>9.3896713615023472E-4</v>
      </c>
      <c r="N573" s="48">
        <f t="shared" si="120"/>
        <v>9.5762508977735225E-4</v>
      </c>
    </row>
    <row r="574" spans="1:14" x14ac:dyDescent="0.2">
      <c r="A574" s="15"/>
      <c r="B574" s="55" t="s">
        <v>546</v>
      </c>
      <c r="C574" s="52">
        <v>0</v>
      </c>
      <c r="D574" s="16">
        <v>1</v>
      </c>
      <c r="E574" s="16">
        <v>3</v>
      </c>
      <c r="F574" s="16">
        <v>1</v>
      </c>
      <c r="G574" s="17" t="str">
        <f t="shared" si="115"/>
        <v/>
      </c>
      <c r="H574" s="17">
        <f t="shared" si="116"/>
        <v>2.3940627244433804E-4</v>
      </c>
      <c r="I574" s="17">
        <f t="shared" si="117"/>
        <v>9.006304413089162E-4</v>
      </c>
      <c r="J574" s="17">
        <f t="shared" si="118"/>
        <v>3.4025178632187818E-4</v>
      </c>
      <c r="K574" s="17">
        <f t="shared" si="121"/>
        <v>1</v>
      </c>
      <c r="L574" s="17">
        <f t="shared" si="122"/>
        <v>0</v>
      </c>
      <c r="M574" s="17" t="str">
        <f t="shared" si="119"/>
        <v/>
      </c>
      <c r="N574" s="48">
        <f t="shared" si="120"/>
        <v>0</v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3</v>
      </c>
      <c r="D577" s="16">
        <v>4</v>
      </c>
      <c r="E577" s="16">
        <v>0</v>
      </c>
      <c r="F577" s="16">
        <v>4</v>
      </c>
      <c r="G577" s="17">
        <f t="shared" si="115"/>
        <v>7.0422535211267609E-4</v>
      </c>
      <c r="H577" s="17">
        <f t="shared" si="116"/>
        <v>9.5762508977735214E-4</v>
      </c>
      <c r="I577" s="17" t="str">
        <f t="shared" si="117"/>
        <v/>
      </c>
      <c r="J577" s="17">
        <f t="shared" si="118"/>
        <v>1.3610071452875127E-3</v>
      </c>
      <c r="K577" s="17">
        <f t="shared" si="121"/>
        <v>-1</v>
      </c>
      <c r="L577" s="17">
        <f t="shared" si="122"/>
        <v>0</v>
      </c>
      <c r="M577" s="17">
        <f t="shared" si="119"/>
        <v>-7.0422535211267609E-4</v>
      </c>
      <c r="N577" s="48">
        <f t="shared" si="120"/>
        <v>0</v>
      </c>
    </row>
    <row r="578" spans="1:14" ht="25.5" x14ac:dyDescent="0.2">
      <c r="A578" s="15"/>
      <c r="B578" s="55" t="s">
        <v>550</v>
      </c>
      <c r="C578" s="52">
        <v>0</v>
      </c>
      <c r="D578" s="16">
        <v>2</v>
      </c>
      <c r="E578" s="16">
        <v>0</v>
      </c>
      <c r="F578" s="16">
        <v>1</v>
      </c>
      <c r="G578" s="17" t="str">
        <f t="shared" si="115"/>
        <v/>
      </c>
      <c r="H578" s="17">
        <f t="shared" si="116"/>
        <v>4.7881254488867607E-4</v>
      </c>
      <c r="I578" s="17" t="str">
        <f t="shared" si="117"/>
        <v/>
      </c>
      <c r="J578" s="17">
        <f t="shared" si="118"/>
        <v>3.4025178632187818E-4</v>
      </c>
      <c r="K578" s="17" t="str">
        <f t="shared" si="121"/>
        <v xml:space="preserve"> </v>
      </c>
      <c r="L578" s="17">
        <f t="shared" si="122"/>
        <v>-0.5</v>
      </c>
      <c r="M578" s="17" t="str">
        <f t="shared" si="119"/>
        <v/>
      </c>
      <c r="N578" s="48">
        <f t="shared" si="120"/>
        <v>-2.3940627244433804E-4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2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4.7881254488867607E-4</v>
      </c>
      <c r="I580" s="17" t="str">
        <f t="shared" si="117"/>
        <v/>
      </c>
      <c r="J580" s="17">
        <f t="shared" si="118"/>
        <v>3.4025178632187818E-4</v>
      </c>
      <c r="K580" s="17" t="str">
        <f t="shared" si="121"/>
        <v xml:space="preserve"> </v>
      </c>
      <c r="L580" s="17">
        <f t="shared" si="122"/>
        <v>-0.5</v>
      </c>
      <c r="M580" s="17" t="str">
        <f t="shared" si="119"/>
        <v/>
      </c>
      <c r="N580" s="48">
        <f t="shared" si="120"/>
        <v>-2.3940627244433804E-4</v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1</v>
      </c>
      <c r="E582" s="16">
        <v>2</v>
      </c>
      <c r="F582" s="16">
        <v>0</v>
      </c>
      <c r="G582" s="17" t="str">
        <f t="shared" si="115"/>
        <v/>
      </c>
      <c r="H582" s="17">
        <f t="shared" si="116"/>
        <v>2.3940627244433804E-4</v>
      </c>
      <c r="I582" s="17">
        <f t="shared" si="117"/>
        <v>6.0042029420594417E-4</v>
      </c>
      <c r="J582" s="17" t="str">
        <f t="shared" si="118"/>
        <v/>
      </c>
      <c r="K582" s="17">
        <f t="shared" si="121"/>
        <v>1</v>
      </c>
      <c r="L582" s="17">
        <f t="shared" si="122"/>
        <v>-1</v>
      </c>
      <c r="M582" s="17" t="str">
        <f t="shared" si="119"/>
        <v/>
      </c>
      <c r="N582" s="48">
        <f t="shared" si="120"/>
        <v>-2.3940627244433804E-4</v>
      </c>
    </row>
    <row r="583" spans="1:14" x14ac:dyDescent="0.2">
      <c r="A583" s="15"/>
      <c r="B583" s="55" t="s">
        <v>555</v>
      </c>
      <c r="C583" s="52">
        <v>0</v>
      </c>
      <c r="D583" s="16">
        <v>7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1.6758439071103662E-3</v>
      </c>
      <c r="I583" s="17" t="str">
        <f t="shared" si="117"/>
        <v/>
      </c>
      <c r="J583" s="17">
        <f t="shared" si="118"/>
        <v>3.4025178632187818E-4</v>
      </c>
      <c r="K583" s="17" t="str">
        <f t="shared" si="121"/>
        <v xml:space="preserve"> </v>
      </c>
      <c r="L583" s="17">
        <f t="shared" si="122"/>
        <v>-0.8571428571428571</v>
      </c>
      <c r="M583" s="17" t="str">
        <f t="shared" si="119"/>
        <v/>
      </c>
      <c r="N583" s="48">
        <f t="shared" si="120"/>
        <v>-1.4364376346660281E-3</v>
      </c>
    </row>
    <row r="584" spans="1:14" ht="25.5" x14ac:dyDescent="0.2">
      <c r="A584" s="15"/>
      <c r="B584" s="55" t="s">
        <v>556</v>
      </c>
      <c r="C584" s="52">
        <v>0</v>
      </c>
      <c r="D584" s="16">
        <v>2</v>
      </c>
      <c r="E584" s="16">
        <v>0</v>
      </c>
      <c r="F584" s="16">
        <v>2</v>
      </c>
      <c r="G584" s="17" t="str">
        <f t="shared" si="115"/>
        <v/>
      </c>
      <c r="H584" s="17">
        <f t="shared" si="116"/>
        <v>4.7881254488867607E-4</v>
      </c>
      <c r="I584" s="17" t="str">
        <f t="shared" si="117"/>
        <v/>
      </c>
      <c r="J584" s="17">
        <f t="shared" si="118"/>
        <v>6.8050357264375636E-4</v>
      </c>
      <c r="K584" s="17" t="str">
        <f t="shared" si="121"/>
        <v xml:space="preserve"> </v>
      </c>
      <c r="L584" s="17">
        <f t="shared" si="122"/>
        <v>0</v>
      </c>
      <c r="M584" s="17" t="str">
        <f t="shared" si="119"/>
        <v/>
      </c>
      <c r="N584" s="48">
        <f t="shared" si="120"/>
        <v>0</v>
      </c>
    </row>
    <row r="585" spans="1:14" x14ac:dyDescent="0.2">
      <c r="A585" s="15"/>
      <c r="B585" s="55" t="s">
        <v>557</v>
      </c>
      <c r="C585" s="52">
        <v>0</v>
      </c>
      <c r="D585" s="16">
        <v>1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2.3940627244433804E-4</v>
      </c>
      <c r="I585" s="17" t="str">
        <f t="shared" si="117"/>
        <v/>
      </c>
      <c r="J585" s="17">
        <f t="shared" si="118"/>
        <v>6.8050357264375636E-4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48">
        <f t="shared" si="120"/>
        <v>2.3940627244433804E-4</v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22</v>
      </c>
      <c r="E588" s="16">
        <v>0</v>
      </c>
      <c r="F588" s="16">
        <v>16</v>
      </c>
      <c r="G588" s="17" t="str">
        <f t="shared" si="115"/>
        <v/>
      </c>
      <c r="H588" s="17">
        <f t="shared" si="116"/>
        <v>5.2669379937754371E-3</v>
      </c>
      <c r="I588" s="17" t="str">
        <f t="shared" si="117"/>
        <v/>
      </c>
      <c r="J588" s="17">
        <f t="shared" si="118"/>
        <v>5.4440285811500509E-3</v>
      </c>
      <c r="K588" s="17" t="str">
        <f t="shared" si="121"/>
        <v xml:space="preserve"> </v>
      </c>
      <c r="L588" s="17">
        <f t="shared" si="122"/>
        <v>-0.27272727272727271</v>
      </c>
      <c r="M588" s="17" t="str">
        <f t="shared" si="119"/>
        <v/>
      </c>
      <c r="N588" s="48">
        <f t="shared" si="120"/>
        <v>-1.4364376346660281E-3</v>
      </c>
    </row>
    <row r="589" spans="1:14" ht="25.5" x14ac:dyDescent="0.2">
      <c r="A589" s="15"/>
      <c r="B589" s="55" t="s">
        <v>561</v>
      </c>
      <c r="C589" s="52">
        <v>0</v>
      </c>
      <c r="D589" s="16">
        <v>6</v>
      </c>
      <c r="E589" s="16">
        <v>0</v>
      </c>
      <c r="F589" s="16">
        <v>11</v>
      </c>
      <c r="G589" s="17" t="str">
        <f t="shared" si="115"/>
        <v/>
      </c>
      <c r="H589" s="17">
        <f t="shared" si="116"/>
        <v>1.4364376346660283E-3</v>
      </c>
      <c r="I589" s="17" t="str">
        <f t="shared" si="117"/>
        <v/>
      </c>
      <c r="J589" s="17">
        <f t="shared" si="118"/>
        <v>3.7427696495406599E-3</v>
      </c>
      <c r="K589" s="17" t="str">
        <f t="shared" si="121"/>
        <v xml:space="preserve"> </v>
      </c>
      <c r="L589" s="17">
        <f t="shared" si="122"/>
        <v>0.83333333333333337</v>
      </c>
      <c r="M589" s="17" t="str">
        <f t="shared" si="119"/>
        <v/>
      </c>
      <c r="N589" s="48">
        <f t="shared" si="120"/>
        <v>1.1970313622216902E-3</v>
      </c>
    </row>
    <row r="590" spans="1:14" x14ac:dyDescent="0.2">
      <c r="A590" s="15"/>
      <c r="B590" s="55" t="s">
        <v>562</v>
      </c>
      <c r="C590" s="52">
        <v>1</v>
      </c>
      <c r="D590" s="16">
        <v>48</v>
      </c>
      <c r="E590" s="16">
        <v>0</v>
      </c>
      <c r="F590" s="16">
        <v>27</v>
      </c>
      <c r="G590" s="17">
        <f t="shared" si="115"/>
        <v>2.3474178403755868E-4</v>
      </c>
      <c r="H590" s="17">
        <f t="shared" si="116"/>
        <v>1.1491501077328227E-2</v>
      </c>
      <c r="I590" s="17" t="str">
        <f t="shared" si="117"/>
        <v/>
      </c>
      <c r="J590" s="17">
        <f t="shared" si="118"/>
        <v>9.1867982306907108E-3</v>
      </c>
      <c r="K590" s="17">
        <f t="shared" si="121"/>
        <v>-1</v>
      </c>
      <c r="L590" s="17">
        <f t="shared" si="122"/>
        <v>-0.4375</v>
      </c>
      <c r="M590" s="17">
        <f t="shared" si="119"/>
        <v>-2.3474178403755868E-4</v>
      </c>
      <c r="N590" s="48">
        <f t="shared" si="120"/>
        <v>-5.027531721331099E-3</v>
      </c>
    </row>
    <row r="591" spans="1:14" x14ac:dyDescent="0.2">
      <c r="A591" s="15"/>
      <c r="B591" s="55" t="s">
        <v>563</v>
      </c>
      <c r="C591" s="52">
        <v>0</v>
      </c>
      <c r="D591" s="16">
        <v>3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7.1821881733301416E-4</v>
      </c>
      <c r="I591" s="17" t="str">
        <f t="shared" si="117"/>
        <v/>
      </c>
      <c r="J591" s="17">
        <f t="shared" si="118"/>
        <v>6.8050357264375636E-4</v>
      </c>
      <c r="K591" s="17" t="str">
        <f t="shared" si="121"/>
        <v xml:space="preserve"> </v>
      </c>
      <c r="L591" s="17">
        <f t="shared" si="122"/>
        <v>-0.33333333333333331</v>
      </c>
      <c r="M591" s="17" t="str">
        <f t="shared" si="119"/>
        <v/>
      </c>
      <c r="N591" s="48">
        <f t="shared" si="120"/>
        <v>-2.3940627244433804E-4</v>
      </c>
    </row>
    <row r="592" spans="1:14" x14ac:dyDescent="0.2">
      <c r="A592" s="15"/>
      <c r="B592" s="55" t="s">
        <v>564</v>
      </c>
      <c r="C592" s="52">
        <v>0</v>
      </c>
      <c r="D592" s="16">
        <v>2</v>
      </c>
      <c r="E592" s="16">
        <v>0</v>
      </c>
      <c r="F592" s="16">
        <v>11</v>
      </c>
      <c r="G592" s="17" t="str">
        <f t="shared" si="115"/>
        <v/>
      </c>
      <c r="H592" s="17">
        <f t="shared" si="116"/>
        <v>4.7881254488867607E-4</v>
      </c>
      <c r="I592" s="17" t="str">
        <f t="shared" si="117"/>
        <v/>
      </c>
      <c r="J592" s="17">
        <f t="shared" si="118"/>
        <v>3.7427696495406599E-3</v>
      </c>
      <c r="K592" s="17" t="str">
        <f t="shared" si="121"/>
        <v xml:space="preserve"> </v>
      </c>
      <c r="L592" s="17">
        <f t="shared" si="122"/>
        <v>4.5</v>
      </c>
      <c r="M592" s="17" t="str">
        <f t="shared" si="119"/>
        <v/>
      </c>
      <c r="N592" s="48">
        <f t="shared" si="120"/>
        <v>2.1546564519990424E-3</v>
      </c>
    </row>
    <row r="593" spans="1:14" x14ac:dyDescent="0.2">
      <c r="A593" s="15"/>
      <c r="B593" s="55" t="s">
        <v>565</v>
      </c>
      <c r="C593" s="52">
        <v>0</v>
      </c>
      <c r="D593" s="16">
        <v>3</v>
      </c>
      <c r="E593" s="16">
        <v>0</v>
      </c>
      <c r="F593" s="16">
        <v>9</v>
      </c>
      <c r="G593" s="17" t="str">
        <f t="shared" si="115"/>
        <v/>
      </c>
      <c r="H593" s="17">
        <f t="shared" si="116"/>
        <v>7.1821881733301416E-4</v>
      </c>
      <c r="I593" s="17" t="str">
        <f t="shared" si="117"/>
        <v/>
      </c>
      <c r="J593" s="17">
        <f t="shared" si="118"/>
        <v>3.0622660768969039E-3</v>
      </c>
      <c r="K593" s="17" t="str">
        <f t="shared" si="121"/>
        <v xml:space="preserve"> </v>
      </c>
      <c r="L593" s="17">
        <f t="shared" si="122"/>
        <v>2</v>
      </c>
      <c r="M593" s="17" t="str">
        <f t="shared" si="119"/>
        <v/>
      </c>
      <c r="N593" s="48">
        <f t="shared" si="120"/>
        <v>1.4364376346660283E-3</v>
      </c>
    </row>
    <row r="594" spans="1:14" x14ac:dyDescent="0.2">
      <c r="A594" s="15"/>
      <c r="B594" s="55" t="s">
        <v>566</v>
      </c>
      <c r="C594" s="52">
        <v>0</v>
      </c>
      <c r="D594" s="16">
        <v>2</v>
      </c>
      <c r="E594" s="16">
        <v>0</v>
      </c>
      <c r="F594" s="16">
        <v>3</v>
      </c>
      <c r="G594" s="17" t="str">
        <f t="shared" si="115"/>
        <v/>
      </c>
      <c r="H594" s="17">
        <f t="shared" si="116"/>
        <v>4.7881254488867607E-4</v>
      </c>
      <c r="I594" s="17" t="str">
        <f t="shared" si="117"/>
        <v/>
      </c>
      <c r="J594" s="17">
        <f t="shared" si="118"/>
        <v>1.0207553589656345E-3</v>
      </c>
      <c r="K594" s="17" t="str">
        <f t="shared" si="121"/>
        <v xml:space="preserve"> </v>
      </c>
      <c r="L594" s="17">
        <f t="shared" si="122"/>
        <v>0.5</v>
      </c>
      <c r="M594" s="17" t="str">
        <f t="shared" si="119"/>
        <v/>
      </c>
      <c r="N594" s="48">
        <f t="shared" si="120"/>
        <v>2.3940627244433804E-4</v>
      </c>
    </row>
    <row r="595" spans="1:14" x14ac:dyDescent="0.2">
      <c r="A595" s="15"/>
      <c r="B595" s="55" t="s">
        <v>567</v>
      </c>
      <c r="C595" s="52">
        <v>1</v>
      </c>
      <c r="D595" s="16">
        <v>2</v>
      </c>
      <c r="E595" s="16">
        <v>5</v>
      </c>
      <c r="F595" s="16">
        <v>1</v>
      </c>
      <c r="G595" s="17">
        <f t="shared" si="115"/>
        <v>2.3474178403755868E-4</v>
      </c>
      <c r="H595" s="17">
        <f t="shared" si="116"/>
        <v>4.7881254488867607E-4</v>
      </c>
      <c r="I595" s="17">
        <f t="shared" si="117"/>
        <v>1.5010507355148605E-3</v>
      </c>
      <c r="J595" s="17">
        <f t="shared" si="118"/>
        <v>3.4025178632187818E-4</v>
      </c>
      <c r="K595" s="17">
        <f t="shared" si="121"/>
        <v>4</v>
      </c>
      <c r="L595" s="17">
        <f t="shared" si="122"/>
        <v>-0.5</v>
      </c>
      <c r="M595" s="17">
        <f t="shared" si="119"/>
        <v>9.3896713615023472E-4</v>
      </c>
      <c r="N595" s="48">
        <f t="shared" si="120"/>
        <v>-2.3940627244433804E-4</v>
      </c>
    </row>
    <row r="596" spans="1:14" x14ac:dyDescent="0.2">
      <c r="A596" s="15"/>
      <c r="B596" s="55" t="s">
        <v>568</v>
      </c>
      <c r="C596" s="52">
        <v>4</v>
      </c>
      <c r="D596" s="16">
        <v>9</v>
      </c>
      <c r="E596" s="16">
        <v>1</v>
      </c>
      <c r="F596" s="16">
        <v>3</v>
      </c>
      <c r="G596" s="17">
        <f t="shared" si="115"/>
        <v>9.3896713615023472E-4</v>
      </c>
      <c r="H596" s="17">
        <f t="shared" si="116"/>
        <v>2.1546564519990424E-3</v>
      </c>
      <c r="I596" s="17">
        <f t="shared" si="117"/>
        <v>3.0021014710297208E-4</v>
      </c>
      <c r="J596" s="17">
        <f t="shared" si="118"/>
        <v>1.0207553589656345E-3</v>
      </c>
      <c r="K596" s="17">
        <f t="shared" si="121"/>
        <v>-0.75</v>
      </c>
      <c r="L596" s="17">
        <f t="shared" si="122"/>
        <v>-0.66666666666666663</v>
      </c>
      <c r="M596" s="17">
        <f t="shared" si="119"/>
        <v>-7.0422535211267599E-4</v>
      </c>
      <c r="N596" s="48">
        <f t="shared" si="120"/>
        <v>-1.4364376346660281E-3</v>
      </c>
    </row>
    <row r="597" spans="1:14" x14ac:dyDescent="0.2">
      <c r="A597" s="15"/>
      <c r="B597" s="55" t="s">
        <v>569</v>
      </c>
      <c r="C597" s="52">
        <v>5</v>
      </c>
      <c r="D597" s="16">
        <v>18</v>
      </c>
      <c r="E597" s="16">
        <v>1</v>
      </c>
      <c r="F597" s="16">
        <v>23</v>
      </c>
      <c r="G597" s="17">
        <f t="shared" si="115"/>
        <v>1.1737089201877935E-3</v>
      </c>
      <c r="H597" s="17">
        <f t="shared" si="116"/>
        <v>4.3093129039980848E-3</v>
      </c>
      <c r="I597" s="17">
        <f t="shared" si="117"/>
        <v>3.0021014710297208E-4</v>
      </c>
      <c r="J597" s="17">
        <f t="shared" si="118"/>
        <v>7.8257910854031987E-3</v>
      </c>
      <c r="K597" s="17">
        <f t="shared" si="121"/>
        <v>-0.8</v>
      </c>
      <c r="L597" s="17">
        <f t="shared" si="122"/>
        <v>0.27777777777777779</v>
      </c>
      <c r="M597" s="17">
        <f t="shared" si="119"/>
        <v>-9.3896713615023483E-4</v>
      </c>
      <c r="N597" s="48">
        <f t="shared" si="120"/>
        <v>1.1970313622216902E-3</v>
      </c>
    </row>
    <row r="598" spans="1:14" x14ac:dyDescent="0.2">
      <c r="A598" s="15"/>
      <c r="B598" s="55" t="s">
        <v>570</v>
      </c>
      <c r="C598" s="52">
        <v>0</v>
      </c>
      <c r="D598" s="16">
        <v>3</v>
      </c>
      <c r="E598" s="16">
        <v>1</v>
      </c>
      <c r="F598" s="16">
        <v>1</v>
      </c>
      <c r="G598" s="17" t="str">
        <f t="shared" si="115"/>
        <v/>
      </c>
      <c r="H598" s="17">
        <f t="shared" si="116"/>
        <v>7.1821881733301416E-4</v>
      </c>
      <c r="I598" s="17">
        <f t="shared" si="117"/>
        <v>3.0021014710297208E-4</v>
      </c>
      <c r="J598" s="17">
        <f t="shared" si="118"/>
        <v>3.4025178632187818E-4</v>
      </c>
      <c r="K598" s="17">
        <f t="shared" si="121"/>
        <v>1</v>
      </c>
      <c r="L598" s="17">
        <f t="shared" si="122"/>
        <v>-0.66666666666666663</v>
      </c>
      <c r="M598" s="17" t="str">
        <f t="shared" si="119"/>
        <v/>
      </c>
      <c r="N598" s="48">
        <f t="shared" si="120"/>
        <v>-4.7881254488867607E-4</v>
      </c>
    </row>
    <row r="599" spans="1:14" ht="25.5" x14ac:dyDescent="0.2">
      <c r="A599" s="15"/>
      <c r="B599" s="55" t="s">
        <v>571</v>
      </c>
      <c r="C599" s="52">
        <v>0</v>
      </c>
      <c r="D599" s="16">
        <v>1</v>
      </c>
      <c r="E599" s="16">
        <v>0</v>
      </c>
      <c r="F599" s="16">
        <v>3</v>
      </c>
      <c r="G599" s="17" t="str">
        <f t="shared" si="115"/>
        <v/>
      </c>
      <c r="H599" s="17">
        <f t="shared" si="116"/>
        <v>2.3940627244433804E-4</v>
      </c>
      <c r="I599" s="17" t="str">
        <f t="shared" si="117"/>
        <v/>
      </c>
      <c r="J599" s="17">
        <f t="shared" si="118"/>
        <v>1.0207553589656345E-3</v>
      </c>
      <c r="K599" s="17" t="str">
        <f t="shared" si="121"/>
        <v xml:space="preserve"> </v>
      </c>
      <c r="L599" s="17">
        <f t="shared" si="122"/>
        <v>2</v>
      </c>
      <c r="M599" s="17" t="str">
        <f t="shared" si="119"/>
        <v/>
      </c>
      <c r="N599" s="48">
        <f t="shared" si="120"/>
        <v>4.7881254488867607E-4</v>
      </c>
    </row>
    <row r="600" spans="1:14" x14ac:dyDescent="0.2">
      <c r="A600" s="15"/>
      <c r="B600" s="55" t="s">
        <v>572</v>
      </c>
      <c r="C600" s="52">
        <v>0</v>
      </c>
      <c r="D600" s="16">
        <v>1</v>
      </c>
      <c r="E600" s="16">
        <v>0</v>
      </c>
      <c r="F600" s="16">
        <v>2</v>
      </c>
      <c r="G600" s="17" t="str">
        <f t="shared" si="115"/>
        <v/>
      </c>
      <c r="H600" s="17">
        <f t="shared" si="116"/>
        <v>2.3940627244433804E-4</v>
      </c>
      <c r="I600" s="17" t="str">
        <f t="shared" si="117"/>
        <v/>
      </c>
      <c r="J600" s="17">
        <f t="shared" si="118"/>
        <v>6.8050357264375636E-4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48">
        <f t="shared" si="120"/>
        <v>2.3940627244433804E-4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3</v>
      </c>
      <c r="E602" s="16">
        <v>2</v>
      </c>
      <c r="F602" s="16">
        <v>0</v>
      </c>
      <c r="G602" s="17" t="str">
        <f t="shared" si="115"/>
        <v/>
      </c>
      <c r="H602" s="17">
        <f t="shared" si="116"/>
        <v>7.1821881733301416E-4</v>
      </c>
      <c r="I602" s="17">
        <f t="shared" si="117"/>
        <v>6.0042029420594417E-4</v>
      </c>
      <c r="J602" s="17" t="str">
        <f t="shared" si="118"/>
        <v/>
      </c>
      <c r="K602" s="17">
        <f t="shared" si="121"/>
        <v>1</v>
      </c>
      <c r="L602" s="17">
        <f t="shared" si="122"/>
        <v>-1</v>
      </c>
      <c r="M602" s="17" t="str">
        <f t="shared" si="119"/>
        <v/>
      </c>
      <c r="N602" s="48">
        <f t="shared" si="120"/>
        <v>-7.1821881733301416E-4</v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1</v>
      </c>
      <c r="D604" s="49">
        <v>0</v>
      </c>
      <c r="E604" s="49">
        <v>1</v>
      </c>
      <c r="F604" s="49">
        <v>0</v>
      </c>
      <c r="G604" s="50">
        <f t="shared" si="115"/>
        <v>2.3474178403755868E-4</v>
      </c>
      <c r="H604" s="50" t="str">
        <f t="shared" si="116"/>
        <v/>
      </c>
      <c r="I604" s="50">
        <f t="shared" si="117"/>
        <v>3.0021014710297208E-4</v>
      </c>
      <c r="J604" s="50" t="str">
        <f t="shared" si="118"/>
        <v/>
      </c>
      <c r="K604" s="50">
        <f t="shared" si="121"/>
        <v>0</v>
      </c>
      <c r="L604" s="50" t="str">
        <f t="shared" si="122"/>
        <v xml:space="preserve"> </v>
      </c>
      <c r="M604" s="50">
        <f t="shared" si="119"/>
        <v>0</v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1267</v>
      </c>
      <c r="D612" s="10">
        <f>SUM(D613:D640)</f>
        <v>1054</v>
      </c>
      <c r="E612" s="10">
        <f>SUM(E613:E640)</f>
        <v>767</v>
      </c>
      <c r="F612" s="9">
        <f>SUM(F613:F640)</f>
        <v>961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-0.39463299131807417</v>
      </c>
      <c r="L612" s="11">
        <f>+IF(AND(D612=0,F612=0),"",IF(D612=0,1,IF(F612=0,-1,(F612-D612)/D612)))</f>
        <v>-8.8235294117647065E-2</v>
      </c>
      <c r="M612" s="12">
        <f t="shared" ref="M612:M640" si="127">+IF(OR(AND(G612=""),(K612="")),"",G612*K612)</f>
        <v>-0.39463299131807417</v>
      </c>
      <c r="N612" s="12">
        <f t="shared" ref="N612:N640" si="128">+IF(OR(AND(H612=""),(L612="")),"",H612*L612)</f>
        <v>-8.8235294117647065E-2</v>
      </c>
    </row>
    <row r="613" spans="1:14" x14ac:dyDescent="0.2">
      <c r="A613" s="15"/>
      <c r="B613" s="54" t="s">
        <v>577</v>
      </c>
      <c r="C613" s="52">
        <v>0</v>
      </c>
      <c r="D613" s="16">
        <v>3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2.8462998102466793E-3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48">
        <f t="shared" si="128"/>
        <v>-2.8462998102466793E-3</v>
      </c>
    </row>
    <row r="614" spans="1:14" x14ac:dyDescent="0.2">
      <c r="A614" s="15"/>
      <c r="B614" s="55" t="s">
        <v>578</v>
      </c>
      <c r="C614" s="52">
        <v>7</v>
      </c>
      <c r="D614" s="16">
        <v>16</v>
      </c>
      <c r="E614" s="16">
        <v>8</v>
      </c>
      <c r="F614" s="16">
        <v>8</v>
      </c>
      <c r="G614" s="17">
        <f t="shared" si="123"/>
        <v>5.5248618784530384E-3</v>
      </c>
      <c r="H614" s="17">
        <f t="shared" si="124"/>
        <v>1.5180265654648957E-2</v>
      </c>
      <c r="I614" s="17">
        <f t="shared" si="125"/>
        <v>1.0430247718383311E-2</v>
      </c>
      <c r="J614" s="17">
        <f t="shared" si="126"/>
        <v>8.3246618106139446E-3</v>
      </c>
      <c r="K614" s="17">
        <f t="shared" si="129"/>
        <v>0.14285714285714285</v>
      </c>
      <c r="L614" s="17">
        <f t="shared" si="130"/>
        <v>-0.5</v>
      </c>
      <c r="M614" s="17">
        <f t="shared" si="127"/>
        <v>7.8926598263614827E-4</v>
      </c>
      <c r="N614" s="48">
        <f t="shared" si="128"/>
        <v>-7.5901328273244783E-3</v>
      </c>
    </row>
    <row r="615" spans="1:14" ht="25.5" x14ac:dyDescent="0.2">
      <c r="A615" s="15"/>
      <c r="B615" s="55" t="s">
        <v>579</v>
      </c>
      <c r="C615" s="52">
        <v>349</v>
      </c>
      <c r="D615" s="16">
        <v>92</v>
      </c>
      <c r="E615" s="16">
        <v>141</v>
      </c>
      <c r="F615" s="16">
        <v>43</v>
      </c>
      <c r="G615" s="17">
        <f t="shared" si="123"/>
        <v>0.27545382794001577</v>
      </c>
      <c r="H615" s="17">
        <f t="shared" si="124"/>
        <v>8.7286527514231493E-2</v>
      </c>
      <c r="I615" s="17">
        <f t="shared" si="125"/>
        <v>0.18383311603650587</v>
      </c>
      <c r="J615" s="17">
        <f t="shared" si="126"/>
        <v>4.4745057232049947E-2</v>
      </c>
      <c r="K615" s="17">
        <f t="shared" si="129"/>
        <v>-0.59598853868194845</v>
      </c>
      <c r="L615" s="17">
        <f t="shared" si="130"/>
        <v>-0.53260869565217395</v>
      </c>
      <c r="M615" s="17">
        <f t="shared" si="127"/>
        <v>-0.16416732438831885</v>
      </c>
      <c r="N615" s="48">
        <f t="shared" si="128"/>
        <v>-4.6489563567362426E-2</v>
      </c>
    </row>
    <row r="616" spans="1:14" x14ac:dyDescent="0.2">
      <c r="A616" s="15"/>
      <c r="B616" s="55" t="s">
        <v>580</v>
      </c>
      <c r="C616" s="52">
        <v>333</v>
      </c>
      <c r="D616" s="16">
        <v>54</v>
      </c>
      <c r="E616" s="16">
        <v>129</v>
      </c>
      <c r="F616" s="16">
        <v>17</v>
      </c>
      <c r="G616" s="17">
        <f t="shared" si="123"/>
        <v>0.26282557221783742</v>
      </c>
      <c r="H616" s="17">
        <f t="shared" si="124"/>
        <v>5.1233396584440226E-2</v>
      </c>
      <c r="I616" s="17">
        <f t="shared" si="125"/>
        <v>0.16818774445893089</v>
      </c>
      <c r="J616" s="17">
        <f t="shared" si="126"/>
        <v>1.7689906347554629E-2</v>
      </c>
      <c r="K616" s="17">
        <f t="shared" si="129"/>
        <v>-0.61261261261261257</v>
      </c>
      <c r="L616" s="17">
        <f t="shared" si="130"/>
        <v>-0.68518518518518523</v>
      </c>
      <c r="M616" s="17">
        <f t="shared" si="127"/>
        <v>-0.16101026045777428</v>
      </c>
      <c r="N616" s="48">
        <f t="shared" si="128"/>
        <v>-3.510436432637571E-2</v>
      </c>
    </row>
    <row r="617" spans="1:14" x14ac:dyDescent="0.2">
      <c r="A617" s="15"/>
      <c r="B617" s="55" t="s">
        <v>581</v>
      </c>
      <c r="C617" s="52">
        <v>158</v>
      </c>
      <c r="D617" s="16">
        <v>15</v>
      </c>
      <c r="E617" s="16">
        <v>12</v>
      </c>
      <c r="F617" s="16">
        <v>1</v>
      </c>
      <c r="G617" s="17">
        <f t="shared" si="123"/>
        <v>0.12470402525651145</v>
      </c>
      <c r="H617" s="17">
        <f t="shared" si="124"/>
        <v>1.4231499051233396E-2</v>
      </c>
      <c r="I617" s="17">
        <f t="shared" si="125"/>
        <v>1.5645371577574969E-2</v>
      </c>
      <c r="J617" s="17">
        <f t="shared" si="126"/>
        <v>1.0405827263267431E-3</v>
      </c>
      <c r="K617" s="17">
        <f t="shared" si="129"/>
        <v>-0.92405063291139244</v>
      </c>
      <c r="L617" s="17">
        <f t="shared" si="130"/>
        <v>-0.93333333333333335</v>
      </c>
      <c r="M617" s="17">
        <f t="shared" si="127"/>
        <v>-0.11523283346487767</v>
      </c>
      <c r="N617" s="48">
        <f t="shared" si="128"/>
        <v>-1.3282732447817837E-2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1</v>
      </c>
      <c r="E619" s="16">
        <v>1</v>
      </c>
      <c r="F619" s="16">
        <v>2</v>
      </c>
      <c r="G619" s="17" t="str">
        <f t="shared" si="123"/>
        <v/>
      </c>
      <c r="H619" s="17">
        <f t="shared" si="124"/>
        <v>9.4876660341555979E-4</v>
      </c>
      <c r="I619" s="17">
        <f t="shared" si="125"/>
        <v>1.3037809647979139E-3</v>
      </c>
      <c r="J619" s="17">
        <f t="shared" si="126"/>
        <v>2.0811654526534861E-3</v>
      </c>
      <c r="K619" s="17">
        <f t="shared" si="129"/>
        <v>1</v>
      </c>
      <c r="L619" s="17">
        <f t="shared" si="130"/>
        <v>1</v>
      </c>
      <c r="M619" s="17" t="str">
        <f t="shared" si="127"/>
        <v/>
      </c>
      <c r="N619" s="48">
        <f t="shared" si="128"/>
        <v>9.4876660341555979E-4</v>
      </c>
    </row>
    <row r="620" spans="1:14" x14ac:dyDescent="0.2">
      <c r="A620" s="15"/>
      <c r="B620" s="55" t="s">
        <v>584</v>
      </c>
      <c r="C620" s="52">
        <v>0</v>
      </c>
      <c r="D620" s="16">
        <v>0</v>
      </c>
      <c r="E620" s="16">
        <v>10</v>
      </c>
      <c r="F620" s="16">
        <v>2</v>
      </c>
      <c r="G620" s="17" t="str">
        <f t="shared" si="123"/>
        <v/>
      </c>
      <c r="H620" s="17" t="str">
        <f t="shared" si="124"/>
        <v/>
      </c>
      <c r="I620" s="17">
        <f t="shared" si="125"/>
        <v>1.303780964797914E-2</v>
      </c>
      <c r="J620" s="17">
        <f t="shared" si="126"/>
        <v>2.0811654526534861E-3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48" t="str">
        <f t="shared" si="128"/>
        <v/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1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>
        <f t="shared" si="126"/>
        <v>1.0405827263267431E-3</v>
      </c>
      <c r="K621" s="17" t="str">
        <f t="shared" si="129"/>
        <v xml:space="preserve"> </v>
      </c>
      <c r="L621" s="17">
        <f t="shared" si="130"/>
        <v>1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2</v>
      </c>
      <c r="E622" s="16">
        <v>0</v>
      </c>
      <c r="F622" s="16">
        <v>0</v>
      </c>
      <c r="G622" s="17" t="str">
        <f t="shared" si="123"/>
        <v/>
      </c>
      <c r="H622" s="17">
        <f t="shared" si="124"/>
        <v>1.8975332068311196E-3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48">
        <f t="shared" si="128"/>
        <v>-1.8975332068311196E-3</v>
      </c>
    </row>
    <row r="623" spans="1:14" x14ac:dyDescent="0.2">
      <c r="A623" s="15"/>
      <c r="B623" s="55" t="s">
        <v>587</v>
      </c>
      <c r="C623" s="52">
        <v>31</v>
      </c>
      <c r="D623" s="16">
        <v>5</v>
      </c>
      <c r="E623" s="16">
        <v>21</v>
      </c>
      <c r="F623" s="16">
        <v>2</v>
      </c>
      <c r="G623" s="17">
        <f t="shared" si="123"/>
        <v>2.4467245461720601E-2</v>
      </c>
      <c r="H623" s="17">
        <f t="shared" si="124"/>
        <v>4.7438330170777986E-3</v>
      </c>
      <c r="I623" s="17">
        <f t="shared" si="125"/>
        <v>2.7379400260756193E-2</v>
      </c>
      <c r="J623" s="17">
        <f t="shared" si="126"/>
        <v>2.0811654526534861E-3</v>
      </c>
      <c r="K623" s="17">
        <f t="shared" si="129"/>
        <v>-0.32258064516129031</v>
      </c>
      <c r="L623" s="17">
        <f t="shared" si="130"/>
        <v>-0.6</v>
      </c>
      <c r="M623" s="17">
        <f t="shared" si="127"/>
        <v>-7.8926598263614842E-3</v>
      </c>
      <c r="N623" s="48">
        <f t="shared" si="128"/>
        <v>-2.8462998102466793E-3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1</v>
      </c>
      <c r="F625" s="16">
        <v>0</v>
      </c>
      <c r="G625" s="17" t="str">
        <f t="shared" si="123"/>
        <v/>
      </c>
      <c r="H625" s="17" t="str">
        <f t="shared" si="124"/>
        <v/>
      </c>
      <c r="I625" s="17">
        <f t="shared" si="125"/>
        <v>1.3037809647979139E-3</v>
      </c>
      <c r="J625" s="17" t="str">
        <f t="shared" si="126"/>
        <v/>
      </c>
      <c r="K625" s="17">
        <f t="shared" si="129"/>
        <v>1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0</v>
      </c>
      <c r="D626" s="16">
        <v>1</v>
      </c>
      <c r="E626" s="16">
        <v>0</v>
      </c>
      <c r="F626" s="16">
        <v>0</v>
      </c>
      <c r="G626" s="17" t="str">
        <f t="shared" si="123"/>
        <v/>
      </c>
      <c r="H626" s="17">
        <f t="shared" si="124"/>
        <v>9.4876660341555979E-4</v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>
        <f t="shared" si="130"/>
        <v>-1</v>
      </c>
      <c r="M626" s="17" t="str">
        <f t="shared" si="127"/>
        <v/>
      </c>
      <c r="N626" s="48">
        <f t="shared" si="128"/>
        <v>-9.4876660341555979E-4</v>
      </c>
    </row>
    <row r="627" spans="1:14" ht="25.5" x14ac:dyDescent="0.2">
      <c r="A627" s="15"/>
      <c r="B627" s="55" t="s">
        <v>591</v>
      </c>
      <c r="C627" s="52">
        <v>0</v>
      </c>
      <c r="D627" s="16">
        <v>114</v>
      </c>
      <c r="E627" s="16">
        <v>10</v>
      </c>
      <c r="F627" s="16">
        <v>170</v>
      </c>
      <c r="G627" s="17" t="str">
        <f t="shared" si="123"/>
        <v/>
      </c>
      <c r="H627" s="17">
        <f t="shared" si="124"/>
        <v>0.10815939278937381</v>
      </c>
      <c r="I627" s="17">
        <f t="shared" si="125"/>
        <v>1.303780964797914E-2</v>
      </c>
      <c r="J627" s="17">
        <f t="shared" si="126"/>
        <v>0.17689906347554629</v>
      </c>
      <c r="K627" s="17">
        <f t="shared" si="129"/>
        <v>1</v>
      </c>
      <c r="L627" s="17">
        <f t="shared" si="130"/>
        <v>0.49122807017543857</v>
      </c>
      <c r="M627" s="17" t="str">
        <f t="shared" si="127"/>
        <v/>
      </c>
      <c r="N627" s="48">
        <f t="shared" si="128"/>
        <v>5.313092979127134E-2</v>
      </c>
    </row>
    <row r="628" spans="1:14" x14ac:dyDescent="0.2">
      <c r="A628" s="15"/>
      <c r="B628" s="55" t="s">
        <v>592</v>
      </c>
      <c r="C628" s="52">
        <v>324</v>
      </c>
      <c r="D628" s="16">
        <v>336</v>
      </c>
      <c r="E628" s="16">
        <v>243</v>
      </c>
      <c r="F628" s="16">
        <v>220</v>
      </c>
      <c r="G628" s="17">
        <f t="shared" si="123"/>
        <v>0.2557221783741121</v>
      </c>
      <c r="H628" s="17">
        <f t="shared" si="124"/>
        <v>0.31878557874762808</v>
      </c>
      <c r="I628" s="17">
        <f t="shared" si="125"/>
        <v>0.31681877444589307</v>
      </c>
      <c r="J628" s="17">
        <f t="shared" si="126"/>
        <v>0.22892819979188345</v>
      </c>
      <c r="K628" s="17">
        <f t="shared" si="129"/>
        <v>-0.25</v>
      </c>
      <c r="L628" s="17">
        <f t="shared" si="130"/>
        <v>-0.34523809523809523</v>
      </c>
      <c r="M628" s="17">
        <f t="shared" si="127"/>
        <v>-6.3930544593528024E-2</v>
      </c>
      <c r="N628" s="48">
        <f t="shared" si="128"/>
        <v>-0.11005692599620494</v>
      </c>
    </row>
    <row r="629" spans="1:14" x14ac:dyDescent="0.2">
      <c r="A629" s="15"/>
      <c r="B629" s="55" t="s">
        <v>593</v>
      </c>
      <c r="C629" s="52">
        <v>0</v>
      </c>
      <c r="D629" s="16">
        <v>8</v>
      </c>
      <c r="E629" s="16">
        <v>3</v>
      </c>
      <c r="F629" s="16">
        <v>5</v>
      </c>
      <c r="G629" s="17" t="str">
        <f t="shared" si="123"/>
        <v/>
      </c>
      <c r="H629" s="17">
        <f t="shared" si="124"/>
        <v>7.5901328273244783E-3</v>
      </c>
      <c r="I629" s="17">
        <f t="shared" si="125"/>
        <v>3.9113428943937422E-3</v>
      </c>
      <c r="J629" s="17">
        <f t="shared" si="126"/>
        <v>5.2029136316337149E-3</v>
      </c>
      <c r="K629" s="17">
        <f t="shared" si="129"/>
        <v>1</v>
      </c>
      <c r="L629" s="17">
        <f t="shared" si="130"/>
        <v>-0.375</v>
      </c>
      <c r="M629" s="17" t="str">
        <f t="shared" si="127"/>
        <v/>
      </c>
      <c r="N629" s="48">
        <f t="shared" si="128"/>
        <v>-2.8462998102466793E-3</v>
      </c>
    </row>
    <row r="630" spans="1:14" x14ac:dyDescent="0.2">
      <c r="A630" s="15"/>
      <c r="B630" s="55" t="s">
        <v>594</v>
      </c>
      <c r="C630" s="52">
        <v>6</v>
      </c>
      <c r="D630" s="16">
        <v>253</v>
      </c>
      <c r="E630" s="16">
        <v>68</v>
      </c>
      <c r="F630" s="16">
        <v>272</v>
      </c>
      <c r="G630" s="17">
        <f t="shared" si="123"/>
        <v>4.7355958958168907E-3</v>
      </c>
      <c r="H630" s="17">
        <f t="shared" si="124"/>
        <v>0.24003795066413663</v>
      </c>
      <c r="I630" s="17">
        <f t="shared" si="125"/>
        <v>8.8657105606258155E-2</v>
      </c>
      <c r="J630" s="17">
        <f t="shared" si="126"/>
        <v>0.28303850156087407</v>
      </c>
      <c r="K630" s="17">
        <f t="shared" si="129"/>
        <v>10.333333333333334</v>
      </c>
      <c r="L630" s="17">
        <f t="shared" si="130"/>
        <v>7.5098814229249009E-2</v>
      </c>
      <c r="M630" s="17">
        <f t="shared" si="127"/>
        <v>4.893449092344121E-2</v>
      </c>
      <c r="N630" s="48">
        <f t="shared" si="128"/>
        <v>1.8026565464895637E-2</v>
      </c>
    </row>
    <row r="631" spans="1:14" x14ac:dyDescent="0.2">
      <c r="A631" s="15"/>
      <c r="B631" s="55" t="s">
        <v>595</v>
      </c>
      <c r="C631" s="52">
        <v>19</v>
      </c>
      <c r="D631" s="16">
        <v>35</v>
      </c>
      <c r="E631" s="16">
        <v>11</v>
      </c>
      <c r="F631" s="16">
        <v>56</v>
      </c>
      <c r="G631" s="17">
        <f t="shared" si="123"/>
        <v>1.499605367008682E-2</v>
      </c>
      <c r="H631" s="17">
        <f t="shared" si="124"/>
        <v>3.3206831119544589E-2</v>
      </c>
      <c r="I631" s="17">
        <f t="shared" si="125"/>
        <v>1.4341590612777053E-2</v>
      </c>
      <c r="J631" s="17">
        <f t="shared" si="126"/>
        <v>5.8272632674297609E-2</v>
      </c>
      <c r="K631" s="17">
        <f t="shared" si="129"/>
        <v>-0.42105263157894735</v>
      </c>
      <c r="L631" s="17">
        <f t="shared" si="130"/>
        <v>0.6</v>
      </c>
      <c r="M631" s="17">
        <f t="shared" si="127"/>
        <v>-6.314127861089187E-3</v>
      </c>
      <c r="N631" s="48">
        <f t="shared" si="128"/>
        <v>1.9924098671726752E-2</v>
      </c>
    </row>
    <row r="632" spans="1:14" x14ac:dyDescent="0.2">
      <c r="A632" s="15"/>
      <c r="B632" s="55" t="s">
        <v>596</v>
      </c>
      <c r="C632" s="52">
        <v>1</v>
      </c>
      <c r="D632" s="16">
        <v>6</v>
      </c>
      <c r="E632" s="16">
        <v>1</v>
      </c>
      <c r="F632" s="16">
        <v>2</v>
      </c>
      <c r="G632" s="17">
        <f t="shared" si="123"/>
        <v>7.8926598263614838E-4</v>
      </c>
      <c r="H632" s="17">
        <f t="shared" si="124"/>
        <v>5.6925996204933585E-3</v>
      </c>
      <c r="I632" s="17">
        <f t="shared" si="125"/>
        <v>1.3037809647979139E-3</v>
      </c>
      <c r="J632" s="17">
        <f t="shared" si="126"/>
        <v>2.0811654526534861E-3</v>
      </c>
      <c r="K632" s="17">
        <f t="shared" si="129"/>
        <v>0</v>
      </c>
      <c r="L632" s="17">
        <f t="shared" si="130"/>
        <v>-0.66666666666666663</v>
      </c>
      <c r="M632" s="17">
        <f t="shared" si="127"/>
        <v>0</v>
      </c>
      <c r="N632" s="48">
        <f t="shared" si="128"/>
        <v>-3.7950664136622387E-3</v>
      </c>
    </row>
    <row r="633" spans="1:14" x14ac:dyDescent="0.2">
      <c r="A633" s="15"/>
      <c r="B633" s="55" t="s">
        <v>597</v>
      </c>
      <c r="C633" s="52">
        <v>0</v>
      </c>
      <c r="D633" s="16">
        <v>20</v>
      </c>
      <c r="E633" s="16">
        <v>0</v>
      </c>
      <c r="F633" s="16">
        <v>5</v>
      </c>
      <c r="G633" s="17" t="str">
        <f t="shared" si="123"/>
        <v/>
      </c>
      <c r="H633" s="17">
        <f t="shared" si="124"/>
        <v>1.8975332068311195E-2</v>
      </c>
      <c r="I633" s="17" t="str">
        <f t="shared" si="125"/>
        <v/>
      </c>
      <c r="J633" s="17">
        <f t="shared" si="126"/>
        <v>5.2029136316337149E-3</v>
      </c>
      <c r="K633" s="17" t="str">
        <f t="shared" si="129"/>
        <v xml:space="preserve"> </v>
      </c>
      <c r="L633" s="17">
        <f t="shared" si="130"/>
        <v>-0.75</v>
      </c>
      <c r="M633" s="17" t="str">
        <f t="shared" si="127"/>
        <v/>
      </c>
      <c r="N633" s="48">
        <f t="shared" si="128"/>
        <v>-1.4231499051233396E-2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1.0405827263267431E-3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3</v>
      </c>
      <c r="E635" s="16">
        <v>0</v>
      </c>
      <c r="F635" s="16">
        <v>1</v>
      </c>
      <c r="G635" s="17" t="str">
        <f t="shared" si="123"/>
        <v/>
      </c>
      <c r="H635" s="17">
        <f t="shared" si="124"/>
        <v>2.8462998102466793E-3</v>
      </c>
      <c r="I635" s="17" t="str">
        <f t="shared" si="125"/>
        <v/>
      </c>
      <c r="J635" s="17">
        <f t="shared" si="126"/>
        <v>1.0405827263267431E-3</v>
      </c>
      <c r="K635" s="17" t="str">
        <f t="shared" si="129"/>
        <v xml:space="preserve"> </v>
      </c>
      <c r="L635" s="17">
        <f t="shared" si="130"/>
        <v>-0.66666666666666663</v>
      </c>
      <c r="M635" s="17" t="str">
        <f t="shared" si="127"/>
        <v/>
      </c>
      <c r="N635" s="48">
        <f t="shared" si="128"/>
        <v>-1.8975332068311194E-3</v>
      </c>
    </row>
    <row r="636" spans="1:14" x14ac:dyDescent="0.2">
      <c r="A636" s="15"/>
      <c r="B636" s="55" t="s">
        <v>600</v>
      </c>
      <c r="C636" s="52">
        <v>2</v>
      </c>
      <c r="D636" s="16">
        <v>37</v>
      </c>
      <c r="E636" s="16">
        <v>4</v>
      </c>
      <c r="F636" s="16">
        <v>35</v>
      </c>
      <c r="G636" s="17">
        <f t="shared" si="123"/>
        <v>1.5785319652722968E-3</v>
      </c>
      <c r="H636" s="17">
        <f t="shared" si="124"/>
        <v>3.510436432637571E-2</v>
      </c>
      <c r="I636" s="17">
        <f t="shared" si="125"/>
        <v>5.2151238591916557E-3</v>
      </c>
      <c r="J636" s="17">
        <f t="shared" si="126"/>
        <v>3.6420395421436005E-2</v>
      </c>
      <c r="K636" s="17">
        <f t="shared" si="129"/>
        <v>1</v>
      </c>
      <c r="L636" s="17">
        <f t="shared" si="130"/>
        <v>-5.4054054054054057E-2</v>
      </c>
      <c r="M636" s="17">
        <f t="shared" si="127"/>
        <v>1.5785319652722968E-3</v>
      </c>
      <c r="N636" s="48">
        <f t="shared" si="128"/>
        <v>-1.8975332068311196E-3</v>
      </c>
    </row>
    <row r="637" spans="1:14" x14ac:dyDescent="0.2">
      <c r="A637" s="15"/>
      <c r="B637" s="55" t="s">
        <v>601</v>
      </c>
      <c r="C637" s="52">
        <v>0</v>
      </c>
      <c r="D637" s="16">
        <v>8</v>
      </c>
      <c r="E637" s="16">
        <v>0</v>
      </c>
      <c r="F637" s="16">
        <v>2</v>
      </c>
      <c r="G637" s="17" t="str">
        <f t="shared" si="123"/>
        <v/>
      </c>
      <c r="H637" s="17">
        <f t="shared" si="124"/>
        <v>7.5901328273244783E-3</v>
      </c>
      <c r="I637" s="17" t="str">
        <f t="shared" si="125"/>
        <v/>
      </c>
      <c r="J637" s="17">
        <f t="shared" si="126"/>
        <v>2.0811654526534861E-3</v>
      </c>
      <c r="K637" s="17" t="str">
        <f t="shared" si="129"/>
        <v xml:space="preserve"> </v>
      </c>
      <c r="L637" s="17">
        <f t="shared" si="130"/>
        <v>-0.75</v>
      </c>
      <c r="M637" s="17" t="str">
        <f t="shared" si="127"/>
        <v/>
      </c>
      <c r="N637" s="48">
        <f t="shared" si="128"/>
        <v>-5.6925996204933585E-3</v>
      </c>
    </row>
    <row r="638" spans="1:14" ht="25.5" x14ac:dyDescent="0.2">
      <c r="A638" s="15"/>
      <c r="B638" s="55" t="s">
        <v>602</v>
      </c>
      <c r="C638" s="52">
        <v>8</v>
      </c>
      <c r="D638" s="16">
        <v>1</v>
      </c>
      <c r="E638" s="16">
        <v>5</v>
      </c>
      <c r="F638" s="16">
        <v>1</v>
      </c>
      <c r="G638" s="17">
        <f t="shared" si="123"/>
        <v>6.314127861089187E-3</v>
      </c>
      <c r="H638" s="17">
        <f t="shared" si="124"/>
        <v>9.4876660341555979E-4</v>
      </c>
      <c r="I638" s="17">
        <f t="shared" si="125"/>
        <v>6.51890482398957E-3</v>
      </c>
      <c r="J638" s="17">
        <f t="shared" si="126"/>
        <v>1.0405827263267431E-3</v>
      </c>
      <c r="K638" s="17">
        <f t="shared" si="129"/>
        <v>-0.375</v>
      </c>
      <c r="L638" s="17">
        <f t="shared" si="130"/>
        <v>0</v>
      </c>
      <c r="M638" s="17">
        <f t="shared" si="127"/>
        <v>-2.3677979479084449E-3</v>
      </c>
      <c r="N638" s="48">
        <f t="shared" si="128"/>
        <v>0</v>
      </c>
    </row>
    <row r="639" spans="1:14" ht="25.5" x14ac:dyDescent="0.2">
      <c r="A639" s="15"/>
      <c r="B639" s="55" t="s">
        <v>603</v>
      </c>
      <c r="C639" s="52">
        <v>27</v>
      </c>
      <c r="D639" s="16">
        <v>28</v>
      </c>
      <c r="E639" s="16">
        <v>31</v>
      </c>
      <c r="F639" s="16">
        <v>20</v>
      </c>
      <c r="G639" s="17">
        <f t="shared" si="123"/>
        <v>2.1310181531176007E-2</v>
      </c>
      <c r="H639" s="17">
        <f t="shared" si="124"/>
        <v>2.6565464895635674E-2</v>
      </c>
      <c r="I639" s="17">
        <f t="shared" si="125"/>
        <v>4.0417209908735333E-2</v>
      </c>
      <c r="J639" s="17">
        <f t="shared" si="126"/>
        <v>2.081165452653486E-2</v>
      </c>
      <c r="K639" s="17">
        <f t="shared" si="129"/>
        <v>0.14814814814814814</v>
      </c>
      <c r="L639" s="17">
        <f t="shared" si="130"/>
        <v>-0.2857142857142857</v>
      </c>
      <c r="M639" s="17">
        <f t="shared" si="127"/>
        <v>3.1570639305445935E-3</v>
      </c>
      <c r="N639" s="48">
        <f t="shared" si="128"/>
        <v>-7.5901328273244775E-3</v>
      </c>
    </row>
    <row r="640" spans="1:14" ht="26.25" thickBot="1" x14ac:dyDescent="0.25">
      <c r="A640" s="15"/>
      <c r="B640" s="56" t="s">
        <v>604</v>
      </c>
      <c r="C640" s="53">
        <v>2</v>
      </c>
      <c r="D640" s="49">
        <v>16</v>
      </c>
      <c r="E640" s="49">
        <v>68</v>
      </c>
      <c r="F640" s="49">
        <v>95</v>
      </c>
      <c r="G640" s="50">
        <f t="shared" si="123"/>
        <v>1.5785319652722968E-3</v>
      </c>
      <c r="H640" s="50">
        <f t="shared" si="124"/>
        <v>1.5180265654648957E-2</v>
      </c>
      <c r="I640" s="50">
        <f t="shared" si="125"/>
        <v>8.8657105606258155E-2</v>
      </c>
      <c r="J640" s="50">
        <f t="shared" si="126"/>
        <v>9.8855359001040588E-2</v>
      </c>
      <c r="K640" s="50">
        <f t="shared" si="129"/>
        <v>33</v>
      </c>
      <c r="L640" s="50">
        <f t="shared" si="130"/>
        <v>4.9375</v>
      </c>
      <c r="M640" s="50">
        <f t="shared" si="127"/>
        <v>5.209155485398579E-2</v>
      </c>
      <c r="N640" s="51">
        <f t="shared" si="128"/>
        <v>7.4952561669829221E-2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.75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617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618</v>
      </c>
      <c r="C9" s="10">
        <f>+C22+C81+C188+C371+C612</f>
        <v>4012</v>
      </c>
      <c r="D9" s="10">
        <f>+D22+D81+D188+D371+D612</f>
        <v>3683</v>
      </c>
      <c r="E9" s="10">
        <f>+E22+E81+E188+E371+E612</f>
        <v>3455</v>
      </c>
      <c r="F9" s="9">
        <f>+F22+F81+F188+F371+F612</f>
        <v>3283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-0.13883349950149551</v>
      </c>
      <c r="L9" s="11">
        <f t="shared" si="0"/>
        <v>-0.10860711376595167</v>
      </c>
      <c r="M9" s="12">
        <f t="shared" ref="M9:N14" si="1">+IF(OR(AND(G9=""),(K9="")),"",G9*K9)</f>
        <v>-0.13883349950149551</v>
      </c>
      <c r="N9" s="12">
        <f t="shared" si="1"/>
        <v>-0.10860711376595167</v>
      </c>
    </row>
    <row r="10" spans="1:14" x14ac:dyDescent="0.2">
      <c r="A10" s="15"/>
      <c r="B10" s="54" t="s">
        <v>10</v>
      </c>
      <c r="C10" s="52">
        <f>+C22</f>
        <v>52</v>
      </c>
      <c r="D10" s="16">
        <f>+D22</f>
        <v>28</v>
      </c>
      <c r="E10" s="16">
        <f>+E22</f>
        <v>49</v>
      </c>
      <c r="F10" s="16">
        <f>+F22</f>
        <v>54</v>
      </c>
      <c r="G10" s="17">
        <f t="shared" ref="G10:J14" si="2">+C10/C$9</f>
        <v>1.2961116650049851E-2</v>
      </c>
      <c r="H10" s="17">
        <f t="shared" si="2"/>
        <v>7.6024979636166168E-3</v>
      </c>
      <c r="I10" s="17">
        <f t="shared" si="2"/>
        <v>1.4182344428364689E-2</v>
      </c>
      <c r="J10" s="17">
        <f t="shared" si="2"/>
        <v>1.6448370392933294E-2</v>
      </c>
      <c r="K10" s="17">
        <f t="shared" si="0"/>
        <v>-5.7692307692307696E-2</v>
      </c>
      <c r="L10" s="17">
        <f t="shared" si="0"/>
        <v>0.9285714285714286</v>
      </c>
      <c r="M10" s="17">
        <f t="shared" si="1"/>
        <v>-7.4775672981056834E-4</v>
      </c>
      <c r="N10" s="48">
        <f t="shared" si="1"/>
        <v>7.0594623947868584E-3</v>
      </c>
    </row>
    <row r="11" spans="1:14" x14ac:dyDescent="0.2">
      <c r="A11" s="15"/>
      <c r="B11" s="55" t="s">
        <v>11</v>
      </c>
      <c r="C11" s="52">
        <f>+C81</f>
        <v>589</v>
      </c>
      <c r="D11" s="16">
        <f>+D81</f>
        <v>503</v>
      </c>
      <c r="E11" s="16">
        <f>+E81</f>
        <v>451</v>
      </c>
      <c r="F11" s="16">
        <f>+F81</f>
        <v>423</v>
      </c>
      <c r="G11" s="17">
        <f t="shared" si="2"/>
        <v>0.14680957128614158</v>
      </c>
      <c r="H11" s="17">
        <f t="shared" si="2"/>
        <v>0.13657344556068424</v>
      </c>
      <c r="I11" s="17">
        <f t="shared" si="2"/>
        <v>0.1305354558610709</v>
      </c>
      <c r="J11" s="17">
        <f t="shared" si="2"/>
        <v>0.12884556807797745</v>
      </c>
      <c r="K11" s="17">
        <f t="shared" si="0"/>
        <v>-0.23429541595925296</v>
      </c>
      <c r="L11" s="17">
        <f t="shared" si="0"/>
        <v>-0.15904572564612326</v>
      </c>
      <c r="M11" s="17">
        <f t="shared" si="1"/>
        <v>-3.4396809571286144E-2</v>
      </c>
      <c r="N11" s="48">
        <f t="shared" si="1"/>
        <v>-2.1721422753190337E-2</v>
      </c>
    </row>
    <row r="12" spans="1:14" ht="25.5" x14ac:dyDescent="0.2">
      <c r="A12" s="15"/>
      <c r="B12" s="55" t="s">
        <v>12</v>
      </c>
      <c r="C12" s="52">
        <f>+C188</f>
        <v>948</v>
      </c>
      <c r="D12" s="16">
        <f>+D188</f>
        <v>943</v>
      </c>
      <c r="E12" s="16">
        <f>+E188</f>
        <v>730</v>
      </c>
      <c r="F12" s="16">
        <f>+F188</f>
        <v>628</v>
      </c>
      <c r="G12" s="17">
        <f t="shared" si="2"/>
        <v>0.23629112662013957</v>
      </c>
      <c r="H12" s="17">
        <f t="shared" si="2"/>
        <v>0.25604127070323107</v>
      </c>
      <c r="I12" s="17">
        <f t="shared" si="2"/>
        <v>0.21128798842257598</v>
      </c>
      <c r="J12" s="17">
        <f t="shared" si="2"/>
        <v>0.19128845568077976</v>
      </c>
      <c r="K12" s="17">
        <f t="shared" si="0"/>
        <v>-0.22995780590717299</v>
      </c>
      <c r="L12" s="17">
        <f t="shared" si="0"/>
        <v>-0.33404029692470838</v>
      </c>
      <c r="M12" s="17">
        <f t="shared" si="1"/>
        <v>-5.4336989032901295E-2</v>
      </c>
      <c r="N12" s="48">
        <f t="shared" si="1"/>
        <v>-8.5528102090686939E-2</v>
      </c>
    </row>
    <row r="13" spans="1:14" x14ac:dyDescent="0.2">
      <c r="A13" s="15"/>
      <c r="B13" s="55" t="s">
        <v>13</v>
      </c>
      <c r="C13" s="52">
        <f>+C371</f>
        <v>1885</v>
      </c>
      <c r="D13" s="16">
        <f>+D371</f>
        <v>1750</v>
      </c>
      <c r="E13" s="16">
        <f>+E371</f>
        <v>1750</v>
      </c>
      <c r="F13" s="16">
        <f>+F371</f>
        <v>1704</v>
      </c>
      <c r="G13" s="17">
        <f t="shared" si="2"/>
        <v>0.46984047856430705</v>
      </c>
      <c r="H13" s="17">
        <f t="shared" si="2"/>
        <v>0.47515612272603858</v>
      </c>
      <c r="I13" s="17">
        <f t="shared" si="2"/>
        <v>0.50651230101302458</v>
      </c>
      <c r="J13" s="17">
        <f t="shared" si="2"/>
        <v>0.51903746573256171</v>
      </c>
      <c r="K13" s="17">
        <f t="shared" si="0"/>
        <v>-7.161803713527852E-2</v>
      </c>
      <c r="L13" s="17">
        <f t="shared" si="0"/>
        <v>-2.6285714285714287E-2</v>
      </c>
      <c r="M13" s="17">
        <f t="shared" si="1"/>
        <v>-3.3649052841475575E-2</v>
      </c>
      <c r="N13" s="48">
        <f t="shared" si="1"/>
        <v>-1.2489818083084444E-2</v>
      </c>
    </row>
    <row r="14" spans="1:14" ht="15.75" thickBot="1" x14ac:dyDescent="0.25">
      <c r="A14" s="15"/>
      <c r="B14" s="56" t="s">
        <v>14</v>
      </c>
      <c r="C14" s="53">
        <f>+C612</f>
        <v>538</v>
      </c>
      <c r="D14" s="49">
        <f>+D612</f>
        <v>459</v>
      </c>
      <c r="E14" s="49">
        <f>+E612</f>
        <v>475</v>
      </c>
      <c r="F14" s="49">
        <f>+F612</f>
        <v>474</v>
      </c>
      <c r="G14" s="50">
        <f t="shared" si="2"/>
        <v>0.13409770687936193</v>
      </c>
      <c r="H14" s="50">
        <f t="shared" si="2"/>
        <v>0.12462666304642954</v>
      </c>
      <c r="I14" s="50">
        <f t="shared" si="2"/>
        <v>0.13748191027496381</v>
      </c>
      <c r="J14" s="50">
        <f t="shared" si="2"/>
        <v>0.14438014011574779</v>
      </c>
      <c r="K14" s="50">
        <f t="shared" si="0"/>
        <v>-0.1171003717472119</v>
      </c>
      <c r="L14" s="50">
        <f t="shared" si="0"/>
        <v>3.2679738562091505E-2</v>
      </c>
      <c r="M14" s="50">
        <f t="shared" si="1"/>
        <v>-1.5702891326021935E-2</v>
      </c>
      <c r="N14" s="51">
        <f t="shared" si="1"/>
        <v>4.0727667662231876E-3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52</v>
      </c>
      <c r="D22" s="10">
        <f>SUM(D23:D73)</f>
        <v>28</v>
      </c>
      <c r="E22" s="10">
        <f>SUM(E23:E73)</f>
        <v>49</v>
      </c>
      <c r="F22" s="9">
        <f>SUM(F23:F73)</f>
        <v>54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-5.7692307692307696E-2</v>
      </c>
      <c r="L22" s="11">
        <f>+IF(AND(D22=0,F22=0),"",IF(D22=0,1,IF(F22=0,-1,(F22-D22)/D22)))</f>
        <v>0.9285714285714286</v>
      </c>
      <c r="M22" s="12">
        <f t="shared" ref="M22:M53" si="7">+IF(OR(AND(G22=""),(K22="")),"",G22*K22)</f>
        <v>-5.7692307692307696E-2</v>
      </c>
      <c r="N22" s="12">
        <f t="shared" ref="N22:N53" si="8">+IF(OR(AND(H22=""),(L22="")),"",H22*L22)</f>
        <v>0.9285714285714286</v>
      </c>
    </row>
    <row r="23" spans="1:14" x14ac:dyDescent="0.2">
      <c r="A23" s="15"/>
      <c r="B23" s="54" t="s">
        <v>18</v>
      </c>
      <c r="C23" s="52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3</v>
      </c>
      <c r="D24" s="16">
        <v>0</v>
      </c>
      <c r="E24" s="16">
        <v>3</v>
      </c>
      <c r="F24" s="16">
        <v>0</v>
      </c>
      <c r="G24" s="17">
        <f t="shared" si="3"/>
        <v>5.7692307692307696E-2</v>
      </c>
      <c r="H24" s="17" t="str">
        <f t="shared" si="4"/>
        <v/>
      </c>
      <c r="I24" s="17">
        <f t="shared" si="5"/>
        <v>6.1224489795918366E-2</v>
      </c>
      <c r="J24" s="17" t="str">
        <f t="shared" si="6"/>
        <v/>
      </c>
      <c r="K24" s="17">
        <f t="shared" si="9"/>
        <v>0</v>
      </c>
      <c r="L24" s="17" t="str">
        <f t="shared" si="10"/>
        <v xml:space="preserve"> </v>
      </c>
      <c r="M24" s="17">
        <f t="shared" si="7"/>
        <v>0</v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1</v>
      </c>
      <c r="D25" s="16">
        <v>0</v>
      </c>
      <c r="E25" s="16">
        <v>1</v>
      </c>
      <c r="F25" s="16">
        <v>0</v>
      </c>
      <c r="G25" s="17">
        <f t="shared" si="3"/>
        <v>1.9230769230769232E-2</v>
      </c>
      <c r="H25" s="17" t="str">
        <f t="shared" si="4"/>
        <v/>
      </c>
      <c r="I25" s="17">
        <f t="shared" si="5"/>
        <v>2.0408163265306121E-2</v>
      </c>
      <c r="J25" s="17" t="str">
        <f t="shared" si="6"/>
        <v/>
      </c>
      <c r="K25" s="17">
        <f t="shared" si="9"/>
        <v>0</v>
      </c>
      <c r="L25" s="17" t="str">
        <f t="shared" si="10"/>
        <v xml:space="preserve"> </v>
      </c>
      <c r="M25" s="17">
        <f t="shared" si="7"/>
        <v>0</v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2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>
        <f t="shared" si="6"/>
        <v>3.7037037037037035E-2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1</v>
      </c>
      <c r="E27" s="16">
        <v>1</v>
      </c>
      <c r="F27" s="16">
        <v>0</v>
      </c>
      <c r="G27" s="17" t="str">
        <f t="shared" si="3"/>
        <v/>
      </c>
      <c r="H27" s="17">
        <f t="shared" si="4"/>
        <v>3.5714285714285712E-2</v>
      </c>
      <c r="I27" s="17">
        <f t="shared" si="5"/>
        <v>2.0408163265306121E-2</v>
      </c>
      <c r="J27" s="17" t="str">
        <f t="shared" si="6"/>
        <v/>
      </c>
      <c r="K27" s="17">
        <f t="shared" si="9"/>
        <v>1</v>
      </c>
      <c r="L27" s="17">
        <f t="shared" si="10"/>
        <v>-1</v>
      </c>
      <c r="M27" s="17" t="str">
        <f t="shared" si="7"/>
        <v/>
      </c>
      <c r="N27" s="48">
        <f t="shared" si="8"/>
        <v>-3.5714285714285712E-2</v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1</v>
      </c>
      <c r="D29" s="16">
        <v>0</v>
      </c>
      <c r="E29" s="16">
        <v>1</v>
      </c>
      <c r="F29" s="16">
        <v>0</v>
      </c>
      <c r="G29" s="17">
        <f t="shared" si="3"/>
        <v>1.9230769230769232E-2</v>
      </c>
      <c r="H29" s="17" t="str">
        <f t="shared" si="4"/>
        <v/>
      </c>
      <c r="I29" s="17">
        <f t="shared" si="5"/>
        <v>2.0408163265306121E-2</v>
      </c>
      <c r="J29" s="17" t="str">
        <f t="shared" si="6"/>
        <v/>
      </c>
      <c r="K29" s="17">
        <f t="shared" si="9"/>
        <v>0</v>
      </c>
      <c r="L29" s="17" t="str">
        <f t="shared" si="10"/>
        <v xml:space="preserve"> </v>
      </c>
      <c r="M29" s="17">
        <f t="shared" si="7"/>
        <v>0</v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1</v>
      </c>
      <c r="D30" s="16">
        <v>0</v>
      </c>
      <c r="E30" s="16">
        <v>0</v>
      </c>
      <c r="F30" s="16">
        <v>0</v>
      </c>
      <c r="G30" s="17">
        <f t="shared" si="3"/>
        <v>1.9230769230769232E-2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-1.9230769230769232E-2</v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1</v>
      </c>
      <c r="D31" s="16">
        <v>0</v>
      </c>
      <c r="E31" s="16">
        <v>0</v>
      </c>
      <c r="F31" s="16">
        <v>0</v>
      </c>
      <c r="G31" s="17">
        <f t="shared" si="3"/>
        <v>1.9230769230769232E-2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-1.9230769230769232E-2</v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0</v>
      </c>
      <c r="E32" s="16">
        <v>0</v>
      </c>
      <c r="F32" s="16">
        <v>0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48" t="str">
        <f t="shared" si="8"/>
        <v/>
      </c>
    </row>
    <row r="33" spans="1:14" x14ac:dyDescent="0.2">
      <c r="A33" s="15"/>
      <c r="B33" s="55" t="s">
        <v>28</v>
      </c>
      <c r="C33" s="52">
        <v>2</v>
      </c>
      <c r="D33" s="16">
        <v>1</v>
      </c>
      <c r="E33" s="16">
        <v>1</v>
      </c>
      <c r="F33" s="16">
        <v>4</v>
      </c>
      <c r="G33" s="17">
        <f t="shared" si="3"/>
        <v>3.8461538461538464E-2</v>
      </c>
      <c r="H33" s="17">
        <f t="shared" si="4"/>
        <v>3.5714285714285712E-2</v>
      </c>
      <c r="I33" s="17">
        <f t="shared" si="5"/>
        <v>2.0408163265306121E-2</v>
      </c>
      <c r="J33" s="17">
        <f t="shared" si="6"/>
        <v>7.407407407407407E-2</v>
      </c>
      <c r="K33" s="17">
        <f t="shared" si="9"/>
        <v>-0.5</v>
      </c>
      <c r="L33" s="17">
        <f t="shared" si="10"/>
        <v>3</v>
      </c>
      <c r="M33" s="17">
        <f t="shared" si="7"/>
        <v>-1.9230769230769232E-2</v>
      </c>
      <c r="N33" s="48">
        <f t="shared" si="8"/>
        <v>0.10714285714285714</v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1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>
        <f t="shared" si="6"/>
        <v>1.8518518518518517E-2</v>
      </c>
      <c r="K34" s="17" t="str">
        <f t="shared" si="9"/>
        <v xml:space="preserve"> </v>
      </c>
      <c r="L34" s="17">
        <f t="shared" si="10"/>
        <v>1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1</v>
      </c>
      <c r="D35" s="16">
        <v>0</v>
      </c>
      <c r="E35" s="16">
        <v>0</v>
      </c>
      <c r="F35" s="16">
        <v>2</v>
      </c>
      <c r="G35" s="17">
        <f t="shared" si="3"/>
        <v>1.9230769230769232E-2</v>
      </c>
      <c r="H35" s="17" t="str">
        <f t="shared" si="4"/>
        <v/>
      </c>
      <c r="I35" s="17" t="str">
        <f t="shared" si="5"/>
        <v/>
      </c>
      <c r="J35" s="17">
        <f t="shared" si="6"/>
        <v>3.7037037037037035E-2</v>
      </c>
      <c r="K35" s="17">
        <f t="shared" si="9"/>
        <v>-1</v>
      </c>
      <c r="L35" s="17">
        <f t="shared" si="10"/>
        <v>1</v>
      </c>
      <c r="M35" s="17">
        <f t="shared" si="7"/>
        <v>-1.9230769230769232E-2</v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1</v>
      </c>
      <c r="D36" s="16">
        <v>0</v>
      </c>
      <c r="E36" s="16">
        <v>0</v>
      </c>
      <c r="F36" s="16">
        <v>0</v>
      </c>
      <c r="G36" s="17">
        <f t="shared" si="3"/>
        <v>1.9230769230769232E-2</v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 t="str">
        <f t="shared" si="10"/>
        <v xml:space="preserve"> </v>
      </c>
      <c r="M36" s="17">
        <f t="shared" si="7"/>
        <v>-1.9230769230769232E-2</v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1</v>
      </c>
      <c r="E39" s="16">
        <v>4</v>
      </c>
      <c r="F39" s="16">
        <v>1</v>
      </c>
      <c r="G39" s="17" t="str">
        <f t="shared" si="3"/>
        <v/>
      </c>
      <c r="H39" s="17">
        <f t="shared" si="4"/>
        <v>3.5714285714285712E-2</v>
      </c>
      <c r="I39" s="17">
        <f t="shared" si="5"/>
        <v>8.1632653061224483E-2</v>
      </c>
      <c r="J39" s="17">
        <f t="shared" si="6"/>
        <v>1.8518518518518517E-2</v>
      </c>
      <c r="K39" s="17">
        <f t="shared" si="9"/>
        <v>1</v>
      </c>
      <c r="L39" s="17">
        <f t="shared" si="10"/>
        <v>0</v>
      </c>
      <c r="M39" s="17" t="str">
        <f t="shared" si="7"/>
        <v/>
      </c>
      <c r="N39" s="48">
        <f t="shared" si="8"/>
        <v>0</v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1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1.8518518518518517E-2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2.0408163265306121E-2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1</v>
      </c>
      <c r="E44" s="16">
        <v>1</v>
      </c>
      <c r="F44" s="16">
        <v>0</v>
      </c>
      <c r="G44" s="17" t="str">
        <f t="shared" si="3"/>
        <v/>
      </c>
      <c r="H44" s="17">
        <f t="shared" si="4"/>
        <v>3.5714285714285712E-2</v>
      </c>
      <c r="I44" s="17">
        <f t="shared" si="5"/>
        <v>2.0408163265306121E-2</v>
      </c>
      <c r="J44" s="17" t="str">
        <f t="shared" si="6"/>
        <v/>
      </c>
      <c r="K44" s="17">
        <f t="shared" si="9"/>
        <v>1</v>
      </c>
      <c r="L44" s="17">
        <f t="shared" si="10"/>
        <v>-1</v>
      </c>
      <c r="M44" s="17" t="str">
        <f t="shared" si="7"/>
        <v/>
      </c>
      <c r="N44" s="48">
        <f t="shared" si="8"/>
        <v>-3.5714285714285712E-2</v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1</v>
      </c>
      <c r="D47" s="16">
        <v>0</v>
      </c>
      <c r="E47" s="16">
        <v>2</v>
      </c>
      <c r="F47" s="16">
        <v>1</v>
      </c>
      <c r="G47" s="17">
        <f t="shared" si="3"/>
        <v>1.9230769230769232E-2</v>
      </c>
      <c r="H47" s="17" t="str">
        <f t="shared" si="4"/>
        <v/>
      </c>
      <c r="I47" s="17">
        <f t="shared" si="5"/>
        <v>4.0816326530612242E-2</v>
      </c>
      <c r="J47" s="17">
        <f t="shared" si="6"/>
        <v>1.8518518518518517E-2</v>
      </c>
      <c r="K47" s="17">
        <f t="shared" si="9"/>
        <v>1</v>
      </c>
      <c r="L47" s="17">
        <f t="shared" si="10"/>
        <v>1</v>
      </c>
      <c r="M47" s="17">
        <f t="shared" si="7"/>
        <v>1.9230769230769232E-2</v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1</v>
      </c>
      <c r="D48" s="16">
        <v>0</v>
      </c>
      <c r="E48" s="16">
        <v>0</v>
      </c>
      <c r="F48" s="16">
        <v>0</v>
      </c>
      <c r="G48" s="17">
        <f t="shared" si="3"/>
        <v>1.9230769230769232E-2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-1.9230769230769232E-2</v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2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3.7037037037037035E-2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0</v>
      </c>
      <c r="E51" s="16">
        <v>0</v>
      </c>
      <c r="F51" s="16">
        <v>1</v>
      </c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>
        <f t="shared" si="6"/>
        <v>1.8518518518518517E-2</v>
      </c>
      <c r="K51" s="17" t="str">
        <f t="shared" si="9"/>
        <v xml:space="preserve"> </v>
      </c>
      <c r="L51" s="17">
        <f t="shared" si="10"/>
        <v>1</v>
      </c>
      <c r="M51" s="17" t="str">
        <f t="shared" si="7"/>
        <v/>
      </c>
      <c r="N51" s="48" t="str">
        <f t="shared" si="8"/>
        <v/>
      </c>
    </row>
    <row r="52" spans="1:14" ht="25.5" x14ac:dyDescent="0.2">
      <c r="A52" s="15"/>
      <c r="B52" s="55" t="s">
        <v>47</v>
      </c>
      <c r="C52" s="52">
        <v>0</v>
      </c>
      <c r="D52" s="16">
        <v>0</v>
      </c>
      <c r="E52" s="16">
        <v>4</v>
      </c>
      <c r="F52" s="16">
        <v>9</v>
      </c>
      <c r="G52" s="17" t="str">
        <f t="shared" si="3"/>
        <v/>
      </c>
      <c r="H52" s="17" t="str">
        <f t="shared" si="4"/>
        <v/>
      </c>
      <c r="I52" s="17">
        <f t="shared" si="5"/>
        <v>8.1632653061224483E-2</v>
      </c>
      <c r="J52" s="17">
        <f t="shared" si="6"/>
        <v>0.16666666666666666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48" t="str">
        <f t="shared" si="8"/>
        <v/>
      </c>
    </row>
    <row r="53" spans="1:14" x14ac:dyDescent="0.2">
      <c r="A53" s="15"/>
      <c r="B53" s="55" t="s">
        <v>48</v>
      </c>
      <c r="C53" s="52">
        <v>1</v>
      </c>
      <c r="D53" s="16">
        <v>1</v>
      </c>
      <c r="E53" s="16">
        <v>0</v>
      </c>
      <c r="F53" s="16">
        <v>0</v>
      </c>
      <c r="G53" s="17">
        <f t="shared" si="3"/>
        <v>1.9230769230769232E-2</v>
      </c>
      <c r="H53" s="17">
        <f t="shared" si="4"/>
        <v>3.5714285714285712E-2</v>
      </c>
      <c r="I53" s="17" t="str">
        <f t="shared" si="5"/>
        <v/>
      </c>
      <c r="J53" s="17" t="str">
        <f t="shared" si="6"/>
        <v/>
      </c>
      <c r="K53" s="17">
        <f t="shared" si="9"/>
        <v>-1</v>
      </c>
      <c r="L53" s="17">
        <f t="shared" si="10"/>
        <v>-1</v>
      </c>
      <c r="M53" s="17">
        <f t="shared" si="7"/>
        <v>-1.9230769230769232E-2</v>
      </c>
      <c r="N53" s="48">
        <f t="shared" si="8"/>
        <v>-3.5714285714285712E-2</v>
      </c>
    </row>
    <row r="54" spans="1:14" x14ac:dyDescent="0.2">
      <c r="A54" s="15"/>
      <c r="B54" s="55" t="s">
        <v>49</v>
      </c>
      <c r="C54" s="52">
        <v>0</v>
      </c>
      <c r="D54" s="16">
        <v>0</v>
      </c>
      <c r="E54" s="16">
        <v>0</v>
      </c>
      <c r="F54" s="16">
        <v>1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>
        <f t="shared" ref="J54:J73" si="14">+IF(F54=0,"",F54/F$22)</f>
        <v>1.8518518518518517E-2</v>
      </c>
      <c r="K54" s="17" t="str">
        <f t="shared" si="9"/>
        <v xml:space="preserve"> </v>
      </c>
      <c r="L54" s="17">
        <f t="shared" si="10"/>
        <v>1</v>
      </c>
      <c r="M54" s="17" t="str">
        <f t="shared" ref="M54:M73" si="15">+IF(OR(AND(G54=""),(K54="")),"",G54*K54)</f>
        <v/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1</v>
      </c>
      <c r="D55" s="16">
        <v>0</v>
      </c>
      <c r="E55" s="16">
        <v>0</v>
      </c>
      <c r="F55" s="16">
        <v>1</v>
      </c>
      <c r="G55" s="17">
        <f t="shared" si="11"/>
        <v>1.9230769230769232E-2</v>
      </c>
      <c r="H55" s="17" t="str">
        <f t="shared" si="12"/>
        <v/>
      </c>
      <c r="I55" s="17" t="str">
        <f t="shared" si="13"/>
        <v/>
      </c>
      <c r="J55" s="17">
        <f t="shared" si="14"/>
        <v>1.8518518518518517E-2</v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1</v>
      </c>
      <c r="M55" s="17">
        <f t="shared" si="15"/>
        <v>-1.9230769230769232E-2</v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2.0408163265306121E-2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5</v>
      </c>
      <c r="D57" s="16">
        <v>0</v>
      </c>
      <c r="E57" s="16">
        <v>6</v>
      </c>
      <c r="F57" s="16">
        <v>3</v>
      </c>
      <c r="G57" s="17">
        <f t="shared" si="11"/>
        <v>9.6153846153846159E-2</v>
      </c>
      <c r="H57" s="17" t="str">
        <f t="shared" si="12"/>
        <v/>
      </c>
      <c r="I57" s="17">
        <f t="shared" si="13"/>
        <v>0.12244897959183673</v>
      </c>
      <c r="J57" s="17">
        <f t="shared" si="14"/>
        <v>5.5555555555555552E-2</v>
      </c>
      <c r="K57" s="17">
        <f t="shared" si="17"/>
        <v>0.2</v>
      </c>
      <c r="L57" s="17">
        <f t="shared" si="18"/>
        <v>1</v>
      </c>
      <c r="M57" s="17">
        <f t="shared" si="15"/>
        <v>1.9230769230769232E-2</v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1</v>
      </c>
      <c r="E58" s="16">
        <v>0</v>
      </c>
      <c r="F58" s="16">
        <v>1</v>
      </c>
      <c r="G58" s="17" t="str">
        <f t="shared" si="11"/>
        <v/>
      </c>
      <c r="H58" s="17">
        <f t="shared" si="12"/>
        <v>3.5714285714285712E-2</v>
      </c>
      <c r="I58" s="17" t="str">
        <f t="shared" si="13"/>
        <v/>
      </c>
      <c r="J58" s="17">
        <f t="shared" si="14"/>
        <v>1.8518518518518517E-2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48">
        <f t="shared" si="16"/>
        <v>0</v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25</v>
      </c>
      <c r="D62" s="16">
        <v>19</v>
      </c>
      <c r="E62" s="16">
        <v>3</v>
      </c>
      <c r="F62" s="16">
        <v>1</v>
      </c>
      <c r="G62" s="17">
        <f t="shared" si="11"/>
        <v>0.48076923076923078</v>
      </c>
      <c r="H62" s="17">
        <f t="shared" si="12"/>
        <v>0.6785714285714286</v>
      </c>
      <c r="I62" s="17">
        <f t="shared" si="13"/>
        <v>6.1224489795918366E-2</v>
      </c>
      <c r="J62" s="17">
        <f t="shared" si="14"/>
        <v>1.8518518518518517E-2</v>
      </c>
      <c r="K62" s="17">
        <f t="shared" si="17"/>
        <v>-0.88</v>
      </c>
      <c r="L62" s="17">
        <f t="shared" si="18"/>
        <v>-0.94736842105263153</v>
      </c>
      <c r="M62" s="17">
        <f t="shared" si="15"/>
        <v>-0.42307692307692307</v>
      </c>
      <c r="N62" s="48">
        <f t="shared" si="16"/>
        <v>-0.6428571428571429</v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1</v>
      </c>
      <c r="F63" s="16">
        <v>1</v>
      </c>
      <c r="G63" s="17" t="str">
        <f t="shared" si="11"/>
        <v/>
      </c>
      <c r="H63" s="17" t="str">
        <f t="shared" si="12"/>
        <v/>
      </c>
      <c r="I63" s="17">
        <f t="shared" si="13"/>
        <v>2.0408163265306121E-2</v>
      </c>
      <c r="J63" s="17">
        <f t="shared" si="14"/>
        <v>1.8518518518518517E-2</v>
      </c>
      <c r="K63" s="17">
        <f t="shared" si="17"/>
        <v>1</v>
      </c>
      <c r="L63" s="17">
        <f t="shared" si="18"/>
        <v>1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3</v>
      </c>
      <c r="D64" s="16">
        <v>1</v>
      </c>
      <c r="E64" s="16">
        <v>10</v>
      </c>
      <c r="F64" s="16">
        <v>8</v>
      </c>
      <c r="G64" s="17">
        <f t="shared" si="11"/>
        <v>5.7692307692307696E-2</v>
      </c>
      <c r="H64" s="17">
        <f t="shared" si="12"/>
        <v>3.5714285714285712E-2</v>
      </c>
      <c r="I64" s="17">
        <f t="shared" si="13"/>
        <v>0.20408163265306123</v>
      </c>
      <c r="J64" s="17">
        <f t="shared" si="14"/>
        <v>0.14814814814814814</v>
      </c>
      <c r="K64" s="17">
        <f t="shared" si="17"/>
        <v>2.3333333333333335</v>
      </c>
      <c r="L64" s="17">
        <f t="shared" si="18"/>
        <v>7</v>
      </c>
      <c r="M64" s="17">
        <f t="shared" si="15"/>
        <v>0.13461538461538464</v>
      </c>
      <c r="N64" s="48">
        <f t="shared" si="16"/>
        <v>0.25</v>
      </c>
    </row>
    <row r="65" spans="1:14" x14ac:dyDescent="0.2">
      <c r="A65" s="15"/>
      <c r="B65" s="55" t="s">
        <v>60</v>
      </c>
      <c r="C65" s="52">
        <v>0</v>
      </c>
      <c r="D65" s="16">
        <v>1</v>
      </c>
      <c r="E65" s="16">
        <v>0</v>
      </c>
      <c r="F65" s="16">
        <v>0</v>
      </c>
      <c r="G65" s="17" t="str">
        <f t="shared" si="11"/>
        <v/>
      </c>
      <c r="H65" s="17">
        <f t="shared" si="12"/>
        <v>3.5714285714285712E-2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48">
        <f t="shared" si="16"/>
        <v>-3.5714285714285712E-2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1</v>
      </c>
      <c r="D67" s="16">
        <v>1</v>
      </c>
      <c r="E67" s="16">
        <v>2</v>
      </c>
      <c r="F67" s="16">
        <v>6</v>
      </c>
      <c r="G67" s="17">
        <f t="shared" si="11"/>
        <v>1.9230769230769232E-2</v>
      </c>
      <c r="H67" s="17">
        <f t="shared" si="12"/>
        <v>3.5714285714285712E-2</v>
      </c>
      <c r="I67" s="17">
        <f t="shared" si="13"/>
        <v>4.0816326530612242E-2</v>
      </c>
      <c r="J67" s="17">
        <f t="shared" si="14"/>
        <v>0.1111111111111111</v>
      </c>
      <c r="K67" s="17">
        <f t="shared" si="17"/>
        <v>1</v>
      </c>
      <c r="L67" s="17">
        <f t="shared" si="18"/>
        <v>5</v>
      </c>
      <c r="M67" s="17">
        <f t="shared" si="15"/>
        <v>1.9230769230769232E-2</v>
      </c>
      <c r="N67" s="48">
        <f t="shared" si="16"/>
        <v>0.17857142857142855</v>
      </c>
    </row>
    <row r="68" spans="1:14" x14ac:dyDescent="0.2">
      <c r="A68" s="15"/>
      <c r="B68" s="55" t="s">
        <v>63</v>
      </c>
      <c r="C68" s="52">
        <v>1</v>
      </c>
      <c r="D68" s="16">
        <v>0</v>
      </c>
      <c r="E68" s="16">
        <v>0</v>
      </c>
      <c r="F68" s="16">
        <v>0</v>
      </c>
      <c r="G68" s="17">
        <f t="shared" si="11"/>
        <v>1.9230769230769232E-2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-1.9230769230769232E-2</v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1</v>
      </c>
      <c r="D70" s="16">
        <v>0</v>
      </c>
      <c r="E70" s="16">
        <v>4</v>
      </c>
      <c r="F70" s="16">
        <v>2</v>
      </c>
      <c r="G70" s="17">
        <f t="shared" si="11"/>
        <v>1.9230769230769232E-2</v>
      </c>
      <c r="H70" s="17" t="str">
        <f t="shared" si="12"/>
        <v/>
      </c>
      <c r="I70" s="17">
        <f t="shared" si="13"/>
        <v>8.1632653061224483E-2</v>
      </c>
      <c r="J70" s="17">
        <f t="shared" si="14"/>
        <v>3.7037037037037035E-2</v>
      </c>
      <c r="K70" s="17">
        <f t="shared" si="17"/>
        <v>3</v>
      </c>
      <c r="L70" s="17">
        <f t="shared" si="18"/>
        <v>1</v>
      </c>
      <c r="M70" s="17">
        <f t="shared" si="15"/>
        <v>5.7692307692307696E-2</v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2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>
        <f t="shared" si="14"/>
        <v>3.7037037037037035E-2</v>
      </c>
      <c r="K71" s="17" t="str">
        <f t="shared" si="17"/>
        <v xml:space="preserve"> </v>
      </c>
      <c r="L71" s="17">
        <f t="shared" si="18"/>
        <v>1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1</v>
      </c>
      <c r="D72" s="16">
        <v>0</v>
      </c>
      <c r="E72" s="16">
        <v>0</v>
      </c>
      <c r="F72" s="16">
        <v>0</v>
      </c>
      <c r="G72" s="17">
        <f t="shared" si="11"/>
        <v>1.9230769230769232E-2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-1.9230769230769232E-2</v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3</v>
      </c>
      <c r="F73" s="49">
        <v>4</v>
      </c>
      <c r="G73" s="50" t="str">
        <f t="shared" si="11"/>
        <v/>
      </c>
      <c r="H73" s="50" t="str">
        <f t="shared" si="12"/>
        <v/>
      </c>
      <c r="I73" s="50">
        <f t="shared" si="13"/>
        <v>6.1224489795918366E-2</v>
      </c>
      <c r="J73" s="50">
        <f t="shared" si="14"/>
        <v>7.407407407407407E-2</v>
      </c>
      <c r="K73" s="50">
        <f t="shared" si="17"/>
        <v>1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589</v>
      </c>
      <c r="D81" s="10">
        <f>SUM(D82:D180)</f>
        <v>503</v>
      </c>
      <c r="E81" s="10">
        <f>SUM(E82:E180)</f>
        <v>451</v>
      </c>
      <c r="F81" s="9">
        <f>SUM(F82:F180)</f>
        <v>423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-0.23429541595925296</v>
      </c>
      <c r="L81" s="11">
        <f>+IF(AND(D81=0,F81=0),"",IF(D81=0,1,IF(F81=0,-1,(F81-D81)/D81)))</f>
        <v>-0.15904572564612326</v>
      </c>
      <c r="M81" s="12">
        <f t="shared" ref="M81:M112" si="23">+IF(OR(AND(G81=""),(K81="")),"",G81*K81)</f>
        <v>-0.23429541595925296</v>
      </c>
      <c r="N81" s="12">
        <f t="shared" ref="N81:N112" si="24">+IF(OR(AND(H81=""),(L81="")),"",H81*L81)</f>
        <v>-0.15904572564612326</v>
      </c>
    </row>
    <row r="82" spans="1:14" x14ac:dyDescent="0.2">
      <c r="A82" s="15"/>
      <c r="B82" s="54" t="s">
        <v>69</v>
      </c>
      <c r="C82" s="52">
        <v>15</v>
      </c>
      <c r="D82" s="16">
        <v>8</v>
      </c>
      <c r="E82" s="16">
        <v>31</v>
      </c>
      <c r="F82" s="16">
        <v>11</v>
      </c>
      <c r="G82" s="17">
        <f t="shared" si="19"/>
        <v>2.5466893039049237E-2</v>
      </c>
      <c r="H82" s="17">
        <f t="shared" si="20"/>
        <v>1.5904572564612324E-2</v>
      </c>
      <c r="I82" s="17">
        <f t="shared" si="21"/>
        <v>6.8736141906873618E-2</v>
      </c>
      <c r="J82" s="17">
        <f t="shared" si="22"/>
        <v>2.6004728132387706E-2</v>
      </c>
      <c r="K82" s="17">
        <f t="shared" ref="K82:K113" si="25">+IF(AND(C82=0,E82=0)," ",IF(C82=0,1,IF(E82=0,-1,(E82-C82)/C82)))</f>
        <v>1.0666666666666667</v>
      </c>
      <c r="L82" s="17">
        <f t="shared" ref="L82:L113" si="26">+IF(AND(D82=0,F82=0)," ",IF(D82=0,1,IF(F82=0,-1,(F82-D82)/D82)))</f>
        <v>0.375</v>
      </c>
      <c r="M82" s="17">
        <f t="shared" si="23"/>
        <v>2.7164685908319185E-2</v>
      </c>
      <c r="N82" s="48">
        <f t="shared" si="24"/>
        <v>5.9642147117296221E-3</v>
      </c>
    </row>
    <row r="83" spans="1:14" ht="26.25" customHeight="1" x14ac:dyDescent="0.2">
      <c r="A83" s="15"/>
      <c r="B83" s="55" t="s">
        <v>70</v>
      </c>
      <c r="C83" s="52">
        <v>2</v>
      </c>
      <c r="D83" s="16">
        <v>0</v>
      </c>
      <c r="E83" s="16">
        <v>7</v>
      </c>
      <c r="F83" s="16">
        <v>2</v>
      </c>
      <c r="G83" s="17">
        <f t="shared" si="19"/>
        <v>3.3955857385398981E-3</v>
      </c>
      <c r="H83" s="17" t="str">
        <f t="shared" si="20"/>
        <v/>
      </c>
      <c r="I83" s="17">
        <f t="shared" si="21"/>
        <v>1.5521064301552107E-2</v>
      </c>
      <c r="J83" s="17">
        <f t="shared" si="22"/>
        <v>4.7281323877068557E-3</v>
      </c>
      <c r="K83" s="17">
        <f t="shared" si="25"/>
        <v>2.5</v>
      </c>
      <c r="L83" s="17">
        <f t="shared" si="26"/>
        <v>1</v>
      </c>
      <c r="M83" s="17">
        <f t="shared" si="23"/>
        <v>8.4889643463497456E-3</v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1</v>
      </c>
      <c r="D84" s="16">
        <v>0</v>
      </c>
      <c r="E84" s="16">
        <v>0</v>
      </c>
      <c r="F84" s="16">
        <v>1</v>
      </c>
      <c r="G84" s="17">
        <f t="shared" si="19"/>
        <v>1.697792869269949E-3</v>
      </c>
      <c r="H84" s="17" t="str">
        <f t="shared" si="20"/>
        <v/>
      </c>
      <c r="I84" s="17" t="str">
        <f t="shared" si="21"/>
        <v/>
      </c>
      <c r="J84" s="17">
        <f t="shared" si="22"/>
        <v>2.3640661938534278E-3</v>
      </c>
      <c r="K84" s="17">
        <f t="shared" si="25"/>
        <v>-1</v>
      </c>
      <c r="L84" s="17">
        <f t="shared" si="26"/>
        <v>1</v>
      </c>
      <c r="M84" s="17">
        <f t="shared" si="23"/>
        <v>-1.697792869269949E-3</v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17</v>
      </c>
      <c r="D85" s="16">
        <v>4</v>
      </c>
      <c r="E85" s="16">
        <v>8</v>
      </c>
      <c r="F85" s="16">
        <v>1</v>
      </c>
      <c r="G85" s="17">
        <f t="shared" si="19"/>
        <v>2.8862478777589132E-2</v>
      </c>
      <c r="H85" s="17">
        <f t="shared" si="20"/>
        <v>7.9522862823061622E-3</v>
      </c>
      <c r="I85" s="17">
        <f t="shared" si="21"/>
        <v>1.7738359201773836E-2</v>
      </c>
      <c r="J85" s="17">
        <f t="shared" si="22"/>
        <v>2.3640661938534278E-3</v>
      </c>
      <c r="K85" s="17">
        <f t="shared" si="25"/>
        <v>-0.52941176470588236</v>
      </c>
      <c r="L85" s="17">
        <f t="shared" si="26"/>
        <v>-0.75</v>
      </c>
      <c r="M85" s="17">
        <f t="shared" si="23"/>
        <v>-1.528013582342954E-2</v>
      </c>
      <c r="N85" s="48">
        <f t="shared" si="24"/>
        <v>-5.9642147117296221E-3</v>
      </c>
    </row>
    <row r="86" spans="1:14" ht="25.5" x14ac:dyDescent="0.2">
      <c r="A86" s="15"/>
      <c r="B86" s="55" t="s">
        <v>73</v>
      </c>
      <c r="C86" s="52">
        <v>26</v>
      </c>
      <c r="D86" s="16">
        <v>17</v>
      </c>
      <c r="E86" s="16">
        <v>26</v>
      </c>
      <c r="F86" s="16">
        <v>15</v>
      </c>
      <c r="G86" s="17">
        <f t="shared" si="19"/>
        <v>4.4142614601018676E-2</v>
      </c>
      <c r="H86" s="17">
        <f t="shared" si="20"/>
        <v>3.3797216699801194E-2</v>
      </c>
      <c r="I86" s="17">
        <f t="shared" si="21"/>
        <v>5.7649667405764965E-2</v>
      </c>
      <c r="J86" s="17">
        <f t="shared" si="22"/>
        <v>3.5460992907801421E-2</v>
      </c>
      <c r="K86" s="17">
        <f t="shared" si="25"/>
        <v>0</v>
      </c>
      <c r="L86" s="17">
        <f t="shared" si="26"/>
        <v>-0.11764705882352941</v>
      </c>
      <c r="M86" s="17">
        <f t="shared" si="23"/>
        <v>0</v>
      </c>
      <c r="N86" s="48">
        <f t="shared" si="24"/>
        <v>-3.976143141153082E-3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4</v>
      </c>
      <c r="D88" s="16">
        <v>0</v>
      </c>
      <c r="E88" s="16">
        <v>2</v>
      </c>
      <c r="F88" s="16">
        <v>0</v>
      </c>
      <c r="G88" s="17">
        <f t="shared" si="19"/>
        <v>6.7911714770797962E-3</v>
      </c>
      <c r="H88" s="17" t="str">
        <f t="shared" si="20"/>
        <v/>
      </c>
      <c r="I88" s="17">
        <f t="shared" si="21"/>
        <v>4.434589800443459E-3</v>
      </c>
      <c r="J88" s="17" t="str">
        <f t="shared" si="22"/>
        <v/>
      </c>
      <c r="K88" s="17">
        <f t="shared" si="25"/>
        <v>-0.5</v>
      </c>
      <c r="L88" s="17" t="str">
        <f t="shared" si="26"/>
        <v xml:space="preserve"> </v>
      </c>
      <c r="M88" s="17">
        <f t="shared" si="23"/>
        <v>-3.3955857385398981E-3</v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0</v>
      </c>
      <c r="F91" s="16">
        <v>0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2</v>
      </c>
      <c r="D92" s="16">
        <v>1</v>
      </c>
      <c r="E92" s="16">
        <v>0</v>
      </c>
      <c r="F92" s="16">
        <v>0</v>
      </c>
      <c r="G92" s="17">
        <f t="shared" si="19"/>
        <v>3.3955857385398981E-3</v>
      </c>
      <c r="H92" s="17">
        <f t="shared" si="20"/>
        <v>1.9880715705765406E-3</v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>
        <f t="shared" si="26"/>
        <v>-1</v>
      </c>
      <c r="M92" s="17">
        <f t="shared" si="23"/>
        <v>-3.3955857385398981E-3</v>
      </c>
      <c r="N92" s="48">
        <f t="shared" si="24"/>
        <v>-1.9880715705765406E-3</v>
      </c>
    </row>
    <row r="93" spans="1:14" x14ac:dyDescent="0.2">
      <c r="A93" s="15"/>
      <c r="B93" s="55" t="s">
        <v>81</v>
      </c>
      <c r="C93" s="52">
        <v>1</v>
      </c>
      <c r="D93" s="16">
        <v>3</v>
      </c>
      <c r="E93" s="16">
        <v>3</v>
      </c>
      <c r="F93" s="16">
        <v>5</v>
      </c>
      <c r="G93" s="17">
        <f t="shared" si="19"/>
        <v>1.697792869269949E-3</v>
      </c>
      <c r="H93" s="17">
        <f t="shared" si="20"/>
        <v>5.9642147117296221E-3</v>
      </c>
      <c r="I93" s="17">
        <f t="shared" si="21"/>
        <v>6.6518847006651885E-3</v>
      </c>
      <c r="J93" s="17">
        <f t="shared" si="22"/>
        <v>1.1820330969267139E-2</v>
      </c>
      <c r="K93" s="17">
        <f t="shared" si="25"/>
        <v>2</v>
      </c>
      <c r="L93" s="17">
        <f t="shared" si="26"/>
        <v>0.66666666666666663</v>
      </c>
      <c r="M93" s="17">
        <f t="shared" si="23"/>
        <v>3.3955857385398981E-3</v>
      </c>
      <c r="N93" s="48">
        <f t="shared" si="24"/>
        <v>3.9761431411530811E-3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2</v>
      </c>
      <c r="D97" s="16">
        <v>1</v>
      </c>
      <c r="E97" s="16">
        <v>7</v>
      </c>
      <c r="F97" s="16">
        <v>1</v>
      </c>
      <c r="G97" s="17">
        <f t="shared" si="19"/>
        <v>3.3955857385398981E-3</v>
      </c>
      <c r="H97" s="17">
        <f t="shared" si="20"/>
        <v>1.9880715705765406E-3</v>
      </c>
      <c r="I97" s="17">
        <f t="shared" si="21"/>
        <v>1.5521064301552107E-2</v>
      </c>
      <c r="J97" s="17">
        <f t="shared" si="22"/>
        <v>2.3640661938534278E-3</v>
      </c>
      <c r="K97" s="17">
        <f t="shared" si="25"/>
        <v>2.5</v>
      </c>
      <c r="L97" s="17">
        <f t="shared" si="26"/>
        <v>0</v>
      </c>
      <c r="M97" s="17">
        <f t="shared" si="23"/>
        <v>8.4889643463497456E-3</v>
      </c>
      <c r="N97" s="48">
        <f t="shared" si="24"/>
        <v>0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10</v>
      </c>
      <c r="D99" s="16">
        <v>4</v>
      </c>
      <c r="E99" s="16">
        <v>19</v>
      </c>
      <c r="F99" s="16">
        <v>19</v>
      </c>
      <c r="G99" s="17">
        <f t="shared" si="19"/>
        <v>1.6977928692699491E-2</v>
      </c>
      <c r="H99" s="17">
        <f t="shared" si="20"/>
        <v>7.9522862823061622E-3</v>
      </c>
      <c r="I99" s="17">
        <f t="shared" si="21"/>
        <v>4.2128603104212861E-2</v>
      </c>
      <c r="J99" s="17">
        <f t="shared" si="22"/>
        <v>4.4917257683215132E-2</v>
      </c>
      <c r="K99" s="17">
        <f t="shared" si="25"/>
        <v>0.9</v>
      </c>
      <c r="L99" s="17">
        <f t="shared" si="26"/>
        <v>3.75</v>
      </c>
      <c r="M99" s="17">
        <f t="shared" si="23"/>
        <v>1.5280135823429542E-2</v>
      </c>
      <c r="N99" s="48">
        <f t="shared" si="24"/>
        <v>2.9821073558648107E-2</v>
      </c>
    </row>
    <row r="100" spans="1:14" x14ac:dyDescent="0.2">
      <c r="A100" s="15"/>
      <c r="B100" s="55" t="s">
        <v>88</v>
      </c>
      <c r="C100" s="52">
        <v>12</v>
      </c>
      <c r="D100" s="16">
        <v>4</v>
      </c>
      <c r="E100" s="16">
        <v>26</v>
      </c>
      <c r="F100" s="16">
        <v>9</v>
      </c>
      <c r="G100" s="17">
        <f t="shared" si="19"/>
        <v>2.037351443123939E-2</v>
      </c>
      <c r="H100" s="17">
        <f t="shared" si="20"/>
        <v>7.9522862823061622E-3</v>
      </c>
      <c r="I100" s="17">
        <f t="shared" si="21"/>
        <v>5.7649667405764965E-2</v>
      </c>
      <c r="J100" s="17">
        <f t="shared" si="22"/>
        <v>2.1276595744680851E-2</v>
      </c>
      <c r="K100" s="17">
        <f t="shared" si="25"/>
        <v>1.1666666666666667</v>
      </c>
      <c r="L100" s="17">
        <f t="shared" si="26"/>
        <v>1.25</v>
      </c>
      <c r="M100" s="17">
        <f t="shared" si="23"/>
        <v>2.3769100169779289E-2</v>
      </c>
      <c r="N100" s="48">
        <f t="shared" si="24"/>
        <v>9.9403578528827023E-3</v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39</v>
      </c>
      <c r="F101" s="16">
        <v>33</v>
      </c>
      <c r="G101" s="17" t="str">
        <f t="shared" si="19"/>
        <v/>
      </c>
      <c r="H101" s="17" t="str">
        <f t="shared" si="20"/>
        <v/>
      </c>
      <c r="I101" s="17">
        <f t="shared" si="21"/>
        <v>8.6474501108647447E-2</v>
      </c>
      <c r="J101" s="17">
        <f t="shared" si="22"/>
        <v>7.8014184397163122E-2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18</v>
      </c>
      <c r="D103" s="16">
        <v>35</v>
      </c>
      <c r="E103" s="16">
        <v>13</v>
      </c>
      <c r="F103" s="16">
        <v>30</v>
      </c>
      <c r="G103" s="17">
        <f t="shared" si="19"/>
        <v>3.0560271646859084E-2</v>
      </c>
      <c r="H103" s="17">
        <f t="shared" si="20"/>
        <v>6.9582504970178927E-2</v>
      </c>
      <c r="I103" s="17">
        <f t="shared" si="21"/>
        <v>2.8824833702882482E-2</v>
      </c>
      <c r="J103" s="17">
        <f t="shared" si="22"/>
        <v>7.0921985815602842E-2</v>
      </c>
      <c r="K103" s="17">
        <f t="shared" si="25"/>
        <v>-0.27777777777777779</v>
      </c>
      <c r="L103" s="17">
        <f t="shared" si="26"/>
        <v>-0.14285714285714285</v>
      </c>
      <c r="M103" s="17">
        <f t="shared" si="23"/>
        <v>-8.4889643463497456E-3</v>
      </c>
      <c r="N103" s="48">
        <f t="shared" si="24"/>
        <v>-9.9403578528827041E-3</v>
      </c>
    </row>
    <row r="104" spans="1:14" x14ac:dyDescent="0.2">
      <c r="A104" s="15"/>
      <c r="B104" s="55" t="s">
        <v>92</v>
      </c>
      <c r="C104" s="52">
        <v>0</v>
      </c>
      <c r="D104" s="16">
        <v>12</v>
      </c>
      <c r="E104" s="16">
        <v>0</v>
      </c>
      <c r="F104" s="16">
        <v>15</v>
      </c>
      <c r="G104" s="17" t="str">
        <f t="shared" si="19"/>
        <v/>
      </c>
      <c r="H104" s="17">
        <f t="shared" si="20"/>
        <v>2.3856858846918488E-2</v>
      </c>
      <c r="I104" s="17" t="str">
        <f t="shared" si="21"/>
        <v/>
      </c>
      <c r="J104" s="17">
        <f t="shared" si="22"/>
        <v>3.5460992907801421E-2</v>
      </c>
      <c r="K104" s="17" t="str">
        <f t="shared" si="25"/>
        <v xml:space="preserve"> </v>
      </c>
      <c r="L104" s="17">
        <f t="shared" si="26"/>
        <v>0.25</v>
      </c>
      <c r="M104" s="17" t="str">
        <f t="shared" si="23"/>
        <v/>
      </c>
      <c r="N104" s="48">
        <f t="shared" si="24"/>
        <v>5.9642147117296221E-3</v>
      </c>
    </row>
    <row r="105" spans="1:14" x14ac:dyDescent="0.2">
      <c r="A105" s="15"/>
      <c r="B105" s="55" t="s">
        <v>93</v>
      </c>
      <c r="C105" s="52">
        <v>3</v>
      </c>
      <c r="D105" s="16">
        <v>6</v>
      </c>
      <c r="E105" s="16">
        <v>5</v>
      </c>
      <c r="F105" s="16">
        <v>17</v>
      </c>
      <c r="G105" s="17">
        <f t="shared" si="19"/>
        <v>5.0933786078098476E-3</v>
      </c>
      <c r="H105" s="17">
        <f t="shared" si="20"/>
        <v>1.1928429423459244E-2</v>
      </c>
      <c r="I105" s="17">
        <f t="shared" si="21"/>
        <v>1.1086474501108648E-2</v>
      </c>
      <c r="J105" s="17">
        <f t="shared" si="22"/>
        <v>4.0189125295508277E-2</v>
      </c>
      <c r="K105" s="17">
        <f t="shared" si="25"/>
        <v>0.66666666666666663</v>
      </c>
      <c r="L105" s="17">
        <f t="shared" si="26"/>
        <v>1.8333333333333333</v>
      </c>
      <c r="M105" s="17">
        <f t="shared" si="23"/>
        <v>3.3955857385398981E-3</v>
      </c>
      <c r="N105" s="48">
        <f t="shared" si="24"/>
        <v>2.1868787276341946E-2</v>
      </c>
    </row>
    <row r="106" spans="1:14" x14ac:dyDescent="0.2">
      <c r="A106" s="15"/>
      <c r="B106" s="55" t="s">
        <v>94</v>
      </c>
      <c r="C106" s="52">
        <v>2</v>
      </c>
      <c r="D106" s="16">
        <v>8</v>
      </c>
      <c r="E106" s="16">
        <v>5</v>
      </c>
      <c r="F106" s="16">
        <v>6</v>
      </c>
      <c r="G106" s="17">
        <f t="shared" si="19"/>
        <v>3.3955857385398981E-3</v>
      </c>
      <c r="H106" s="17">
        <f t="shared" si="20"/>
        <v>1.5904572564612324E-2</v>
      </c>
      <c r="I106" s="17">
        <f t="shared" si="21"/>
        <v>1.1086474501108648E-2</v>
      </c>
      <c r="J106" s="17">
        <f t="shared" si="22"/>
        <v>1.4184397163120567E-2</v>
      </c>
      <c r="K106" s="17">
        <f t="shared" si="25"/>
        <v>1.5</v>
      </c>
      <c r="L106" s="17">
        <f t="shared" si="26"/>
        <v>-0.25</v>
      </c>
      <c r="M106" s="17">
        <f t="shared" si="23"/>
        <v>5.0933786078098467E-3</v>
      </c>
      <c r="N106" s="48">
        <f t="shared" si="24"/>
        <v>-3.9761431411530811E-3</v>
      </c>
    </row>
    <row r="107" spans="1:14" x14ac:dyDescent="0.2">
      <c r="A107" s="15"/>
      <c r="B107" s="55" t="s">
        <v>95</v>
      </c>
      <c r="C107" s="52">
        <v>2</v>
      </c>
      <c r="D107" s="16">
        <v>4</v>
      </c>
      <c r="E107" s="16">
        <v>0</v>
      </c>
      <c r="F107" s="16">
        <v>1</v>
      </c>
      <c r="G107" s="17">
        <f t="shared" si="19"/>
        <v>3.3955857385398981E-3</v>
      </c>
      <c r="H107" s="17">
        <f t="shared" si="20"/>
        <v>7.9522862823061622E-3</v>
      </c>
      <c r="I107" s="17" t="str">
        <f t="shared" si="21"/>
        <v/>
      </c>
      <c r="J107" s="17">
        <f t="shared" si="22"/>
        <v>2.3640661938534278E-3</v>
      </c>
      <c r="K107" s="17">
        <f t="shared" si="25"/>
        <v>-1</v>
      </c>
      <c r="L107" s="17">
        <f t="shared" si="26"/>
        <v>-0.75</v>
      </c>
      <c r="M107" s="17">
        <f t="shared" si="23"/>
        <v>-3.3955857385398981E-3</v>
      </c>
      <c r="N107" s="48">
        <f t="shared" si="24"/>
        <v>-5.9642147117296221E-3</v>
      </c>
    </row>
    <row r="108" spans="1:14" x14ac:dyDescent="0.2">
      <c r="A108" s="15"/>
      <c r="B108" s="55" t="s">
        <v>96</v>
      </c>
      <c r="C108" s="52">
        <v>0</v>
      </c>
      <c r="D108" s="16">
        <v>4</v>
      </c>
      <c r="E108" s="16">
        <v>1</v>
      </c>
      <c r="F108" s="16">
        <v>3</v>
      </c>
      <c r="G108" s="17" t="str">
        <f t="shared" si="19"/>
        <v/>
      </c>
      <c r="H108" s="17">
        <f t="shared" si="20"/>
        <v>7.9522862823061622E-3</v>
      </c>
      <c r="I108" s="17">
        <f t="shared" si="21"/>
        <v>2.2172949002217295E-3</v>
      </c>
      <c r="J108" s="17">
        <f t="shared" si="22"/>
        <v>7.0921985815602835E-3</v>
      </c>
      <c r="K108" s="17">
        <f t="shared" si="25"/>
        <v>1</v>
      </c>
      <c r="L108" s="17">
        <f t="shared" si="26"/>
        <v>-0.25</v>
      </c>
      <c r="M108" s="17" t="str">
        <f t="shared" si="23"/>
        <v/>
      </c>
      <c r="N108" s="48">
        <f t="shared" si="24"/>
        <v>-1.9880715705765406E-3</v>
      </c>
    </row>
    <row r="109" spans="1:14" x14ac:dyDescent="0.2">
      <c r="A109" s="15"/>
      <c r="B109" s="55" t="s">
        <v>97</v>
      </c>
      <c r="C109" s="52">
        <v>1</v>
      </c>
      <c r="D109" s="16">
        <v>2</v>
      </c>
      <c r="E109" s="16">
        <v>0</v>
      </c>
      <c r="F109" s="16">
        <v>1</v>
      </c>
      <c r="G109" s="17">
        <f t="shared" si="19"/>
        <v>1.697792869269949E-3</v>
      </c>
      <c r="H109" s="17">
        <f t="shared" si="20"/>
        <v>3.9761431411530811E-3</v>
      </c>
      <c r="I109" s="17" t="str">
        <f t="shared" si="21"/>
        <v/>
      </c>
      <c r="J109" s="17">
        <f t="shared" si="22"/>
        <v>2.3640661938534278E-3</v>
      </c>
      <c r="K109" s="17">
        <f t="shared" si="25"/>
        <v>-1</v>
      </c>
      <c r="L109" s="17">
        <f t="shared" si="26"/>
        <v>-0.5</v>
      </c>
      <c r="M109" s="17">
        <f t="shared" si="23"/>
        <v>-1.697792869269949E-3</v>
      </c>
      <c r="N109" s="48">
        <f t="shared" si="24"/>
        <v>-1.9880715705765406E-3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9</v>
      </c>
      <c r="D111" s="16">
        <v>10</v>
      </c>
      <c r="E111" s="16">
        <v>20</v>
      </c>
      <c r="F111" s="16">
        <v>11</v>
      </c>
      <c r="G111" s="17">
        <f t="shared" si="19"/>
        <v>1.5280135823429542E-2</v>
      </c>
      <c r="H111" s="17">
        <f t="shared" si="20"/>
        <v>1.9880715705765408E-2</v>
      </c>
      <c r="I111" s="17">
        <f t="shared" si="21"/>
        <v>4.4345898004434593E-2</v>
      </c>
      <c r="J111" s="17">
        <f t="shared" si="22"/>
        <v>2.6004728132387706E-2</v>
      </c>
      <c r="K111" s="17">
        <f t="shared" si="25"/>
        <v>1.2222222222222223</v>
      </c>
      <c r="L111" s="17">
        <f t="shared" si="26"/>
        <v>0.1</v>
      </c>
      <c r="M111" s="17">
        <f t="shared" si="23"/>
        <v>1.8675721561969442E-2</v>
      </c>
      <c r="N111" s="48">
        <f t="shared" si="24"/>
        <v>1.988071570576541E-3</v>
      </c>
    </row>
    <row r="112" spans="1:14" x14ac:dyDescent="0.2">
      <c r="A112" s="15"/>
      <c r="B112" s="55" t="s">
        <v>100</v>
      </c>
      <c r="C112" s="52">
        <v>1</v>
      </c>
      <c r="D112" s="16">
        <v>0</v>
      </c>
      <c r="E112" s="16">
        <v>0</v>
      </c>
      <c r="F112" s="16">
        <v>5</v>
      </c>
      <c r="G112" s="17">
        <f t="shared" si="19"/>
        <v>1.697792869269949E-3</v>
      </c>
      <c r="H112" s="17" t="str">
        <f t="shared" si="20"/>
        <v/>
      </c>
      <c r="I112" s="17" t="str">
        <f t="shared" si="21"/>
        <v/>
      </c>
      <c r="J112" s="17">
        <f t="shared" si="22"/>
        <v>1.1820330969267139E-2</v>
      </c>
      <c r="K112" s="17">
        <f t="shared" si="25"/>
        <v>-1</v>
      </c>
      <c r="L112" s="17">
        <f t="shared" si="26"/>
        <v>1</v>
      </c>
      <c r="M112" s="17">
        <f t="shared" si="23"/>
        <v>-1.697792869269949E-3</v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2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3.9761431411530811E-3</v>
      </c>
      <c r="I113" s="17" t="str">
        <f t="shared" ref="I113:I144" si="29">+IF(E113=0,"",E113/E$81)</f>
        <v/>
      </c>
      <c r="J113" s="17">
        <f t="shared" ref="J113:J144" si="30">+IF(F113=0,"",F113/F$81)</f>
        <v>2.3640661938534278E-3</v>
      </c>
      <c r="K113" s="17" t="str">
        <f t="shared" si="25"/>
        <v xml:space="preserve"> </v>
      </c>
      <c r="L113" s="17">
        <f t="shared" si="26"/>
        <v>-0.5</v>
      </c>
      <c r="M113" s="17" t="str">
        <f t="shared" ref="M113:M144" si="31">+IF(OR(AND(G113=""),(K113="")),"",G113*K113)</f>
        <v/>
      </c>
      <c r="N113" s="48">
        <f t="shared" ref="N113:N144" si="32">+IF(OR(AND(H113=""),(L113="")),"",H113*L113)</f>
        <v>-1.9880715705765406E-3</v>
      </c>
    </row>
    <row r="114" spans="1:14" x14ac:dyDescent="0.2">
      <c r="A114" s="15"/>
      <c r="B114" s="55" t="s">
        <v>102</v>
      </c>
      <c r="C114" s="52">
        <v>0</v>
      </c>
      <c r="D114" s="16">
        <v>1</v>
      </c>
      <c r="E114" s="16">
        <v>0</v>
      </c>
      <c r="F114" s="16">
        <v>0</v>
      </c>
      <c r="G114" s="17" t="str">
        <f t="shared" si="27"/>
        <v/>
      </c>
      <c r="H114" s="17">
        <f t="shared" si="28"/>
        <v>1.9880715705765406E-3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48">
        <f t="shared" si="32"/>
        <v>-1.9880715705765406E-3</v>
      </c>
    </row>
    <row r="115" spans="1:14" x14ac:dyDescent="0.2">
      <c r="A115" s="15"/>
      <c r="B115" s="55" t="s">
        <v>103</v>
      </c>
      <c r="C115" s="52">
        <v>5</v>
      </c>
      <c r="D115" s="16">
        <v>6</v>
      </c>
      <c r="E115" s="16">
        <v>1</v>
      </c>
      <c r="F115" s="16">
        <v>5</v>
      </c>
      <c r="G115" s="17">
        <f t="shared" si="27"/>
        <v>8.4889643463497456E-3</v>
      </c>
      <c r="H115" s="17">
        <f t="shared" si="28"/>
        <v>1.1928429423459244E-2</v>
      </c>
      <c r="I115" s="17">
        <f t="shared" si="29"/>
        <v>2.2172949002217295E-3</v>
      </c>
      <c r="J115" s="17">
        <f t="shared" si="30"/>
        <v>1.1820330969267139E-2</v>
      </c>
      <c r="K115" s="17">
        <f t="shared" si="33"/>
        <v>-0.8</v>
      </c>
      <c r="L115" s="17">
        <f t="shared" si="34"/>
        <v>-0.16666666666666666</v>
      </c>
      <c r="M115" s="17">
        <f t="shared" si="31"/>
        <v>-6.791171477079797E-3</v>
      </c>
      <c r="N115" s="48">
        <f t="shared" si="32"/>
        <v>-1.9880715705765406E-3</v>
      </c>
    </row>
    <row r="116" spans="1:14" x14ac:dyDescent="0.2">
      <c r="A116" s="15"/>
      <c r="B116" s="55" t="s">
        <v>104</v>
      </c>
      <c r="C116" s="52">
        <v>20</v>
      </c>
      <c r="D116" s="16">
        <v>13</v>
      </c>
      <c r="E116" s="16">
        <v>17</v>
      </c>
      <c r="F116" s="16">
        <v>9</v>
      </c>
      <c r="G116" s="17">
        <f t="shared" si="27"/>
        <v>3.3955857385398983E-2</v>
      </c>
      <c r="H116" s="17">
        <f t="shared" si="28"/>
        <v>2.584493041749503E-2</v>
      </c>
      <c r="I116" s="17">
        <f t="shared" si="29"/>
        <v>3.7694013303769404E-2</v>
      </c>
      <c r="J116" s="17">
        <f t="shared" si="30"/>
        <v>2.1276595744680851E-2</v>
      </c>
      <c r="K116" s="17">
        <f t="shared" si="33"/>
        <v>-0.15</v>
      </c>
      <c r="L116" s="17">
        <f t="shared" si="34"/>
        <v>-0.30769230769230771</v>
      </c>
      <c r="M116" s="17">
        <f t="shared" si="31"/>
        <v>-5.0933786078098476E-3</v>
      </c>
      <c r="N116" s="48">
        <f t="shared" si="32"/>
        <v>-7.9522862823061639E-3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10</v>
      </c>
      <c r="D118" s="16">
        <v>13</v>
      </c>
      <c r="E118" s="16">
        <v>17</v>
      </c>
      <c r="F118" s="16">
        <v>29</v>
      </c>
      <c r="G118" s="17">
        <f t="shared" si="27"/>
        <v>1.6977928692699491E-2</v>
      </c>
      <c r="H118" s="17">
        <f t="shared" si="28"/>
        <v>2.584493041749503E-2</v>
      </c>
      <c r="I118" s="17">
        <f t="shared" si="29"/>
        <v>3.7694013303769404E-2</v>
      </c>
      <c r="J118" s="17">
        <f t="shared" si="30"/>
        <v>6.8557919621749411E-2</v>
      </c>
      <c r="K118" s="17">
        <f t="shared" si="33"/>
        <v>0.7</v>
      </c>
      <c r="L118" s="17">
        <f t="shared" si="34"/>
        <v>1.2307692307692308</v>
      </c>
      <c r="M118" s="17">
        <f t="shared" si="31"/>
        <v>1.1884550084889643E-2</v>
      </c>
      <c r="N118" s="48">
        <f t="shared" si="32"/>
        <v>3.1809145129224656E-2</v>
      </c>
    </row>
    <row r="119" spans="1:14" x14ac:dyDescent="0.2">
      <c r="A119" s="15"/>
      <c r="B119" s="55" t="s">
        <v>107</v>
      </c>
      <c r="C119" s="52">
        <v>0</v>
      </c>
      <c r="D119" s="16">
        <v>0</v>
      </c>
      <c r="E119" s="16">
        <v>0</v>
      </c>
      <c r="F119" s="16">
        <v>0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48" t="str">
        <f t="shared" si="32"/>
        <v/>
      </c>
    </row>
    <row r="120" spans="1:14" x14ac:dyDescent="0.2">
      <c r="A120" s="15"/>
      <c r="B120" s="55" t="s">
        <v>108</v>
      </c>
      <c r="C120" s="52">
        <v>0</v>
      </c>
      <c r="D120" s="16">
        <v>1</v>
      </c>
      <c r="E120" s="16">
        <v>3</v>
      </c>
      <c r="F120" s="16">
        <v>2</v>
      </c>
      <c r="G120" s="17" t="str">
        <f t="shared" si="27"/>
        <v/>
      </c>
      <c r="H120" s="17">
        <f t="shared" si="28"/>
        <v>1.9880715705765406E-3</v>
      </c>
      <c r="I120" s="17">
        <f t="shared" si="29"/>
        <v>6.6518847006651885E-3</v>
      </c>
      <c r="J120" s="17">
        <f t="shared" si="30"/>
        <v>4.7281323877068557E-3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48">
        <f t="shared" si="32"/>
        <v>1.9880715705765406E-3</v>
      </c>
    </row>
    <row r="121" spans="1:14" x14ac:dyDescent="0.2">
      <c r="A121" s="15"/>
      <c r="B121" s="55" t="s">
        <v>109</v>
      </c>
      <c r="C121" s="52">
        <v>1</v>
      </c>
      <c r="D121" s="16">
        <v>8</v>
      </c>
      <c r="E121" s="16">
        <v>3</v>
      </c>
      <c r="F121" s="16">
        <v>2</v>
      </c>
      <c r="G121" s="17">
        <f t="shared" si="27"/>
        <v>1.697792869269949E-3</v>
      </c>
      <c r="H121" s="17">
        <f t="shared" si="28"/>
        <v>1.5904572564612324E-2</v>
      </c>
      <c r="I121" s="17">
        <f t="shared" si="29"/>
        <v>6.6518847006651885E-3</v>
      </c>
      <c r="J121" s="17">
        <f t="shared" si="30"/>
        <v>4.7281323877068557E-3</v>
      </c>
      <c r="K121" s="17">
        <f t="shared" si="33"/>
        <v>2</v>
      </c>
      <c r="L121" s="17">
        <f t="shared" si="34"/>
        <v>-0.75</v>
      </c>
      <c r="M121" s="17">
        <f t="shared" si="31"/>
        <v>3.3955857385398981E-3</v>
      </c>
      <c r="N121" s="48">
        <f t="shared" si="32"/>
        <v>-1.1928429423459244E-2</v>
      </c>
    </row>
    <row r="122" spans="1:14" x14ac:dyDescent="0.2">
      <c r="A122" s="15"/>
      <c r="B122" s="55" t="s">
        <v>110</v>
      </c>
      <c r="C122" s="52">
        <v>1</v>
      </c>
      <c r="D122" s="16">
        <v>2</v>
      </c>
      <c r="E122" s="16">
        <v>3</v>
      </c>
      <c r="F122" s="16">
        <v>2</v>
      </c>
      <c r="G122" s="17">
        <f t="shared" si="27"/>
        <v>1.697792869269949E-3</v>
      </c>
      <c r="H122" s="17">
        <f t="shared" si="28"/>
        <v>3.9761431411530811E-3</v>
      </c>
      <c r="I122" s="17">
        <f t="shared" si="29"/>
        <v>6.6518847006651885E-3</v>
      </c>
      <c r="J122" s="17">
        <f t="shared" si="30"/>
        <v>4.7281323877068557E-3</v>
      </c>
      <c r="K122" s="17">
        <f t="shared" si="33"/>
        <v>2</v>
      </c>
      <c r="L122" s="17">
        <f t="shared" si="34"/>
        <v>0</v>
      </c>
      <c r="M122" s="17">
        <f t="shared" si="31"/>
        <v>3.3955857385398981E-3</v>
      </c>
      <c r="N122" s="48">
        <f t="shared" si="32"/>
        <v>0</v>
      </c>
    </row>
    <row r="123" spans="1:14" x14ac:dyDescent="0.2">
      <c r="A123" s="15"/>
      <c r="B123" s="55" t="s">
        <v>111</v>
      </c>
      <c r="C123" s="52">
        <v>95</v>
      </c>
      <c r="D123" s="16">
        <v>109</v>
      </c>
      <c r="E123" s="16">
        <v>11</v>
      </c>
      <c r="F123" s="16">
        <v>12</v>
      </c>
      <c r="G123" s="17">
        <f t="shared" si="27"/>
        <v>0.16129032258064516</v>
      </c>
      <c r="H123" s="17">
        <f t="shared" si="28"/>
        <v>0.21669980119284293</v>
      </c>
      <c r="I123" s="17">
        <f t="shared" si="29"/>
        <v>2.4390243902439025E-2</v>
      </c>
      <c r="J123" s="17">
        <f t="shared" si="30"/>
        <v>2.8368794326241134E-2</v>
      </c>
      <c r="K123" s="17">
        <f t="shared" si="33"/>
        <v>-0.88421052631578945</v>
      </c>
      <c r="L123" s="17">
        <f t="shared" si="34"/>
        <v>-0.88990825688073394</v>
      </c>
      <c r="M123" s="17">
        <f t="shared" si="31"/>
        <v>-0.14261460101867571</v>
      </c>
      <c r="N123" s="48">
        <f t="shared" si="32"/>
        <v>-0.19284294234592445</v>
      </c>
    </row>
    <row r="124" spans="1:14" ht="25.5" x14ac:dyDescent="0.2">
      <c r="A124" s="15"/>
      <c r="B124" s="55" t="s">
        <v>112</v>
      </c>
      <c r="C124" s="52">
        <v>45</v>
      </c>
      <c r="D124" s="16">
        <v>31</v>
      </c>
      <c r="E124" s="16">
        <v>11</v>
      </c>
      <c r="F124" s="16">
        <v>15</v>
      </c>
      <c r="G124" s="17">
        <f t="shared" si="27"/>
        <v>7.6400679117147707E-2</v>
      </c>
      <c r="H124" s="17">
        <f t="shared" si="28"/>
        <v>6.1630218687872766E-2</v>
      </c>
      <c r="I124" s="17">
        <f t="shared" si="29"/>
        <v>2.4390243902439025E-2</v>
      </c>
      <c r="J124" s="17">
        <f t="shared" si="30"/>
        <v>3.5460992907801421E-2</v>
      </c>
      <c r="K124" s="17">
        <f t="shared" si="33"/>
        <v>-0.75555555555555554</v>
      </c>
      <c r="L124" s="17">
        <f t="shared" si="34"/>
        <v>-0.5161290322580645</v>
      </c>
      <c r="M124" s="17">
        <f t="shared" si="31"/>
        <v>-5.7724957555178265E-2</v>
      </c>
      <c r="N124" s="48">
        <f t="shared" si="32"/>
        <v>-3.1809145129224656E-2</v>
      </c>
    </row>
    <row r="125" spans="1:14" ht="25.5" x14ac:dyDescent="0.2">
      <c r="A125" s="15"/>
      <c r="B125" s="55" t="s">
        <v>113</v>
      </c>
      <c r="C125" s="52">
        <v>19</v>
      </c>
      <c r="D125" s="16">
        <v>30</v>
      </c>
      <c r="E125" s="16">
        <v>1</v>
      </c>
      <c r="F125" s="16">
        <v>10</v>
      </c>
      <c r="G125" s="17">
        <f t="shared" si="27"/>
        <v>3.2258064516129031E-2</v>
      </c>
      <c r="H125" s="17">
        <f t="shared" si="28"/>
        <v>5.9642147117296221E-2</v>
      </c>
      <c r="I125" s="17">
        <f t="shared" si="29"/>
        <v>2.2172949002217295E-3</v>
      </c>
      <c r="J125" s="17">
        <f t="shared" si="30"/>
        <v>2.3640661938534278E-2</v>
      </c>
      <c r="K125" s="17">
        <f t="shared" si="33"/>
        <v>-0.94736842105263153</v>
      </c>
      <c r="L125" s="17">
        <f t="shared" si="34"/>
        <v>-0.66666666666666663</v>
      </c>
      <c r="M125" s="17">
        <f t="shared" si="31"/>
        <v>-3.056027164685908E-2</v>
      </c>
      <c r="N125" s="48">
        <f t="shared" si="32"/>
        <v>-3.9761431411530809E-2</v>
      </c>
    </row>
    <row r="126" spans="1:14" x14ac:dyDescent="0.2">
      <c r="A126" s="15"/>
      <c r="B126" s="55" t="s">
        <v>114</v>
      </c>
      <c r="C126" s="52">
        <v>1</v>
      </c>
      <c r="D126" s="16">
        <v>0</v>
      </c>
      <c r="E126" s="16">
        <v>0</v>
      </c>
      <c r="F126" s="16">
        <v>1</v>
      </c>
      <c r="G126" s="17">
        <f t="shared" si="27"/>
        <v>1.697792869269949E-3</v>
      </c>
      <c r="H126" s="17" t="str">
        <f t="shared" si="28"/>
        <v/>
      </c>
      <c r="I126" s="17" t="str">
        <f t="shared" si="29"/>
        <v/>
      </c>
      <c r="J126" s="17">
        <f t="shared" si="30"/>
        <v>2.3640661938534278E-3</v>
      </c>
      <c r="K126" s="17">
        <f t="shared" si="33"/>
        <v>-1</v>
      </c>
      <c r="L126" s="17">
        <f t="shared" si="34"/>
        <v>1</v>
      </c>
      <c r="M126" s="17">
        <f t="shared" si="31"/>
        <v>-1.697792869269949E-3</v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5</v>
      </c>
      <c r="D127" s="16">
        <v>4</v>
      </c>
      <c r="E127" s="16">
        <v>5</v>
      </c>
      <c r="F127" s="16">
        <v>8</v>
      </c>
      <c r="G127" s="17">
        <f t="shared" si="27"/>
        <v>8.4889643463497456E-3</v>
      </c>
      <c r="H127" s="17">
        <f t="shared" si="28"/>
        <v>7.9522862823061622E-3</v>
      </c>
      <c r="I127" s="17">
        <f t="shared" si="29"/>
        <v>1.1086474501108648E-2</v>
      </c>
      <c r="J127" s="17">
        <f t="shared" si="30"/>
        <v>1.8912529550827423E-2</v>
      </c>
      <c r="K127" s="17">
        <f t="shared" si="33"/>
        <v>0</v>
      </c>
      <c r="L127" s="17">
        <f t="shared" si="34"/>
        <v>1</v>
      </c>
      <c r="M127" s="17">
        <f t="shared" si="31"/>
        <v>0</v>
      </c>
      <c r="N127" s="48">
        <f t="shared" si="32"/>
        <v>7.9522862823061622E-3</v>
      </c>
    </row>
    <row r="128" spans="1:14" x14ac:dyDescent="0.2">
      <c r="A128" s="15"/>
      <c r="B128" s="55" t="s">
        <v>116</v>
      </c>
      <c r="C128" s="52">
        <v>4</v>
      </c>
      <c r="D128" s="16">
        <v>2</v>
      </c>
      <c r="E128" s="16">
        <v>8</v>
      </c>
      <c r="F128" s="16">
        <v>1</v>
      </c>
      <c r="G128" s="17">
        <f t="shared" si="27"/>
        <v>6.7911714770797962E-3</v>
      </c>
      <c r="H128" s="17">
        <f t="shared" si="28"/>
        <v>3.9761431411530811E-3</v>
      </c>
      <c r="I128" s="17">
        <f t="shared" si="29"/>
        <v>1.7738359201773836E-2</v>
      </c>
      <c r="J128" s="17">
        <f t="shared" si="30"/>
        <v>2.3640661938534278E-3</v>
      </c>
      <c r="K128" s="17">
        <f t="shared" si="33"/>
        <v>1</v>
      </c>
      <c r="L128" s="17">
        <f t="shared" si="34"/>
        <v>-0.5</v>
      </c>
      <c r="M128" s="17">
        <f t="shared" si="31"/>
        <v>6.7911714770797962E-3</v>
      </c>
      <c r="N128" s="48">
        <f t="shared" si="32"/>
        <v>-1.9880715705765406E-3</v>
      </c>
    </row>
    <row r="129" spans="1:14" x14ac:dyDescent="0.2">
      <c r="A129" s="15"/>
      <c r="B129" s="55" t="s">
        <v>117</v>
      </c>
      <c r="C129" s="52">
        <v>3</v>
      </c>
      <c r="D129" s="16">
        <v>1</v>
      </c>
      <c r="E129" s="16">
        <v>2</v>
      </c>
      <c r="F129" s="16">
        <v>2</v>
      </c>
      <c r="G129" s="17">
        <f t="shared" si="27"/>
        <v>5.0933786078098476E-3</v>
      </c>
      <c r="H129" s="17">
        <f t="shared" si="28"/>
        <v>1.9880715705765406E-3</v>
      </c>
      <c r="I129" s="17">
        <f t="shared" si="29"/>
        <v>4.434589800443459E-3</v>
      </c>
      <c r="J129" s="17">
        <f t="shared" si="30"/>
        <v>4.7281323877068557E-3</v>
      </c>
      <c r="K129" s="17">
        <f t="shared" si="33"/>
        <v>-0.33333333333333331</v>
      </c>
      <c r="L129" s="17">
        <f t="shared" si="34"/>
        <v>1</v>
      </c>
      <c r="M129" s="17">
        <f t="shared" si="31"/>
        <v>-1.697792869269949E-3</v>
      </c>
      <c r="N129" s="48">
        <f t="shared" si="32"/>
        <v>1.9880715705765406E-3</v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1</v>
      </c>
      <c r="D132" s="16">
        <v>0</v>
      </c>
      <c r="E132" s="16">
        <v>0</v>
      </c>
      <c r="F132" s="16">
        <v>0</v>
      </c>
      <c r="G132" s="17">
        <f t="shared" si="27"/>
        <v>1.697792869269949E-3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-1.697792869269949E-3</v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3</v>
      </c>
      <c r="D133" s="16">
        <v>0</v>
      </c>
      <c r="E133" s="16">
        <v>2</v>
      </c>
      <c r="F133" s="16">
        <v>0</v>
      </c>
      <c r="G133" s="17">
        <f t="shared" si="27"/>
        <v>5.0933786078098476E-3</v>
      </c>
      <c r="H133" s="17" t="str">
        <f t="shared" si="28"/>
        <v/>
      </c>
      <c r="I133" s="17">
        <f t="shared" si="29"/>
        <v>4.434589800443459E-3</v>
      </c>
      <c r="J133" s="17" t="str">
        <f t="shared" si="30"/>
        <v/>
      </c>
      <c r="K133" s="17">
        <f t="shared" si="33"/>
        <v>-0.33333333333333331</v>
      </c>
      <c r="L133" s="17" t="str">
        <f t="shared" si="34"/>
        <v xml:space="preserve"> </v>
      </c>
      <c r="M133" s="17">
        <f t="shared" si="31"/>
        <v>-1.697792869269949E-3</v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2</v>
      </c>
      <c r="D135" s="16">
        <v>1</v>
      </c>
      <c r="E135" s="16">
        <v>3</v>
      </c>
      <c r="F135" s="16">
        <v>1</v>
      </c>
      <c r="G135" s="17">
        <f t="shared" si="27"/>
        <v>3.3955857385398981E-3</v>
      </c>
      <c r="H135" s="17">
        <f t="shared" si="28"/>
        <v>1.9880715705765406E-3</v>
      </c>
      <c r="I135" s="17">
        <f t="shared" si="29"/>
        <v>6.6518847006651885E-3</v>
      </c>
      <c r="J135" s="17">
        <f t="shared" si="30"/>
        <v>2.3640661938534278E-3</v>
      </c>
      <c r="K135" s="17">
        <f t="shared" si="33"/>
        <v>0.5</v>
      </c>
      <c r="L135" s="17">
        <f t="shared" si="34"/>
        <v>0</v>
      </c>
      <c r="M135" s="17">
        <f t="shared" si="31"/>
        <v>1.697792869269949E-3</v>
      </c>
      <c r="N135" s="48">
        <f t="shared" si="32"/>
        <v>0</v>
      </c>
    </row>
    <row r="136" spans="1:14" x14ac:dyDescent="0.2">
      <c r="A136" s="15"/>
      <c r="B136" s="55" t="s">
        <v>124</v>
      </c>
      <c r="C136" s="52">
        <v>0</v>
      </c>
      <c r="D136" s="16">
        <v>1</v>
      </c>
      <c r="E136" s="16">
        <v>1</v>
      </c>
      <c r="F136" s="16">
        <v>0</v>
      </c>
      <c r="G136" s="17" t="str">
        <f t="shared" si="27"/>
        <v/>
      </c>
      <c r="H136" s="17">
        <f t="shared" si="28"/>
        <v>1.9880715705765406E-3</v>
      </c>
      <c r="I136" s="17">
        <f t="shared" si="29"/>
        <v>2.2172949002217295E-3</v>
      </c>
      <c r="J136" s="17" t="str">
        <f t="shared" si="30"/>
        <v/>
      </c>
      <c r="K136" s="17">
        <f t="shared" si="33"/>
        <v>1</v>
      </c>
      <c r="L136" s="17">
        <f t="shared" si="34"/>
        <v>-1</v>
      </c>
      <c r="M136" s="17" t="str">
        <f t="shared" si="31"/>
        <v/>
      </c>
      <c r="N136" s="48">
        <f t="shared" si="32"/>
        <v>-1.9880715705765406E-3</v>
      </c>
    </row>
    <row r="137" spans="1:14" x14ac:dyDescent="0.2">
      <c r="A137" s="15"/>
      <c r="B137" s="55" t="s">
        <v>125</v>
      </c>
      <c r="C137" s="52">
        <v>14</v>
      </c>
      <c r="D137" s="16">
        <v>3</v>
      </c>
      <c r="E137" s="16">
        <v>13</v>
      </c>
      <c r="F137" s="16">
        <v>4</v>
      </c>
      <c r="G137" s="17">
        <f t="shared" si="27"/>
        <v>2.3769100169779286E-2</v>
      </c>
      <c r="H137" s="17">
        <f t="shared" si="28"/>
        <v>5.9642147117296221E-3</v>
      </c>
      <c r="I137" s="17">
        <f t="shared" si="29"/>
        <v>2.8824833702882482E-2</v>
      </c>
      <c r="J137" s="17">
        <f t="shared" si="30"/>
        <v>9.4562647754137114E-3</v>
      </c>
      <c r="K137" s="17">
        <f t="shared" si="33"/>
        <v>-7.1428571428571425E-2</v>
      </c>
      <c r="L137" s="17">
        <f t="shared" si="34"/>
        <v>0.33333333333333331</v>
      </c>
      <c r="M137" s="17">
        <f t="shared" si="31"/>
        <v>-1.6977928692699488E-3</v>
      </c>
      <c r="N137" s="48">
        <f t="shared" si="32"/>
        <v>1.9880715705765406E-3</v>
      </c>
    </row>
    <row r="138" spans="1:14" x14ac:dyDescent="0.2">
      <c r="A138" s="15"/>
      <c r="B138" s="55" t="s">
        <v>126</v>
      </c>
      <c r="C138" s="52">
        <v>0</v>
      </c>
      <c r="D138" s="16">
        <v>1</v>
      </c>
      <c r="E138" s="16">
        <v>0</v>
      </c>
      <c r="F138" s="16">
        <v>0</v>
      </c>
      <c r="G138" s="17" t="str">
        <f t="shared" si="27"/>
        <v/>
      </c>
      <c r="H138" s="17">
        <f t="shared" si="28"/>
        <v>1.9880715705765406E-3</v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>
        <f t="shared" si="34"/>
        <v>-1</v>
      </c>
      <c r="M138" s="17" t="str">
        <f t="shared" si="31"/>
        <v/>
      </c>
      <c r="N138" s="48">
        <f t="shared" si="32"/>
        <v>-1.9880715705765406E-3</v>
      </c>
    </row>
    <row r="139" spans="1:14" x14ac:dyDescent="0.2">
      <c r="A139" s="15"/>
      <c r="B139" s="55" t="s">
        <v>127</v>
      </c>
      <c r="C139" s="52">
        <v>28</v>
      </c>
      <c r="D139" s="16">
        <v>3</v>
      </c>
      <c r="E139" s="16">
        <v>22</v>
      </c>
      <c r="F139" s="16">
        <v>4</v>
      </c>
      <c r="G139" s="17">
        <f t="shared" si="27"/>
        <v>4.7538200339558571E-2</v>
      </c>
      <c r="H139" s="17">
        <f t="shared" si="28"/>
        <v>5.9642147117296221E-3</v>
      </c>
      <c r="I139" s="17">
        <f t="shared" si="29"/>
        <v>4.878048780487805E-2</v>
      </c>
      <c r="J139" s="17">
        <f t="shared" si="30"/>
        <v>9.4562647754137114E-3</v>
      </c>
      <c r="K139" s="17">
        <f t="shared" si="33"/>
        <v>-0.21428571428571427</v>
      </c>
      <c r="L139" s="17">
        <f t="shared" si="34"/>
        <v>0.33333333333333331</v>
      </c>
      <c r="M139" s="17">
        <f t="shared" si="31"/>
        <v>-1.0186757215619693E-2</v>
      </c>
      <c r="N139" s="48">
        <f t="shared" si="32"/>
        <v>1.9880715705765406E-3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24</v>
      </c>
      <c r="D141" s="16">
        <v>14</v>
      </c>
      <c r="E141" s="16">
        <v>23</v>
      </c>
      <c r="F141" s="16">
        <v>17</v>
      </c>
      <c r="G141" s="17">
        <f t="shared" si="27"/>
        <v>4.074702886247878E-2</v>
      </c>
      <c r="H141" s="17">
        <f t="shared" si="28"/>
        <v>2.7833001988071572E-2</v>
      </c>
      <c r="I141" s="17">
        <f t="shared" si="29"/>
        <v>5.0997782705099776E-2</v>
      </c>
      <c r="J141" s="17">
        <f t="shared" si="30"/>
        <v>4.0189125295508277E-2</v>
      </c>
      <c r="K141" s="17">
        <f t="shared" si="33"/>
        <v>-4.1666666666666664E-2</v>
      </c>
      <c r="L141" s="17">
        <f t="shared" si="34"/>
        <v>0.21428571428571427</v>
      </c>
      <c r="M141" s="17">
        <f t="shared" si="31"/>
        <v>-1.697792869269949E-3</v>
      </c>
      <c r="N141" s="48">
        <f t="shared" si="32"/>
        <v>5.9642147117296221E-3</v>
      </c>
    </row>
    <row r="142" spans="1:14" x14ac:dyDescent="0.2">
      <c r="A142" s="15"/>
      <c r="B142" s="55" t="s">
        <v>130</v>
      </c>
      <c r="C142" s="52">
        <v>4</v>
      </c>
      <c r="D142" s="16">
        <v>8</v>
      </c>
      <c r="E142" s="16">
        <v>8</v>
      </c>
      <c r="F142" s="16">
        <v>7</v>
      </c>
      <c r="G142" s="17">
        <f t="shared" si="27"/>
        <v>6.7911714770797962E-3</v>
      </c>
      <c r="H142" s="17">
        <f t="shared" si="28"/>
        <v>1.5904572564612324E-2</v>
      </c>
      <c r="I142" s="17">
        <f t="shared" si="29"/>
        <v>1.7738359201773836E-2</v>
      </c>
      <c r="J142" s="17">
        <f t="shared" si="30"/>
        <v>1.6548463356973995E-2</v>
      </c>
      <c r="K142" s="17">
        <f t="shared" si="33"/>
        <v>1</v>
      </c>
      <c r="L142" s="17">
        <f t="shared" si="34"/>
        <v>-0.125</v>
      </c>
      <c r="M142" s="17">
        <f t="shared" si="31"/>
        <v>6.7911714770797962E-3</v>
      </c>
      <c r="N142" s="48">
        <f t="shared" si="32"/>
        <v>-1.9880715705765406E-3</v>
      </c>
    </row>
    <row r="143" spans="1:14" x14ac:dyDescent="0.2">
      <c r="A143" s="15"/>
      <c r="B143" s="55" t="s">
        <v>131</v>
      </c>
      <c r="C143" s="52">
        <v>3</v>
      </c>
      <c r="D143" s="16">
        <v>3</v>
      </c>
      <c r="E143" s="16">
        <v>0</v>
      </c>
      <c r="F143" s="16">
        <v>0</v>
      </c>
      <c r="G143" s="17">
        <f t="shared" si="27"/>
        <v>5.0933786078098476E-3</v>
      </c>
      <c r="H143" s="17">
        <f t="shared" si="28"/>
        <v>5.9642147117296221E-3</v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>
        <f t="shared" si="34"/>
        <v>-1</v>
      </c>
      <c r="M143" s="17">
        <f t="shared" si="31"/>
        <v>-5.0933786078098476E-3</v>
      </c>
      <c r="N143" s="48">
        <f t="shared" si="32"/>
        <v>-5.9642147117296221E-3</v>
      </c>
    </row>
    <row r="144" spans="1:14" ht="25.5" x14ac:dyDescent="0.2">
      <c r="A144" s="15"/>
      <c r="B144" s="55" t="s">
        <v>132</v>
      </c>
      <c r="C144" s="52">
        <v>17</v>
      </c>
      <c r="D144" s="16">
        <v>9</v>
      </c>
      <c r="E144" s="16">
        <v>13</v>
      </c>
      <c r="F144" s="16">
        <v>10</v>
      </c>
      <c r="G144" s="17">
        <f t="shared" si="27"/>
        <v>2.8862478777589132E-2</v>
      </c>
      <c r="H144" s="17">
        <f t="shared" si="28"/>
        <v>1.7892644135188866E-2</v>
      </c>
      <c r="I144" s="17">
        <f t="shared" si="29"/>
        <v>2.8824833702882482E-2</v>
      </c>
      <c r="J144" s="17">
        <f t="shared" si="30"/>
        <v>2.3640661938534278E-2</v>
      </c>
      <c r="K144" s="17">
        <f t="shared" si="33"/>
        <v>-0.23529411764705882</v>
      </c>
      <c r="L144" s="17">
        <f t="shared" si="34"/>
        <v>0.1111111111111111</v>
      </c>
      <c r="M144" s="17">
        <f t="shared" si="31"/>
        <v>-6.7911714770797962E-3</v>
      </c>
      <c r="N144" s="48">
        <f t="shared" si="32"/>
        <v>1.9880715705765406E-3</v>
      </c>
    </row>
    <row r="145" spans="1:14" ht="27.75" customHeight="1" x14ac:dyDescent="0.2">
      <c r="A145" s="15"/>
      <c r="B145" s="55" t="s">
        <v>133</v>
      </c>
      <c r="C145" s="52">
        <v>12</v>
      </c>
      <c r="D145" s="16">
        <v>8</v>
      </c>
      <c r="E145" s="16">
        <v>6</v>
      </c>
      <c r="F145" s="16">
        <v>11</v>
      </c>
      <c r="G145" s="17">
        <f t="shared" ref="G145:G180" si="35">+IF(C145=0,"",C145/C$81)</f>
        <v>2.037351443123939E-2</v>
      </c>
      <c r="H145" s="17">
        <f t="shared" ref="H145:H180" si="36">+IF(D145=0,"",D145/D$81)</f>
        <v>1.5904572564612324E-2</v>
      </c>
      <c r="I145" s="17">
        <f t="shared" ref="I145:I180" si="37">+IF(E145=0,"",E145/E$81)</f>
        <v>1.3303769401330377E-2</v>
      </c>
      <c r="J145" s="17">
        <f t="shared" ref="J145:J180" si="38">+IF(F145=0,"",F145/F$81)</f>
        <v>2.6004728132387706E-2</v>
      </c>
      <c r="K145" s="17">
        <f t="shared" si="33"/>
        <v>-0.5</v>
      </c>
      <c r="L145" s="17">
        <f t="shared" si="34"/>
        <v>0.375</v>
      </c>
      <c r="M145" s="17">
        <f t="shared" ref="M145:M180" si="39">+IF(OR(AND(G145=""),(K145="")),"",G145*K145)</f>
        <v>-1.0186757215619695E-2</v>
      </c>
      <c r="N145" s="48">
        <f t="shared" ref="N145:N180" si="40">+IF(OR(AND(H145=""),(L145="")),"",H145*L145)</f>
        <v>5.9642147117296221E-3</v>
      </c>
    </row>
    <row r="146" spans="1:14" x14ac:dyDescent="0.2">
      <c r="A146" s="15"/>
      <c r="B146" s="55" t="s">
        <v>134</v>
      </c>
      <c r="C146" s="52">
        <v>10</v>
      </c>
      <c r="D146" s="16">
        <v>1</v>
      </c>
      <c r="E146" s="16">
        <v>14</v>
      </c>
      <c r="F146" s="16">
        <v>7</v>
      </c>
      <c r="G146" s="17">
        <f t="shared" si="35"/>
        <v>1.6977928692699491E-2</v>
      </c>
      <c r="H146" s="17">
        <f t="shared" si="36"/>
        <v>1.9880715705765406E-3</v>
      </c>
      <c r="I146" s="17">
        <f t="shared" si="37"/>
        <v>3.1042128603104215E-2</v>
      </c>
      <c r="J146" s="17">
        <f t="shared" si="38"/>
        <v>1.6548463356973995E-2</v>
      </c>
      <c r="K146" s="17">
        <f t="shared" ref="K146:K180" si="41">+IF(AND(C146=0,E146=0)," ",IF(C146=0,1,IF(E146=0,-1,(E146-C146)/C146)))</f>
        <v>0.4</v>
      </c>
      <c r="L146" s="17">
        <f t="shared" ref="L146:L180" si="42">+IF(AND(D146=0,F146=0)," ",IF(D146=0,1,IF(F146=0,-1,(F146-D146)/D146)))</f>
        <v>6</v>
      </c>
      <c r="M146" s="17">
        <f t="shared" si="39"/>
        <v>6.791171477079797E-3</v>
      </c>
      <c r="N146" s="48">
        <f t="shared" si="40"/>
        <v>1.1928429423459244E-2</v>
      </c>
    </row>
    <row r="147" spans="1:14" x14ac:dyDescent="0.2">
      <c r="A147" s="15"/>
      <c r="B147" s="55" t="s">
        <v>135</v>
      </c>
      <c r="C147" s="52">
        <v>6</v>
      </c>
      <c r="D147" s="16">
        <v>0</v>
      </c>
      <c r="E147" s="16">
        <v>4</v>
      </c>
      <c r="F147" s="16">
        <v>0</v>
      </c>
      <c r="G147" s="17">
        <f t="shared" si="35"/>
        <v>1.0186757215619695E-2</v>
      </c>
      <c r="H147" s="17" t="str">
        <f t="shared" si="36"/>
        <v/>
      </c>
      <c r="I147" s="17">
        <f t="shared" si="37"/>
        <v>8.869179600886918E-3</v>
      </c>
      <c r="J147" s="17" t="str">
        <f t="shared" si="38"/>
        <v/>
      </c>
      <c r="K147" s="17">
        <f t="shared" si="41"/>
        <v>-0.33333333333333331</v>
      </c>
      <c r="L147" s="17" t="str">
        <f t="shared" si="42"/>
        <v xml:space="preserve"> </v>
      </c>
      <c r="M147" s="17">
        <f t="shared" si="39"/>
        <v>-3.3955857385398981E-3</v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3</v>
      </c>
      <c r="D148" s="16">
        <v>0</v>
      </c>
      <c r="E148" s="16">
        <v>1</v>
      </c>
      <c r="F148" s="16">
        <v>1</v>
      </c>
      <c r="G148" s="17">
        <f t="shared" si="35"/>
        <v>5.0933786078098476E-3</v>
      </c>
      <c r="H148" s="17" t="str">
        <f t="shared" si="36"/>
        <v/>
      </c>
      <c r="I148" s="17">
        <f t="shared" si="37"/>
        <v>2.2172949002217295E-3</v>
      </c>
      <c r="J148" s="17">
        <f t="shared" si="38"/>
        <v>2.3640661938534278E-3</v>
      </c>
      <c r="K148" s="17">
        <f t="shared" si="41"/>
        <v>-0.66666666666666663</v>
      </c>
      <c r="L148" s="17">
        <f t="shared" si="42"/>
        <v>1</v>
      </c>
      <c r="M148" s="17">
        <f t="shared" si="39"/>
        <v>-3.3955857385398981E-3</v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1</v>
      </c>
      <c r="D149" s="16">
        <v>2</v>
      </c>
      <c r="E149" s="16">
        <v>2</v>
      </c>
      <c r="F149" s="16">
        <v>0</v>
      </c>
      <c r="G149" s="17">
        <f t="shared" si="35"/>
        <v>1.697792869269949E-3</v>
      </c>
      <c r="H149" s="17">
        <f t="shared" si="36"/>
        <v>3.9761431411530811E-3</v>
      </c>
      <c r="I149" s="17">
        <f t="shared" si="37"/>
        <v>4.434589800443459E-3</v>
      </c>
      <c r="J149" s="17" t="str">
        <f t="shared" si="38"/>
        <v/>
      </c>
      <c r="K149" s="17">
        <f t="shared" si="41"/>
        <v>1</v>
      </c>
      <c r="L149" s="17">
        <f t="shared" si="42"/>
        <v>-1</v>
      </c>
      <c r="M149" s="17">
        <f t="shared" si="39"/>
        <v>1.697792869269949E-3</v>
      </c>
      <c r="N149" s="48">
        <f t="shared" si="40"/>
        <v>-3.9761431411530811E-3</v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1</v>
      </c>
      <c r="F150" s="16">
        <v>0</v>
      </c>
      <c r="G150" s="17">
        <f t="shared" si="35"/>
        <v>1.697792869269949E-3</v>
      </c>
      <c r="H150" s="17" t="str">
        <f t="shared" si="36"/>
        <v/>
      </c>
      <c r="I150" s="17">
        <f t="shared" si="37"/>
        <v>2.2172949002217295E-3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2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3.9761431411530811E-3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-3.9761431411530811E-3</v>
      </c>
    </row>
    <row r="153" spans="1:14" x14ac:dyDescent="0.2">
      <c r="A153" s="15"/>
      <c r="B153" s="55" t="s">
        <v>141</v>
      </c>
      <c r="C153" s="52">
        <v>0</v>
      </c>
      <c r="D153" s="16">
        <v>1</v>
      </c>
      <c r="E153" s="16">
        <v>1</v>
      </c>
      <c r="F153" s="16">
        <v>1</v>
      </c>
      <c r="G153" s="17" t="str">
        <f t="shared" si="35"/>
        <v/>
      </c>
      <c r="H153" s="17">
        <f t="shared" si="36"/>
        <v>1.9880715705765406E-3</v>
      </c>
      <c r="I153" s="17">
        <f t="shared" si="37"/>
        <v>2.2172949002217295E-3</v>
      </c>
      <c r="J153" s="17">
        <f t="shared" si="38"/>
        <v>2.3640661938534278E-3</v>
      </c>
      <c r="K153" s="17">
        <f t="shared" si="41"/>
        <v>1</v>
      </c>
      <c r="L153" s="17">
        <f t="shared" si="42"/>
        <v>0</v>
      </c>
      <c r="M153" s="17" t="str">
        <f t="shared" si="39"/>
        <v/>
      </c>
      <c r="N153" s="48">
        <f t="shared" si="40"/>
        <v>0</v>
      </c>
    </row>
    <row r="154" spans="1:14" ht="25.5" x14ac:dyDescent="0.2">
      <c r="A154" s="15"/>
      <c r="B154" s="55" t="s">
        <v>142</v>
      </c>
      <c r="C154" s="52">
        <v>5</v>
      </c>
      <c r="D154" s="16">
        <v>5</v>
      </c>
      <c r="E154" s="16">
        <v>9</v>
      </c>
      <c r="F154" s="16">
        <v>14</v>
      </c>
      <c r="G154" s="17">
        <f t="shared" si="35"/>
        <v>8.4889643463497456E-3</v>
      </c>
      <c r="H154" s="17">
        <f t="shared" si="36"/>
        <v>9.9403578528827041E-3</v>
      </c>
      <c r="I154" s="17">
        <f t="shared" si="37"/>
        <v>1.9955654101995565E-2</v>
      </c>
      <c r="J154" s="17">
        <f t="shared" si="38"/>
        <v>3.309692671394799E-2</v>
      </c>
      <c r="K154" s="17">
        <f t="shared" si="41"/>
        <v>0.8</v>
      </c>
      <c r="L154" s="17">
        <f t="shared" si="42"/>
        <v>1.8</v>
      </c>
      <c r="M154" s="17">
        <f t="shared" si="39"/>
        <v>6.791171477079797E-3</v>
      </c>
      <c r="N154" s="48">
        <f t="shared" si="40"/>
        <v>1.7892644135188866E-2</v>
      </c>
    </row>
    <row r="155" spans="1:14" ht="25.5" x14ac:dyDescent="0.2">
      <c r="A155" s="15"/>
      <c r="B155" s="55" t="s">
        <v>143</v>
      </c>
      <c r="C155" s="52">
        <v>10</v>
      </c>
      <c r="D155" s="16">
        <v>7</v>
      </c>
      <c r="E155" s="16">
        <v>0</v>
      </c>
      <c r="F155" s="16">
        <v>2</v>
      </c>
      <c r="G155" s="17">
        <f t="shared" si="35"/>
        <v>1.6977928692699491E-2</v>
      </c>
      <c r="H155" s="17">
        <f t="shared" si="36"/>
        <v>1.3916500994035786E-2</v>
      </c>
      <c r="I155" s="17" t="str">
        <f t="shared" si="37"/>
        <v/>
      </c>
      <c r="J155" s="17">
        <f t="shared" si="38"/>
        <v>4.7281323877068557E-3</v>
      </c>
      <c r="K155" s="17">
        <f t="shared" si="41"/>
        <v>-1</v>
      </c>
      <c r="L155" s="17">
        <f t="shared" si="42"/>
        <v>-0.7142857142857143</v>
      </c>
      <c r="M155" s="17">
        <f t="shared" si="39"/>
        <v>-1.6977928692699491E-2</v>
      </c>
      <c r="N155" s="48">
        <f t="shared" si="40"/>
        <v>-9.9403578528827041E-3</v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1</v>
      </c>
      <c r="F156" s="16">
        <v>1</v>
      </c>
      <c r="G156" s="17" t="str">
        <f t="shared" si="35"/>
        <v/>
      </c>
      <c r="H156" s="17" t="str">
        <f t="shared" si="36"/>
        <v/>
      </c>
      <c r="I156" s="17">
        <f t="shared" si="37"/>
        <v>2.2172949002217295E-3</v>
      </c>
      <c r="J156" s="17">
        <f t="shared" si="38"/>
        <v>2.3640661938534278E-3</v>
      </c>
      <c r="K156" s="17">
        <f t="shared" si="41"/>
        <v>1</v>
      </c>
      <c r="L156" s="17">
        <f t="shared" si="42"/>
        <v>1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0</v>
      </c>
      <c r="F157" s="16">
        <v>0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11</v>
      </c>
      <c r="D158" s="16">
        <v>5</v>
      </c>
      <c r="E158" s="16">
        <v>0</v>
      </c>
      <c r="F158" s="16">
        <v>0</v>
      </c>
      <c r="G158" s="17">
        <f t="shared" si="35"/>
        <v>1.8675721561969439E-2</v>
      </c>
      <c r="H158" s="17">
        <f t="shared" si="36"/>
        <v>9.9403578528827041E-3</v>
      </c>
      <c r="I158" s="17" t="str">
        <f t="shared" si="37"/>
        <v/>
      </c>
      <c r="J158" s="17" t="str">
        <f t="shared" si="38"/>
        <v/>
      </c>
      <c r="K158" s="17">
        <f t="shared" si="41"/>
        <v>-1</v>
      </c>
      <c r="L158" s="17">
        <f t="shared" si="42"/>
        <v>-1</v>
      </c>
      <c r="M158" s="17">
        <f t="shared" si="39"/>
        <v>-1.8675721561969439E-2</v>
      </c>
      <c r="N158" s="48">
        <f t="shared" si="40"/>
        <v>-9.9403578528827041E-3</v>
      </c>
    </row>
    <row r="159" spans="1:14" x14ac:dyDescent="0.2">
      <c r="A159" s="15"/>
      <c r="B159" s="55" t="s">
        <v>147</v>
      </c>
      <c r="C159" s="52">
        <v>0</v>
      </c>
      <c r="D159" s="16">
        <v>1</v>
      </c>
      <c r="E159" s="16">
        <v>0</v>
      </c>
      <c r="F159" s="16">
        <v>0</v>
      </c>
      <c r="G159" s="17" t="str">
        <f t="shared" si="35"/>
        <v/>
      </c>
      <c r="H159" s="17">
        <f t="shared" si="36"/>
        <v>1.9880715705765406E-3</v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>
        <f t="shared" si="42"/>
        <v>-1</v>
      </c>
      <c r="M159" s="17" t="str">
        <f t="shared" si="39"/>
        <v/>
      </c>
      <c r="N159" s="48">
        <f t="shared" si="40"/>
        <v>-1.9880715705765406E-3</v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0</v>
      </c>
      <c r="D161" s="16">
        <v>0</v>
      </c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2.2172949002217295E-3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1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>
        <f t="shared" si="38"/>
        <v>2.3640661938534278E-3</v>
      </c>
      <c r="K164" s="17" t="str">
        <f t="shared" si="41"/>
        <v xml:space="preserve"> </v>
      </c>
      <c r="L164" s="17">
        <f t="shared" si="42"/>
        <v>1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1</v>
      </c>
      <c r="D165" s="16">
        <v>0</v>
      </c>
      <c r="E165" s="16">
        <v>0</v>
      </c>
      <c r="F165" s="16">
        <v>2</v>
      </c>
      <c r="G165" s="17">
        <f t="shared" si="35"/>
        <v>1.697792869269949E-3</v>
      </c>
      <c r="H165" s="17" t="str">
        <f t="shared" si="36"/>
        <v/>
      </c>
      <c r="I165" s="17" t="str">
        <f t="shared" si="37"/>
        <v/>
      </c>
      <c r="J165" s="17">
        <f t="shared" si="38"/>
        <v>4.7281323877068557E-3</v>
      </c>
      <c r="K165" s="17">
        <f t="shared" si="41"/>
        <v>-1</v>
      </c>
      <c r="L165" s="17">
        <f t="shared" si="42"/>
        <v>1</v>
      </c>
      <c r="M165" s="17">
        <f t="shared" si="39"/>
        <v>-1.697792869269949E-3</v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2</v>
      </c>
      <c r="D166" s="16">
        <v>3</v>
      </c>
      <c r="E166" s="16">
        <v>4</v>
      </c>
      <c r="F166" s="16">
        <v>2</v>
      </c>
      <c r="G166" s="17">
        <f t="shared" si="35"/>
        <v>3.3955857385398981E-3</v>
      </c>
      <c r="H166" s="17">
        <f t="shared" si="36"/>
        <v>5.9642147117296221E-3</v>
      </c>
      <c r="I166" s="17">
        <f t="shared" si="37"/>
        <v>8.869179600886918E-3</v>
      </c>
      <c r="J166" s="17">
        <f t="shared" si="38"/>
        <v>4.7281323877068557E-3</v>
      </c>
      <c r="K166" s="17">
        <f t="shared" si="41"/>
        <v>1</v>
      </c>
      <c r="L166" s="17">
        <f t="shared" si="42"/>
        <v>-0.33333333333333331</v>
      </c>
      <c r="M166" s="17">
        <f t="shared" si="39"/>
        <v>3.3955857385398981E-3</v>
      </c>
      <c r="N166" s="48">
        <f t="shared" si="40"/>
        <v>-1.9880715705765406E-3</v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2</v>
      </c>
      <c r="D168" s="16">
        <v>1</v>
      </c>
      <c r="E168" s="16">
        <v>2</v>
      </c>
      <c r="F168" s="16">
        <v>4</v>
      </c>
      <c r="G168" s="17">
        <f t="shared" si="35"/>
        <v>3.3955857385398981E-3</v>
      </c>
      <c r="H168" s="17">
        <f t="shared" si="36"/>
        <v>1.9880715705765406E-3</v>
      </c>
      <c r="I168" s="17">
        <f t="shared" si="37"/>
        <v>4.434589800443459E-3</v>
      </c>
      <c r="J168" s="17">
        <f t="shared" si="38"/>
        <v>9.4562647754137114E-3</v>
      </c>
      <c r="K168" s="17">
        <f t="shared" si="41"/>
        <v>0</v>
      </c>
      <c r="L168" s="17">
        <f t="shared" si="42"/>
        <v>3</v>
      </c>
      <c r="M168" s="17">
        <f t="shared" si="39"/>
        <v>0</v>
      </c>
      <c r="N168" s="48">
        <f t="shared" si="40"/>
        <v>5.9642147117296221E-3</v>
      </c>
    </row>
    <row r="169" spans="1:14" x14ac:dyDescent="0.2">
      <c r="A169" s="15"/>
      <c r="B169" s="55" t="s">
        <v>157</v>
      </c>
      <c r="C169" s="52">
        <v>0</v>
      </c>
      <c r="D169" s="16">
        <v>1</v>
      </c>
      <c r="E169" s="16">
        <v>0</v>
      </c>
      <c r="F169" s="16">
        <v>0</v>
      </c>
      <c r="G169" s="17" t="str">
        <f t="shared" si="35"/>
        <v/>
      </c>
      <c r="H169" s="17">
        <f t="shared" si="36"/>
        <v>1.9880715705765406E-3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48">
        <f t="shared" si="40"/>
        <v>-1.9880715705765406E-3</v>
      </c>
    </row>
    <row r="170" spans="1:14" ht="25.5" x14ac:dyDescent="0.2">
      <c r="A170" s="15"/>
      <c r="B170" s="55" t="s">
        <v>158</v>
      </c>
      <c r="C170" s="52">
        <v>1</v>
      </c>
      <c r="D170" s="16">
        <v>1</v>
      </c>
      <c r="E170" s="16">
        <v>1</v>
      </c>
      <c r="F170" s="16">
        <v>6</v>
      </c>
      <c r="G170" s="17">
        <f t="shared" si="35"/>
        <v>1.697792869269949E-3</v>
      </c>
      <c r="H170" s="17">
        <f t="shared" si="36"/>
        <v>1.9880715705765406E-3</v>
      </c>
      <c r="I170" s="17">
        <f t="shared" si="37"/>
        <v>2.2172949002217295E-3</v>
      </c>
      <c r="J170" s="17">
        <f t="shared" si="38"/>
        <v>1.4184397163120567E-2</v>
      </c>
      <c r="K170" s="17">
        <f t="shared" si="41"/>
        <v>0</v>
      </c>
      <c r="L170" s="17">
        <f t="shared" si="42"/>
        <v>5</v>
      </c>
      <c r="M170" s="17">
        <f t="shared" si="39"/>
        <v>0</v>
      </c>
      <c r="N170" s="48">
        <f t="shared" si="40"/>
        <v>9.9403578528827023E-3</v>
      </c>
    </row>
    <row r="171" spans="1:14" x14ac:dyDescent="0.2">
      <c r="A171" s="15"/>
      <c r="B171" s="55" t="s">
        <v>159</v>
      </c>
      <c r="C171" s="52">
        <v>0</v>
      </c>
      <c r="D171" s="16">
        <v>1</v>
      </c>
      <c r="E171" s="16">
        <v>3</v>
      </c>
      <c r="F171" s="16">
        <v>13</v>
      </c>
      <c r="G171" s="17" t="str">
        <f t="shared" si="35"/>
        <v/>
      </c>
      <c r="H171" s="17">
        <f t="shared" si="36"/>
        <v>1.9880715705765406E-3</v>
      </c>
      <c r="I171" s="17">
        <f t="shared" si="37"/>
        <v>6.6518847006651885E-3</v>
      </c>
      <c r="J171" s="17">
        <f t="shared" si="38"/>
        <v>3.0732860520094562E-2</v>
      </c>
      <c r="K171" s="17">
        <f t="shared" si="41"/>
        <v>1</v>
      </c>
      <c r="L171" s="17">
        <f t="shared" si="42"/>
        <v>12</v>
      </c>
      <c r="M171" s="17" t="str">
        <f t="shared" si="39"/>
        <v/>
      </c>
      <c r="N171" s="48">
        <f t="shared" si="40"/>
        <v>2.3856858846918488E-2</v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1</v>
      </c>
      <c r="E173" s="16">
        <v>0</v>
      </c>
      <c r="F173" s="16">
        <v>1</v>
      </c>
      <c r="G173" s="17" t="str">
        <f t="shared" si="35"/>
        <v/>
      </c>
      <c r="H173" s="17">
        <f t="shared" si="36"/>
        <v>1.9880715705765406E-3</v>
      </c>
      <c r="I173" s="17" t="str">
        <f t="shared" si="37"/>
        <v/>
      </c>
      <c r="J173" s="17">
        <f t="shared" si="38"/>
        <v>2.3640661938534278E-3</v>
      </c>
      <c r="K173" s="17" t="str">
        <f t="shared" si="41"/>
        <v xml:space="preserve"> </v>
      </c>
      <c r="L173" s="17">
        <f t="shared" si="42"/>
        <v>0</v>
      </c>
      <c r="M173" s="17" t="str">
        <f t="shared" si="39"/>
        <v/>
      </c>
      <c r="N173" s="48">
        <f t="shared" si="40"/>
        <v>0</v>
      </c>
    </row>
    <row r="174" spans="1:14" x14ac:dyDescent="0.2">
      <c r="A174" s="15"/>
      <c r="B174" s="55" t="s">
        <v>162</v>
      </c>
      <c r="C174" s="52">
        <v>0</v>
      </c>
      <c r="D174" s="16">
        <v>1</v>
      </c>
      <c r="E174" s="16">
        <v>1</v>
      </c>
      <c r="F174" s="16">
        <v>5</v>
      </c>
      <c r="G174" s="17" t="str">
        <f t="shared" si="35"/>
        <v/>
      </c>
      <c r="H174" s="17">
        <f t="shared" si="36"/>
        <v>1.9880715705765406E-3</v>
      </c>
      <c r="I174" s="17">
        <f t="shared" si="37"/>
        <v>2.2172949002217295E-3</v>
      </c>
      <c r="J174" s="17">
        <f t="shared" si="38"/>
        <v>1.1820330969267139E-2</v>
      </c>
      <c r="K174" s="17">
        <f t="shared" si="41"/>
        <v>1</v>
      </c>
      <c r="L174" s="17">
        <f t="shared" si="42"/>
        <v>4</v>
      </c>
      <c r="M174" s="17" t="str">
        <f t="shared" si="39"/>
        <v/>
      </c>
      <c r="N174" s="48">
        <f t="shared" si="40"/>
        <v>7.9522862823061622E-3</v>
      </c>
    </row>
    <row r="175" spans="1:14" x14ac:dyDescent="0.2">
      <c r="A175" s="15"/>
      <c r="B175" s="55" t="s">
        <v>163</v>
      </c>
      <c r="C175" s="52">
        <v>0</v>
      </c>
      <c r="D175" s="16">
        <v>1</v>
      </c>
      <c r="E175" s="16">
        <v>1</v>
      </c>
      <c r="F175" s="16">
        <v>2</v>
      </c>
      <c r="G175" s="17" t="str">
        <f t="shared" si="35"/>
        <v/>
      </c>
      <c r="H175" s="17">
        <f t="shared" si="36"/>
        <v>1.9880715705765406E-3</v>
      </c>
      <c r="I175" s="17">
        <f t="shared" si="37"/>
        <v>2.2172949002217295E-3</v>
      </c>
      <c r="J175" s="17">
        <f t="shared" si="38"/>
        <v>4.7281323877068557E-3</v>
      </c>
      <c r="K175" s="17">
        <f t="shared" si="41"/>
        <v>1</v>
      </c>
      <c r="L175" s="17">
        <f t="shared" si="42"/>
        <v>1</v>
      </c>
      <c r="M175" s="17" t="str">
        <f t="shared" si="39"/>
        <v/>
      </c>
      <c r="N175" s="48">
        <f t="shared" si="40"/>
        <v>1.9880715705765406E-3</v>
      </c>
    </row>
    <row r="176" spans="1:14" x14ac:dyDescent="0.2">
      <c r="A176" s="15"/>
      <c r="B176" s="55" t="s">
        <v>164</v>
      </c>
      <c r="C176" s="52">
        <v>0</v>
      </c>
      <c r="D176" s="16">
        <v>2</v>
      </c>
      <c r="E176" s="16">
        <v>1</v>
      </c>
      <c r="F176" s="16">
        <v>3</v>
      </c>
      <c r="G176" s="17" t="str">
        <f t="shared" si="35"/>
        <v/>
      </c>
      <c r="H176" s="17">
        <f t="shared" si="36"/>
        <v>3.9761431411530811E-3</v>
      </c>
      <c r="I176" s="17">
        <f t="shared" si="37"/>
        <v>2.2172949002217295E-3</v>
      </c>
      <c r="J176" s="17">
        <f t="shared" si="38"/>
        <v>7.0921985815602835E-3</v>
      </c>
      <c r="K176" s="17">
        <f t="shared" si="41"/>
        <v>1</v>
      </c>
      <c r="L176" s="17">
        <f t="shared" si="42"/>
        <v>0.5</v>
      </c>
      <c r="M176" s="17" t="str">
        <f t="shared" si="39"/>
        <v/>
      </c>
      <c r="N176" s="48">
        <f t="shared" si="40"/>
        <v>1.9880715705765406E-3</v>
      </c>
    </row>
    <row r="177" spans="1:14" x14ac:dyDescent="0.2">
      <c r="A177" s="15"/>
      <c r="B177" s="55" t="s">
        <v>165</v>
      </c>
      <c r="C177" s="52">
        <v>91</v>
      </c>
      <c r="D177" s="16">
        <v>70</v>
      </c>
      <c r="E177" s="16">
        <v>19</v>
      </c>
      <c r="F177" s="16">
        <v>17</v>
      </c>
      <c r="G177" s="17">
        <f t="shared" si="35"/>
        <v>0.15449915110356535</v>
      </c>
      <c r="H177" s="17">
        <f t="shared" si="36"/>
        <v>0.13916500994035785</v>
      </c>
      <c r="I177" s="17">
        <f t="shared" si="37"/>
        <v>4.2128603104212861E-2</v>
      </c>
      <c r="J177" s="17">
        <f t="shared" si="38"/>
        <v>4.0189125295508277E-2</v>
      </c>
      <c r="K177" s="17">
        <f t="shared" si="41"/>
        <v>-0.79120879120879117</v>
      </c>
      <c r="L177" s="17">
        <f t="shared" si="42"/>
        <v>-0.75714285714285712</v>
      </c>
      <c r="M177" s="17">
        <f t="shared" si="39"/>
        <v>-0.12224108658743632</v>
      </c>
      <c r="N177" s="48">
        <f t="shared" si="40"/>
        <v>-0.10536779324055666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0</v>
      </c>
      <c r="F178" s="16">
        <v>2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>
        <f t="shared" si="38"/>
        <v>4.7281323877068557E-3</v>
      </c>
      <c r="K178" s="17" t="str">
        <f t="shared" si="41"/>
        <v xml:space="preserve"> </v>
      </c>
      <c r="L178" s="17">
        <f t="shared" si="42"/>
        <v>1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948</v>
      </c>
      <c r="D188" s="10">
        <f>SUM(D189:D363)</f>
        <v>943</v>
      </c>
      <c r="E188" s="10">
        <f>SUM(E189:E363)</f>
        <v>730</v>
      </c>
      <c r="F188" s="9">
        <f>SUM(F189:F363)</f>
        <v>628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-0.22995780590717299</v>
      </c>
      <c r="L188" s="11">
        <f>+IF(AND(D188=0,F188=0),"",IF(D188=0,1,IF(F188=0,-1,(F188-D188)/D188)))</f>
        <v>-0.33404029692470838</v>
      </c>
      <c r="M188" s="12">
        <f t="shared" ref="M188:M219" si="47">+IF(OR(AND(G188=""),(K188="")),"",G188*K188)</f>
        <v>-0.22995780590717299</v>
      </c>
      <c r="N188" s="12">
        <f t="shared" ref="N188:N219" si="48">+IF(OR(AND(H188=""),(L188="")),"",H188*L188)</f>
        <v>-0.33404029692470838</v>
      </c>
    </row>
    <row r="189" spans="1:14" ht="22.5" customHeight="1" x14ac:dyDescent="0.2">
      <c r="A189" s="15"/>
      <c r="B189" s="54" t="s">
        <v>169</v>
      </c>
      <c r="C189" s="52">
        <v>1</v>
      </c>
      <c r="D189" s="16">
        <v>2</v>
      </c>
      <c r="E189" s="16">
        <v>2</v>
      </c>
      <c r="F189" s="16">
        <v>1</v>
      </c>
      <c r="G189" s="17">
        <f t="shared" si="43"/>
        <v>1.0548523206751054E-3</v>
      </c>
      <c r="H189" s="17">
        <f t="shared" si="44"/>
        <v>2.1208907741251328E-3</v>
      </c>
      <c r="I189" s="17">
        <f t="shared" si="45"/>
        <v>2.7397260273972603E-3</v>
      </c>
      <c r="J189" s="17">
        <f t="shared" si="46"/>
        <v>1.5923566878980893E-3</v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-0.5</v>
      </c>
      <c r="M189" s="17">
        <f t="shared" si="47"/>
        <v>1.0548523206751054E-3</v>
      </c>
      <c r="N189" s="48">
        <f t="shared" si="48"/>
        <v>-1.0604453870625664E-3</v>
      </c>
    </row>
    <row r="190" spans="1:14" x14ac:dyDescent="0.2">
      <c r="A190" s="15"/>
      <c r="B190" s="55" t="s">
        <v>170</v>
      </c>
      <c r="C190" s="52">
        <v>1</v>
      </c>
      <c r="D190" s="16">
        <v>0</v>
      </c>
      <c r="E190" s="16">
        <v>0</v>
      </c>
      <c r="F190" s="16">
        <v>1</v>
      </c>
      <c r="G190" s="17">
        <f t="shared" si="43"/>
        <v>1.0548523206751054E-3</v>
      </c>
      <c r="H190" s="17" t="str">
        <f t="shared" si="44"/>
        <v/>
      </c>
      <c r="I190" s="17" t="str">
        <f t="shared" si="45"/>
        <v/>
      </c>
      <c r="J190" s="17">
        <f t="shared" si="46"/>
        <v>1.5923566878980893E-3</v>
      </c>
      <c r="K190" s="17">
        <f t="shared" si="49"/>
        <v>-1</v>
      </c>
      <c r="L190" s="17">
        <f t="shared" si="50"/>
        <v>1</v>
      </c>
      <c r="M190" s="17">
        <f t="shared" si="47"/>
        <v>-1.0548523206751054E-3</v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1</v>
      </c>
      <c r="D191" s="16">
        <v>0</v>
      </c>
      <c r="E191" s="16">
        <v>0</v>
      </c>
      <c r="F191" s="16">
        <v>0</v>
      </c>
      <c r="G191" s="17">
        <f t="shared" si="43"/>
        <v>1.0548523206751054E-3</v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 t="str">
        <f t="shared" si="50"/>
        <v xml:space="preserve"> </v>
      </c>
      <c r="M191" s="17">
        <f t="shared" si="47"/>
        <v>-1.0548523206751054E-3</v>
      </c>
      <c r="N191" s="48" t="str">
        <f t="shared" si="48"/>
        <v/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</v>
      </c>
      <c r="D193" s="16">
        <v>2</v>
      </c>
      <c r="E193" s="16">
        <v>2</v>
      </c>
      <c r="F193" s="16">
        <v>0</v>
      </c>
      <c r="G193" s="17">
        <f t="shared" si="43"/>
        <v>1.0548523206751054E-3</v>
      </c>
      <c r="H193" s="17">
        <f t="shared" si="44"/>
        <v>2.1208907741251328E-3</v>
      </c>
      <c r="I193" s="17">
        <f t="shared" si="45"/>
        <v>2.7397260273972603E-3</v>
      </c>
      <c r="J193" s="17" t="str">
        <f t="shared" si="46"/>
        <v/>
      </c>
      <c r="K193" s="17">
        <f t="shared" si="49"/>
        <v>1</v>
      </c>
      <c r="L193" s="17">
        <f t="shared" si="50"/>
        <v>-1</v>
      </c>
      <c r="M193" s="17">
        <f t="shared" si="47"/>
        <v>1.0548523206751054E-3</v>
      </c>
      <c r="N193" s="48">
        <f t="shared" si="48"/>
        <v>-2.1208907741251328E-3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133</v>
      </c>
      <c r="D195" s="16">
        <v>91</v>
      </c>
      <c r="E195" s="16">
        <v>126</v>
      </c>
      <c r="F195" s="16">
        <v>96</v>
      </c>
      <c r="G195" s="17">
        <f t="shared" si="43"/>
        <v>0.14029535864978904</v>
      </c>
      <c r="H195" s="17">
        <f t="shared" si="44"/>
        <v>9.6500530222693531E-2</v>
      </c>
      <c r="I195" s="17">
        <f t="shared" si="45"/>
        <v>0.17260273972602741</v>
      </c>
      <c r="J195" s="17">
        <f t="shared" si="46"/>
        <v>0.15286624203821655</v>
      </c>
      <c r="K195" s="17">
        <f t="shared" si="49"/>
        <v>-5.2631578947368418E-2</v>
      </c>
      <c r="L195" s="17">
        <f t="shared" si="50"/>
        <v>5.4945054945054944E-2</v>
      </c>
      <c r="M195" s="17">
        <f t="shared" si="47"/>
        <v>-7.3839662447257384E-3</v>
      </c>
      <c r="N195" s="48">
        <f t="shared" si="48"/>
        <v>5.3022269353128317E-3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2</v>
      </c>
      <c r="F196" s="16">
        <v>4</v>
      </c>
      <c r="G196" s="17" t="str">
        <f t="shared" si="43"/>
        <v/>
      </c>
      <c r="H196" s="17" t="str">
        <f t="shared" si="44"/>
        <v/>
      </c>
      <c r="I196" s="17">
        <f t="shared" si="45"/>
        <v>2.7397260273972603E-3</v>
      </c>
      <c r="J196" s="17">
        <f t="shared" si="46"/>
        <v>6.369426751592357E-3</v>
      </c>
      <c r="K196" s="17">
        <f t="shared" si="49"/>
        <v>1</v>
      </c>
      <c r="L196" s="17">
        <f t="shared" si="50"/>
        <v>1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6</v>
      </c>
      <c r="D197" s="16">
        <v>3</v>
      </c>
      <c r="E197" s="16">
        <v>28</v>
      </c>
      <c r="F197" s="16">
        <v>5</v>
      </c>
      <c r="G197" s="17">
        <f t="shared" si="43"/>
        <v>6.3291139240506328E-3</v>
      </c>
      <c r="H197" s="17">
        <f t="shared" si="44"/>
        <v>3.1813361611876989E-3</v>
      </c>
      <c r="I197" s="17">
        <f t="shared" si="45"/>
        <v>3.8356164383561646E-2</v>
      </c>
      <c r="J197" s="17">
        <f t="shared" si="46"/>
        <v>7.9617834394904458E-3</v>
      </c>
      <c r="K197" s="17">
        <f t="shared" si="49"/>
        <v>3.6666666666666665</v>
      </c>
      <c r="L197" s="17">
        <f t="shared" si="50"/>
        <v>0.66666666666666663</v>
      </c>
      <c r="M197" s="17">
        <f t="shared" si="47"/>
        <v>2.3206751054852318E-2</v>
      </c>
      <c r="N197" s="48">
        <f t="shared" si="48"/>
        <v>2.1208907741251323E-3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1</v>
      </c>
      <c r="D199" s="16">
        <v>0</v>
      </c>
      <c r="E199" s="16">
        <v>0</v>
      </c>
      <c r="F199" s="16">
        <v>0</v>
      </c>
      <c r="G199" s="17">
        <f t="shared" si="43"/>
        <v>1.0548523206751054E-3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-1.0548523206751054E-3</v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1.3698630136986301E-3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2</v>
      </c>
      <c r="D201" s="16">
        <v>0</v>
      </c>
      <c r="E201" s="16">
        <v>5</v>
      </c>
      <c r="F201" s="16">
        <v>2</v>
      </c>
      <c r="G201" s="17">
        <f t="shared" si="43"/>
        <v>2.1097046413502108E-3</v>
      </c>
      <c r="H201" s="17" t="str">
        <f t="shared" si="44"/>
        <v/>
      </c>
      <c r="I201" s="17">
        <f t="shared" si="45"/>
        <v>6.8493150684931503E-3</v>
      </c>
      <c r="J201" s="17">
        <f t="shared" si="46"/>
        <v>3.1847133757961785E-3</v>
      </c>
      <c r="K201" s="17">
        <f t="shared" si="49"/>
        <v>1.5</v>
      </c>
      <c r="L201" s="17">
        <f t="shared" si="50"/>
        <v>1</v>
      </c>
      <c r="M201" s="17">
        <f t="shared" si="47"/>
        <v>3.164556962025316E-3</v>
      </c>
      <c r="N201" s="48" t="str">
        <f t="shared" si="48"/>
        <v/>
      </c>
    </row>
    <row r="202" spans="1:14" x14ac:dyDescent="0.2">
      <c r="A202" s="15"/>
      <c r="B202" s="55" t="s">
        <v>182</v>
      </c>
      <c r="C202" s="52">
        <v>12</v>
      </c>
      <c r="D202" s="16">
        <v>4</v>
      </c>
      <c r="E202" s="16">
        <v>15</v>
      </c>
      <c r="F202" s="16">
        <v>4</v>
      </c>
      <c r="G202" s="17">
        <f t="shared" si="43"/>
        <v>1.2658227848101266E-2</v>
      </c>
      <c r="H202" s="17">
        <f t="shared" si="44"/>
        <v>4.2417815482502655E-3</v>
      </c>
      <c r="I202" s="17">
        <f t="shared" si="45"/>
        <v>2.0547945205479451E-2</v>
      </c>
      <c r="J202" s="17">
        <f t="shared" si="46"/>
        <v>6.369426751592357E-3</v>
      </c>
      <c r="K202" s="17">
        <f t="shared" si="49"/>
        <v>0.25</v>
      </c>
      <c r="L202" s="17">
        <f t="shared" si="50"/>
        <v>0</v>
      </c>
      <c r="M202" s="17">
        <f t="shared" si="47"/>
        <v>3.1645569620253164E-3</v>
      </c>
      <c r="N202" s="48">
        <f t="shared" si="48"/>
        <v>0</v>
      </c>
    </row>
    <row r="203" spans="1:14" x14ac:dyDescent="0.2">
      <c r="A203" s="15"/>
      <c r="B203" s="55" t="s">
        <v>183</v>
      </c>
      <c r="C203" s="52">
        <v>82</v>
      </c>
      <c r="D203" s="16">
        <v>55</v>
      </c>
      <c r="E203" s="16">
        <v>12</v>
      </c>
      <c r="F203" s="16">
        <v>4</v>
      </c>
      <c r="G203" s="17">
        <f t="shared" si="43"/>
        <v>8.6497890295358648E-2</v>
      </c>
      <c r="H203" s="17">
        <f t="shared" si="44"/>
        <v>5.8324496288441142E-2</v>
      </c>
      <c r="I203" s="17">
        <f t="shared" si="45"/>
        <v>1.643835616438356E-2</v>
      </c>
      <c r="J203" s="17">
        <f t="shared" si="46"/>
        <v>6.369426751592357E-3</v>
      </c>
      <c r="K203" s="17">
        <f t="shared" si="49"/>
        <v>-0.85365853658536583</v>
      </c>
      <c r="L203" s="17">
        <f t="shared" si="50"/>
        <v>-0.92727272727272725</v>
      </c>
      <c r="M203" s="17">
        <f t="shared" si="47"/>
        <v>-7.3839662447257384E-2</v>
      </c>
      <c r="N203" s="48">
        <f t="shared" si="48"/>
        <v>-5.4082714740190878E-2</v>
      </c>
    </row>
    <row r="204" spans="1:14" ht="25.5" x14ac:dyDescent="0.2">
      <c r="A204" s="15"/>
      <c r="B204" s="55" t="s">
        <v>184</v>
      </c>
      <c r="C204" s="52">
        <v>1</v>
      </c>
      <c r="D204" s="16">
        <v>1</v>
      </c>
      <c r="E204" s="16">
        <v>6</v>
      </c>
      <c r="F204" s="16">
        <v>8</v>
      </c>
      <c r="G204" s="17">
        <f t="shared" si="43"/>
        <v>1.0548523206751054E-3</v>
      </c>
      <c r="H204" s="17">
        <f t="shared" si="44"/>
        <v>1.0604453870625664E-3</v>
      </c>
      <c r="I204" s="17">
        <f t="shared" si="45"/>
        <v>8.21917808219178E-3</v>
      </c>
      <c r="J204" s="17">
        <f t="shared" si="46"/>
        <v>1.2738853503184714E-2</v>
      </c>
      <c r="K204" s="17">
        <f t="shared" si="49"/>
        <v>5</v>
      </c>
      <c r="L204" s="17">
        <f t="shared" si="50"/>
        <v>7</v>
      </c>
      <c r="M204" s="17">
        <f t="shared" si="47"/>
        <v>5.2742616033755272E-3</v>
      </c>
      <c r="N204" s="48">
        <f t="shared" si="48"/>
        <v>7.4231177094379649E-3</v>
      </c>
    </row>
    <row r="205" spans="1:14" ht="25.5" x14ac:dyDescent="0.2">
      <c r="A205" s="15"/>
      <c r="B205" s="55" t="s">
        <v>185</v>
      </c>
      <c r="C205" s="52">
        <v>0</v>
      </c>
      <c r="D205" s="16">
        <v>1</v>
      </c>
      <c r="E205" s="16">
        <v>0</v>
      </c>
      <c r="F205" s="16">
        <v>0</v>
      </c>
      <c r="G205" s="17" t="str">
        <f t="shared" si="43"/>
        <v/>
      </c>
      <c r="H205" s="17">
        <f t="shared" si="44"/>
        <v>1.0604453870625664E-3</v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>
        <f t="shared" si="50"/>
        <v>-1</v>
      </c>
      <c r="M205" s="17" t="str">
        <f t="shared" si="47"/>
        <v/>
      </c>
      <c r="N205" s="48">
        <f t="shared" si="48"/>
        <v>-1.0604453870625664E-3</v>
      </c>
    </row>
    <row r="206" spans="1:14" x14ac:dyDescent="0.2">
      <c r="A206" s="15"/>
      <c r="B206" s="55" t="s">
        <v>186</v>
      </c>
      <c r="C206" s="52">
        <v>0</v>
      </c>
      <c r="D206" s="16">
        <v>0</v>
      </c>
      <c r="E206" s="16">
        <v>0</v>
      </c>
      <c r="F206" s="16">
        <v>0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48" t="str">
        <f t="shared" si="48"/>
        <v/>
      </c>
    </row>
    <row r="207" spans="1:14" x14ac:dyDescent="0.2">
      <c r="A207" s="15"/>
      <c r="B207" s="55" t="s">
        <v>187</v>
      </c>
      <c r="C207" s="52">
        <v>0</v>
      </c>
      <c r="D207" s="16">
        <v>1</v>
      </c>
      <c r="E207" s="16">
        <v>0</v>
      </c>
      <c r="F207" s="16">
        <v>1</v>
      </c>
      <c r="G207" s="17" t="str">
        <f t="shared" si="43"/>
        <v/>
      </c>
      <c r="H207" s="17">
        <f t="shared" si="44"/>
        <v>1.0604453870625664E-3</v>
      </c>
      <c r="I207" s="17" t="str">
        <f t="shared" si="45"/>
        <v/>
      </c>
      <c r="J207" s="17">
        <f t="shared" si="46"/>
        <v>1.5923566878980893E-3</v>
      </c>
      <c r="K207" s="17" t="str">
        <f t="shared" si="49"/>
        <v xml:space="preserve"> </v>
      </c>
      <c r="L207" s="17">
        <f t="shared" si="50"/>
        <v>0</v>
      </c>
      <c r="M207" s="17" t="str">
        <f t="shared" si="47"/>
        <v/>
      </c>
      <c r="N207" s="48">
        <f t="shared" si="48"/>
        <v>0</v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3</v>
      </c>
      <c r="D209" s="16">
        <v>1</v>
      </c>
      <c r="E209" s="16">
        <v>11</v>
      </c>
      <c r="F209" s="16">
        <v>7</v>
      </c>
      <c r="G209" s="17">
        <f t="shared" si="43"/>
        <v>3.1645569620253164E-3</v>
      </c>
      <c r="H209" s="17">
        <f t="shared" si="44"/>
        <v>1.0604453870625664E-3</v>
      </c>
      <c r="I209" s="17">
        <f t="shared" si="45"/>
        <v>1.5068493150684932E-2</v>
      </c>
      <c r="J209" s="17">
        <f t="shared" si="46"/>
        <v>1.1146496815286623E-2</v>
      </c>
      <c r="K209" s="17">
        <f t="shared" si="49"/>
        <v>2.6666666666666665</v>
      </c>
      <c r="L209" s="17">
        <f t="shared" si="50"/>
        <v>6</v>
      </c>
      <c r="M209" s="17">
        <f t="shared" si="47"/>
        <v>8.4388185654008432E-3</v>
      </c>
      <c r="N209" s="48">
        <f t="shared" si="48"/>
        <v>6.3626723223753987E-3</v>
      </c>
    </row>
    <row r="210" spans="1:14" x14ac:dyDescent="0.2">
      <c r="A210" s="15"/>
      <c r="B210" s="55" t="s">
        <v>190</v>
      </c>
      <c r="C210" s="52">
        <v>6</v>
      </c>
      <c r="D210" s="16">
        <v>3</v>
      </c>
      <c r="E210" s="16">
        <v>15</v>
      </c>
      <c r="F210" s="16">
        <v>10</v>
      </c>
      <c r="G210" s="17">
        <f t="shared" si="43"/>
        <v>6.3291139240506328E-3</v>
      </c>
      <c r="H210" s="17">
        <f t="shared" si="44"/>
        <v>3.1813361611876989E-3</v>
      </c>
      <c r="I210" s="17">
        <f t="shared" si="45"/>
        <v>2.0547945205479451E-2</v>
      </c>
      <c r="J210" s="17">
        <f t="shared" si="46"/>
        <v>1.5923566878980892E-2</v>
      </c>
      <c r="K210" s="17">
        <f t="shared" si="49"/>
        <v>1.5</v>
      </c>
      <c r="L210" s="17">
        <f t="shared" si="50"/>
        <v>2.3333333333333335</v>
      </c>
      <c r="M210" s="17">
        <f t="shared" si="47"/>
        <v>9.4936708860759497E-3</v>
      </c>
      <c r="N210" s="48">
        <f t="shared" si="48"/>
        <v>7.4231177094379649E-3</v>
      </c>
    </row>
    <row r="211" spans="1:14" x14ac:dyDescent="0.2">
      <c r="A211" s="15"/>
      <c r="B211" s="55" t="s">
        <v>191</v>
      </c>
      <c r="C211" s="52">
        <v>6</v>
      </c>
      <c r="D211" s="16">
        <v>10</v>
      </c>
      <c r="E211" s="16">
        <v>0</v>
      </c>
      <c r="F211" s="16">
        <v>8</v>
      </c>
      <c r="G211" s="17">
        <f t="shared" si="43"/>
        <v>6.3291139240506328E-3</v>
      </c>
      <c r="H211" s="17">
        <f t="shared" si="44"/>
        <v>1.0604453870625663E-2</v>
      </c>
      <c r="I211" s="17" t="str">
        <f t="shared" si="45"/>
        <v/>
      </c>
      <c r="J211" s="17">
        <f t="shared" si="46"/>
        <v>1.2738853503184714E-2</v>
      </c>
      <c r="K211" s="17">
        <f t="shared" si="49"/>
        <v>-1</v>
      </c>
      <c r="L211" s="17">
        <f t="shared" si="50"/>
        <v>-0.2</v>
      </c>
      <c r="M211" s="17">
        <f t="shared" si="47"/>
        <v>-6.3291139240506328E-3</v>
      </c>
      <c r="N211" s="48">
        <f t="shared" si="48"/>
        <v>-2.1208907741251328E-3</v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7</v>
      </c>
      <c r="D215" s="16">
        <v>2</v>
      </c>
      <c r="E215" s="16">
        <v>12</v>
      </c>
      <c r="F215" s="16">
        <v>7</v>
      </c>
      <c r="G215" s="17">
        <f t="shared" si="43"/>
        <v>7.3839662447257384E-3</v>
      </c>
      <c r="H215" s="17">
        <f t="shared" si="44"/>
        <v>2.1208907741251328E-3</v>
      </c>
      <c r="I215" s="17">
        <f t="shared" si="45"/>
        <v>1.643835616438356E-2</v>
      </c>
      <c r="J215" s="17">
        <f t="shared" si="46"/>
        <v>1.1146496815286623E-2</v>
      </c>
      <c r="K215" s="17">
        <f t="shared" si="49"/>
        <v>0.7142857142857143</v>
      </c>
      <c r="L215" s="17">
        <f t="shared" si="50"/>
        <v>2.5</v>
      </c>
      <c r="M215" s="17">
        <f t="shared" si="47"/>
        <v>5.2742616033755272E-3</v>
      </c>
      <c r="N215" s="48">
        <f t="shared" si="48"/>
        <v>5.3022269353128317E-3</v>
      </c>
    </row>
    <row r="216" spans="1:14" ht="24" customHeight="1" x14ac:dyDescent="0.2">
      <c r="A216" s="15"/>
      <c r="B216" s="55" t="s">
        <v>196</v>
      </c>
      <c r="C216" s="52">
        <v>3</v>
      </c>
      <c r="D216" s="16">
        <v>5</v>
      </c>
      <c r="E216" s="16">
        <v>2</v>
      </c>
      <c r="F216" s="16">
        <v>0</v>
      </c>
      <c r="G216" s="17">
        <f t="shared" si="43"/>
        <v>3.1645569620253164E-3</v>
      </c>
      <c r="H216" s="17">
        <f t="shared" si="44"/>
        <v>5.3022269353128317E-3</v>
      </c>
      <c r="I216" s="17">
        <f t="shared" si="45"/>
        <v>2.7397260273972603E-3</v>
      </c>
      <c r="J216" s="17" t="str">
        <f t="shared" si="46"/>
        <v/>
      </c>
      <c r="K216" s="17">
        <f t="shared" si="49"/>
        <v>-0.33333333333333331</v>
      </c>
      <c r="L216" s="17">
        <f t="shared" si="50"/>
        <v>-1</v>
      </c>
      <c r="M216" s="17">
        <f t="shared" si="47"/>
        <v>-1.0548523206751054E-3</v>
      </c>
      <c r="N216" s="48">
        <f t="shared" si="48"/>
        <v>-5.3022269353128317E-3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9</v>
      </c>
      <c r="D218" s="16">
        <v>20</v>
      </c>
      <c r="E218" s="16">
        <v>16</v>
      </c>
      <c r="F218" s="16">
        <v>25</v>
      </c>
      <c r="G218" s="17">
        <f t="shared" si="43"/>
        <v>9.4936708860759497E-3</v>
      </c>
      <c r="H218" s="17">
        <f t="shared" si="44"/>
        <v>2.1208907741251327E-2</v>
      </c>
      <c r="I218" s="17">
        <f t="shared" si="45"/>
        <v>2.1917808219178082E-2</v>
      </c>
      <c r="J218" s="17">
        <f t="shared" si="46"/>
        <v>3.9808917197452227E-2</v>
      </c>
      <c r="K218" s="17">
        <f t="shared" si="49"/>
        <v>0.77777777777777779</v>
      </c>
      <c r="L218" s="17">
        <f t="shared" si="50"/>
        <v>0.25</v>
      </c>
      <c r="M218" s="17">
        <f t="shared" si="47"/>
        <v>7.3839662447257384E-3</v>
      </c>
      <c r="N218" s="48">
        <f t="shared" si="48"/>
        <v>5.3022269353128317E-3</v>
      </c>
    </row>
    <row r="219" spans="1:14" x14ac:dyDescent="0.2">
      <c r="A219" s="15"/>
      <c r="B219" s="55" t="s">
        <v>199</v>
      </c>
      <c r="C219" s="52">
        <v>1</v>
      </c>
      <c r="D219" s="16">
        <v>19</v>
      </c>
      <c r="E219" s="16">
        <v>0</v>
      </c>
      <c r="F219" s="16">
        <v>5</v>
      </c>
      <c r="G219" s="17">
        <f t="shared" si="43"/>
        <v>1.0548523206751054E-3</v>
      </c>
      <c r="H219" s="17">
        <f t="shared" si="44"/>
        <v>2.0148462354188761E-2</v>
      </c>
      <c r="I219" s="17" t="str">
        <f t="shared" si="45"/>
        <v/>
      </c>
      <c r="J219" s="17">
        <f t="shared" si="46"/>
        <v>7.9617834394904458E-3</v>
      </c>
      <c r="K219" s="17">
        <f t="shared" si="49"/>
        <v>-1</v>
      </c>
      <c r="L219" s="17">
        <f t="shared" si="50"/>
        <v>-0.73684210526315785</v>
      </c>
      <c r="M219" s="17">
        <f t="shared" si="47"/>
        <v>-1.0548523206751054E-3</v>
      </c>
      <c r="N219" s="48">
        <f t="shared" si="48"/>
        <v>-1.4846235418875928E-2</v>
      </c>
    </row>
    <row r="220" spans="1:14" x14ac:dyDescent="0.2">
      <c r="A220" s="15"/>
      <c r="B220" s="55" t="s">
        <v>200</v>
      </c>
      <c r="C220" s="52">
        <v>2</v>
      </c>
      <c r="D220" s="16">
        <v>4</v>
      </c>
      <c r="E220" s="16">
        <v>18</v>
      </c>
      <c r="F220" s="16">
        <v>5</v>
      </c>
      <c r="G220" s="17">
        <f t="shared" ref="G220:G251" si="51">+IF(C220=0,"",C220/C$188)</f>
        <v>2.1097046413502108E-3</v>
      </c>
      <c r="H220" s="17">
        <f t="shared" ref="H220:H251" si="52">+IF(D220=0,"",D220/D$188)</f>
        <v>4.2417815482502655E-3</v>
      </c>
      <c r="I220" s="17">
        <f t="shared" ref="I220:I251" si="53">+IF(E220=0,"",E220/E$188)</f>
        <v>2.4657534246575342E-2</v>
      </c>
      <c r="J220" s="17">
        <f t="shared" ref="J220:J251" si="54">+IF(F220=0,"",F220/F$188)</f>
        <v>7.9617834394904458E-3</v>
      </c>
      <c r="K220" s="17">
        <f t="shared" si="49"/>
        <v>8</v>
      </c>
      <c r="L220" s="17">
        <f t="shared" si="50"/>
        <v>0.25</v>
      </c>
      <c r="M220" s="17">
        <f t="shared" ref="M220:M251" si="55">+IF(OR(AND(G220=""),(K220="")),"",G220*K220)</f>
        <v>1.6877637130801686E-2</v>
      </c>
      <c r="N220" s="48">
        <f t="shared" ref="N220:N251" si="56">+IF(OR(AND(H220=""),(L220="")),"",H220*L220)</f>
        <v>1.0604453870625664E-3</v>
      </c>
    </row>
    <row r="221" spans="1:14" x14ac:dyDescent="0.2">
      <c r="A221" s="15"/>
      <c r="B221" s="55" t="s">
        <v>201</v>
      </c>
      <c r="C221" s="52">
        <v>64</v>
      </c>
      <c r="D221" s="16">
        <v>80</v>
      </c>
      <c r="E221" s="16">
        <v>2</v>
      </c>
      <c r="F221" s="16">
        <v>7</v>
      </c>
      <c r="G221" s="17">
        <f t="shared" si="51"/>
        <v>6.7510548523206745E-2</v>
      </c>
      <c r="H221" s="17">
        <f t="shared" si="52"/>
        <v>8.4835630965005307E-2</v>
      </c>
      <c r="I221" s="17">
        <f t="shared" si="53"/>
        <v>2.7397260273972603E-3</v>
      </c>
      <c r="J221" s="17">
        <f t="shared" si="54"/>
        <v>1.1146496815286623E-2</v>
      </c>
      <c r="K221" s="17">
        <f t="shared" ref="K221:K252" si="57">+IF(AND(C221=0,E221=0)," ",IF(C221=0,1,IF(E221=0,-1,(E221-C221)/C221)))</f>
        <v>-0.96875</v>
      </c>
      <c r="L221" s="17">
        <f t="shared" ref="L221:L252" si="58">+IF(AND(D221=0,F221=0)," ",IF(D221=0,1,IF(F221=0,-1,(F221-D221)/D221)))</f>
        <v>-0.91249999999999998</v>
      </c>
      <c r="M221" s="17">
        <f t="shared" si="55"/>
        <v>-6.5400843881856532E-2</v>
      </c>
      <c r="N221" s="48">
        <f t="shared" si="56"/>
        <v>-7.7412513255567347E-2</v>
      </c>
    </row>
    <row r="222" spans="1:14" x14ac:dyDescent="0.2">
      <c r="A222" s="15"/>
      <c r="B222" s="55" t="s">
        <v>202</v>
      </c>
      <c r="C222" s="52">
        <v>0</v>
      </c>
      <c r="D222" s="16">
        <v>0</v>
      </c>
      <c r="E222" s="16">
        <v>0</v>
      </c>
      <c r="F222" s="16">
        <v>3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4.7770700636942673E-3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48" t="str">
        <f t="shared" si="56"/>
        <v/>
      </c>
    </row>
    <row r="223" spans="1:14" x14ac:dyDescent="0.2">
      <c r="A223" s="15"/>
      <c r="B223" s="55" t="s">
        <v>203</v>
      </c>
      <c r="C223" s="52">
        <v>0</v>
      </c>
      <c r="D223" s="16">
        <v>2</v>
      </c>
      <c r="E223" s="16">
        <v>0</v>
      </c>
      <c r="F223" s="16">
        <v>0</v>
      </c>
      <c r="G223" s="17" t="str">
        <f t="shared" si="51"/>
        <v/>
      </c>
      <c r="H223" s="17">
        <f t="shared" si="52"/>
        <v>2.1208907741251328E-3</v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>
        <f t="shared" si="58"/>
        <v>-1</v>
      </c>
      <c r="M223" s="17" t="str">
        <f t="shared" si="55"/>
        <v/>
      </c>
      <c r="N223" s="48">
        <f t="shared" si="56"/>
        <v>-2.1208907741251328E-3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1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1.5923566878980893E-3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3</v>
      </c>
      <c r="E225" s="16">
        <v>0</v>
      </c>
      <c r="F225" s="16">
        <v>4</v>
      </c>
      <c r="G225" s="17" t="str">
        <f t="shared" si="51"/>
        <v/>
      </c>
      <c r="H225" s="17">
        <f t="shared" si="52"/>
        <v>3.1813361611876989E-3</v>
      </c>
      <c r="I225" s="17" t="str">
        <f t="shared" si="53"/>
        <v/>
      </c>
      <c r="J225" s="17">
        <f t="shared" si="54"/>
        <v>6.369426751592357E-3</v>
      </c>
      <c r="K225" s="17" t="str">
        <f t="shared" si="57"/>
        <v xml:space="preserve"> </v>
      </c>
      <c r="L225" s="17">
        <f t="shared" si="58"/>
        <v>0.33333333333333331</v>
      </c>
      <c r="M225" s="17" t="str">
        <f t="shared" si="55"/>
        <v/>
      </c>
      <c r="N225" s="48">
        <f t="shared" si="56"/>
        <v>1.0604453870625662E-3</v>
      </c>
    </row>
    <row r="226" spans="1:14" x14ac:dyDescent="0.2">
      <c r="A226" s="15"/>
      <c r="B226" s="55" t="s">
        <v>206</v>
      </c>
      <c r="C226" s="52">
        <v>84</v>
      </c>
      <c r="D226" s="16">
        <v>70</v>
      </c>
      <c r="E226" s="16">
        <v>24</v>
      </c>
      <c r="F226" s="16">
        <v>35</v>
      </c>
      <c r="G226" s="17">
        <f t="shared" si="51"/>
        <v>8.8607594936708861E-2</v>
      </c>
      <c r="H226" s="17">
        <f t="shared" si="52"/>
        <v>7.4231177094379638E-2</v>
      </c>
      <c r="I226" s="17">
        <f t="shared" si="53"/>
        <v>3.287671232876712E-2</v>
      </c>
      <c r="J226" s="17">
        <f t="shared" si="54"/>
        <v>5.5732484076433123E-2</v>
      </c>
      <c r="K226" s="17">
        <f t="shared" si="57"/>
        <v>-0.7142857142857143</v>
      </c>
      <c r="L226" s="17">
        <f t="shared" si="58"/>
        <v>-0.5</v>
      </c>
      <c r="M226" s="17">
        <f t="shared" si="55"/>
        <v>-6.3291139240506333E-2</v>
      </c>
      <c r="N226" s="48">
        <f t="shared" si="56"/>
        <v>-3.7115588547189819E-2</v>
      </c>
    </row>
    <row r="227" spans="1:14" x14ac:dyDescent="0.2">
      <c r="A227" s="15"/>
      <c r="B227" s="55" t="s">
        <v>207</v>
      </c>
      <c r="C227" s="52">
        <v>1</v>
      </c>
      <c r="D227" s="16">
        <v>20</v>
      </c>
      <c r="E227" s="16">
        <v>33</v>
      </c>
      <c r="F227" s="16">
        <v>31</v>
      </c>
      <c r="G227" s="17">
        <f t="shared" si="51"/>
        <v>1.0548523206751054E-3</v>
      </c>
      <c r="H227" s="17">
        <f t="shared" si="52"/>
        <v>2.1208907741251327E-2</v>
      </c>
      <c r="I227" s="17">
        <f t="shared" si="53"/>
        <v>4.5205479452054796E-2</v>
      </c>
      <c r="J227" s="17">
        <f t="shared" si="54"/>
        <v>4.9363057324840767E-2</v>
      </c>
      <c r="K227" s="17">
        <f t="shared" si="57"/>
        <v>32</v>
      </c>
      <c r="L227" s="17">
        <f t="shared" si="58"/>
        <v>0.55000000000000004</v>
      </c>
      <c r="M227" s="17">
        <f t="shared" si="55"/>
        <v>3.3755274261603373E-2</v>
      </c>
      <c r="N227" s="48">
        <f t="shared" si="56"/>
        <v>1.1664899257688231E-2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18</v>
      </c>
      <c r="D230" s="16">
        <v>6</v>
      </c>
      <c r="E230" s="16">
        <v>20</v>
      </c>
      <c r="F230" s="16">
        <v>6</v>
      </c>
      <c r="G230" s="17">
        <f t="shared" si="51"/>
        <v>1.8987341772151899E-2</v>
      </c>
      <c r="H230" s="17">
        <f t="shared" si="52"/>
        <v>6.3626723223753979E-3</v>
      </c>
      <c r="I230" s="17">
        <f t="shared" si="53"/>
        <v>2.7397260273972601E-2</v>
      </c>
      <c r="J230" s="17">
        <f t="shared" si="54"/>
        <v>9.5541401273885346E-3</v>
      </c>
      <c r="K230" s="17">
        <f t="shared" si="57"/>
        <v>0.1111111111111111</v>
      </c>
      <c r="L230" s="17">
        <f t="shared" si="58"/>
        <v>0</v>
      </c>
      <c r="M230" s="17">
        <f t="shared" si="55"/>
        <v>2.1097046413502108E-3</v>
      </c>
      <c r="N230" s="48">
        <f t="shared" si="56"/>
        <v>0</v>
      </c>
    </row>
    <row r="231" spans="1:14" x14ac:dyDescent="0.2">
      <c r="A231" s="15"/>
      <c r="B231" s="55" t="s">
        <v>211</v>
      </c>
      <c r="C231" s="52">
        <v>1</v>
      </c>
      <c r="D231" s="16">
        <v>1</v>
      </c>
      <c r="E231" s="16">
        <v>1</v>
      </c>
      <c r="F231" s="16">
        <v>0</v>
      </c>
      <c r="G231" s="17">
        <f t="shared" si="51"/>
        <v>1.0548523206751054E-3</v>
      </c>
      <c r="H231" s="17">
        <f t="shared" si="52"/>
        <v>1.0604453870625664E-3</v>
      </c>
      <c r="I231" s="17">
        <f t="shared" si="53"/>
        <v>1.3698630136986301E-3</v>
      </c>
      <c r="J231" s="17" t="str">
        <f t="shared" si="54"/>
        <v/>
      </c>
      <c r="K231" s="17">
        <f t="shared" si="57"/>
        <v>0</v>
      </c>
      <c r="L231" s="17">
        <f t="shared" si="58"/>
        <v>-1</v>
      </c>
      <c r="M231" s="17">
        <f t="shared" si="55"/>
        <v>0</v>
      </c>
      <c r="N231" s="48">
        <f t="shared" si="56"/>
        <v>-1.0604453870625664E-3</v>
      </c>
    </row>
    <row r="232" spans="1:14" ht="25.5" x14ac:dyDescent="0.2">
      <c r="A232" s="15"/>
      <c r="B232" s="55" t="s">
        <v>212</v>
      </c>
      <c r="C232" s="52">
        <v>13</v>
      </c>
      <c r="D232" s="16">
        <v>19</v>
      </c>
      <c r="E232" s="16">
        <v>0</v>
      </c>
      <c r="F232" s="16">
        <v>0</v>
      </c>
      <c r="G232" s="17">
        <f t="shared" si="51"/>
        <v>1.3713080168776372E-2</v>
      </c>
      <c r="H232" s="17">
        <f t="shared" si="52"/>
        <v>2.0148462354188761E-2</v>
      </c>
      <c r="I232" s="17" t="str">
        <f t="shared" si="53"/>
        <v/>
      </c>
      <c r="J232" s="17" t="str">
        <f t="shared" si="54"/>
        <v/>
      </c>
      <c r="K232" s="17">
        <f t="shared" si="57"/>
        <v>-1</v>
      </c>
      <c r="L232" s="17">
        <f t="shared" si="58"/>
        <v>-1</v>
      </c>
      <c r="M232" s="17">
        <f t="shared" si="55"/>
        <v>-1.3713080168776372E-2</v>
      </c>
      <c r="N232" s="48">
        <f t="shared" si="56"/>
        <v>-2.0148462354188761E-2</v>
      </c>
    </row>
    <row r="233" spans="1:14" ht="25.5" x14ac:dyDescent="0.2">
      <c r="A233" s="15"/>
      <c r="B233" s="55" t="s">
        <v>213</v>
      </c>
      <c r="C233" s="52">
        <v>1</v>
      </c>
      <c r="D233" s="16">
        <v>1</v>
      </c>
      <c r="E233" s="16">
        <v>0</v>
      </c>
      <c r="F233" s="16">
        <v>2</v>
      </c>
      <c r="G233" s="17">
        <f t="shared" si="51"/>
        <v>1.0548523206751054E-3</v>
      </c>
      <c r="H233" s="17">
        <f t="shared" si="52"/>
        <v>1.0604453870625664E-3</v>
      </c>
      <c r="I233" s="17" t="str">
        <f t="shared" si="53"/>
        <v/>
      </c>
      <c r="J233" s="17">
        <f t="shared" si="54"/>
        <v>3.1847133757961785E-3</v>
      </c>
      <c r="K233" s="17">
        <f t="shared" si="57"/>
        <v>-1</v>
      </c>
      <c r="L233" s="17">
        <f t="shared" si="58"/>
        <v>1</v>
      </c>
      <c r="M233" s="17">
        <f t="shared" si="55"/>
        <v>-1.0548523206751054E-3</v>
      </c>
      <c r="N233" s="48">
        <f t="shared" si="56"/>
        <v>1.0604453870625664E-3</v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11</v>
      </c>
      <c r="D235" s="16">
        <v>8</v>
      </c>
      <c r="E235" s="16">
        <v>9</v>
      </c>
      <c r="F235" s="16">
        <v>6</v>
      </c>
      <c r="G235" s="17">
        <f t="shared" si="51"/>
        <v>1.1603375527426161E-2</v>
      </c>
      <c r="H235" s="17">
        <f t="shared" si="52"/>
        <v>8.483563096500531E-3</v>
      </c>
      <c r="I235" s="17">
        <f t="shared" si="53"/>
        <v>1.2328767123287671E-2</v>
      </c>
      <c r="J235" s="17">
        <f t="shared" si="54"/>
        <v>9.5541401273885346E-3</v>
      </c>
      <c r="K235" s="17">
        <f t="shared" si="57"/>
        <v>-0.18181818181818182</v>
      </c>
      <c r="L235" s="17">
        <f t="shared" si="58"/>
        <v>-0.25</v>
      </c>
      <c r="M235" s="17">
        <f t="shared" si="55"/>
        <v>-2.1097046413502112E-3</v>
      </c>
      <c r="N235" s="48">
        <f t="shared" si="56"/>
        <v>-2.1208907741251328E-3</v>
      </c>
    </row>
    <row r="236" spans="1:14" x14ac:dyDescent="0.2">
      <c r="A236" s="15"/>
      <c r="B236" s="55" t="s">
        <v>216</v>
      </c>
      <c r="C236" s="52">
        <v>1</v>
      </c>
      <c r="D236" s="16">
        <v>0</v>
      </c>
      <c r="E236" s="16">
        <v>1</v>
      </c>
      <c r="F236" s="16">
        <v>0</v>
      </c>
      <c r="G236" s="17">
        <f t="shared" si="51"/>
        <v>1.0548523206751054E-3</v>
      </c>
      <c r="H236" s="17" t="str">
        <f t="shared" si="52"/>
        <v/>
      </c>
      <c r="I236" s="17">
        <f t="shared" si="53"/>
        <v>1.3698630136986301E-3</v>
      </c>
      <c r="J236" s="17" t="str">
        <f t="shared" si="54"/>
        <v/>
      </c>
      <c r="K236" s="17">
        <f t="shared" si="57"/>
        <v>0</v>
      </c>
      <c r="L236" s="17" t="str">
        <f t="shared" si="58"/>
        <v xml:space="preserve"> </v>
      </c>
      <c r="M236" s="17">
        <f t="shared" si="55"/>
        <v>0</v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1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>
        <f t="shared" si="54"/>
        <v>1.5923566878980893E-3</v>
      </c>
      <c r="K237" s="17" t="str">
        <f t="shared" si="57"/>
        <v xml:space="preserve"> </v>
      </c>
      <c r="L237" s="17">
        <f t="shared" si="58"/>
        <v>1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2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>
        <f t="shared" si="54"/>
        <v>3.1847133757961785E-3</v>
      </c>
      <c r="K239" s="17" t="str">
        <f t="shared" si="57"/>
        <v xml:space="preserve"> </v>
      </c>
      <c r="L239" s="17">
        <f t="shared" si="58"/>
        <v>1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154</v>
      </c>
      <c r="D242" s="16">
        <v>181</v>
      </c>
      <c r="E242" s="16">
        <v>66</v>
      </c>
      <c r="F242" s="16">
        <v>61</v>
      </c>
      <c r="G242" s="17">
        <f t="shared" si="51"/>
        <v>0.16244725738396623</v>
      </c>
      <c r="H242" s="17">
        <f t="shared" si="52"/>
        <v>0.19194061505832449</v>
      </c>
      <c r="I242" s="17">
        <f t="shared" si="53"/>
        <v>9.0410958904109592E-2</v>
      </c>
      <c r="J242" s="17">
        <f t="shared" si="54"/>
        <v>9.7133757961783446E-2</v>
      </c>
      <c r="K242" s="17">
        <f t="shared" si="57"/>
        <v>-0.5714285714285714</v>
      </c>
      <c r="L242" s="17">
        <f t="shared" si="58"/>
        <v>-0.66298342541436461</v>
      </c>
      <c r="M242" s="17">
        <f t="shared" si="55"/>
        <v>-9.2827004219409273E-2</v>
      </c>
      <c r="N242" s="48">
        <f t="shared" si="56"/>
        <v>-0.12725344644750794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4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5.4794520547945206E-3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1</v>
      </c>
      <c r="F244" s="16">
        <v>1</v>
      </c>
      <c r="G244" s="17" t="str">
        <f t="shared" si="51"/>
        <v/>
      </c>
      <c r="H244" s="17" t="str">
        <f t="shared" si="52"/>
        <v/>
      </c>
      <c r="I244" s="17">
        <f t="shared" si="53"/>
        <v>1.3698630136986301E-3</v>
      </c>
      <c r="J244" s="17">
        <f t="shared" si="54"/>
        <v>1.5923566878980893E-3</v>
      </c>
      <c r="K244" s="17">
        <f t="shared" si="57"/>
        <v>1</v>
      </c>
      <c r="L244" s="17">
        <f t="shared" si="58"/>
        <v>1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3</v>
      </c>
      <c r="D248" s="16">
        <v>1</v>
      </c>
      <c r="E248" s="16">
        <v>0</v>
      </c>
      <c r="F248" s="16">
        <v>2</v>
      </c>
      <c r="G248" s="17">
        <f t="shared" si="51"/>
        <v>3.1645569620253164E-3</v>
      </c>
      <c r="H248" s="17">
        <f t="shared" si="52"/>
        <v>1.0604453870625664E-3</v>
      </c>
      <c r="I248" s="17" t="str">
        <f t="shared" si="53"/>
        <v/>
      </c>
      <c r="J248" s="17">
        <f t="shared" si="54"/>
        <v>3.1847133757961785E-3</v>
      </c>
      <c r="K248" s="17">
        <f t="shared" si="57"/>
        <v>-1</v>
      </c>
      <c r="L248" s="17">
        <f t="shared" si="58"/>
        <v>1</v>
      </c>
      <c r="M248" s="17">
        <f t="shared" si="55"/>
        <v>-3.1645569620253164E-3</v>
      </c>
      <c r="N248" s="48">
        <f t="shared" si="56"/>
        <v>1.0604453870625664E-3</v>
      </c>
    </row>
    <row r="249" spans="1:14" x14ac:dyDescent="0.2">
      <c r="A249" s="15"/>
      <c r="B249" s="55" t="s">
        <v>229</v>
      </c>
      <c r="C249" s="52">
        <v>1</v>
      </c>
      <c r="D249" s="16">
        <v>0</v>
      </c>
      <c r="E249" s="16">
        <v>0</v>
      </c>
      <c r="F249" s="16">
        <v>0</v>
      </c>
      <c r="G249" s="17">
        <f t="shared" si="51"/>
        <v>1.0548523206751054E-3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-1.0548523206751054E-3</v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1</v>
      </c>
      <c r="D251" s="16">
        <v>0</v>
      </c>
      <c r="E251" s="16">
        <v>0</v>
      </c>
      <c r="F251" s="16">
        <v>0</v>
      </c>
      <c r="G251" s="17">
        <f t="shared" si="51"/>
        <v>1.0548523206751054E-3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-1.0548523206751054E-3</v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1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>
        <f t="shared" ref="I252:I283" si="61">+IF(E252=0,"",E252/E$188)</f>
        <v>1.3698630136986301E-3</v>
      </c>
      <c r="J252" s="17" t="str">
        <f t="shared" ref="J252:J283" si="62">+IF(F252=0,"",F252/F$188)</f>
        <v/>
      </c>
      <c r="K252" s="17">
        <f t="shared" si="57"/>
        <v>1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1.3698630136986301E-3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2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3.1847133757961785E-3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11</v>
      </c>
      <c r="D255" s="16">
        <v>2</v>
      </c>
      <c r="E255" s="16">
        <v>4</v>
      </c>
      <c r="F255" s="16">
        <v>1</v>
      </c>
      <c r="G255" s="17">
        <f t="shared" si="59"/>
        <v>1.1603375527426161E-2</v>
      </c>
      <c r="H255" s="17">
        <f t="shared" si="60"/>
        <v>2.1208907741251328E-3</v>
      </c>
      <c r="I255" s="17">
        <f t="shared" si="61"/>
        <v>5.4794520547945206E-3</v>
      </c>
      <c r="J255" s="17">
        <f t="shared" si="62"/>
        <v>1.5923566878980893E-3</v>
      </c>
      <c r="K255" s="17">
        <f t="shared" si="65"/>
        <v>-0.63636363636363635</v>
      </c>
      <c r="L255" s="17">
        <f t="shared" si="66"/>
        <v>-0.5</v>
      </c>
      <c r="M255" s="17">
        <f t="shared" si="63"/>
        <v>-7.3839662447257384E-3</v>
      </c>
      <c r="N255" s="48">
        <f t="shared" si="64"/>
        <v>-1.0604453870625664E-3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1.3698630136986301E-3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4</v>
      </c>
      <c r="D258" s="16">
        <v>3</v>
      </c>
      <c r="E258" s="16">
        <v>2</v>
      </c>
      <c r="F258" s="16">
        <v>4</v>
      </c>
      <c r="G258" s="17">
        <f t="shared" si="59"/>
        <v>4.2194092827004216E-3</v>
      </c>
      <c r="H258" s="17">
        <f t="shared" si="60"/>
        <v>3.1813361611876989E-3</v>
      </c>
      <c r="I258" s="17">
        <f t="shared" si="61"/>
        <v>2.7397260273972603E-3</v>
      </c>
      <c r="J258" s="17">
        <f t="shared" si="62"/>
        <v>6.369426751592357E-3</v>
      </c>
      <c r="K258" s="17">
        <f t="shared" si="65"/>
        <v>-0.5</v>
      </c>
      <c r="L258" s="17">
        <f t="shared" si="66"/>
        <v>0.33333333333333331</v>
      </c>
      <c r="M258" s="17">
        <f t="shared" si="63"/>
        <v>-2.1097046413502108E-3</v>
      </c>
      <c r="N258" s="48">
        <f t="shared" si="64"/>
        <v>1.0604453870625662E-3</v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1</v>
      </c>
      <c r="D260" s="16">
        <v>1</v>
      </c>
      <c r="E260" s="16">
        <v>3</v>
      </c>
      <c r="F260" s="16">
        <v>2</v>
      </c>
      <c r="G260" s="17">
        <f t="shared" si="59"/>
        <v>1.0548523206751054E-3</v>
      </c>
      <c r="H260" s="17">
        <f t="shared" si="60"/>
        <v>1.0604453870625664E-3</v>
      </c>
      <c r="I260" s="17">
        <f t="shared" si="61"/>
        <v>4.10958904109589E-3</v>
      </c>
      <c r="J260" s="17">
        <f t="shared" si="62"/>
        <v>3.1847133757961785E-3</v>
      </c>
      <c r="K260" s="17">
        <f t="shared" si="65"/>
        <v>2</v>
      </c>
      <c r="L260" s="17">
        <f t="shared" si="66"/>
        <v>1</v>
      </c>
      <c r="M260" s="17">
        <f t="shared" si="63"/>
        <v>2.1097046413502108E-3</v>
      </c>
      <c r="N260" s="48">
        <f t="shared" si="64"/>
        <v>1.0604453870625664E-3</v>
      </c>
    </row>
    <row r="261" spans="1:14" x14ac:dyDescent="0.2">
      <c r="A261" s="15"/>
      <c r="B261" s="55" t="s">
        <v>241</v>
      </c>
      <c r="C261" s="52">
        <v>4</v>
      </c>
      <c r="D261" s="16">
        <v>2</v>
      </c>
      <c r="E261" s="16">
        <v>4</v>
      </c>
      <c r="F261" s="16">
        <v>1</v>
      </c>
      <c r="G261" s="17">
        <f t="shared" si="59"/>
        <v>4.2194092827004216E-3</v>
      </c>
      <c r="H261" s="17">
        <f t="shared" si="60"/>
        <v>2.1208907741251328E-3</v>
      </c>
      <c r="I261" s="17">
        <f t="shared" si="61"/>
        <v>5.4794520547945206E-3</v>
      </c>
      <c r="J261" s="17">
        <f t="shared" si="62"/>
        <v>1.5923566878980893E-3</v>
      </c>
      <c r="K261" s="17">
        <f t="shared" si="65"/>
        <v>0</v>
      </c>
      <c r="L261" s="17">
        <f t="shared" si="66"/>
        <v>-0.5</v>
      </c>
      <c r="M261" s="17">
        <f t="shared" si="63"/>
        <v>0</v>
      </c>
      <c r="N261" s="48">
        <f t="shared" si="64"/>
        <v>-1.0604453870625664E-3</v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1</v>
      </c>
      <c r="E263" s="16">
        <v>0</v>
      </c>
      <c r="F263" s="16">
        <v>0</v>
      </c>
      <c r="G263" s="17" t="str">
        <f t="shared" si="59"/>
        <v/>
      </c>
      <c r="H263" s="17">
        <f t="shared" si="60"/>
        <v>1.0604453870625664E-3</v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>
        <f t="shared" si="66"/>
        <v>-1</v>
      </c>
      <c r="M263" s="17" t="str">
        <f t="shared" si="63"/>
        <v/>
      </c>
      <c r="N263" s="48">
        <f t="shared" si="64"/>
        <v>-1.0604453870625664E-3</v>
      </c>
    </row>
    <row r="264" spans="1:14" ht="25.5" x14ac:dyDescent="0.2">
      <c r="A264" s="15"/>
      <c r="B264" s="55" t="s">
        <v>244</v>
      </c>
      <c r="C264" s="52">
        <v>1</v>
      </c>
      <c r="D264" s="16">
        <v>0</v>
      </c>
      <c r="E264" s="16">
        <v>1</v>
      </c>
      <c r="F264" s="16">
        <v>0</v>
      </c>
      <c r="G264" s="17">
        <f t="shared" si="59"/>
        <v>1.0548523206751054E-3</v>
      </c>
      <c r="H264" s="17" t="str">
        <f t="shared" si="60"/>
        <v/>
      </c>
      <c r="I264" s="17">
        <f t="shared" si="61"/>
        <v>1.3698630136986301E-3</v>
      </c>
      <c r="J264" s="17" t="str">
        <f t="shared" si="62"/>
        <v/>
      </c>
      <c r="K264" s="17">
        <f t="shared" si="65"/>
        <v>0</v>
      </c>
      <c r="L264" s="17" t="str">
        <f t="shared" si="66"/>
        <v xml:space="preserve"> </v>
      </c>
      <c r="M264" s="17">
        <f t="shared" si="63"/>
        <v>0</v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1</v>
      </c>
      <c r="D265" s="16">
        <v>0</v>
      </c>
      <c r="E265" s="16">
        <v>0</v>
      </c>
      <c r="F265" s="16">
        <v>0</v>
      </c>
      <c r="G265" s="17">
        <f t="shared" si="59"/>
        <v>1.0548523206751054E-3</v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>
        <f t="shared" si="65"/>
        <v>-1</v>
      </c>
      <c r="L265" s="17" t="str">
        <f t="shared" si="66"/>
        <v xml:space="preserve"> </v>
      </c>
      <c r="M265" s="17">
        <f t="shared" si="63"/>
        <v>-1.0548523206751054E-3</v>
      </c>
      <c r="N265" s="48" t="str">
        <f t="shared" si="64"/>
        <v/>
      </c>
    </row>
    <row r="266" spans="1:14" x14ac:dyDescent="0.2">
      <c r="A266" s="15"/>
      <c r="B266" s="55" t="s">
        <v>246</v>
      </c>
      <c r="C266" s="52">
        <v>0</v>
      </c>
      <c r="D266" s="16">
        <v>0</v>
      </c>
      <c r="E266" s="16">
        <v>0</v>
      </c>
      <c r="F266" s="16">
        <v>0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48" t="str">
        <f t="shared" si="64"/>
        <v/>
      </c>
    </row>
    <row r="267" spans="1:14" x14ac:dyDescent="0.2">
      <c r="A267" s="15"/>
      <c r="B267" s="55" t="s">
        <v>247</v>
      </c>
      <c r="C267" s="52">
        <v>1</v>
      </c>
      <c r="D267" s="16">
        <v>0</v>
      </c>
      <c r="E267" s="16">
        <v>0</v>
      </c>
      <c r="F267" s="16">
        <v>0</v>
      </c>
      <c r="G267" s="17">
        <f t="shared" si="59"/>
        <v>1.0548523206751054E-3</v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 t="str">
        <f t="shared" si="66"/>
        <v xml:space="preserve"> </v>
      </c>
      <c r="M267" s="17">
        <f t="shared" si="63"/>
        <v>-1.0548523206751054E-3</v>
      </c>
      <c r="N267" s="48" t="str">
        <f t="shared" si="64"/>
        <v/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3</v>
      </c>
      <c r="F269" s="16">
        <v>3</v>
      </c>
      <c r="G269" s="17" t="str">
        <f t="shared" si="59"/>
        <v/>
      </c>
      <c r="H269" s="17" t="str">
        <f t="shared" si="60"/>
        <v/>
      </c>
      <c r="I269" s="17">
        <f t="shared" si="61"/>
        <v>4.10958904109589E-3</v>
      </c>
      <c r="J269" s="17">
        <f t="shared" si="62"/>
        <v>4.7770700636942673E-3</v>
      </c>
      <c r="K269" s="17">
        <f t="shared" si="65"/>
        <v>1</v>
      </c>
      <c r="L269" s="17">
        <f t="shared" si="66"/>
        <v>1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2</v>
      </c>
      <c r="D270" s="16">
        <v>6</v>
      </c>
      <c r="E270" s="16">
        <v>27</v>
      </c>
      <c r="F270" s="16">
        <v>15</v>
      </c>
      <c r="G270" s="17">
        <f t="shared" si="59"/>
        <v>2.1097046413502108E-3</v>
      </c>
      <c r="H270" s="17">
        <f t="shared" si="60"/>
        <v>6.3626723223753979E-3</v>
      </c>
      <c r="I270" s="17">
        <f t="shared" si="61"/>
        <v>3.6986301369863014E-2</v>
      </c>
      <c r="J270" s="17">
        <f t="shared" si="62"/>
        <v>2.3885350318471339E-2</v>
      </c>
      <c r="K270" s="17">
        <f t="shared" si="65"/>
        <v>12.5</v>
      </c>
      <c r="L270" s="17">
        <f t="shared" si="66"/>
        <v>1.5</v>
      </c>
      <c r="M270" s="17">
        <f t="shared" si="63"/>
        <v>2.6371308016877634E-2</v>
      </c>
      <c r="N270" s="48">
        <f t="shared" si="64"/>
        <v>9.5440084835630972E-3</v>
      </c>
    </row>
    <row r="271" spans="1:14" x14ac:dyDescent="0.2">
      <c r="A271" s="15"/>
      <c r="B271" s="55" t="s">
        <v>251</v>
      </c>
      <c r="C271" s="52">
        <v>0</v>
      </c>
      <c r="D271" s="16">
        <v>0</v>
      </c>
      <c r="E271" s="16">
        <v>2</v>
      </c>
      <c r="F271" s="16">
        <v>0</v>
      </c>
      <c r="G271" s="17" t="str">
        <f t="shared" si="59"/>
        <v/>
      </c>
      <c r="H271" s="17" t="str">
        <f t="shared" si="60"/>
        <v/>
      </c>
      <c r="I271" s="17">
        <f t="shared" si="61"/>
        <v>2.7397260273972603E-3</v>
      </c>
      <c r="J271" s="17" t="str">
        <f t="shared" si="62"/>
        <v/>
      </c>
      <c r="K271" s="17">
        <f t="shared" si="65"/>
        <v>1</v>
      </c>
      <c r="L271" s="17" t="str">
        <f t="shared" si="66"/>
        <v xml:space="preserve"> </v>
      </c>
      <c r="M271" s="17" t="str">
        <f t="shared" si="63"/>
        <v/>
      </c>
      <c r="N271" s="48" t="str">
        <f t="shared" si="64"/>
        <v/>
      </c>
    </row>
    <row r="272" spans="1:14" ht="25.5" x14ac:dyDescent="0.2">
      <c r="A272" s="15"/>
      <c r="B272" s="55" t="s">
        <v>252</v>
      </c>
      <c r="C272" s="52">
        <v>1</v>
      </c>
      <c r="D272" s="16">
        <v>1</v>
      </c>
      <c r="E272" s="16">
        <v>1</v>
      </c>
      <c r="F272" s="16">
        <v>1</v>
      </c>
      <c r="G272" s="17">
        <f t="shared" si="59"/>
        <v>1.0548523206751054E-3</v>
      </c>
      <c r="H272" s="17">
        <f t="shared" si="60"/>
        <v>1.0604453870625664E-3</v>
      </c>
      <c r="I272" s="17">
        <f t="shared" si="61"/>
        <v>1.3698630136986301E-3</v>
      </c>
      <c r="J272" s="17">
        <f t="shared" si="62"/>
        <v>1.5923566878980893E-3</v>
      </c>
      <c r="K272" s="17">
        <f t="shared" si="65"/>
        <v>0</v>
      </c>
      <c r="L272" s="17">
        <f t="shared" si="66"/>
        <v>0</v>
      </c>
      <c r="M272" s="17">
        <f t="shared" si="63"/>
        <v>0</v>
      </c>
      <c r="N272" s="48">
        <f t="shared" si="64"/>
        <v>0</v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2</v>
      </c>
      <c r="D275" s="16">
        <v>0</v>
      </c>
      <c r="E275" s="16">
        <v>0</v>
      </c>
      <c r="F275" s="16">
        <v>0</v>
      </c>
      <c r="G275" s="17">
        <f t="shared" si="59"/>
        <v>2.1097046413502108E-3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-2.1097046413502108E-3</v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12</v>
      </c>
      <c r="D276" s="16">
        <v>4</v>
      </c>
      <c r="E276" s="16">
        <v>2</v>
      </c>
      <c r="F276" s="16">
        <v>0</v>
      </c>
      <c r="G276" s="17">
        <f t="shared" si="59"/>
        <v>1.2658227848101266E-2</v>
      </c>
      <c r="H276" s="17">
        <f t="shared" si="60"/>
        <v>4.2417815482502655E-3</v>
      </c>
      <c r="I276" s="17">
        <f t="shared" si="61"/>
        <v>2.7397260273972603E-3</v>
      </c>
      <c r="J276" s="17" t="str">
        <f t="shared" si="62"/>
        <v/>
      </c>
      <c r="K276" s="17">
        <f t="shared" si="65"/>
        <v>-0.83333333333333337</v>
      </c>
      <c r="L276" s="17">
        <f t="shared" si="66"/>
        <v>-1</v>
      </c>
      <c r="M276" s="17">
        <f t="shared" si="63"/>
        <v>-1.0548523206751054E-2</v>
      </c>
      <c r="N276" s="48">
        <f t="shared" si="64"/>
        <v>-4.2417815482502655E-3</v>
      </c>
    </row>
    <row r="277" spans="1:14" x14ac:dyDescent="0.2">
      <c r="A277" s="15"/>
      <c r="B277" s="55" t="s">
        <v>257</v>
      </c>
      <c r="C277" s="52">
        <v>14</v>
      </c>
      <c r="D277" s="16">
        <v>1</v>
      </c>
      <c r="E277" s="16">
        <v>30</v>
      </c>
      <c r="F277" s="16">
        <v>7</v>
      </c>
      <c r="G277" s="17">
        <f t="shared" si="59"/>
        <v>1.4767932489451477E-2</v>
      </c>
      <c r="H277" s="17">
        <f t="shared" si="60"/>
        <v>1.0604453870625664E-3</v>
      </c>
      <c r="I277" s="17">
        <f t="shared" si="61"/>
        <v>4.1095890410958902E-2</v>
      </c>
      <c r="J277" s="17">
        <f t="shared" si="62"/>
        <v>1.1146496815286623E-2</v>
      </c>
      <c r="K277" s="17">
        <f t="shared" si="65"/>
        <v>1.1428571428571428</v>
      </c>
      <c r="L277" s="17">
        <f t="shared" si="66"/>
        <v>6</v>
      </c>
      <c r="M277" s="17">
        <f t="shared" si="63"/>
        <v>1.6877637130801686E-2</v>
      </c>
      <c r="N277" s="48">
        <f t="shared" si="64"/>
        <v>6.3626723223753987E-3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1</v>
      </c>
      <c r="D279" s="16">
        <v>1</v>
      </c>
      <c r="E279" s="16">
        <v>0</v>
      </c>
      <c r="F279" s="16">
        <v>0</v>
      </c>
      <c r="G279" s="17">
        <f t="shared" si="59"/>
        <v>1.0548523206751054E-3</v>
      </c>
      <c r="H279" s="17">
        <f t="shared" si="60"/>
        <v>1.0604453870625664E-3</v>
      </c>
      <c r="I279" s="17" t="str">
        <f t="shared" si="61"/>
        <v/>
      </c>
      <c r="J279" s="17" t="str">
        <f t="shared" si="62"/>
        <v/>
      </c>
      <c r="K279" s="17">
        <f t="shared" si="65"/>
        <v>-1</v>
      </c>
      <c r="L279" s="17">
        <f t="shared" si="66"/>
        <v>-1</v>
      </c>
      <c r="M279" s="17">
        <f t="shared" si="63"/>
        <v>-1.0548523206751054E-3</v>
      </c>
      <c r="N279" s="48">
        <f t="shared" si="64"/>
        <v>-1.0604453870625664E-3</v>
      </c>
    </row>
    <row r="280" spans="1:14" x14ac:dyDescent="0.2">
      <c r="A280" s="15"/>
      <c r="B280" s="55" t="s">
        <v>260</v>
      </c>
      <c r="C280" s="52">
        <v>0</v>
      </c>
      <c r="D280" s="16">
        <v>1</v>
      </c>
      <c r="E280" s="16">
        <v>0</v>
      </c>
      <c r="F280" s="16">
        <v>0</v>
      </c>
      <c r="G280" s="17" t="str">
        <f t="shared" si="59"/>
        <v/>
      </c>
      <c r="H280" s="17">
        <f t="shared" si="60"/>
        <v>1.0604453870625664E-3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48">
        <f t="shared" si="64"/>
        <v>-1.0604453870625664E-3</v>
      </c>
    </row>
    <row r="281" spans="1:14" x14ac:dyDescent="0.2">
      <c r="A281" s="15"/>
      <c r="B281" s="55" t="s">
        <v>261</v>
      </c>
      <c r="C281" s="52">
        <v>0</v>
      </c>
      <c r="D281" s="16">
        <v>1</v>
      </c>
      <c r="E281" s="16">
        <v>3</v>
      </c>
      <c r="F281" s="16">
        <v>20</v>
      </c>
      <c r="G281" s="17" t="str">
        <f t="shared" si="59"/>
        <v/>
      </c>
      <c r="H281" s="17">
        <f t="shared" si="60"/>
        <v>1.0604453870625664E-3</v>
      </c>
      <c r="I281" s="17">
        <f t="shared" si="61"/>
        <v>4.10958904109589E-3</v>
      </c>
      <c r="J281" s="17">
        <f t="shared" si="62"/>
        <v>3.1847133757961783E-2</v>
      </c>
      <c r="K281" s="17">
        <f t="shared" si="65"/>
        <v>1</v>
      </c>
      <c r="L281" s="17">
        <f t="shared" si="66"/>
        <v>19</v>
      </c>
      <c r="M281" s="17" t="str">
        <f t="shared" si="63"/>
        <v/>
      </c>
      <c r="N281" s="48">
        <f t="shared" si="64"/>
        <v>2.0148462354188761E-2</v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1</v>
      </c>
      <c r="D283" s="16">
        <v>4</v>
      </c>
      <c r="E283" s="16">
        <v>2</v>
      </c>
      <c r="F283" s="16">
        <v>1</v>
      </c>
      <c r="G283" s="17">
        <f t="shared" si="59"/>
        <v>1.0548523206751054E-3</v>
      </c>
      <c r="H283" s="17">
        <f t="shared" si="60"/>
        <v>4.2417815482502655E-3</v>
      </c>
      <c r="I283" s="17">
        <f t="shared" si="61"/>
        <v>2.7397260273972603E-3</v>
      </c>
      <c r="J283" s="17">
        <f t="shared" si="62"/>
        <v>1.5923566878980893E-3</v>
      </c>
      <c r="K283" s="17">
        <f t="shared" si="65"/>
        <v>1</v>
      </c>
      <c r="L283" s="17">
        <f t="shared" si="66"/>
        <v>-0.75</v>
      </c>
      <c r="M283" s="17">
        <f t="shared" si="63"/>
        <v>1.0548523206751054E-3</v>
      </c>
      <c r="N283" s="48">
        <f t="shared" si="64"/>
        <v>-3.1813361611876994E-3</v>
      </c>
    </row>
    <row r="284" spans="1:14" x14ac:dyDescent="0.2">
      <c r="A284" s="15"/>
      <c r="B284" s="55" t="s">
        <v>264</v>
      </c>
      <c r="C284" s="52">
        <v>0</v>
      </c>
      <c r="D284" s="16">
        <v>0</v>
      </c>
      <c r="E284" s="16">
        <v>3</v>
      </c>
      <c r="F284" s="16">
        <v>4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4.10958904109589E-3</v>
      </c>
      <c r="J284" s="17">
        <f t="shared" ref="J284:J315" si="70">+IF(F284=0,"",F284/F$188)</f>
        <v>6.369426751592357E-3</v>
      </c>
      <c r="K284" s="17">
        <f t="shared" si="65"/>
        <v>1</v>
      </c>
      <c r="L284" s="17">
        <f t="shared" si="66"/>
        <v>1</v>
      </c>
      <c r="M284" s="17" t="str">
        <f t="shared" ref="M284:M315" si="71">+IF(OR(AND(G284=""),(K284="")),"",G284*K284)</f>
        <v/>
      </c>
      <c r="N284" s="48" t="str">
        <f t="shared" ref="N284:N315" si="72">+IF(OR(AND(H284=""),(L284="")),"",H284*L284)</f>
        <v/>
      </c>
    </row>
    <row r="285" spans="1:14" ht="23.25" customHeight="1" x14ac:dyDescent="0.2">
      <c r="A285" s="15"/>
      <c r="B285" s="55" t="s">
        <v>265</v>
      </c>
      <c r="C285" s="52">
        <v>0</v>
      </c>
      <c r="D285" s="16">
        <v>2</v>
      </c>
      <c r="E285" s="16">
        <v>1</v>
      </c>
      <c r="F285" s="16">
        <v>3</v>
      </c>
      <c r="G285" s="17" t="str">
        <f t="shared" si="67"/>
        <v/>
      </c>
      <c r="H285" s="17">
        <f t="shared" si="68"/>
        <v>2.1208907741251328E-3</v>
      </c>
      <c r="I285" s="17">
        <f t="shared" si="69"/>
        <v>1.3698630136986301E-3</v>
      </c>
      <c r="J285" s="17">
        <f t="shared" si="70"/>
        <v>4.7770700636942673E-3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0.5</v>
      </c>
      <c r="M285" s="17" t="str">
        <f t="shared" si="71"/>
        <v/>
      </c>
      <c r="N285" s="48">
        <f t="shared" si="72"/>
        <v>1.0604453870625664E-3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1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>
        <f t="shared" si="70"/>
        <v>1.5923566878980893E-3</v>
      </c>
      <c r="K286" s="17" t="str">
        <f t="shared" si="73"/>
        <v xml:space="preserve"> </v>
      </c>
      <c r="L286" s="17">
        <f t="shared" si="74"/>
        <v>1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1</v>
      </c>
      <c r="G287" s="17" t="str">
        <f t="shared" si="67"/>
        <v/>
      </c>
      <c r="H287" s="17">
        <f t="shared" si="68"/>
        <v>1.0604453870625664E-3</v>
      </c>
      <c r="I287" s="17" t="str">
        <f t="shared" si="69"/>
        <v/>
      </c>
      <c r="J287" s="17">
        <f t="shared" si="70"/>
        <v>1.5923566878980893E-3</v>
      </c>
      <c r="K287" s="17" t="str">
        <f t="shared" si="73"/>
        <v xml:space="preserve"> </v>
      </c>
      <c r="L287" s="17">
        <f t="shared" si="74"/>
        <v>0</v>
      </c>
      <c r="M287" s="17" t="str">
        <f t="shared" si="71"/>
        <v/>
      </c>
      <c r="N287" s="48">
        <f t="shared" si="72"/>
        <v>0</v>
      </c>
    </row>
    <row r="288" spans="1:14" x14ac:dyDescent="0.2">
      <c r="A288" s="15"/>
      <c r="B288" s="55" t="s">
        <v>268</v>
      </c>
      <c r="C288" s="52">
        <v>0</v>
      </c>
      <c r="D288" s="16">
        <v>1</v>
      </c>
      <c r="E288" s="16">
        <v>0</v>
      </c>
      <c r="F288" s="16">
        <v>1</v>
      </c>
      <c r="G288" s="17" t="str">
        <f t="shared" si="67"/>
        <v/>
      </c>
      <c r="H288" s="17">
        <f t="shared" si="68"/>
        <v>1.0604453870625664E-3</v>
      </c>
      <c r="I288" s="17" t="str">
        <f t="shared" si="69"/>
        <v/>
      </c>
      <c r="J288" s="17">
        <f t="shared" si="70"/>
        <v>1.5923566878980893E-3</v>
      </c>
      <c r="K288" s="17" t="str">
        <f t="shared" si="73"/>
        <v xml:space="preserve"> </v>
      </c>
      <c r="L288" s="17">
        <f t="shared" si="74"/>
        <v>0</v>
      </c>
      <c r="M288" s="17" t="str">
        <f t="shared" si="71"/>
        <v/>
      </c>
      <c r="N288" s="48">
        <f t="shared" si="72"/>
        <v>0</v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1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>
        <f t="shared" si="70"/>
        <v>1.5923566878980893E-3</v>
      </c>
      <c r="K289" s="17" t="str">
        <f t="shared" si="73"/>
        <v xml:space="preserve"> </v>
      </c>
      <c r="L289" s="17">
        <f t="shared" si="74"/>
        <v>1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1.3698630136986301E-3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0</v>
      </c>
      <c r="E292" s="16">
        <v>1</v>
      </c>
      <c r="F292" s="16">
        <v>1</v>
      </c>
      <c r="G292" s="17" t="str">
        <f t="shared" si="67"/>
        <v/>
      </c>
      <c r="H292" s="17" t="str">
        <f t="shared" si="68"/>
        <v/>
      </c>
      <c r="I292" s="17">
        <f t="shared" si="69"/>
        <v>1.3698630136986301E-3</v>
      </c>
      <c r="J292" s="17">
        <f t="shared" si="70"/>
        <v>1.5923566878980893E-3</v>
      </c>
      <c r="K292" s="17">
        <f t="shared" si="73"/>
        <v>1</v>
      </c>
      <c r="L292" s="17">
        <f t="shared" si="74"/>
        <v>1</v>
      </c>
      <c r="M292" s="17" t="str">
        <f t="shared" si="71"/>
        <v/>
      </c>
      <c r="N292" s="48" t="str">
        <f t="shared" si="72"/>
        <v/>
      </c>
    </row>
    <row r="293" spans="1:14" ht="25.5" x14ac:dyDescent="0.2">
      <c r="A293" s="15"/>
      <c r="B293" s="55" t="s">
        <v>273</v>
      </c>
      <c r="C293" s="52">
        <v>15</v>
      </c>
      <c r="D293" s="16">
        <v>15</v>
      </c>
      <c r="E293" s="16">
        <v>10</v>
      </c>
      <c r="F293" s="16">
        <v>14</v>
      </c>
      <c r="G293" s="17">
        <f t="shared" si="67"/>
        <v>1.5822784810126583E-2</v>
      </c>
      <c r="H293" s="17">
        <f t="shared" si="68"/>
        <v>1.5906680805938492E-2</v>
      </c>
      <c r="I293" s="17">
        <f t="shared" si="69"/>
        <v>1.3698630136986301E-2</v>
      </c>
      <c r="J293" s="17">
        <f t="shared" si="70"/>
        <v>2.2292993630573247E-2</v>
      </c>
      <c r="K293" s="17">
        <f t="shared" si="73"/>
        <v>-0.33333333333333331</v>
      </c>
      <c r="L293" s="17">
        <f t="shared" si="74"/>
        <v>-6.6666666666666666E-2</v>
      </c>
      <c r="M293" s="17">
        <f t="shared" si="71"/>
        <v>-5.2742616033755272E-3</v>
      </c>
      <c r="N293" s="48">
        <f t="shared" si="72"/>
        <v>-1.0604453870625662E-3</v>
      </c>
    </row>
    <row r="294" spans="1:14" x14ac:dyDescent="0.2">
      <c r="A294" s="15"/>
      <c r="B294" s="55" t="s">
        <v>274</v>
      </c>
      <c r="C294" s="52">
        <v>1</v>
      </c>
      <c r="D294" s="16">
        <v>1</v>
      </c>
      <c r="E294" s="16">
        <v>5</v>
      </c>
      <c r="F294" s="16">
        <v>3</v>
      </c>
      <c r="G294" s="17">
        <f t="shared" si="67"/>
        <v>1.0548523206751054E-3</v>
      </c>
      <c r="H294" s="17">
        <f t="shared" si="68"/>
        <v>1.0604453870625664E-3</v>
      </c>
      <c r="I294" s="17">
        <f t="shared" si="69"/>
        <v>6.8493150684931503E-3</v>
      </c>
      <c r="J294" s="17">
        <f t="shared" si="70"/>
        <v>4.7770700636942673E-3</v>
      </c>
      <c r="K294" s="17">
        <f t="shared" si="73"/>
        <v>4</v>
      </c>
      <c r="L294" s="17">
        <f t="shared" si="74"/>
        <v>2</v>
      </c>
      <c r="M294" s="17">
        <f t="shared" si="71"/>
        <v>4.2194092827004216E-3</v>
      </c>
      <c r="N294" s="48">
        <f t="shared" si="72"/>
        <v>2.1208907741251328E-3</v>
      </c>
    </row>
    <row r="295" spans="1:14" x14ac:dyDescent="0.2">
      <c r="A295" s="15"/>
      <c r="B295" s="55" t="s">
        <v>275</v>
      </c>
      <c r="C295" s="52">
        <v>1</v>
      </c>
      <c r="D295" s="16">
        <v>0</v>
      </c>
      <c r="E295" s="16">
        <v>0</v>
      </c>
      <c r="F295" s="16">
        <v>0</v>
      </c>
      <c r="G295" s="17">
        <f t="shared" si="67"/>
        <v>1.0548523206751054E-3</v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 t="str">
        <f t="shared" si="74"/>
        <v xml:space="preserve"> </v>
      </c>
      <c r="M295" s="17">
        <f t="shared" si="71"/>
        <v>-1.0548523206751054E-3</v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1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1.0604453870625664E-3</v>
      </c>
      <c r="I298" s="17" t="str">
        <f t="shared" si="69"/>
        <v/>
      </c>
      <c r="J298" s="17">
        <f t="shared" si="70"/>
        <v>1.5923566878980893E-3</v>
      </c>
      <c r="K298" s="17" t="str">
        <f t="shared" si="73"/>
        <v xml:space="preserve"> </v>
      </c>
      <c r="L298" s="17">
        <f t="shared" si="74"/>
        <v>0</v>
      </c>
      <c r="M298" s="17" t="str">
        <f t="shared" si="71"/>
        <v/>
      </c>
      <c r="N298" s="48">
        <f t="shared" si="72"/>
        <v>0</v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1</v>
      </c>
      <c r="G299" s="17" t="str">
        <f t="shared" si="67"/>
        <v/>
      </c>
      <c r="H299" s="17">
        <f t="shared" si="68"/>
        <v>1.0604453870625664E-3</v>
      </c>
      <c r="I299" s="17" t="str">
        <f t="shared" si="69"/>
        <v/>
      </c>
      <c r="J299" s="17">
        <f t="shared" si="70"/>
        <v>1.5923566878980893E-3</v>
      </c>
      <c r="K299" s="17" t="str">
        <f t="shared" si="73"/>
        <v xml:space="preserve"> </v>
      </c>
      <c r="L299" s="17">
        <f t="shared" si="74"/>
        <v>0</v>
      </c>
      <c r="M299" s="17" t="str">
        <f t="shared" si="71"/>
        <v/>
      </c>
      <c r="N299" s="48">
        <f t="shared" si="72"/>
        <v>0</v>
      </c>
    </row>
    <row r="300" spans="1:14" x14ac:dyDescent="0.2">
      <c r="A300" s="15"/>
      <c r="B300" s="55" t="s">
        <v>280</v>
      </c>
      <c r="C300" s="52">
        <v>1</v>
      </c>
      <c r="D300" s="16">
        <v>0</v>
      </c>
      <c r="E300" s="16">
        <v>0</v>
      </c>
      <c r="F300" s="16">
        <v>3</v>
      </c>
      <c r="G300" s="17">
        <f t="shared" si="67"/>
        <v>1.0548523206751054E-3</v>
      </c>
      <c r="H300" s="17" t="str">
        <f t="shared" si="68"/>
        <v/>
      </c>
      <c r="I300" s="17" t="str">
        <f t="shared" si="69"/>
        <v/>
      </c>
      <c r="J300" s="17">
        <f t="shared" si="70"/>
        <v>4.7770700636942673E-3</v>
      </c>
      <c r="K300" s="17">
        <f t="shared" si="73"/>
        <v>-1</v>
      </c>
      <c r="L300" s="17">
        <f t="shared" si="74"/>
        <v>1</v>
      </c>
      <c r="M300" s="17">
        <f t="shared" si="71"/>
        <v>-1.0548523206751054E-3</v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1</v>
      </c>
      <c r="E301" s="16">
        <v>0</v>
      </c>
      <c r="F301" s="16">
        <v>0</v>
      </c>
      <c r="G301" s="17" t="str">
        <f t="shared" si="67"/>
        <v/>
      </c>
      <c r="H301" s="17">
        <f t="shared" si="68"/>
        <v>1.0604453870625664E-3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48">
        <f t="shared" si="72"/>
        <v>-1.0604453870625664E-3</v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2</v>
      </c>
      <c r="E304" s="16">
        <v>0</v>
      </c>
      <c r="F304" s="16">
        <v>0</v>
      </c>
      <c r="G304" s="17" t="str">
        <f t="shared" si="67"/>
        <v/>
      </c>
      <c r="H304" s="17">
        <f t="shared" si="68"/>
        <v>2.1208907741251328E-3</v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>
        <f t="shared" si="74"/>
        <v>-1</v>
      </c>
      <c r="M304" s="17" t="str">
        <f t="shared" si="71"/>
        <v/>
      </c>
      <c r="N304" s="48">
        <f t="shared" si="72"/>
        <v>-2.1208907741251328E-3</v>
      </c>
    </row>
    <row r="305" spans="1:14" x14ac:dyDescent="0.2">
      <c r="A305" s="15"/>
      <c r="B305" s="55" t="s">
        <v>285</v>
      </c>
      <c r="C305" s="52">
        <v>0</v>
      </c>
      <c r="D305" s="16">
        <v>0</v>
      </c>
      <c r="E305" s="16">
        <v>1</v>
      </c>
      <c r="F305" s="16">
        <v>0</v>
      </c>
      <c r="G305" s="17" t="str">
        <f t="shared" si="67"/>
        <v/>
      </c>
      <c r="H305" s="17" t="str">
        <f t="shared" si="68"/>
        <v/>
      </c>
      <c r="I305" s="17">
        <f t="shared" si="69"/>
        <v>1.3698630136986301E-3</v>
      </c>
      <c r="J305" s="17" t="str">
        <f t="shared" si="70"/>
        <v/>
      </c>
      <c r="K305" s="17">
        <f t="shared" si="73"/>
        <v>1</v>
      </c>
      <c r="L305" s="17" t="str">
        <f t="shared" si="74"/>
        <v xml:space="preserve"> </v>
      </c>
      <c r="M305" s="17" t="str">
        <f t="shared" si="71"/>
        <v/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6</v>
      </c>
      <c r="D306" s="16">
        <v>4</v>
      </c>
      <c r="E306" s="16">
        <v>5</v>
      </c>
      <c r="F306" s="16">
        <v>9</v>
      </c>
      <c r="G306" s="17">
        <f t="shared" si="67"/>
        <v>6.3291139240506328E-3</v>
      </c>
      <c r="H306" s="17">
        <f t="shared" si="68"/>
        <v>4.2417815482502655E-3</v>
      </c>
      <c r="I306" s="17">
        <f t="shared" si="69"/>
        <v>6.8493150684931503E-3</v>
      </c>
      <c r="J306" s="17">
        <f t="shared" si="70"/>
        <v>1.4331210191082803E-2</v>
      </c>
      <c r="K306" s="17">
        <f t="shared" si="73"/>
        <v>-0.16666666666666666</v>
      </c>
      <c r="L306" s="17">
        <f t="shared" si="74"/>
        <v>1.25</v>
      </c>
      <c r="M306" s="17">
        <f t="shared" si="71"/>
        <v>-1.0548523206751054E-3</v>
      </c>
      <c r="N306" s="48">
        <f t="shared" si="72"/>
        <v>5.3022269353128317E-3</v>
      </c>
    </row>
    <row r="307" spans="1:14" x14ac:dyDescent="0.2">
      <c r="A307" s="15"/>
      <c r="B307" s="55" t="s">
        <v>287</v>
      </c>
      <c r="C307" s="52">
        <v>53</v>
      </c>
      <c r="D307" s="16">
        <v>31</v>
      </c>
      <c r="E307" s="16">
        <v>1</v>
      </c>
      <c r="F307" s="16">
        <v>3</v>
      </c>
      <c r="G307" s="17">
        <f t="shared" si="67"/>
        <v>5.5907172995780588E-2</v>
      </c>
      <c r="H307" s="17">
        <f t="shared" si="68"/>
        <v>3.2873806998939555E-2</v>
      </c>
      <c r="I307" s="17">
        <f t="shared" si="69"/>
        <v>1.3698630136986301E-3</v>
      </c>
      <c r="J307" s="17">
        <f t="shared" si="70"/>
        <v>4.7770700636942673E-3</v>
      </c>
      <c r="K307" s="17">
        <f t="shared" si="73"/>
        <v>-0.98113207547169812</v>
      </c>
      <c r="L307" s="17">
        <f t="shared" si="74"/>
        <v>-0.90322580645161288</v>
      </c>
      <c r="M307" s="17">
        <f t="shared" si="71"/>
        <v>-5.4852320675105481E-2</v>
      </c>
      <c r="N307" s="48">
        <f t="shared" si="72"/>
        <v>-2.9692470837751856E-2</v>
      </c>
    </row>
    <row r="308" spans="1:14" x14ac:dyDescent="0.2">
      <c r="A308" s="15"/>
      <c r="B308" s="55" t="s">
        <v>288</v>
      </c>
      <c r="C308" s="52">
        <v>1</v>
      </c>
      <c r="D308" s="16">
        <v>0</v>
      </c>
      <c r="E308" s="16">
        <v>0</v>
      </c>
      <c r="F308" s="16">
        <v>0</v>
      </c>
      <c r="G308" s="17">
        <f t="shared" si="67"/>
        <v>1.0548523206751054E-3</v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 t="str">
        <f t="shared" si="74"/>
        <v xml:space="preserve"> </v>
      </c>
      <c r="M308" s="17">
        <f t="shared" si="71"/>
        <v>-1.0548523206751054E-3</v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0</v>
      </c>
      <c r="F309" s="16">
        <v>0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1</v>
      </c>
      <c r="D310" s="16">
        <v>0</v>
      </c>
      <c r="E310" s="16">
        <v>1</v>
      </c>
      <c r="F310" s="16">
        <v>1</v>
      </c>
      <c r="G310" s="17">
        <f t="shared" si="67"/>
        <v>1.0548523206751054E-3</v>
      </c>
      <c r="H310" s="17" t="str">
        <f t="shared" si="68"/>
        <v/>
      </c>
      <c r="I310" s="17">
        <f t="shared" si="69"/>
        <v>1.3698630136986301E-3</v>
      </c>
      <c r="J310" s="17">
        <f t="shared" si="70"/>
        <v>1.5923566878980893E-3</v>
      </c>
      <c r="K310" s="17">
        <f t="shared" si="73"/>
        <v>0</v>
      </c>
      <c r="L310" s="17">
        <f t="shared" si="74"/>
        <v>1</v>
      </c>
      <c r="M310" s="17">
        <f t="shared" si="71"/>
        <v>0</v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4</v>
      </c>
      <c r="D311" s="16">
        <v>2</v>
      </c>
      <c r="E311" s="16">
        <v>9</v>
      </c>
      <c r="F311" s="16">
        <v>6</v>
      </c>
      <c r="G311" s="17">
        <f t="shared" si="67"/>
        <v>4.2194092827004216E-3</v>
      </c>
      <c r="H311" s="17">
        <f t="shared" si="68"/>
        <v>2.1208907741251328E-3</v>
      </c>
      <c r="I311" s="17">
        <f t="shared" si="69"/>
        <v>1.2328767123287671E-2</v>
      </c>
      <c r="J311" s="17">
        <f t="shared" si="70"/>
        <v>9.5541401273885346E-3</v>
      </c>
      <c r="K311" s="17">
        <f t="shared" si="73"/>
        <v>1.25</v>
      </c>
      <c r="L311" s="17">
        <f t="shared" si="74"/>
        <v>2</v>
      </c>
      <c r="M311" s="17">
        <f t="shared" si="71"/>
        <v>5.2742616033755272E-3</v>
      </c>
      <c r="N311" s="48">
        <f t="shared" si="72"/>
        <v>4.2417815482502655E-3</v>
      </c>
    </row>
    <row r="312" spans="1:14" x14ac:dyDescent="0.2">
      <c r="A312" s="15"/>
      <c r="B312" s="55" t="s">
        <v>292</v>
      </c>
      <c r="C312" s="52">
        <v>9</v>
      </c>
      <c r="D312" s="16">
        <v>8</v>
      </c>
      <c r="E312" s="16">
        <v>4</v>
      </c>
      <c r="F312" s="16">
        <v>0</v>
      </c>
      <c r="G312" s="17">
        <f t="shared" si="67"/>
        <v>9.4936708860759497E-3</v>
      </c>
      <c r="H312" s="17">
        <f t="shared" si="68"/>
        <v>8.483563096500531E-3</v>
      </c>
      <c r="I312" s="17">
        <f t="shared" si="69"/>
        <v>5.4794520547945206E-3</v>
      </c>
      <c r="J312" s="17" t="str">
        <f t="shared" si="70"/>
        <v/>
      </c>
      <c r="K312" s="17">
        <f t="shared" si="73"/>
        <v>-0.55555555555555558</v>
      </c>
      <c r="L312" s="17">
        <f t="shared" si="74"/>
        <v>-1</v>
      </c>
      <c r="M312" s="17">
        <f t="shared" si="71"/>
        <v>-5.2742616033755281E-3</v>
      </c>
      <c r="N312" s="48">
        <f t="shared" si="72"/>
        <v>-8.483563096500531E-3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1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>
        <f t="shared" si="78"/>
        <v>1.5923566878980893E-3</v>
      </c>
      <c r="K317" s="17" t="str">
        <f t="shared" ref="K317:K348" si="81">+IF(AND(C317=0,E317=0)," ",IF(C317=0,1,IF(E317=0,-1,(E317-C317)/C317)))</f>
        <v xml:space="preserve"> </v>
      </c>
      <c r="L317" s="17">
        <f t="shared" ref="L317:L348" si="82">+IF(AND(D317=0,F317=0)," ",IF(D317=0,1,IF(F317=0,-1,(F317-D317)/D317)))</f>
        <v>1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1</v>
      </c>
      <c r="E318" s="16">
        <v>2</v>
      </c>
      <c r="F318" s="16">
        <v>1</v>
      </c>
      <c r="G318" s="17" t="str">
        <f t="shared" si="75"/>
        <v/>
      </c>
      <c r="H318" s="17">
        <f t="shared" si="76"/>
        <v>1.0604453870625664E-3</v>
      </c>
      <c r="I318" s="17">
        <f t="shared" si="77"/>
        <v>2.7397260273972603E-3</v>
      </c>
      <c r="J318" s="17">
        <f t="shared" si="78"/>
        <v>1.5923566878980893E-3</v>
      </c>
      <c r="K318" s="17">
        <f t="shared" si="81"/>
        <v>1</v>
      </c>
      <c r="L318" s="17">
        <f t="shared" si="82"/>
        <v>0</v>
      </c>
      <c r="M318" s="17" t="str">
        <f t="shared" si="79"/>
        <v/>
      </c>
      <c r="N318" s="48">
        <f t="shared" si="80"/>
        <v>0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3</v>
      </c>
      <c r="D320" s="16">
        <v>6</v>
      </c>
      <c r="E320" s="16">
        <v>6</v>
      </c>
      <c r="F320" s="16">
        <v>6</v>
      </c>
      <c r="G320" s="17">
        <f t="shared" si="75"/>
        <v>3.1645569620253164E-3</v>
      </c>
      <c r="H320" s="17">
        <f t="shared" si="76"/>
        <v>6.3626723223753979E-3</v>
      </c>
      <c r="I320" s="17">
        <f t="shared" si="77"/>
        <v>8.21917808219178E-3</v>
      </c>
      <c r="J320" s="17">
        <f t="shared" si="78"/>
        <v>9.5541401273885346E-3</v>
      </c>
      <c r="K320" s="17">
        <f t="shared" si="81"/>
        <v>1</v>
      </c>
      <c r="L320" s="17">
        <f t="shared" si="82"/>
        <v>0</v>
      </c>
      <c r="M320" s="17">
        <f t="shared" si="79"/>
        <v>3.1645569620253164E-3</v>
      </c>
      <c r="N320" s="48">
        <f t="shared" si="80"/>
        <v>0</v>
      </c>
    </row>
    <row r="321" spans="1:14" ht="25.5" x14ac:dyDescent="0.2">
      <c r="A321" s="15"/>
      <c r="B321" s="55" t="s">
        <v>301</v>
      </c>
      <c r="C321" s="52">
        <v>1</v>
      </c>
      <c r="D321" s="16">
        <v>1</v>
      </c>
      <c r="E321" s="16">
        <v>2</v>
      </c>
      <c r="F321" s="16">
        <v>0</v>
      </c>
      <c r="G321" s="17">
        <f t="shared" si="75"/>
        <v>1.0548523206751054E-3</v>
      </c>
      <c r="H321" s="17">
        <f t="shared" si="76"/>
        <v>1.0604453870625664E-3</v>
      </c>
      <c r="I321" s="17">
        <f t="shared" si="77"/>
        <v>2.7397260273972603E-3</v>
      </c>
      <c r="J321" s="17" t="str">
        <f t="shared" si="78"/>
        <v/>
      </c>
      <c r="K321" s="17">
        <f t="shared" si="81"/>
        <v>1</v>
      </c>
      <c r="L321" s="17">
        <f t="shared" si="82"/>
        <v>-1</v>
      </c>
      <c r="M321" s="17">
        <f t="shared" si="79"/>
        <v>1.0548523206751054E-3</v>
      </c>
      <c r="N321" s="48">
        <f t="shared" si="80"/>
        <v>-1.0604453870625664E-3</v>
      </c>
    </row>
    <row r="322" spans="1:14" x14ac:dyDescent="0.2">
      <c r="A322" s="15"/>
      <c r="B322" s="55" t="s">
        <v>302</v>
      </c>
      <c r="C322" s="52">
        <v>0</v>
      </c>
      <c r="D322" s="16">
        <v>1</v>
      </c>
      <c r="E322" s="16">
        <v>0</v>
      </c>
      <c r="F322" s="16">
        <v>0</v>
      </c>
      <c r="G322" s="17" t="str">
        <f t="shared" si="75"/>
        <v/>
      </c>
      <c r="H322" s="17">
        <f t="shared" si="76"/>
        <v>1.0604453870625664E-3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48">
        <f t="shared" si="80"/>
        <v>-1.0604453870625664E-3</v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14</v>
      </c>
      <c r="D324" s="16">
        <v>26</v>
      </c>
      <c r="E324" s="16">
        <v>11</v>
      </c>
      <c r="F324" s="16">
        <v>8</v>
      </c>
      <c r="G324" s="17">
        <f t="shared" si="75"/>
        <v>1.4767932489451477E-2</v>
      </c>
      <c r="H324" s="17">
        <f t="shared" si="76"/>
        <v>2.7571580063626724E-2</v>
      </c>
      <c r="I324" s="17">
        <f t="shared" si="77"/>
        <v>1.5068493150684932E-2</v>
      </c>
      <c r="J324" s="17">
        <f t="shared" si="78"/>
        <v>1.2738853503184714E-2</v>
      </c>
      <c r="K324" s="17">
        <f t="shared" si="81"/>
        <v>-0.21428571428571427</v>
      </c>
      <c r="L324" s="17">
        <f t="shared" si="82"/>
        <v>-0.69230769230769229</v>
      </c>
      <c r="M324" s="17">
        <f t="shared" si="79"/>
        <v>-3.1645569620253164E-3</v>
      </c>
      <c r="N324" s="48">
        <f t="shared" si="80"/>
        <v>-1.9088016967126194E-2</v>
      </c>
    </row>
    <row r="325" spans="1:14" x14ac:dyDescent="0.2">
      <c r="A325" s="15"/>
      <c r="B325" s="55" t="s">
        <v>305</v>
      </c>
      <c r="C325" s="52">
        <v>8</v>
      </c>
      <c r="D325" s="16">
        <v>5</v>
      </c>
      <c r="E325" s="16">
        <v>1</v>
      </c>
      <c r="F325" s="16">
        <v>0</v>
      </c>
      <c r="G325" s="17">
        <f t="shared" si="75"/>
        <v>8.4388185654008432E-3</v>
      </c>
      <c r="H325" s="17">
        <f t="shared" si="76"/>
        <v>5.3022269353128317E-3</v>
      </c>
      <c r="I325" s="17">
        <f t="shared" si="77"/>
        <v>1.3698630136986301E-3</v>
      </c>
      <c r="J325" s="17" t="str">
        <f t="shared" si="78"/>
        <v/>
      </c>
      <c r="K325" s="17">
        <f t="shared" si="81"/>
        <v>-0.875</v>
      </c>
      <c r="L325" s="17">
        <f t="shared" si="82"/>
        <v>-1</v>
      </c>
      <c r="M325" s="17">
        <f t="shared" si="79"/>
        <v>-7.3839662447257376E-3</v>
      </c>
      <c r="N325" s="48">
        <f t="shared" si="80"/>
        <v>-5.3022269353128317E-3</v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102</v>
      </c>
      <c r="D327" s="16">
        <v>139</v>
      </c>
      <c r="E327" s="16">
        <v>132</v>
      </c>
      <c r="F327" s="16">
        <v>128</v>
      </c>
      <c r="G327" s="17">
        <f t="shared" si="75"/>
        <v>0.10759493670886076</v>
      </c>
      <c r="H327" s="17">
        <f t="shared" si="76"/>
        <v>0.14740190880169671</v>
      </c>
      <c r="I327" s="17">
        <f t="shared" si="77"/>
        <v>0.18082191780821918</v>
      </c>
      <c r="J327" s="17">
        <f t="shared" si="78"/>
        <v>0.20382165605095542</v>
      </c>
      <c r="K327" s="17">
        <f t="shared" si="81"/>
        <v>0.29411764705882354</v>
      </c>
      <c r="L327" s="17">
        <f t="shared" si="82"/>
        <v>-7.9136690647482008E-2</v>
      </c>
      <c r="M327" s="17">
        <f t="shared" si="79"/>
        <v>3.1645569620253167E-2</v>
      </c>
      <c r="N327" s="48">
        <f t="shared" si="80"/>
        <v>-1.1664899257688228E-2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4</v>
      </c>
      <c r="F328" s="16">
        <v>3</v>
      </c>
      <c r="G328" s="17" t="str">
        <f t="shared" si="75"/>
        <v/>
      </c>
      <c r="H328" s="17" t="str">
        <f t="shared" si="76"/>
        <v/>
      </c>
      <c r="I328" s="17">
        <f t="shared" si="77"/>
        <v>5.4794520547945206E-3</v>
      </c>
      <c r="J328" s="17">
        <f t="shared" si="78"/>
        <v>4.7770700636942673E-3</v>
      </c>
      <c r="K328" s="17">
        <f t="shared" si="81"/>
        <v>1</v>
      </c>
      <c r="L328" s="17">
        <f t="shared" si="82"/>
        <v>1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2</v>
      </c>
      <c r="F329" s="16">
        <v>2</v>
      </c>
      <c r="G329" s="17" t="str">
        <f t="shared" si="75"/>
        <v/>
      </c>
      <c r="H329" s="17" t="str">
        <f t="shared" si="76"/>
        <v/>
      </c>
      <c r="I329" s="17">
        <f t="shared" si="77"/>
        <v>2.7397260273972603E-3</v>
      </c>
      <c r="J329" s="17">
        <f t="shared" si="78"/>
        <v>3.1847133757961785E-3</v>
      </c>
      <c r="K329" s="17">
        <f t="shared" si="81"/>
        <v>1</v>
      </c>
      <c r="L329" s="17">
        <f t="shared" si="82"/>
        <v>1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1</v>
      </c>
      <c r="E332" s="16">
        <v>0</v>
      </c>
      <c r="F332" s="16">
        <v>1</v>
      </c>
      <c r="G332" s="17" t="str">
        <f t="shared" si="75"/>
        <v/>
      </c>
      <c r="H332" s="17">
        <f t="shared" si="76"/>
        <v>1.0604453870625664E-3</v>
      </c>
      <c r="I332" s="17" t="str">
        <f t="shared" si="77"/>
        <v/>
      </c>
      <c r="J332" s="17">
        <f t="shared" si="78"/>
        <v>1.5923566878980893E-3</v>
      </c>
      <c r="K332" s="17" t="str">
        <f t="shared" si="81"/>
        <v xml:space="preserve"> </v>
      </c>
      <c r="L332" s="17">
        <f t="shared" si="82"/>
        <v>0</v>
      </c>
      <c r="M332" s="17" t="str">
        <f t="shared" si="79"/>
        <v/>
      </c>
      <c r="N332" s="48">
        <f t="shared" si="80"/>
        <v>0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1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1.5923566878980893E-3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1</v>
      </c>
      <c r="F335" s="16">
        <v>0</v>
      </c>
      <c r="G335" s="17" t="str">
        <f t="shared" si="75"/>
        <v/>
      </c>
      <c r="H335" s="17" t="str">
        <f t="shared" si="76"/>
        <v/>
      </c>
      <c r="I335" s="17">
        <f t="shared" si="77"/>
        <v>1.3698630136986301E-3</v>
      </c>
      <c r="J335" s="17" t="str">
        <f t="shared" si="78"/>
        <v/>
      </c>
      <c r="K335" s="17">
        <f t="shared" si="81"/>
        <v>1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2</v>
      </c>
      <c r="E336" s="16">
        <v>0</v>
      </c>
      <c r="F336" s="16">
        <v>0</v>
      </c>
      <c r="G336" s="17" t="str">
        <f t="shared" si="75"/>
        <v/>
      </c>
      <c r="H336" s="17">
        <f t="shared" si="76"/>
        <v>2.1208907741251328E-3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48">
        <f t="shared" si="80"/>
        <v>-2.1208907741251328E-3</v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1</v>
      </c>
      <c r="D338" s="16">
        <v>5</v>
      </c>
      <c r="E338" s="16">
        <v>1</v>
      </c>
      <c r="F338" s="16">
        <v>9</v>
      </c>
      <c r="G338" s="17">
        <f t="shared" si="75"/>
        <v>1.0548523206751054E-3</v>
      </c>
      <c r="H338" s="17">
        <f t="shared" si="76"/>
        <v>5.3022269353128317E-3</v>
      </c>
      <c r="I338" s="17">
        <f t="shared" si="77"/>
        <v>1.3698630136986301E-3</v>
      </c>
      <c r="J338" s="17">
        <f t="shared" si="78"/>
        <v>1.4331210191082803E-2</v>
      </c>
      <c r="K338" s="17">
        <f t="shared" si="81"/>
        <v>0</v>
      </c>
      <c r="L338" s="17">
        <f t="shared" si="82"/>
        <v>0.8</v>
      </c>
      <c r="M338" s="17">
        <f t="shared" si="79"/>
        <v>0</v>
      </c>
      <c r="N338" s="48">
        <f t="shared" si="80"/>
        <v>4.2417815482502655E-3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0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1</v>
      </c>
      <c r="E342" s="16">
        <v>1</v>
      </c>
      <c r="F342" s="16">
        <v>0</v>
      </c>
      <c r="G342" s="17" t="str">
        <f t="shared" si="75"/>
        <v/>
      </c>
      <c r="H342" s="17">
        <f t="shared" si="76"/>
        <v>1.0604453870625664E-3</v>
      </c>
      <c r="I342" s="17">
        <f t="shared" si="77"/>
        <v>1.3698630136986301E-3</v>
      </c>
      <c r="J342" s="17" t="str">
        <f t="shared" si="78"/>
        <v/>
      </c>
      <c r="K342" s="17">
        <f t="shared" si="81"/>
        <v>1</v>
      </c>
      <c r="L342" s="17">
        <f t="shared" si="82"/>
        <v>-1</v>
      </c>
      <c r="M342" s="17" t="str">
        <f t="shared" si="79"/>
        <v/>
      </c>
      <c r="N342" s="48">
        <f t="shared" si="80"/>
        <v>-1.0604453870625664E-3</v>
      </c>
    </row>
    <row r="343" spans="1:14" ht="25.5" x14ac:dyDescent="0.2">
      <c r="A343" s="15"/>
      <c r="B343" s="55" t="s">
        <v>323</v>
      </c>
      <c r="C343" s="52">
        <v>3</v>
      </c>
      <c r="D343" s="16">
        <v>0</v>
      </c>
      <c r="E343" s="16">
        <v>0</v>
      </c>
      <c r="F343" s="16">
        <v>0</v>
      </c>
      <c r="G343" s="17">
        <f t="shared" si="75"/>
        <v>3.1645569620253164E-3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-3.1645569620253164E-3</v>
      </c>
      <c r="N343" s="48" t="str">
        <f t="shared" si="80"/>
        <v/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30</v>
      </c>
      <c r="D347" s="16">
        <v>22</v>
      </c>
      <c r="E347" s="16">
        <v>4</v>
      </c>
      <c r="F347" s="16">
        <v>1</v>
      </c>
      <c r="G347" s="17">
        <f t="shared" si="75"/>
        <v>3.1645569620253167E-2</v>
      </c>
      <c r="H347" s="17">
        <f t="shared" si="76"/>
        <v>2.3329798515376459E-2</v>
      </c>
      <c r="I347" s="17">
        <f t="shared" si="77"/>
        <v>5.4794520547945206E-3</v>
      </c>
      <c r="J347" s="17">
        <f t="shared" si="78"/>
        <v>1.5923566878980893E-3</v>
      </c>
      <c r="K347" s="17">
        <f t="shared" si="81"/>
        <v>-0.8666666666666667</v>
      </c>
      <c r="L347" s="17">
        <f t="shared" si="82"/>
        <v>-0.95454545454545459</v>
      </c>
      <c r="M347" s="17">
        <f t="shared" si="79"/>
        <v>-2.7426160337552744E-2</v>
      </c>
      <c r="N347" s="48">
        <f t="shared" si="80"/>
        <v>-2.2269353128313893E-2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1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>
        <f t="shared" ref="J348:J363" si="86">+IF(F348=0,"",F348/F$188)</f>
        <v>1.5923566878980893E-3</v>
      </c>
      <c r="K348" s="17" t="str">
        <f t="shared" si="81"/>
        <v xml:space="preserve"> </v>
      </c>
      <c r="L348" s="17">
        <f t="shared" si="82"/>
        <v>1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7</v>
      </c>
      <c r="D356" s="16">
        <v>19</v>
      </c>
      <c r="E356" s="16">
        <v>0</v>
      </c>
      <c r="F356" s="16">
        <v>0</v>
      </c>
      <c r="G356" s="17">
        <f t="shared" si="83"/>
        <v>7.3839662447257384E-3</v>
      </c>
      <c r="H356" s="17">
        <f t="shared" si="84"/>
        <v>2.0148462354188761E-2</v>
      </c>
      <c r="I356" s="17" t="str">
        <f t="shared" si="85"/>
        <v/>
      </c>
      <c r="J356" s="17" t="str">
        <f t="shared" si="86"/>
        <v/>
      </c>
      <c r="K356" s="17">
        <f t="shared" si="89"/>
        <v>-1</v>
      </c>
      <c r="L356" s="17">
        <f t="shared" si="90"/>
        <v>-1</v>
      </c>
      <c r="M356" s="17">
        <f t="shared" si="87"/>
        <v>-7.3839662447257384E-3</v>
      </c>
      <c r="N356" s="48">
        <f t="shared" si="88"/>
        <v>-2.0148462354188761E-2</v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1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>
        <f t="shared" si="86"/>
        <v>1.5923566878980893E-3</v>
      </c>
      <c r="K358" s="17" t="str">
        <f t="shared" si="89"/>
        <v xml:space="preserve"> </v>
      </c>
      <c r="L358" s="17">
        <f t="shared" si="90"/>
        <v>1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0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1885</v>
      </c>
      <c r="D371" s="10">
        <f>SUM(D372:D604)</f>
        <v>1750</v>
      </c>
      <c r="E371" s="10">
        <f>SUM(E372:E604)</f>
        <v>1750</v>
      </c>
      <c r="F371" s="9">
        <f>SUM(F372:F604)</f>
        <v>1704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-7.161803713527852E-2</v>
      </c>
      <c r="L371" s="11">
        <f>+IF(AND(D371=0,F371=0),"",IF(D371=0,1,IF(F371=0,-1,(F371-D371)/D371)))</f>
        <v>-2.6285714285714287E-2</v>
      </c>
      <c r="M371" s="12">
        <f t="shared" ref="M371:M434" si="95">+IF(OR(AND(G371=""),(K371="")),"",G371*K371)</f>
        <v>-7.161803713527852E-2</v>
      </c>
      <c r="N371" s="12">
        <f t="shared" ref="N371:N434" si="96">+IF(OR(AND(H371=""),(L371="")),"",H371*L371)</f>
        <v>-2.6285714285714287E-2</v>
      </c>
    </row>
    <row r="372" spans="1:14" x14ac:dyDescent="0.2">
      <c r="A372" s="15"/>
      <c r="B372" s="54" t="s">
        <v>344</v>
      </c>
      <c r="C372" s="52">
        <v>34</v>
      </c>
      <c r="D372" s="16">
        <v>1</v>
      </c>
      <c r="E372" s="16">
        <v>19</v>
      </c>
      <c r="F372" s="16">
        <v>0</v>
      </c>
      <c r="G372" s="17">
        <f t="shared" si="91"/>
        <v>1.8037135278514589E-2</v>
      </c>
      <c r="H372" s="17">
        <f t="shared" si="92"/>
        <v>5.7142857142857147E-4</v>
      </c>
      <c r="I372" s="17">
        <f t="shared" si="93"/>
        <v>1.0857142857142857E-2</v>
      </c>
      <c r="J372" s="17" t="str">
        <f t="shared" si="94"/>
        <v/>
      </c>
      <c r="K372" s="17">
        <f t="shared" ref="K372:K435" si="97">+IF(AND(C372=0,E372=0)," ",IF(C372=0,1,IF(E372=0,-1,(E372-C372)/C372)))</f>
        <v>-0.44117647058823528</v>
      </c>
      <c r="L372" s="17">
        <f t="shared" ref="L372:L435" si="98">+IF(AND(D372=0,F372=0)," ",IF(D372=0,1,IF(F372=0,-1,(F372-D372)/D372)))</f>
        <v>-1</v>
      </c>
      <c r="M372" s="17">
        <f t="shared" si="95"/>
        <v>-7.9575596816976128E-3</v>
      </c>
      <c r="N372" s="48">
        <f t="shared" si="96"/>
        <v>-5.7142857142857147E-4</v>
      </c>
    </row>
    <row r="373" spans="1:14" x14ac:dyDescent="0.2">
      <c r="A373" s="15"/>
      <c r="B373" s="55" t="s">
        <v>345</v>
      </c>
      <c r="C373" s="52">
        <v>1</v>
      </c>
      <c r="D373" s="16">
        <v>0</v>
      </c>
      <c r="E373" s="16">
        <v>0</v>
      </c>
      <c r="F373" s="16">
        <v>0</v>
      </c>
      <c r="G373" s="17">
        <f t="shared" si="91"/>
        <v>5.305039787798408E-4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-5.305039787798408E-4</v>
      </c>
      <c r="N373" s="48" t="str">
        <f t="shared" si="96"/>
        <v/>
      </c>
    </row>
    <row r="374" spans="1:14" x14ac:dyDescent="0.2">
      <c r="A374" s="15"/>
      <c r="B374" s="55" t="s">
        <v>346</v>
      </c>
      <c r="C374" s="52">
        <v>1</v>
      </c>
      <c r="D374" s="16">
        <v>0</v>
      </c>
      <c r="E374" s="16">
        <v>0</v>
      </c>
      <c r="F374" s="16">
        <v>0</v>
      </c>
      <c r="G374" s="17">
        <f t="shared" si="91"/>
        <v>5.305039787798408E-4</v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>
        <f t="shared" si="97"/>
        <v>-1</v>
      </c>
      <c r="L374" s="17" t="str">
        <f t="shared" si="98"/>
        <v xml:space="preserve"> </v>
      </c>
      <c r="M374" s="17">
        <f t="shared" si="95"/>
        <v>-5.305039787798408E-4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0</v>
      </c>
      <c r="F375" s="16">
        <v>0</v>
      </c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103</v>
      </c>
      <c r="D377" s="16">
        <v>68</v>
      </c>
      <c r="E377" s="16">
        <v>49</v>
      </c>
      <c r="F377" s="16">
        <v>28</v>
      </c>
      <c r="G377" s="17">
        <f t="shared" si="91"/>
        <v>5.4641909814323604E-2</v>
      </c>
      <c r="H377" s="17">
        <f t="shared" si="92"/>
        <v>3.8857142857142854E-2</v>
      </c>
      <c r="I377" s="17">
        <f t="shared" si="93"/>
        <v>2.8000000000000001E-2</v>
      </c>
      <c r="J377" s="17">
        <f t="shared" si="94"/>
        <v>1.6431924882629109E-2</v>
      </c>
      <c r="K377" s="17">
        <f t="shared" si="97"/>
        <v>-0.52427184466019416</v>
      </c>
      <c r="L377" s="17">
        <f t="shared" si="98"/>
        <v>-0.58823529411764708</v>
      </c>
      <c r="M377" s="17">
        <f t="shared" si="95"/>
        <v>-2.8647214854111404E-2</v>
      </c>
      <c r="N377" s="48">
        <f t="shared" si="96"/>
        <v>-2.2857142857142857E-2</v>
      </c>
    </row>
    <row r="378" spans="1:14" x14ac:dyDescent="0.2">
      <c r="A378" s="15"/>
      <c r="B378" s="55" t="s">
        <v>350</v>
      </c>
      <c r="C378" s="52">
        <v>9</v>
      </c>
      <c r="D378" s="16">
        <v>0</v>
      </c>
      <c r="E378" s="16">
        <v>9</v>
      </c>
      <c r="F378" s="16">
        <v>3</v>
      </c>
      <c r="G378" s="17">
        <f t="shared" si="91"/>
        <v>4.7745358090185673E-3</v>
      </c>
      <c r="H378" s="17" t="str">
        <f t="shared" si="92"/>
        <v/>
      </c>
      <c r="I378" s="17">
        <f t="shared" si="93"/>
        <v>5.1428571428571426E-3</v>
      </c>
      <c r="J378" s="17">
        <f t="shared" si="94"/>
        <v>1.7605633802816902E-3</v>
      </c>
      <c r="K378" s="17">
        <f t="shared" si="97"/>
        <v>0</v>
      </c>
      <c r="L378" s="17">
        <f t="shared" si="98"/>
        <v>1</v>
      </c>
      <c r="M378" s="17">
        <f t="shared" si="95"/>
        <v>0</v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1</v>
      </c>
      <c r="D379" s="16">
        <v>1</v>
      </c>
      <c r="E379" s="16">
        <v>9</v>
      </c>
      <c r="F379" s="16">
        <v>9</v>
      </c>
      <c r="G379" s="17">
        <f t="shared" si="91"/>
        <v>5.305039787798408E-4</v>
      </c>
      <c r="H379" s="17">
        <f t="shared" si="92"/>
        <v>5.7142857142857147E-4</v>
      </c>
      <c r="I379" s="17">
        <f t="shared" si="93"/>
        <v>5.1428571428571426E-3</v>
      </c>
      <c r="J379" s="17">
        <f t="shared" si="94"/>
        <v>5.2816901408450703E-3</v>
      </c>
      <c r="K379" s="17">
        <f t="shared" si="97"/>
        <v>8</v>
      </c>
      <c r="L379" s="17">
        <f t="shared" si="98"/>
        <v>8</v>
      </c>
      <c r="M379" s="17">
        <f t="shared" si="95"/>
        <v>4.2440318302387264E-3</v>
      </c>
      <c r="N379" s="48">
        <f t="shared" si="96"/>
        <v>4.5714285714285718E-3</v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7</v>
      </c>
      <c r="F380" s="16">
        <v>2</v>
      </c>
      <c r="G380" s="17" t="str">
        <f t="shared" si="91"/>
        <v/>
      </c>
      <c r="H380" s="17" t="str">
        <f t="shared" si="92"/>
        <v/>
      </c>
      <c r="I380" s="17">
        <f t="shared" si="93"/>
        <v>4.0000000000000001E-3</v>
      </c>
      <c r="J380" s="17">
        <f t="shared" si="94"/>
        <v>1.1737089201877935E-3</v>
      </c>
      <c r="K380" s="17">
        <f t="shared" si="97"/>
        <v>1</v>
      </c>
      <c r="L380" s="17">
        <f t="shared" si="98"/>
        <v>1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1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>
        <f t="shared" si="94"/>
        <v>5.8685446009389673E-4</v>
      </c>
      <c r="K381" s="17" t="str">
        <f t="shared" si="97"/>
        <v xml:space="preserve"> </v>
      </c>
      <c r="L381" s="17">
        <f t="shared" si="98"/>
        <v>1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1</v>
      </c>
      <c r="F382" s="16">
        <v>1</v>
      </c>
      <c r="G382" s="17" t="str">
        <f t="shared" si="91"/>
        <v/>
      </c>
      <c r="H382" s="17" t="str">
        <f t="shared" si="92"/>
        <v/>
      </c>
      <c r="I382" s="17">
        <f t="shared" si="93"/>
        <v>5.7142857142857147E-4</v>
      </c>
      <c r="J382" s="17">
        <f t="shared" si="94"/>
        <v>5.8685446009389673E-4</v>
      </c>
      <c r="K382" s="17">
        <f t="shared" si="97"/>
        <v>1</v>
      </c>
      <c r="L382" s="17">
        <f t="shared" si="98"/>
        <v>1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487</v>
      </c>
      <c r="D383" s="16">
        <v>325</v>
      </c>
      <c r="E383" s="16">
        <v>277</v>
      </c>
      <c r="F383" s="16">
        <v>216</v>
      </c>
      <c r="G383" s="17">
        <f t="shared" si="91"/>
        <v>0.25835543766578251</v>
      </c>
      <c r="H383" s="17">
        <f t="shared" si="92"/>
        <v>0.18571428571428572</v>
      </c>
      <c r="I383" s="17">
        <f t="shared" si="93"/>
        <v>0.15828571428571428</v>
      </c>
      <c r="J383" s="17">
        <f t="shared" si="94"/>
        <v>0.12676056338028169</v>
      </c>
      <c r="K383" s="17">
        <f t="shared" si="97"/>
        <v>-0.43121149897330596</v>
      </c>
      <c r="L383" s="17">
        <f t="shared" si="98"/>
        <v>-0.33538461538461539</v>
      </c>
      <c r="M383" s="17">
        <f t="shared" si="95"/>
        <v>-0.11140583554376658</v>
      </c>
      <c r="N383" s="48">
        <f t="shared" si="96"/>
        <v>-6.2285714285714291E-2</v>
      </c>
    </row>
    <row r="384" spans="1:14" x14ac:dyDescent="0.2">
      <c r="A384" s="15"/>
      <c r="B384" s="55" t="s">
        <v>356</v>
      </c>
      <c r="C384" s="52">
        <v>134</v>
      </c>
      <c r="D384" s="16">
        <v>145</v>
      </c>
      <c r="E384" s="16">
        <v>7</v>
      </c>
      <c r="F384" s="16">
        <v>2</v>
      </c>
      <c r="G384" s="17">
        <f t="shared" si="91"/>
        <v>7.108753315649867E-2</v>
      </c>
      <c r="H384" s="17">
        <f t="shared" si="92"/>
        <v>8.2857142857142851E-2</v>
      </c>
      <c r="I384" s="17">
        <f t="shared" si="93"/>
        <v>4.0000000000000001E-3</v>
      </c>
      <c r="J384" s="17">
        <f t="shared" si="94"/>
        <v>1.1737089201877935E-3</v>
      </c>
      <c r="K384" s="17">
        <f t="shared" si="97"/>
        <v>-0.94776119402985071</v>
      </c>
      <c r="L384" s="17">
        <f t="shared" si="98"/>
        <v>-0.98620689655172411</v>
      </c>
      <c r="M384" s="17">
        <f t="shared" si="95"/>
        <v>-6.7374005305039786E-2</v>
      </c>
      <c r="N384" s="48">
        <f t="shared" si="96"/>
        <v>-8.1714285714285712E-2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1</v>
      </c>
      <c r="F385" s="16">
        <v>1</v>
      </c>
      <c r="G385" s="17" t="str">
        <f t="shared" si="91"/>
        <v/>
      </c>
      <c r="H385" s="17" t="str">
        <f t="shared" si="92"/>
        <v/>
      </c>
      <c r="I385" s="17">
        <f t="shared" si="93"/>
        <v>5.7142857142857147E-4</v>
      </c>
      <c r="J385" s="17">
        <f t="shared" si="94"/>
        <v>5.8685446009389673E-4</v>
      </c>
      <c r="K385" s="17">
        <f t="shared" si="97"/>
        <v>1</v>
      </c>
      <c r="L385" s="17">
        <f t="shared" si="98"/>
        <v>1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52</v>
      </c>
      <c r="D386" s="16">
        <v>42</v>
      </c>
      <c r="E386" s="16">
        <v>76</v>
      </c>
      <c r="F386" s="16">
        <v>48</v>
      </c>
      <c r="G386" s="17">
        <f t="shared" si="91"/>
        <v>2.7586206896551724E-2</v>
      </c>
      <c r="H386" s="17">
        <f t="shared" si="92"/>
        <v>2.4E-2</v>
      </c>
      <c r="I386" s="17">
        <f t="shared" si="93"/>
        <v>4.3428571428571427E-2</v>
      </c>
      <c r="J386" s="17">
        <f t="shared" si="94"/>
        <v>2.8169014084507043E-2</v>
      </c>
      <c r="K386" s="17">
        <f t="shared" si="97"/>
        <v>0.46153846153846156</v>
      </c>
      <c r="L386" s="17">
        <f t="shared" si="98"/>
        <v>0.14285714285714285</v>
      </c>
      <c r="M386" s="17">
        <f t="shared" si="95"/>
        <v>1.273209549071618E-2</v>
      </c>
      <c r="N386" s="48">
        <f t="shared" si="96"/>
        <v>3.4285714285714284E-3</v>
      </c>
    </row>
    <row r="387" spans="1:14" x14ac:dyDescent="0.2">
      <c r="A387" s="15"/>
      <c r="B387" s="55" t="s">
        <v>359</v>
      </c>
      <c r="C387" s="52">
        <v>8</v>
      </c>
      <c r="D387" s="16">
        <v>0</v>
      </c>
      <c r="E387" s="16">
        <v>15</v>
      </c>
      <c r="F387" s="16">
        <v>6</v>
      </c>
      <c r="G387" s="17">
        <f t="shared" si="91"/>
        <v>4.2440318302387264E-3</v>
      </c>
      <c r="H387" s="17" t="str">
        <f t="shared" si="92"/>
        <v/>
      </c>
      <c r="I387" s="17">
        <f t="shared" si="93"/>
        <v>8.5714285714285719E-3</v>
      </c>
      <c r="J387" s="17">
        <f t="shared" si="94"/>
        <v>3.5211267605633804E-3</v>
      </c>
      <c r="K387" s="17">
        <f t="shared" si="97"/>
        <v>0.875</v>
      </c>
      <c r="L387" s="17">
        <f t="shared" si="98"/>
        <v>1</v>
      </c>
      <c r="M387" s="17">
        <f t="shared" si="95"/>
        <v>3.7135278514588855E-3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1</v>
      </c>
      <c r="F388" s="16">
        <v>0</v>
      </c>
      <c r="G388" s="17" t="str">
        <f t="shared" si="91"/>
        <v/>
      </c>
      <c r="H388" s="17" t="str">
        <f t="shared" si="92"/>
        <v/>
      </c>
      <c r="I388" s="17">
        <f t="shared" si="93"/>
        <v>5.7142857142857147E-4</v>
      </c>
      <c r="J388" s="17" t="str">
        <f t="shared" si="94"/>
        <v/>
      </c>
      <c r="K388" s="17">
        <f t="shared" si="97"/>
        <v>1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0</v>
      </c>
      <c r="E389" s="16">
        <v>4</v>
      </c>
      <c r="F389" s="16">
        <v>1</v>
      </c>
      <c r="G389" s="17" t="str">
        <f t="shared" si="91"/>
        <v/>
      </c>
      <c r="H389" s="17" t="str">
        <f t="shared" si="92"/>
        <v/>
      </c>
      <c r="I389" s="17">
        <f t="shared" si="93"/>
        <v>2.2857142857142859E-3</v>
      </c>
      <c r="J389" s="17">
        <f t="shared" si="94"/>
        <v>5.8685446009389673E-4</v>
      </c>
      <c r="K389" s="17">
        <f t="shared" si="97"/>
        <v>1</v>
      </c>
      <c r="L389" s="17">
        <f t="shared" si="98"/>
        <v>1</v>
      </c>
      <c r="M389" s="17" t="str">
        <f t="shared" si="95"/>
        <v/>
      </c>
      <c r="N389" s="48" t="str">
        <f t="shared" si="96"/>
        <v/>
      </c>
    </row>
    <row r="390" spans="1:14" x14ac:dyDescent="0.2">
      <c r="A390" s="15"/>
      <c r="B390" s="55" t="s">
        <v>362</v>
      </c>
      <c r="C390" s="52">
        <v>0</v>
      </c>
      <c r="D390" s="16">
        <v>1</v>
      </c>
      <c r="E390" s="16">
        <v>2</v>
      </c>
      <c r="F390" s="16">
        <v>1</v>
      </c>
      <c r="G390" s="17" t="str">
        <f t="shared" si="91"/>
        <v/>
      </c>
      <c r="H390" s="17">
        <f t="shared" si="92"/>
        <v>5.7142857142857147E-4</v>
      </c>
      <c r="I390" s="17">
        <f t="shared" si="93"/>
        <v>1.1428571428571429E-3</v>
      </c>
      <c r="J390" s="17">
        <f t="shared" si="94"/>
        <v>5.8685446009389673E-4</v>
      </c>
      <c r="K390" s="17">
        <f t="shared" si="97"/>
        <v>1</v>
      </c>
      <c r="L390" s="17">
        <f t="shared" si="98"/>
        <v>0</v>
      </c>
      <c r="M390" s="17" t="str">
        <f t="shared" si="95"/>
        <v/>
      </c>
      <c r="N390" s="48">
        <f t="shared" si="96"/>
        <v>0</v>
      </c>
    </row>
    <row r="391" spans="1:14" x14ac:dyDescent="0.2">
      <c r="A391" s="15"/>
      <c r="B391" s="55" t="s">
        <v>363</v>
      </c>
      <c r="C391" s="52">
        <v>322</v>
      </c>
      <c r="D391" s="16">
        <v>319</v>
      </c>
      <c r="E391" s="16">
        <v>286</v>
      </c>
      <c r="F391" s="16">
        <v>187</v>
      </c>
      <c r="G391" s="17">
        <f t="shared" si="91"/>
        <v>0.17082228116710876</v>
      </c>
      <c r="H391" s="17">
        <f t="shared" si="92"/>
        <v>0.18228571428571427</v>
      </c>
      <c r="I391" s="17">
        <f t="shared" si="93"/>
        <v>0.16342857142857142</v>
      </c>
      <c r="J391" s="17">
        <f t="shared" si="94"/>
        <v>0.10974178403755869</v>
      </c>
      <c r="K391" s="17">
        <f t="shared" si="97"/>
        <v>-0.11180124223602485</v>
      </c>
      <c r="L391" s="17">
        <f t="shared" si="98"/>
        <v>-0.41379310344827586</v>
      </c>
      <c r="M391" s="17">
        <f t="shared" si="95"/>
        <v>-1.9098143236074273E-2</v>
      </c>
      <c r="N391" s="48">
        <f t="shared" si="96"/>
        <v>-7.5428571428571428E-2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1</v>
      </c>
      <c r="F392" s="16">
        <v>1</v>
      </c>
      <c r="G392" s="17" t="str">
        <f t="shared" si="91"/>
        <v/>
      </c>
      <c r="H392" s="17" t="str">
        <f t="shared" si="92"/>
        <v/>
      </c>
      <c r="I392" s="17">
        <f t="shared" si="93"/>
        <v>5.7142857142857147E-4</v>
      </c>
      <c r="J392" s="17">
        <f t="shared" si="94"/>
        <v>5.8685446009389673E-4</v>
      </c>
      <c r="K392" s="17">
        <f t="shared" si="97"/>
        <v>1</v>
      </c>
      <c r="L392" s="17">
        <f t="shared" si="98"/>
        <v>1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1</v>
      </c>
      <c r="F393" s="16">
        <v>0</v>
      </c>
      <c r="G393" s="17" t="str">
        <f t="shared" si="91"/>
        <v/>
      </c>
      <c r="H393" s="17" t="str">
        <f t="shared" si="92"/>
        <v/>
      </c>
      <c r="I393" s="17">
        <f t="shared" si="93"/>
        <v>5.7142857142857147E-4</v>
      </c>
      <c r="J393" s="17" t="str">
        <f t="shared" si="94"/>
        <v/>
      </c>
      <c r="K393" s="17">
        <f t="shared" si="97"/>
        <v>1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1</v>
      </c>
      <c r="E394" s="16">
        <v>0</v>
      </c>
      <c r="F394" s="16">
        <v>0</v>
      </c>
      <c r="G394" s="17" t="str">
        <f t="shared" si="91"/>
        <v/>
      </c>
      <c r="H394" s="17">
        <f t="shared" si="92"/>
        <v>5.7142857142857147E-4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48">
        <f t="shared" si="96"/>
        <v>-5.7142857142857147E-4</v>
      </c>
    </row>
    <row r="395" spans="1:14" x14ac:dyDescent="0.2">
      <c r="A395" s="15"/>
      <c r="B395" s="55" t="s">
        <v>367</v>
      </c>
      <c r="C395" s="52">
        <v>19</v>
      </c>
      <c r="D395" s="16">
        <v>95</v>
      </c>
      <c r="E395" s="16">
        <v>11</v>
      </c>
      <c r="F395" s="16">
        <v>39</v>
      </c>
      <c r="G395" s="17">
        <f t="shared" si="91"/>
        <v>1.0079575596816976E-2</v>
      </c>
      <c r="H395" s="17">
        <f t="shared" si="92"/>
        <v>5.4285714285714284E-2</v>
      </c>
      <c r="I395" s="17">
        <f t="shared" si="93"/>
        <v>6.285714285714286E-3</v>
      </c>
      <c r="J395" s="17">
        <f t="shared" si="94"/>
        <v>2.2887323943661973E-2</v>
      </c>
      <c r="K395" s="17">
        <f t="shared" si="97"/>
        <v>-0.42105263157894735</v>
      </c>
      <c r="L395" s="17">
        <f t="shared" si="98"/>
        <v>-0.58947368421052626</v>
      </c>
      <c r="M395" s="17">
        <f t="shared" si="95"/>
        <v>-4.2440318302387264E-3</v>
      </c>
      <c r="N395" s="48">
        <f t="shared" si="96"/>
        <v>-3.1999999999999994E-2</v>
      </c>
    </row>
    <row r="396" spans="1:14" x14ac:dyDescent="0.2">
      <c r="A396" s="15"/>
      <c r="B396" s="55" t="s">
        <v>368</v>
      </c>
      <c r="C396" s="52">
        <v>0</v>
      </c>
      <c r="D396" s="16">
        <v>2</v>
      </c>
      <c r="E396" s="16">
        <v>1</v>
      </c>
      <c r="F396" s="16">
        <v>3</v>
      </c>
      <c r="G396" s="17" t="str">
        <f t="shared" si="91"/>
        <v/>
      </c>
      <c r="H396" s="17">
        <f t="shared" si="92"/>
        <v>1.1428571428571429E-3</v>
      </c>
      <c r="I396" s="17">
        <f t="shared" si="93"/>
        <v>5.7142857142857147E-4</v>
      </c>
      <c r="J396" s="17">
        <f t="shared" si="94"/>
        <v>1.7605633802816902E-3</v>
      </c>
      <c r="K396" s="17">
        <f t="shared" si="97"/>
        <v>1</v>
      </c>
      <c r="L396" s="17">
        <f t="shared" si="98"/>
        <v>0.5</v>
      </c>
      <c r="M396" s="17" t="str">
        <f t="shared" si="95"/>
        <v/>
      </c>
      <c r="N396" s="48">
        <f t="shared" si="96"/>
        <v>5.7142857142857147E-4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2</v>
      </c>
      <c r="E398" s="16">
        <v>0</v>
      </c>
      <c r="F398" s="16">
        <v>1</v>
      </c>
      <c r="G398" s="17" t="str">
        <f t="shared" si="91"/>
        <v/>
      </c>
      <c r="H398" s="17">
        <f t="shared" si="92"/>
        <v>1.1428571428571429E-3</v>
      </c>
      <c r="I398" s="17" t="str">
        <f t="shared" si="93"/>
        <v/>
      </c>
      <c r="J398" s="17">
        <f t="shared" si="94"/>
        <v>5.8685446009389673E-4</v>
      </c>
      <c r="K398" s="17" t="str">
        <f t="shared" si="97"/>
        <v xml:space="preserve"> </v>
      </c>
      <c r="L398" s="17">
        <f t="shared" si="98"/>
        <v>-0.5</v>
      </c>
      <c r="M398" s="17" t="str">
        <f t="shared" si="95"/>
        <v/>
      </c>
      <c r="N398" s="48">
        <f t="shared" si="96"/>
        <v>-5.7142857142857147E-4</v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1</v>
      </c>
      <c r="F399" s="16">
        <v>0</v>
      </c>
      <c r="G399" s="17" t="str">
        <f t="shared" si="91"/>
        <v/>
      </c>
      <c r="H399" s="17" t="str">
        <f t="shared" si="92"/>
        <v/>
      </c>
      <c r="I399" s="17">
        <f t="shared" si="93"/>
        <v>5.7142857142857147E-4</v>
      </c>
      <c r="J399" s="17" t="str">
        <f t="shared" si="94"/>
        <v/>
      </c>
      <c r="K399" s="17">
        <f t="shared" si="97"/>
        <v>1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0</v>
      </c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5.8685446009389673E-4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48" t="str">
        <f t="shared" si="96"/>
        <v/>
      </c>
    </row>
    <row r="401" spans="1:14" x14ac:dyDescent="0.2">
      <c r="A401" s="15"/>
      <c r="B401" s="55" t="s">
        <v>373</v>
      </c>
      <c r="C401" s="52">
        <v>6</v>
      </c>
      <c r="D401" s="16">
        <v>2</v>
      </c>
      <c r="E401" s="16">
        <v>3</v>
      </c>
      <c r="F401" s="16">
        <v>6</v>
      </c>
      <c r="G401" s="17">
        <f t="shared" si="91"/>
        <v>3.183023872679045E-3</v>
      </c>
      <c r="H401" s="17">
        <f t="shared" si="92"/>
        <v>1.1428571428571429E-3</v>
      </c>
      <c r="I401" s="17">
        <f t="shared" si="93"/>
        <v>1.7142857142857142E-3</v>
      </c>
      <c r="J401" s="17">
        <f t="shared" si="94"/>
        <v>3.5211267605633804E-3</v>
      </c>
      <c r="K401" s="17">
        <f t="shared" si="97"/>
        <v>-0.5</v>
      </c>
      <c r="L401" s="17">
        <f t="shared" si="98"/>
        <v>2</v>
      </c>
      <c r="M401" s="17">
        <f t="shared" si="95"/>
        <v>-1.5915119363395225E-3</v>
      </c>
      <c r="N401" s="48">
        <f t="shared" si="96"/>
        <v>2.2857142857142859E-3</v>
      </c>
    </row>
    <row r="402" spans="1:14" x14ac:dyDescent="0.2">
      <c r="A402" s="15"/>
      <c r="B402" s="55" t="s">
        <v>374</v>
      </c>
      <c r="C402" s="52">
        <v>3</v>
      </c>
      <c r="D402" s="16">
        <v>2</v>
      </c>
      <c r="E402" s="16">
        <v>4</v>
      </c>
      <c r="F402" s="16">
        <v>4</v>
      </c>
      <c r="G402" s="17">
        <f t="shared" si="91"/>
        <v>1.5915119363395225E-3</v>
      </c>
      <c r="H402" s="17">
        <f t="shared" si="92"/>
        <v>1.1428571428571429E-3</v>
      </c>
      <c r="I402" s="17">
        <f t="shared" si="93"/>
        <v>2.2857142857142859E-3</v>
      </c>
      <c r="J402" s="17">
        <f t="shared" si="94"/>
        <v>2.3474178403755869E-3</v>
      </c>
      <c r="K402" s="17">
        <f t="shared" si="97"/>
        <v>0.33333333333333331</v>
      </c>
      <c r="L402" s="17">
        <f t="shared" si="98"/>
        <v>1</v>
      </c>
      <c r="M402" s="17">
        <f t="shared" si="95"/>
        <v>5.305039787798408E-4</v>
      </c>
      <c r="N402" s="48">
        <f t="shared" si="96"/>
        <v>1.1428571428571429E-3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0</v>
      </c>
      <c r="D404" s="16">
        <v>1</v>
      </c>
      <c r="E404" s="16">
        <v>1</v>
      </c>
      <c r="F404" s="16">
        <v>1</v>
      </c>
      <c r="G404" s="17" t="str">
        <f t="shared" si="91"/>
        <v/>
      </c>
      <c r="H404" s="17">
        <f t="shared" si="92"/>
        <v>5.7142857142857147E-4</v>
      </c>
      <c r="I404" s="17">
        <f t="shared" si="93"/>
        <v>5.7142857142857147E-4</v>
      </c>
      <c r="J404" s="17">
        <f t="shared" si="94"/>
        <v>5.8685446009389673E-4</v>
      </c>
      <c r="K404" s="17">
        <f t="shared" si="97"/>
        <v>1</v>
      </c>
      <c r="L404" s="17">
        <f t="shared" si="98"/>
        <v>0</v>
      </c>
      <c r="M404" s="17" t="str">
        <f t="shared" si="95"/>
        <v/>
      </c>
      <c r="N404" s="48">
        <f t="shared" si="96"/>
        <v>0</v>
      </c>
    </row>
    <row r="405" spans="1:14" ht="25.5" x14ac:dyDescent="0.2">
      <c r="A405" s="15"/>
      <c r="B405" s="55" t="s">
        <v>377</v>
      </c>
      <c r="C405" s="52">
        <v>66</v>
      </c>
      <c r="D405" s="16">
        <v>31</v>
      </c>
      <c r="E405" s="16">
        <v>62</v>
      </c>
      <c r="F405" s="16">
        <v>84</v>
      </c>
      <c r="G405" s="17">
        <f t="shared" si="91"/>
        <v>3.5013262599469498E-2</v>
      </c>
      <c r="H405" s="17">
        <f t="shared" si="92"/>
        <v>1.7714285714285714E-2</v>
      </c>
      <c r="I405" s="17">
        <f t="shared" si="93"/>
        <v>3.5428571428571427E-2</v>
      </c>
      <c r="J405" s="17">
        <f t="shared" si="94"/>
        <v>4.9295774647887321E-2</v>
      </c>
      <c r="K405" s="17">
        <f t="shared" si="97"/>
        <v>-6.0606060606060608E-2</v>
      </c>
      <c r="L405" s="17">
        <f t="shared" si="98"/>
        <v>1.7096774193548387</v>
      </c>
      <c r="M405" s="17">
        <f t="shared" si="95"/>
        <v>-2.1220159151193636E-3</v>
      </c>
      <c r="N405" s="48">
        <f t="shared" si="96"/>
        <v>3.0285714285714284E-2</v>
      </c>
    </row>
    <row r="406" spans="1:14" x14ac:dyDescent="0.2">
      <c r="A406" s="15"/>
      <c r="B406" s="55" t="s">
        <v>378</v>
      </c>
      <c r="C406" s="52">
        <v>38</v>
      </c>
      <c r="D406" s="16">
        <v>5</v>
      </c>
      <c r="E406" s="16">
        <v>104</v>
      </c>
      <c r="F406" s="16">
        <v>10</v>
      </c>
      <c r="G406" s="17">
        <f t="shared" si="91"/>
        <v>2.0159151193633953E-2</v>
      </c>
      <c r="H406" s="17">
        <f t="shared" si="92"/>
        <v>2.8571428571428571E-3</v>
      </c>
      <c r="I406" s="17">
        <f t="shared" si="93"/>
        <v>5.9428571428571428E-2</v>
      </c>
      <c r="J406" s="17">
        <f t="shared" si="94"/>
        <v>5.8685446009389668E-3</v>
      </c>
      <c r="K406" s="17">
        <f t="shared" si="97"/>
        <v>1.736842105263158</v>
      </c>
      <c r="L406" s="17">
        <f t="shared" si="98"/>
        <v>1</v>
      </c>
      <c r="M406" s="17">
        <f t="shared" si="95"/>
        <v>3.5013262599469498E-2</v>
      </c>
      <c r="N406" s="48">
        <f t="shared" si="96"/>
        <v>2.8571428571428571E-3</v>
      </c>
    </row>
    <row r="407" spans="1:14" x14ac:dyDescent="0.2">
      <c r="A407" s="15"/>
      <c r="B407" s="55" t="s">
        <v>379</v>
      </c>
      <c r="C407" s="52">
        <v>6</v>
      </c>
      <c r="D407" s="16">
        <v>0</v>
      </c>
      <c r="E407" s="16">
        <v>6</v>
      </c>
      <c r="F407" s="16">
        <v>0</v>
      </c>
      <c r="G407" s="17">
        <f t="shared" si="91"/>
        <v>3.183023872679045E-3</v>
      </c>
      <c r="H407" s="17" t="str">
        <f t="shared" si="92"/>
        <v/>
      </c>
      <c r="I407" s="17">
        <f t="shared" si="93"/>
        <v>3.4285714285714284E-3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3</v>
      </c>
      <c r="D408" s="16">
        <v>0</v>
      </c>
      <c r="E408" s="16">
        <v>7</v>
      </c>
      <c r="F408" s="16">
        <v>0</v>
      </c>
      <c r="G408" s="17">
        <f t="shared" si="91"/>
        <v>1.5915119363395225E-3</v>
      </c>
      <c r="H408" s="17" t="str">
        <f t="shared" si="92"/>
        <v/>
      </c>
      <c r="I408" s="17">
        <f t="shared" si="93"/>
        <v>4.0000000000000001E-3</v>
      </c>
      <c r="J408" s="17" t="str">
        <f t="shared" si="94"/>
        <v/>
      </c>
      <c r="K408" s="17">
        <f t="shared" si="97"/>
        <v>1.3333333333333333</v>
      </c>
      <c r="L408" s="17" t="str">
        <f t="shared" si="98"/>
        <v xml:space="preserve"> </v>
      </c>
      <c r="M408" s="17">
        <f t="shared" si="95"/>
        <v>2.1220159151193632E-3</v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0</v>
      </c>
      <c r="F409" s="16">
        <v>0</v>
      </c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5</v>
      </c>
      <c r="D410" s="16">
        <v>0</v>
      </c>
      <c r="E410" s="16">
        <v>9</v>
      </c>
      <c r="F410" s="16">
        <v>3</v>
      </c>
      <c r="G410" s="17">
        <f t="shared" si="91"/>
        <v>2.6525198938992041E-3</v>
      </c>
      <c r="H410" s="17" t="str">
        <f t="shared" si="92"/>
        <v/>
      </c>
      <c r="I410" s="17">
        <f t="shared" si="93"/>
        <v>5.1428571428571426E-3</v>
      </c>
      <c r="J410" s="17">
        <f t="shared" si="94"/>
        <v>1.7605633802816902E-3</v>
      </c>
      <c r="K410" s="17">
        <f t="shared" si="97"/>
        <v>0.8</v>
      </c>
      <c r="L410" s="17">
        <f t="shared" si="98"/>
        <v>1</v>
      </c>
      <c r="M410" s="17">
        <f t="shared" si="95"/>
        <v>2.1220159151193632E-3</v>
      </c>
      <c r="N410" s="48" t="str">
        <f t="shared" si="96"/>
        <v/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1</v>
      </c>
      <c r="F411" s="16">
        <v>0</v>
      </c>
      <c r="G411" s="17" t="str">
        <f t="shared" si="91"/>
        <v/>
      </c>
      <c r="H411" s="17" t="str">
        <f t="shared" si="92"/>
        <v/>
      </c>
      <c r="I411" s="17">
        <f t="shared" si="93"/>
        <v>5.7142857142857147E-4</v>
      </c>
      <c r="J411" s="17" t="str">
        <f t="shared" si="94"/>
        <v/>
      </c>
      <c r="K411" s="17">
        <f t="shared" si="97"/>
        <v>1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11</v>
      </c>
      <c r="D413" s="16">
        <v>1</v>
      </c>
      <c r="E413" s="16">
        <v>11</v>
      </c>
      <c r="F413" s="16">
        <v>2</v>
      </c>
      <c r="G413" s="17">
        <f t="shared" si="91"/>
        <v>5.8355437665782491E-3</v>
      </c>
      <c r="H413" s="17">
        <f t="shared" si="92"/>
        <v>5.7142857142857147E-4</v>
      </c>
      <c r="I413" s="17">
        <f t="shared" si="93"/>
        <v>6.285714285714286E-3</v>
      </c>
      <c r="J413" s="17">
        <f t="shared" si="94"/>
        <v>1.1737089201877935E-3</v>
      </c>
      <c r="K413" s="17">
        <f t="shared" si="97"/>
        <v>0</v>
      </c>
      <c r="L413" s="17">
        <f t="shared" si="98"/>
        <v>1</v>
      </c>
      <c r="M413" s="17">
        <f t="shared" si="95"/>
        <v>0</v>
      </c>
      <c r="N413" s="48">
        <f t="shared" si="96"/>
        <v>5.7142857142857147E-4</v>
      </c>
    </row>
    <row r="414" spans="1:14" x14ac:dyDescent="0.2">
      <c r="A414" s="15"/>
      <c r="B414" s="55" t="s">
        <v>386</v>
      </c>
      <c r="C414" s="52">
        <v>0</v>
      </c>
      <c r="D414" s="16">
        <v>1</v>
      </c>
      <c r="E414" s="16">
        <v>0</v>
      </c>
      <c r="F414" s="16">
        <v>1</v>
      </c>
      <c r="G414" s="17" t="str">
        <f t="shared" si="91"/>
        <v/>
      </c>
      <c r="H414" s="17">
        <f t="shared" si="92"/>
        <v>5.7142857142857147E-4</v>
      </c>
      <c r="I414" s="17" t="str">
        <f t="shared" si="93"/>
        <v/>
      </c>
      <c r="J414" s="17">
        <f t="shared" si="94"/>
        <v>5.8685446009389673E-4</v>
      </c>
      <c r="K414" s="17" t="str">
        <f t="shared" si="97"/>
        <v xml:space="preserve"> </v>
      </c>
      <c r="L414" s="17">
        <f t="shared" si="98"/>
        <v>0</v>
      </c>
      <c r="M414" s="17" t="str">
        <f t="shared" si="95"/>
        <v/>
      </c>
      <c r="N414" s="48">
        <f t="shared" si="96"/>
        <v>0</v>
      </c>
    </row>
    <row r="415" spans="1:14" x14ac:dyDescent="0.2">
      <c r="A415" s="15"/>
      <c r="B415" s="55" t="s">
        <v>387</v>
      </c>
      <c r="C415" s="52">
        <v>0</v>
      </c>
      <c r="D415" s="16">
        <v>0</v>
      </c>
      <c r="E415" s="16">
        <v>0</v>
      </c>
      <c r="F415" s="16">
        <v>0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48" t="str">
        <f t="shared" si="96"/>
        <v/>
      </c>
    </row>
    <row r="416" spans="1:14" x14ac:dyDescent="0.2">
      <c r="A416" s="15"/>
      <c r="B416" s="55" t="s">
        <v>388</v>
      </c>
      <c r="C416" s="52">
        <v>1</v>
      </c>
      <c r="D416" s="16">
        <v>1</v>
      </c>
      <c r="E416" s="16">
        <v>1</v>
      </c>
      <c r="F416" s="16">
        <v>1</v>
      </c>
      <c r="G416" s="17">
        <f t="shared" si="91"/>
        <v>5.305039787798408E-4</v>
      </c>
      <c r="H416" s="17">
        <f t="shared" si="92"/>
        <v>5.7142857142857147E-4</v>
      </c>
      <c r="I416" s="17">
        <f t="shared" si="93"/>
        <v>5.7142857142857147E-4</v>
      </c>
      <c r="J416" s="17">
        <f t="shared" si="94"/>
        <v>5.8685446009389673E-4</v>
      </c>
      <c r="K416" s="17">
        <f t="shared" si="97"/>
        <v>0</v>
      </c>
      <c r="L416" s="17">
        <f t="shared" si="98"/>
        <v>0</v>
      </c>
      <c r="M416" s="17">
        <f t="shared" si="95"/>
        <v>0</v>
      </c>
      <c r="N416" s="48">
        <f t="shared" si="96"/>
        <v>0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82</v>
      </c>
      <c r="D419" s="16">
        <v>50</v>
      </c>
      <c r="E419" s="16">
        <v>112</v>
      </c>
      <c r="F419" s="16">
        <v>97</v>
      </c>
      <c r="G419" s="17">
        <f t="shared" si="91"/>
        <v>4.3501326259946953E-2</v>
      </c>
      <c r="H419" s="17">
        <f t="shared" si="92"/>
        <v>2.8571428571428571E-2</v>
      </c>
      <c r="I419" s="17">
        <f t="shared" si="93"/>
        <v>6.4000000000000001E-2</v>
      </c>
      <c r="J419" s="17">
        <f t="shared" si="94"/>
        <v>5.6924882629107984E-2</v>
      </c>
      <c r="K419" s="17">
        <f t="shared" si="97"/>
        <v>0.36585365853658536</v>
      </c>
      <c r="L419" s="17">
        <f t="shared" si="98"/>
        <v>0.94</v>
      </c>
      <c r="M419" s="17">
        <f t="shared" si="95"/>
        <v>1.5915119363395226E-2</v>
      </c>
      <c r="N419" s="48">
        <f t="shared" si="96"/>
        <v>2.6857142857142854E-2</v>
      </c>
    </row>
    <row r="420" spans="1:14" x14ac:dyDescent="0.2">
      <c r="A420" s="15"/>
      <c r="B420" s="55" t="s">
        <v>392</v>
      </c>
      <c r="C420" s="52">
        <v>0</v>
      </c>
      <c r="D420" s="16">
        <v>2</v>
      </c>
      <c r="E420" s="16">
        <v>1</v>
      </c>
      <c r="F420" s="16">
        <v>1</v>
      </c>
      <c r="G420" s="17" t="str">
        <f t="shared" si="91"/>
        <v/>
      </c>
      <c r="H420" s="17">
        <f t="shared" si="92"/>
        <v>1.1428571428571429E-3</v>
      </c>
      <c r="I420" s="17">
        <f t="shared" si="93"/>
        <v>5.7142857142857147E-4</v>
      </c>
      <c r="J420" s="17">
        <f t="shared" si="94"/>
        <v>5.8685446009389673E-4</v>
      </c>
      <c r="K420" s="17">
        <f t="shared" si="97"/>
        <v>1</v>
      </c>
      <c r="L420" s="17">
        <f t="shared" si="98"/>
        <v>-0.5</v>
      </c>
      <c r="M420" s="17" t="str">
        <f t="shared" si="95"/>
        <v/>
      </c>
      <c r="N420" s="48">
        <f t="shared" si="96"/>
        <v>-5.7142857142857147E-4</v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21</v>
      </c>
      <c r="D422" s="16">
        <v>6</v>
      </c>
      <c r="E422" s="16">
        <v>11</v>
      </c>
      <c r="F422" s="16">
        <v>3</v>
      </c>
      <c r="G422" s="17">
        <f t="shared" si="91"/>
        <v>1.1140583554376658E-2</v>
      </c>
      <c r="H422" s="17">
        <f t="shared" si="92"/>
        <v>3.4285714285714284E-3</v>
      </c>
      <c r="I422" s="17">
        <f t="shared" si="93"/>
        <v>6.285714285714286E-3</v>
      </c>
      <c r="J422" s="17">
        <f t="shared" si="94"/>
        <v>1.7605633802816902E-3</v>
      </c>
      <c r="K422" s="17">
        <f t="shared" si="97"/>
        <v>-0.47619047619047616</v>
      </c>
      <c r="L422" s="17">
        <f t="shared" si="98"/>
        <v>-0.5</v>
      </c>
      <c r="M422" s="17">
        <f t="shared" si="95"/>
        <v>-5.3050397877984082E-3</v>
      </c>
      <c r="N422" s="48">
        <f t="shared" si="96"/>
        <v>-1.7142857142857142E-3</v>
      </c>
    </row>
    <row r="423" spans="1:14" x14ac:dyDescent="0.2">
      <c r="A423" s="15"/>
      <c r="B423" s="55" t="s">
        <v>395</v>
      </c>
      <c r="C423" s="52">
        <v>111</v>
      </c>
      <c r="D423" s="16">
        <v>27</v>
      </c>
      <c r="E423" s="16">
        <v>262</v>
      </c>
      <c r="F423" s="16">
        <v>185</v>
      </c>
      <c r="G423" s="17">
        <f t="shared" si="91"/>
        <v>5.8885941644562331E-2</v>
      </c>
      <c r="H423" s="17">
        <f t="shared" si="92"/>
        <v>1.5428571428571429E-2</v>
      </c>
      <c r="I423" s="17">
        <f t="shared" si="93"/>
        <v>0.14971428571428572</v>
      </c>
      <c r="J423" s="17">
        <f t="shared" si="94"/>
        <v>0.10856807511737089</v>
      </c>
      <c r="K423" s="17">
        <f t="shared" si="97"/>
        <v>1.3603603603603605</v>
      </c>
      <c r="L423" s="17">
        <f t="shared" si="98"/>
        <v>5.8518518518518521</v>
      </c>
      <c r="M423" s="17">
        <f t="shared" si="95"/>
        <v>8.0106100795755975E-2</v>
      </c>
      <c r="N423" s="48">
        <f t="shared" si="96"/>
        <v>9.0285714285714289E-2</v>
      </c>
    </row>
    <row r="424" spans="1:14" x14ac:dyDescent="0.2">
      <c r="A424" s="15"/>
      <c r="B424" s="55" t="s">
        <v>396</v>
      </c>
      <c r="C424" s="52">
        <v>22</v>
      </c>
      <c r="D424" s="16">
        <v>8</v>
      </c>
      <c r="E424" s="16">
        <v>9</v>
      </c>
      <c r="F424" s="16">
        <v>4</v>
      </c>
      <c r="G424" s="17">
        <f t="shared" si="91"/>
        <v>1.1671087533156498E-2</v>
      </c>
      <c r="H424" s="17">
        <f t="shared" si="92"/>
        <v>4.5714285714285718E-3</v>
      </c>
      <c r="I424" s="17">
        <f t="shared" si="93"/>
        <v>5.1428571428571426E-3</v>
      </c>
      <c r="J424" s="17">
        <f t="shared" si="94"/>
        <v>2.3474178403755869E-3</v>
      </c>
      <c r="K424" s="17">
        <f t="shared" si="97"/>
        <v>-0.59090909090909094</v>
      </c>
      <c r="L424" s="17">
        <f t="shared" si="98"/>
        <v>-0.5</v>
      </c>
      <c r="M424" s="17">
        <f t="shared" si="95"/>
        <v>-6.8965517241379309E-3</v>
      </c>
      <c r="N424" s="48">
        <f t="shared" si="96"/>
        <v>-2.2857142857142859E-3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0</v>
      </c>
      <c r="D426" s="16">
        <v>2</v>
      </c>
      <c r="E426" s="16">
        <v>2</v>
      </c>
      <c r="F426" s="16">
        <v>0</v>
      </c>
      <c r="G426" s="17" t="str">
        <f t="shared" si="91"/>
        <v/>
      </c>
      <c r="H426" s="17">
        <f t="shared" si="92"/>
        <v>1.1428571428571429E-3</v>
      </c>
      <c r="I426" s="17">
        <f t="shared" si="93"/>
        <v>1.1428571428571429E-3</v>
      </c>
      <c r="J426" s="17" t="str">
        <f t="shared" si="94"/>
        <v/>
      </c>
      <c r="K426" s="17">
        <f t="shared" si="97"/>
        <v>1</v>
      </c>
      <c r="L426" s="17">
        <f t="shared" si="98"/>
        <v>-1</v>
      </c>
      <c r="M426" s="17" t="str">
        <f t="shared" si="95"/>
        <v/>
      </c>
      <c r="N426" s="48">
        <f t="shared" si="96"/>
        <v>-1.1428571428571429E-3</v>
      </c>
    </row>
    <row r="427" spans="1:14" ht="25.5" x14ac:dyDescent="0.2">
      <c r="A427" s="15"/>
      <c r="B427" s="55" t="s">
        <v>399</v>
      </c>
      <c r="C427" s="52">
        <v>1</v>
      </c>
      <c r="D427" s="16">
        <v>0</v>
      </c>
      <c r="E427" s="16">
        <v>0</v>
      </c>
      <c r="F427" s="16">
        <v>0</v>
      </c>
      <c r="G427" s="17">
        <f t="shared" si="91"/>
        <v>5.305039787798408E-4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-5.305039787798408E-4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3</v>
      </c>
      <c r="D428" s="16">
        <v>2</v>
      </c>
      <c r="E428" s="16">
        <v>1</v>
      </c>
      <c r="F428" s="16">
        <v>1</v>
      </c>
      <c r="G428" s="17">
        <f t="shared" si="91"/>
        <v>1.5915119363395225E-3</v>
      </c>
      <c r="H428" s="17">
        <f t="shared" si="92"/>
        <v>1.1428571428571429E-3</v>
      </c>
      <c r="I428" s="17">
        <f t="shared" si="93"/>
        <v>5.7142857142857147E-4</v>
      </c>
      <c r="J428" s="17">
        <f t="shared" si="94"/>
        <v>5.8685446009389673E-4</v>
      </c>
      <c r="K428" s="17">
        <f t="shared" si="97"/>
        <v>-0.66666666666666663</v>
      </c>
      <c r="L428" s="17">
        <f t="shared" si="98"/>
        <v>-0.5</v>
      </c>
      <c r="M428" s="17">
        <f t="shared" si="95"/>
        <v>-1.0610079575596816E-3</v>
      </c>
      <c r="N428" s="48">
        <f t="shared" si="96"/>
        <v>-5.7142857142857147E-4</v>
      </c>
    </row>
    <row r="429" spans="1:14" x14ac:dyDescent="0.2">
      <c r="A429" s="15"/>
      <c r="B429" s="55" t="s">
        <v>401</v>
      </c>
      <c r="C429" s="52">
        <v>0</v>
      </c>
      <c r="D429" s="16">
        <v>0</v>
      </c>
      <c r="E429" s="16">
        <v>2</v>
      </c>
      <c r="F429" s="16">
        <v>3</v>
      </c>
      <c r="G429" s="17" t="str">
        <f t="shared" si="91"/>
        <v/>
      </c>
      <c r="H429" s="17" t="str">
        <f t="shared" si="92"/>
        <v/>
      </c>
      <c r="I429" s="17">
        <f t="shared" si="93"/>
        <v>1.1428571428571429E-3</v>
      </c>
      <c r="J429" s="17">
        <f t="shared" si="94"/>
        <v>1.7605633802816902E-3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48" t="str">
        <f t="shared" si="96"/>
        <v/>
      </c>
    </row>
    <row r="430" spans="1:14" x14ac:dyDescent="0.2">
      <c r="A430" s="15"/>
      <c r="B430" s="55" t="s">
        <v>402</v>
      </c>
      <c r="C430" s="52">
        <v>0</v>
      </c>
      <c r="D430" s="16">
        <v>0</v>
      </c>
      <c r="E430" s="16">
        <v>0</v>
      </c>
      <c r="F430" s="16">
        <v>1</v>
      </c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>
        <f t="shared" si="94"/>
        <v>5.8685446009389673E-4</v>
      </c>
      <c r="K430" s="17" t="str">
        <f t="shared" si="97"/>
        <v xml:space="preserve"> </v>
      </c>
      <c r="L430" s="17">
        <f t="shared" si="98"/>
        <v>1</v>
      </c>
      <c r="M430" s="17" t="str">
        <f t="shared" si="95"/>
        <v/>
      </c>
      <c r="N430" s="48" t="str">
        <f t="shared" si="96"/>
        <v/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14</v>
      </c>
      <c r="D432" s="16">
        <v>5</v>
      </c>
      <c r="E432" s="16">
        <v>1</v>
      </c>
      <c r="F432" s="16">
        <v>1</v>
      </c>
      <c r="G432" s="17">
        <f t="shared" si="91"/>
        <v>7.4270557029177718E-3</v>
      </c>
      <c r="H432" s="17">
        <f t="shared" si="92"/>
        <v>2.8571428571428571E-3</v>
      </c>
      <c r="I432" s="17">
        <f t="shared" si="93"/>
        <v>5.7142857142857147E-4</v>
      </c>
      <c r="J432" s="17">
        <f t="shared" si="94"/>
        <v>5.8685446009389673E-4</v>
      </c>
      <c r="K432" s="17">
        <f t="shared" si="97"/>
        <v>-0.9285714285714286</v>
      </c>
      <c r="L432" s="17">
        <f t="shared" si="98"/>
        <v>-0.8</v>
      </c>
      <c r="M432" s="17">
        <f t="shared" si="95"/>
        <v>-6.8965517241379309E-3</v>
      </c>
      <c r="N432" s="48">
        <f t="shared" si="96"/>
        <v>-2.2857142857142859E-3</v>
      </c>
    </row>
    <row r="433" spans="1:14" ht="25.5" x14ac:dyDescent="0.2">
      <c r="A433" s="15"/>
      <c r="B433" s="55" t="s">
        <v>405</v>
      </c>
      <c r="C433" s="52">
        <v>1</v>
      </c>
      <c r="D433" s="16">
        <v>0</v>
      </c>
      <c r="E433" s="16">
        <v>0</v>
      </c>
      <c r="F433" s="16">
        <v>1</v>
      </c>
      <c r="G433" s="17">
        <f t="shared" si="91"/>
        <v>5.305039787798408E-4</v>
      </c>
      <c r="H433" s="17" t="str">
        <f t="shared" si="92"/>
        <v/>
      </c>
      <c r="I433" s="17" t="str">
        <f t="shared" si="93"/>
        <v/>
      </c>
      <c r="J433" s="17">
        <f t="shared" si="94"/>
        <v>5.8685446009389673E-4</v>
      </c>
      <c r="K433" s="17">
        <f t="shared" si="97"/>
        <v>-1</v>
      </c>
      <c r="L433" s="17">
        <f t="shared" si="98"/>
        <v>1</v>
      </c>
      <c r="M433" s="17">
        <f t="shared" si="95"/>
        <v>-5.305039787798408E-4</v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4</v>
      </c>
      <c r="D434" s="16">
        <v>3</v>
      </c>
      <c r="E434" s="16">
        <v>1</v>
      </c>
      <c r="F434" s="16">
        <v>3</v>
      </c>
      <c r="G434" s="17">
        <f t="shared" si="91"/>
        <v>2.1220159151193632E-3</v>
      </c>
      <c r="H434" s="17">
        <f t="shared" si="92"/>
        <v>1.7142857142857142E-3</v>
      </c>
      <c r="I434" s="17">
        <f t="shared" si="93"/>
        <v>5.7142857142857147E-4</v>
      </c>
      <c r="J434" s="17">
        <f t="shared" si="94"/>
        <v>1.7605633802816902E-3</v>
      </c>
      <c r="K434" s="17">
        <f t="shared" si="97"/>
        <v>-0.75</v>
      </c>
      <c r="L434" s="17">
        <f t="shared" si="98"/>
        <v>0</v>
      </c>
      <c r="M434" s="17">
        <f t="shared" si="95"/>
        <v>-1.5915119363395223E-3</v>
      </c>
      <c r="N434" s="48">
        <f t="shared" si="96"/>
        <v>0</v>
      </c>
    </row>
    <row r="435" spans="1:14" x14ac:dyDescent="0.2">
      <c r="A435" s="15"/>
      <c r="B435" s="55" t="s">
        <v>407</v>
      </c>
      <c r="C435" s="52">
        <v>36</v>
      </c>
      <c r="D435" s="16">
        <v>49</v>
      </c>
      <c r="E435" s="16">
        <v>47</v>
      </c>
      <c r="F435" s="16">
        <v>93</v>
      </c>
      <c r="G435" s="17">
        <f t="shared" ref="G435:G498" si="99">+IF(C435=0,"",C435/C$371)</f>
        <v>1.9098143236074269E-2</v>
      </c>
      <c r="H435" s="17">
        <f t="shared" ref="H435:H498" si="100">+IF(D435=0,"",D435/D$371)</f>
        <v>2.8000000000000001E-2</v>
      </c>
      <c r="I435" s="17">
        <f t="shared" ref="I435:I498" si="101">+IF(E435=0,"",E435/E$371)</f>
        <v>2.6857142857142857E-2</v>
      </c>
      <c r="J435" s="17">
        <f t="shared" ref="J435:J498" si="102">+IF(F435=0,"",F435/F$371)</f>
        <v>5.4577464788732391E-2</v>
      </c>
      <c r="K435" s="17">
        <f t="shared" si="97"/>
        <v>0.30555555555555558</v>
      </c>
      <c r="L435" s="17">
        <f t="shared" si="98"/>
        <v>0.89795918367346939</v>
      </c>
      <c r="M435" s="17">
        <f t="shared" ref="M435:M498" si="103">+IF(OR(AND(G435=""),(K435="")),"",G435*K435)</f>
        <v>5.8355437665782491E-3</v>
      </c>
      <c r="N435" s="48">
        <f t="shared" ref="N435:N498" si="104">+IF(OR(AND(H435=""),(L435="")),"",H435*L435)</f>
        <v>2.5142857142857144E-2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0</v>
      </c>
      <c r="F436" s="16">
        <v>0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6</v>
      </c>
      <c r="D437" s="16">
        <v>1</v>
      </c>
      <c r="E437" s="16">
        <v>5</v>
      </c>
      <c r="F437" s="16">
        <v>4</v>
      </c>
      <c r="G437" s="17">
        <f t="shared" si="99"/>
        <v>3.183023872679045E-3</v>
      </c>
      <c r="H437" s="17">
        <f t="shared" si="100"/>
        <v>5.7142857142857147E-4</v>
      </c>
      <c r="I437" s="17">
        <f t="shared" si="101"/>
        <v>2.8571428571428571E-3</v>
      </c>
      <c r="J437" s="17">
        <f t="shared" si="102"/>
        <v>2.3474178403755869E-3</v>
      </c>
      <c r="K437" s="17">
        <f t="shared" si="105"/>
        <v>-0.16666666666666666</v>
      </c>
      <c r="L437" s="17">
        <f t="shared" si="106"/>
        <v>3</v>
      </c>
      <c r="M437" s="17">
        <f t="shared" si="103"/>
        <v>-5.305039787798408E-4</v>
      </c>
      <c r="N437" s="48">
        <f t="shared" si="104"/>
        <v>1.7142857142857144E-3</v>
      </c>
    </row>
    <row r="438" spans="1:14" x14ac:dyDescent="0.2">
      <c r="A438" s="15"/>
      <c r="B438" s="55" t="s">
        <v>410</v>
      </c>
      <c r="C438" s="52">
        <v>2</v>
      </c>
      <c r="D438" s="16">
        <v>0</v>
      </c>
      <c r="E438" s="16">
        <v>6</v>
      </c>
      <c r="F438" s="16">
        <v>1</v>
      </c>
      <c r="G438" s="17">
        <f t="shared" si="99"/>
        <v>1.0610079575596816E-3</v>
      </c>
      <c r="H438" s="17" t="str">
        <f t="shared" si="100"/>
        <v/>
      </c>
      <c r="I438" s="17">
        <f t="shared" si="101"/>
        <v>3.4285714285714284E-3</v>
      </c>
      <c r="J438" s="17">
        <f t="shared" si="102"/>
        <v>5.8685446009389673E-4</v>
      </c>
      <c r="K438" s="17">
        <f t="shared" si="105"/>
        <v>2</v>
      </c>
      <c r="L438" s="17">
        <f t="shared" si="106"/>
        <v>1</v>
      </c>
      <c r="M438" s="17">
        <f t="shared" si="103"/>
        <v>2.1220159151193632E-3</v>
      </c>
      <c r="N438" s="48" t="str">
        <f t="shared" si="104"/>
        <v/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31</v>
      </c>
      <c r="D442" s="16">
        <v>8</v>
      </c>
      <c r="E442" s="16">
        <v>12</v>
      </c>
      <c r="F442" s="16">
        <v>9</v>
      </c>
      <c r="G442" s="17">
        <f t="shared" si="99"/>
        <v>1.6445623342175066E-2</v>
      </c>
      <c r="H442" s="17">
        <f t="shared" si="100"/>
        <v>4.5714285714285718E-3</v>
      </c>
      <c r="I442" s="17">
        <f t="shared" si="101"/>
        <v>6.8571428571428568E-3</v>
      </c>
      <c r="J442" s="17">
        <f t="shared" si="102"/>
        <v>5.2816901408450703E-3</v>
      </c>
      <c r="K442" s="17">
        <f t="shared" si="105"/>
        <v>-0.61290322580645162</v>
      </c>
      <c r="L442" s="17">
        <f t="shared" si="106"/>
        <v>0.125</v>
      </c>
      <c r="M442" s="17">
        <f t="shared" si="103"/>
        <v>-1.0079575596816976E-2</v>
      </c>
      <c r="N442" s="48">
        <f t="shared" si="104"/>
        <v>5.7142857142857147E-4</v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1</v>
      </c>
      <c r="F443" s="16">
        <v>0</v>
      </c>
      <c r="G443" s="17" t="str">
        <f t="shared" si="99"/>
        <v/>
      </c>
      <c r="H443" s="17">
        <f t="shared" si="100"/>
        <v>5.7142857142857147E-4</v>
      </c>
      <c r="I443" s="17">
        <f t="shared" si="101"/>
        <v>5.7142857142857147E-4</v>
      </c>
      <c r="J443" s="17" t="str">
        <f t="shared" si="102"/>
        <v/>
      </c>
      <c r="K443" s="17">
        <f t="shared" si="105"/>
        <v>1</v>
      </c>
      <c r="L443" s="17">
        <f t="shared" si="106"/>
        <v>-1</v>
      </c>
      <c r="M443" s="17" t="str">
        <f t="shared" si="103"/>
        <v/>
      </c>
      <c r="N443" s="48">
        <f t="shared" si="104"/>
        <v>-5.7142857142857147E-4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0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1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5.7142857142857147E-4</v>
      </c>
      <c r="I445" s="17" t="str">
        <f t="shared" si="101"/>
        <v/>
      </c>
      <c r="J445" s="17">
        <f t="shared" si="102"/>
        <v>5.8685446009389673E-4</v>
      </c>
      <c r="K445" s="17" t="str">
        <f t="shared" si="105"/>
        <v xml:space="preserve"> </v>
      </c>
      <c r="L445" s="17">
        <f t="shared" si="106"/>
        <v>0</v>
      </c>
      <c r="M445" s="17" t="str">
        <f t="shared" si="103"/>
        <v/>
      </c>
      <c r="N445" s="48">
        <f t="shared" si="104"/>
        <v>0</v>
      </c>
    </row>
    <row r="446" spans="1:14" x14ac:dyDescent="0.2">
      <c r="A446" s="15"/>
      <c r="B446" s="55" t="s">
        <v>418</v>
      </c>
      <c r="C446" s="52">
        <v>6</v>
      </c>
      <c r="D446" s="16">
        <v>38</v>
      </c>
      <c r="E446" s="16">
        <v>15</v>
      </c>
      <c r="F446" s="16">
        <v>43</v>
      </c>
      <c r="G446" s="17">
        <f t="shared" si="99"/>
        <v>3.183023872679045E-3</v>
      </c>
      <c r="H446" s="17">
        <f t="shared" si="100"/>
        <v>2.1714285714285714E-2</v>
      </c>
      <c r="I446" s="17">
        <f t="shared" si="101"/>
        <v>8.5714285714285719E-3</v>
      </c>
      <c r="J446" s="17">
        <f t="shared" si="102"/>
        <v>2.5234741784037559E-2</v>
      </c>
      <c r="K446" s="17">
        <f t="shared" si="105"/>
        <v>1.5</v>
      </c>
      <c r="L446" s="17">
        <f t="shared" si="106"/>
        <v>0.13157894736842105</v>
      </c>
      <c r="M446" s="17">
        <f t="shared" si="103"/>
        <v>4.7745358090185673E-3</v>
      </c>
      <c r="N446" s="48">
        <f t="shared" si="104"/>
        <v>2.8571428571428567E-3</v>
      </c>
    </row>
    <row r="447" spans="1:14" ht="24" customHeight="1" x14ac:dyDescent="0.2">
      <c r="A447" s="15"/>
      <c r="B447" s="55" t="s">
        <v>419</v>
      </c>
      <c r="C447" s="52">
        <v>1</v>
      </c>
      <c r="D447" s="16">
        <v>0</v>
      </c>
      <c r="E447" s="16">
        <v>0</v>
      </c>
      <c r="F447" s="16">
        <v>0</v>
      </c>
      <c r="G447" s="17">
        <f t="shared" si="99"/>
        <v>5.305039787798408E-4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-5.305039787798408E-4</v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1</v>
      </c>
      <c r="D448" s="16">
        <v>0</v>
      </c>
      <c r="E448" s="16">
        <v>3</v>
      </c>
      <c r="F448" s="16">
        <v>0</v>
      </c>
      <c r="G448" s="17">
        <f t="shared" si="99"/>
        <v>5.305039787798408E-4</v>
      </c>
      <c r="H448" s="17" t="str">
        <f t="shared" si="100"/>
        <v/>
      </c>
      <c r="I448" s="17">
        <f t="shared" si="101"/>
        <v>1.7142857142857142E-3</v>
      </c>
      <c r="J448" s="17" t="str">
        <f t="shared" si="102"/>
        <v/>
      </c>
      <c r="K448" s="17">
        <f t="shared" si="105"/>
        <v>2</v>
      </c>
      <c r="L448" s="17" t="str">
        <f t="shared" si="106"/>
        <v xml:space="preserve"> </v>
      </c>
      <c r="M448" s="17">
        <f t="shared" si="103"/>
        <v>1.0610079575596816E-3</v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2</v>
      </c>
      <c r="D449" s="16">
        <v>0</v>
      </c>
      <c r="E449" s="16">
        <v>4</v>
      </c>
      <c r="F449" s="16">
        <v>0</v>
      </c>
      <c r="G449" s="17">
        <f t="shared" si="99"/>
        <v>1.0610079575596816E-3</v>
      </c>
      <c r="H449" s="17" t="str">
        <f t="shared" si="100"/>
        <v/>
      </c>
      <c r="I449" s="17">
        <f t="shared" si="101"/>
        <v>2.2857142857142859E-3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>
        <f t="shared" si="103"/>
        <v>1.0610079575596816E-3</v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2</v>
      </c>
      <c r="D450" s="16">
        <v>1</v>
      </c>
      <c r="E450" s="16">
        <v>3</v>
      </c>
      <c r="F450" s="16">
        <v>3</v>
      </c>
      <c r="G450" s="17">
        <f t="shared" si="99"/>
        <v>1.0610079575596816E-3</v>
      </c>
      <c r="H450" s="17">
        <f t="shared" si="100"/>
        <v>5.7142857142857147E-4</v>
      </c>
      <c r="I450" s="17">
        <f t="shared" si="101"/>
        <v>1.7142857142857142E-3</v>
      </c>
      <c r="J450" s="17">
        <f t="shared" si="102"/>
        <v>1.7605633802816902E-3</v>
      </c>
      <c r="K450" s="17">
        <f t="shared" si="105"/>
        <v>0.5</v>
      </c>
      <c r="L450" s="17">
        <f t="shared" si="106"/>
        <v>2</v>
      </c>
      <c r="M450" s="17">
        <f t="shared" si="103"/>
        <v>5.305039787798408E-4</v>
      </c>
      <c r="N450" s="48">
        <f t="shared" si="104"/>
        <v>1.1428571428571429E-3</v>
      </c>
    </row>
    <row r="451" spans="1:14" x14ac:dyDescent="0.2">
      <c r="A451" s="15"/>
      <c r="B451" s="55" t="s">
        <v>423</v>
      </c>
      <c r="C451" s="52">
        <v>0</v>
      </c>
      <c r="D451" s="16">
        <v>1</v>
      </c>
      <c r="E451" s="16">
        <v>7</v>
      </c>
      <c r="F451" s="16">
        <v>3</v>
      </c>
      <c r="G451" s="17" t="str">
        <f t="shared" si="99"/>
        <v/>
      </c>
      <c r="H451" s="17">
        <f t="shared" si="100"/>
        <v>5.7142857142857147E-4</v>
      </c>
      <c r="I451" s="17">
        <f t="shared" si="101"/>
        <v>4.0000000000000001E-3</v>
      </c>
      <c r="J451" s="17">
        <f t="shared" si="102"/>
        <v>1.7605633802816902E-3</v>
      </c>
      <c r="K451" s="17">
        <f t="shared" si="105"/>
        <v>1</v>
      </c>
      <c r="L451" s="17">
        <f t="shared" si="106"/>
        <v>2</v>
      </c>
      <c r="M451" s="17" t="str">
        <f t="shared" si="103"/>
        <v/>
      </c>
      <c r="N451" s="48">
        <f t="shared" si="104"/>
        <v>1.1428571428571429E-3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2</v>
      </c>
      <c r="D454" s="16">
        <v>0</v>
      </c>
      <c r="E454" s="16">
        <v>2</v>
      </c>
      <c r="F454" s="16">
        <v>0</v>
      </c>
      <c r="G454" s="17">
        <f t="shared" si="99"/>
        <v>1.0610079575596816E-3</v>
      </c>
      <c r="H454" s="17" t="str">
        <f t="shared" si="100"/>
        <v/>
      </c>
      <c r="I454" s="17">
        <f t="shared" si="101"/>
        <v>1.1428571428571429E-3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2</v>
      </c>
      <c r="D455" s="16">
        <v>0</v>
      </c>
      <c r="E455" s="16">
        <v>1</v>
      </c>
      <c r="F455" s="16">
        <v>0</v>
      </c>
      <c r="G455" s="17">
        <f t="shared" si="99"/>
        <v>1.0610079575596816E-3</v>
      </c>
      <c r="H455" s="17" t="str">
        <f t="shared" si="100"/>
        <v/>
      </c>
      <c r="I455" s="17">
        <f t="shared" si="101"/>
        <v>5.7142857142857147E-4</v>
      </c>
      <c r="J455" s="17" t="str">
        <f t="shared" si="102"/>
        <v/>
      </c>
      <c r="K455" s="17">
        <f t="shared" si="105"/>
        <v>-0.5</v>
      </c>
      <c r="L455" s="17" t="str">
        <f t="shared" si="106"/>
        <v xml:space="preserve"> </v>
      </c>
      <c r="M455" s="17">
        <f t="shared" si="103"/>
        <v>-5.305039787798408E-4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0</v>
      </c>
      <c r="D456" s="16">
        <v>0</v>
      </c>
      <c r="E456" s="16">
        <v>0</v>
      </c>
      <c r="F456" s="16">
        <v>0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1</v>
      </c>
      <c r="F457" s="16">
        <v>0</v>
      </c>
      <c r="G457" s="17" t="str">
        <f t="shared" si="99"/>
        <v/>
      </c>
      <c r="H457" s="17" t="str">
        <f t="shared" si="100"/>
        <v/>
      </c>
      <c r="I457" s="17">
        <f t="shared" si="101"/>
        <v>5.7142857142857147E-4</v>
      </c>
      <c r="J457" s="17" t="str">
        <f t="shared" si="102"/>
        <v/>
      </c>
      <c r="K457" s="17">
        <f t="shared" si="105"/>
        <v>1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3</v>
      </c>
      <c r="D459" s="16">
        <v>28</v>
      </c>
      <c r="E459" s="16">
        <v>0</v>
      </c>
      <c r="F459" s="16">
        <v>2</v>
      </c>
      <c r="G459" s="17">
        <f t="shared" si="99"/>
        <v>1.5915119363395225E-3</v>
      </c>
      <c r="H459" s="17">
        <f t="shared" si="100"/>
        <v>1.6E-2</v>
      </c>
      <c r="I459" s="17" t="str">
        <f t="shared" si="101"/>
        <v/>
      </c>
      <c r="J459" s="17">
        <f t="shared" si="102"/>
        <v>1.1737089201877935E-3</v>
      </c>
      <c r="K459" s="17">
        <f t="shared" si="105"/>
        <v>-1</v>
      </c>
      <c r="L459" s="17">
        <f t="shared" si="106"/>
        <v>-0.9285714285714286</v>
      </c>
      <c r="M459" s="17">
        <f t="shared" si="103"/>
        <v>-1.5915119363395225E-3</v>
      </c>
      <c r="N459" s="48">
        <f t="shared" si="104"/>
        <v>-1.4857142857142859E-2</v>
      </c>
    </row>
    <row r="460" spans="1:14" ht="25.5" x14ac:dyDescent="0.2">
      <c r="A460" s="15"/>
      <c r="B460" s="55" t="s">
        <v>432</v>
      </c>
      <c r="C460" s="52">
        <v>5</v>
      </c>
      <c r="D460" s="16">
        <v>4</v>
      </c>
      <c r="E460" s="16">
        <v>0</v>
      </c>
      <c r="F460" s="16">
        <v>19</v>
      </c>
      <c r="G460" s="17">
        <f t="shared" si="99"/>
        <v>2.6525198938992041E-3</v>
      </c>
      <c r="H460" s="17">
        <f t="shared" si="100"/>
        <v>2.2857142857142859E-3</v>
      </c>
      <c r="I460" s="17" t="str">
        <f t="shared" si="101"/>
        <v/>
      </c>
      <c r="J460" s="17">
        <f t="shared" si="102"/>
        <v>1.1150234741784037E-2</v>
      </c>
      <c r="K460" s="17">
        <f t="shared" si="105"/>
        <v>-1</v>
      </c>
      <c r="L460" s="17">
        <f t="shared" si="106"/>
        <v>3.75</v>
      </c>
      <c r="M460" s="17">
        <f t="shared" si="103"/>
        <v>-2.6525198938992041E-3</v>
      </c>
      <c r="N460" s="48">
        <f t="shared" si="104"/>
        <v>8.5714285714285719E-3</v>
      </c>
    </row>
    <row r="461" spans="1:14" x14ac:dyDescent="0.2">
      <c r="A461" s="15"/>
      <c r="B461" s="55" t="s">
        <v>433</v>
      </c>
      <c r="C461" s="52">
        <v>1</v>
      </c>
      <c r="D461" s="16">
        <v>31</v>
      </c>
      <c r="E461" s="16">
        <v>1</v>
      </c>
      <c r="F461" s="16">
        <v>11</v>
      </c>
      <c r="G461" s="17">
        <f t="shared" si="99"/>
        <v>5.305039787798408E-4</v>
      </c>
      <c r="H461" s="17">
        <f t="shared" si="100"/>
        <v>1.7714285714285714E-2</v>
      </c>
      <c r="I461" s="17">
        <f t="shared" si="101"/>
        <v>5.7142857142857147E-4</v>
      </c>
      <c r="J461" s="17">
        <f t="shared" si="102"/>
        <v>6.4553990610328642E-3</v>
      </c>
      <c r="K461" s="17">
        <f t="shared" si="105"/>
        <v>0</v>
      </c>
      <c r="L461" s="17">
        <f t="shared" si="106"/>
        <v>-0.64516129032258063</v>
      </c>
      <c r="M461" s="17">
        <f t="shared" si="103"/>
        <v>0</v>
      </c>
      <c r="N461" s="48">
        <f t="shared" si="104"/>
        <v>-1.1428571428571429E-2</v>
      </c>
    </row>
    <row r="462" spans="1:14" ht="25.5" x14ac:dyDescent="0.2">
      <c r="A462" s="15"/>
      <c r="B462" s="55" t="s">
        <v>434</v>
      </c>
      <c r="C462" s="52">
        <v>0</v>
      </c>
      <c r="D462" s="16">
        <v>0</v>
      </c>
      <c r="E462" s="16">
        <v>0</v>
      </c>
      <c r="F462" s="16">
        <v>3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1.7605633802816902E-3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48" t="str">
        <f t="shared" si="104"/>
        <v/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1</v>
      </c>
      <c r="E464" s="16">
        <v>0</v>
      </c>
      <c r="F464" s="16">
        <v>0</v>
      </c>
      <c r="G464" s="17" t="str">
        <f t="shared" si="99"/>
        <v/>
      </c>
      <c r="H464" s="17">
        <f t="shared" si="100"/>
        <v>5.7142857142857147E-4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48">
        <f t="shared" si="104"/>
        <v>-5.7142857142857147E-4</v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5.8685446009389673E-4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1</v>
      </c>
      <c r="D466" s="16">
        <v>1</v>
      </c>
      <c r="E466" s="16">
        <v>0</v>
      </c>
      <c r="F466" s="16">
        <v>0</v>
      </c>
      <c r="G466" s="17">
        <f t="shared" si="99"/>
        <v>5.305039787798408E-4</v>
      </c>
      <c r="H466" s="17">
        <f t="shared" si="100"/>
        <v>5.7142857142857147E-4</v>
      </c>
      <c r="I466" s="17" t="str">
        <f t="shared" si="101"/>
        <v/>
      </c>
      <c r="J466" s="17" t="str">
        <f t="shared" si="102"/>
        <v/>
      </c>
      <c r="K466" s="17">
        <f t="shared" si="105"/>
        <v>-1</v>
      </c>
      <c r="L466" s="17">
        <f t="shared" si="106"/>
        <v>-1</v>
      </c>
      <c r="M466" s="17">
        <f t="shared" si="103"/>
        <v>-5.305039787798408E-4</v>
      </c>
      <c r="N466" s="48">
        <f t="shared" si="104"/>
        <v>-5.7142857142857147E-4</v>
      </c>
    </row>
    <row r="467" spans="1:14" x14ac:dyDescent="0.2">
      <c r="A467" s="15"/>
      <c r="B467" s="55" t="s">
        <v>439</v>
      </c>
      <c r="C467" s="52">
        <v>0</v>
      </c>
      <c r="D467" s="16">
        <v>1</v>
      </c>
      <c r="E467" s="16">
        <v>0</v>
      </c>
      <c r="F467" s="16">
        <v>0</v>
      </c>
      <c r="G467" s="17" t="str">
        <f t="shared" si="99"/>
        <v/>
      </c>
      <c r="H467" s="17">
        <f t="shared" si="100"/>
        <v>5.7142857142857147E-4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48">
        <f t="shared" si="104"/>
        <v>-5.7142857142857147E-4</v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1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5.8685446009389673E-4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41</v>
      </c>
      <c r="D470" s="16">
        <v>51</v>
      </c>
      <c r="E470" s="16">
        <v>35</v>
      </c>
      <c r="F470" s="16">
        <v>35</v>
      </c>
      <c r="G470" s="17">
        <f t="shared" si="99"/>
        <v>2.1750663129973476E-2</v>
      </c>
      <c r="H470" s="17">
        <f t="shared" si="100"/>
        <v>2.9142857142857144E-2</v>
      </c>
      <c r="I470" s="17">
        <f t="shared" si="101"/>
        <v>0.02</v>
      </c>
      <c r="J470" s="17">
        <f t="shared" si="102"/>
        <v>2.0539906103286387E-2</v>
      </c>
      <c r="K470" s="17">
        <f t="shared" si="105"/>
        <v>-0.14634146341463414</v>
      </c>
      <c r="L470" s="17">
        <f t="shared" si="106"/>
        <v>-0.31372549019607843</v>
      </c>
      <c r="M470" s="17">
        <f t="shared" si="103"/>
        <v>-3.183023872679045E-3</v>
      </c>
      <c r="N470" s="48">
        <f t="shared" si="104"/>
        <v>-9.1428571428571435E-3</v>
      </c>
    </row>
    <row r="471" spans="1:14" x14ac:dyDescent="0.2">
      <c r="A471" s="15"/>
      <c r="B471" s="55" t="s">
        <v>443</v>
      </c>
      <c r="C471" s="52">
        <v>0</v>
      </c>
      <c r="D471" s="16">
        <v>1</v>
      </c>
      <c r="E471" s="16">
        <v>1</v>
      </c>
      <c r="F471" s="16">
        <v>0</v>
      </c>
      <c r="G471" s="17" t="str">
        <f t="shared" si="99"/>
        <v/>
      </c>
      <c r="H471" s="17">
        <f t="shared" si="100"/>
        <v>5.7142857142857147E-4</v>
      </c>
      <c r="I471" s="17">
        <f t="shared" si="101"/>
        <v>5.7142857142857147E-4</v>
      </c>
      <c r="J471" s="17" t="str">
        <f t="shared" si="102"/>
        <v/>
      </c>
      <c r="K471" s="17">
        <f t="shared" si="105"/>
        <v>1</v>
      </c>
      <c r="L471" s="17">
        <f t="shared" si="106"/>
        <v>-1</v>
      </c>
      <c r="M471" s="17" t="str">
        <f t="shared" si="103"/>
        <v/>
      </c>
      <c r="N471" s="48">
        <f t="shared" si="104"/>
        <v>-5.7142857142857147E-4</v>
      </c>
    </row>
    <row r="472" spans="1:14" x14ac:dyDescent="0.2">
      <c r="A472" s="15"/>
      <c r="B472" s="55" t="s">
        <v>444</v>
      </c>
      <c r="C472" s="52">
        <v>0</v>
      </c>
      <c r="D472" s="16">
        <v>0</v>
      </c>
      <c r="E472" s="16">
        <v>0</v>
      </c>
      <c r="F472" s="16">
        <v>0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2</v>
      </c>
      <c r="D473" s="16">
        <v>1</v>
      </c>
      <c r="E473" s="16">
        <v>21</v>
      </c>
      <c r="F473" s="16">
        <v>19</v>
      </c>
      <c r="G473" s="17">
        <f t="shared" si="99"/>
        <v>1.0610079575596816E-3</v>
      </c>
      <c r="H473" s="17">
        <f t="shared" si="100"/>
        <v>5.7142857142857147E-4</v>
      </c>
      <c r="I473" s="17">
        <f t="shared" si="101"/>
        <v>1.2E-2</v>
      </c>
      <c r="J473" s="17">
        <f t="shared" si="102"/>
        <v>1.1150234741784037E-2</v>
      </c>
      <c r="K473" s="17">
        <f t="shared" si="105"/>
        <v>9.5</v>
      </c>
      <c r="L473" s="17">
        <f t="shared" si="106"/>
        <v>18</v>
      </c>
      <c r="M473" s="17">
        <f t="shared" si="103"/>
        <v>1.0079575596816975E-2</v>
      </c>
      <c r="N473" s="48">
        <f t="shared" si="104"/>
        <v>1.0285714285714287E-2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5</v>
      </c>
      <c r="F476" s="16">
        <v>8</v>
      </c>
      <c r="G476" s="17" t="str">
        <f t="shared" si="99"/>
        <v/>
      </c>
      <c r="H476" s="17" t="str">
        <f t="shared" si="100"/>
        <v/>
      </c>
      <c r="I476" s="17">
        <f t="shared" si="101"/>
        <v>2.8571428571428571E-3</v>
      </c>
      <c r="J476" s="17">
        <f t="shared" si="102"/>
        <v>4.6948356807511738E-3</v>
      </c>
      <c r="K476" s="17">
        <f t="shared" si="105"/>
        <v>1</v>
      </c>
      <c r="L476" s="17">
        <f t="shared" si="106"/>
        <v>1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14</v>
      </c>
      <c r="E478" s="16">
        <v>0</v>
      </c>
      <c r="F478" s="16">
        <v>1</v>
      </c>
      <c r="G478" s="17">
        <f t="shared" si="99"/>
        <v>5.305039787798408E-4</v>
      </c>
      <c r="H478" s="17">
        <f t="shared" si="100"/>
        <v>8.0000000000000002E-3</v>
      </c>
      <c r="I478" s="17" t="str">
        <f t="shared" si="101"/>
        <v/>
      </c>
      <c r="J478" s="17">
        <f t="shared" si="102"/>
        <v>5.8685446009389673E-4</v>
      </c>
      <c r="K478" s="17">
        <f t="shared" si="105"/>
        <v>-1</v>
      </c>
      <c r="L478" s="17">
        <f t="shared" si="106"/>
        <v>-0.9285714285714286</v>
      </c>
      <c r="M478" s="17">
        <f t="shared" si="103"/>
        <v>-5.305039787798408E-4</v>
      </c>
      <c r="N478" s="48">
        <f t="shared" si="104"/>
        <v>-7.4285714285714293E-3</v>
      </c>
    </row>
    <row r="479" spans="1:14" x14ac:dyDescent="0.2">
      <c r="A479" s="15"/>
      <c r="B479" s="55" t="s">
        <v>451</v>
      </c>
      <c r="C479" s="52">
        <v>0</v>
      </c>
      <c r="D479" s="16">
        <v>0</v>
      </c>
      <c r="E479" s="16">
        <v>0</v>
      </c>
      <c r="F479" s="16">
        <v>0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48" t="str">
        <f t="shared" si="104"/>
        <v/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0</v>
      </c>
      <c r="D481" s="16">
        <v>1</v>
      </c>
      <c r="E481" s="16">
        <v>11</v>
      </c>
      <c r="F481" s="16">
        <v>15</v>
      </c>
      <c r="G481" s="17" t="str">
        <f t="shared" si="99"/>
        <v/>
      </c>
      <c r="H481" s="17">
        <f t="shared" si="100"/>
        <v>5.7142857142857147E-4</v>
      </c>
      <c r="I481" s="17">
        <f t="shared" si="101"/>
        <v>6.285714285714286E-3</v>
      </c>
      <c r="J481" s="17">
        <f t="shared" si="102"/>
        <v>8.8028169014084511E-3</v>
      </c>
      <c r="K481" s="17">
        <f t="shared" si="105"/>
        <v>1</v>
      </c>
      <c r="L481" s="17">
        <f t="shared" si="106"/>
        <v>14</v>
      </c>
      <c r="M481" s="17" t="str">
        <f t="shared" si="103"/>
        <v/>
      </c>
      <c r="N481" s="48">
        <f t="shared" si="104"/>
        <v>8.0000000000000002E-3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0</v>
      </c>
      <c r="D483" s="16">
        <v>1</v>
      </c>
      <c r="E483" s="16">
        <v>1</v>
      </c>
      <c r="F483" s="16">
        <v>1</v>
      </c>
      <c r="G483" s="17" t="str">
        <f t="shared" si="99"/>
        <v/>
      </c>
      <c r="H483" s="17">
        <f t="shared" si="100"/>
        <v>5.7142857142857147E-4</v>
      </c>
      <c r="I483" s="17">
        <f t="shared" si="101"/>
        <v>5.7142857142857147E-4</v>
      </c>
      <c r="J483" s="17">
        <f t="shared" si="102"/>
        <v>5.8685446009389673E-4</v>
      </c>
      <c r="K483" s="17">
        <f t="shared" si="105"/>
        <v>1</v>
      </c>
      <c r="L483" s="17">
        <f t="shared" si="106"/>
        <v>0</v>
      </c>
      <c r="M483" s="17" t="str">
        <f t="shared" si="103"/>
        <v/>
      </c>
      <c r="N483" s="48">
        <f t="shared" si="104"/>
        <v>0</v>
      </c>
    </row>
    <row r="484" spans="1:14" x14ac:dyDescent="0.2">
      <c r="A484" s="15"/>
      <c r="B484" s="55" t="s">
        <v>456</v>
      </c>
      <c r="C484" s="52">
        <v>0</v>
      </c>
      <c r="D484" s="16">
        <v>4</v>
      </c>
      <c r="E484" s="16">
        <v>1</v>
      </c>
      <c r="F484" s="16">
        <v>5</v>
      </c>
      <c r="G484" s="17" t="str">
        <f t="shared" si="99"/>
        <v/>
      </c>
      <c r="H484" s="17">
        <f t="shared" si="100"/>
        <v>2.2857142857142859E-3</v>
      </c>
      <c r="I484" s="17">
        <f t="shared" si="101"/>
        <v>5.7142857142857147E-4</v>
      </c>
      <c r="J484" s="17">
        <f t="shared" si="102"/>
        <v>2.9342723004694834E-3</v>
      </c>
      <c r="K484" s="17">
        <f t="shared" si="105"/>
        <v>1</v>
      </c>
      <c r="L484" s="17">
        <f t="shared" si="106"/>
        <v>0.25</v>
      </c>
      <c r="M484" s="17" t="str">
        <f t="shared" si="103"/>
        <v/>
      </c>
      <c r="N484" s="48">
        <f t="shared" si="104"/>
        <v>5.7142857142857147E-4</v>
      </c>
    </row>
    <row r="485" spans="1:14" x14ac:dyDescent="0.2">
      <c r="A485" s="15"/>
      <c r="B485" s="55" t="s">
        <v>457</v>
      </c>
      <c r="C485" s="52">
        <v>0</v>
      </c>
      <c r="D485" s="16">
        <v>2</v>
      </c>
      <c r="E485" s="16">
        <v>8</v>
      </c>
      <c r="F485" s="16">
        <v>17</v>
      </c>
      <c r="G485" s="17" t="str">
        <f t="shared" si="99"/>
        <v/>
      </c>
      <c r="H485" s="17">
        <f t="shared" si="100"/>
        <v>1.1428571428571429E-3</v>
      </c>
      <c r="I485" s="17">
        <f t="shared" si="101"/>
        <v>4.5714285714285718E-3</v>
      </c>
      <c r="J485" s="17">
        <f t="shared" si="102"/>
        <v>9.9765258215962441E-3</v>
      </c>
      <c r="K485" s="17">
        <f t="shared" si="105"/>
        <v>1</v>
      </c>
      <c r="L485" s="17">
        <f t="shared" si="106"/>
        <v>7.5</v>
      </c>
      <c r="M485" s="17" t="str">
        <f t="shared" si="103"/>
        <v/>
      </c>
      <c r="N485" s="48">
        <f t="shared" si="104"/>
        <v>8.5714285714285719E-3</v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5.8685446009389673E-4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14</v>
      </c>
      <c r="D487" s="16">
        <v>12</v>
      </c>
      <c r="E487" s="16">
        <v>0</v>
      </c>
      <c r="F487" s="16">
        <v>1</v>
      </c>
      <c r="G487" s="17">
        <f t="shared" si="99"/>
        <v>7.4270557029177718E-3</v>
      </c>
      <c r="H487" s="17">
        <f t="shared" si="100"/>
        <v>6.8571428571428568E-3</v>
      </c>
      <c r="I487" s="17" t="str">
        <f t="shared" si="101"/>
        <v/>
      </c>
      <c r="J487" s="17">
        <f t="shared" si="102"/>
        <v>5.8685446009389673E-4</v>
      </c>
      <c r="K487" s="17">
        <f t="shared" si="105"/>
        <v>-1</v>
      </c>
      <c r="L487" s="17">
        <f t="shared" si="106"/>
        <v>-0.91666666666666663</v>
      </c>
      <c r="M487" s="17">
        <f t="shared" si="103"/>
        <v>-7.4270557029177718E-3</v>
      </c>
      <c r="N487" s="48">
        <f t="shared" si="104"/>
        <v>-6.2857142857142851E-3</v>
      </c>
    </row>
    <row r="488" spans="1:14" ht="25.5" x14ac:dyDescent="0.2">
      <c r="A488" s="15"/>
      <c r="B488" s="55" t="s">
        <v>460</v>
      </c>
      <c r="C488" s="52">
        <v>0</v>
      </c>
      <c r="D488" s="16">
        <v>1</v>
      </c>
      <c r="E488" s="16">
        <v>0</v>
      </c>
      <c r="F488" s="16">
        <v>0</v>
      </c>
      <c r="G488" s="17" t="str">
        <f t="shared" si="99"/>
        <v/>
      </c>
      <c r="H488" s="17">
        <f t="shared" si="100"/>
        <v>5.7142857142857147E-4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48">
        <f t="shared" si="104"/>
        <v>-5.7142857142857147E-4</v>
      </c>
    </row>
    <row r="489" spans="1:14" x14ac:dyDescent="0.2">
      <c r="A489" s="15"/>
      <c r="B489" s="55" t="s">
        <v>461</v>
      </c>
      <c r="C489" s="52">
        <v>1</v>
      </c>
      <c r="D489" s="16">
        <v>1</v>
      </c>
      <c r="E489" s="16">
        <v>0</v>
      </c>
      <c r="F489" s="16">
        <v>1</v>
      </c>
      <c r="G489" s="17">
        <f t="shared" si="99"/>
        <v>5.305039787798408E-4</v>
      </c>
      <c r="H489" s="17">
        <f t="shared" si="100"/>
        <v>5.7142857142857147E-4</v>
      </c>
      <c r="I489" s="17" t="str">
        <f t="shared" si="101"/>
        <v/>
      </c>
      <c r="J489" s="17">
        <f t="shared" si="102"/>
        <v>5.8685446009389673E-4</v>
      </c>
      <c r="K489" s="17">
        <f t="shared" si="105"/>
        <v>-1</v>
      </c>
      <c r="L489" s="17">
        <f t="shared" si="106"/>
        <v>0</v>
      </c>
      <c r="M489" s="17">
        <f t="shared" si="103"/>
        <v>-5.305039787798408E-4</v>
      </c>
      <c r="N489" s="48">
        <f t="shared" si="104"/>
        <v>0</v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1</v>
      </c>
      <c r="E491" s="16">
        <v>0</v>
      </c>
      <c r="F491" s="16">
        <v>0</v>
      </c>
      <c r="G491" s="17" t="str">
        <f t="shared" si="99"/>
        <v/>
      </c>
      <c r="H491" s="17">
        <f t="shared" si="100"/>
        <v>5.7142857142857147E-4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48">
        <f t="shared" si="104"/>
        <v>-5.7142857142857147E-4</v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5.7142857142857147E-4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-5.7142857142857147E-4</v>
      </c>
    </row>
    <row r="493" spans="1:14" x14ac:dyDescent="0.2">
      <c r="A493" s="15"/>
      <c r="B493" s="55" t="s">
        <v>465</v>
      </c>
      <c r="C493" s="52">
        <v>0</v>
      </c>
      <c r="D493" s="16">
        <v>21</v>
      </c>
      <c r="E493" s="16">
        <v>1</v>
      </c>
      <c r="F493" s="16">
        <v>14</v>
      </c>
      <c r="G493" s="17" t="str">
        <f t="shared" si="99"/>
        <v/>
      </c>
      <c r="H493" s="17">
        <f t="shared" si="100"/>
        <v>1.2E-2</v>
      </c>
      <c r="I493" s="17">
        <f t="shared" si="101"/>
        <v>5.7142857142857147E-4</v>
      </c>
      <c r="J493" s="17">
        <f t="shared" si="102"/>
        <v>8.2159624413145546E-3</v>
      </c>
      <c r="K493" s="17">
        <f t="shared" si="105"/>
        <v>1</v>
      </c>
      <c r="L493" s="17">
        <f t="shared" si="106"/>
        <v>-0.33333333333333331</v>
      </c>
      <c r="M493" s="17" t="str">
        <f t="shared" si="103"/>
        <v/>
      </c>
      <c r="N493" s="48">
        <f t="shared" si="104"/>
        <v>-4.0000000000000001E-3</v>
      </c>
    </row>
    <row r="494" spans="1:14" x14ac:dyDescent="0.2">
      <c r="A494" s="15"/>
      <c r="B494" s="55" t="s">
        <v>466</v>
      </c>
      <c r="C494" s="52">
        <v>0</v>
      </c>
      <c r="D494" s="16">
        <v>1</v>
      </c>
      <c r="E494" s="16">
        <v>0</v>
      </c>
      <c r="F494" s="16">
        <v>0</v>
      </c>
      <c r="G494" s="17" t="str">
        <f t="shared" si="99"/>
        <v/>
      </c>
      <c r="H494" s="17">
        <f t="shared" si="100"/>
        <v>5.7142857142857147E-4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48">
        <f t="shared" si="104"/>
        <v>-5.7142857142857147E-4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3</v>
      </c>
      <c r="F495" s="16">
        <v>2</v>
      </c>
      <c r="G495" s="17" t="str">
        <f t="shared" si="99"/>
        <v/>
      </c>
      <c r="H495" s="17" t="str">
        <f t="shared" si="100"/>
        <v/>
      </c>
      <c r="I495" s="17">
        <f t="shared" si="101"/>
        <v>1.7142857142857142E-3</v>
      </c>
      <c r="J495" s="17">
        <f t="shared" si="102"/>
        <v>1.1737089201877935E-3</v>
      </c>
      <c r="K495" s="17">
        <f t="shared" si="105"/>
        <v>1</v>
      </c>
      <c r="L495" s="17">
        <f t="shared" si="106"/>
        <v>1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1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>
        <f t="shared" si="102"/>
        <v>5.8685446009389673E-4</v>
      </c>
      <c r="K496" s="17" t="str">
        <f t="shared" si="105"/>
        <v xml:space="preserve"> </v>
      </c>
      <c r="L496" s="17">
        <f t="shared" si="106"/>
        <v>1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1</v>
      </c>
      <c r="D497" s="16">
        <v>8</v>
      </c>
      <c r="E497" s="16">
        <v>9</v>
      </c>
      <c r="F497" s="16">
        <v>36</v>
      </c>
      <c r="G497" s="17">
        <f t="shared" si="99"/>
        <v>5.305039787798408E-4</v>
      </c>
      <c r="H497" s="17">
        <f t="shared" si="100"/>
        <v>4.5714285714285718E-3</v>
      </c>
      <c r="I497" s="17">
        <f t="shared" si="101"/>
        <v>5.1428571428571426E-3</v>
      </c>
      <c r="J497" s="17">
        <f t="shared" si="102"/>
        <v>2.1126760563380281E-2</v>
      </c>
      <c r="K497" s="17">
        <f t="shared" si="105"/>
        <v>8</v>
      </c>
      <c r="L497" s="17">
        <f t="shared" si="106"/>
        <v>3.5</v>
      </c>
      <c r="M497" s="17">
        <f t="shared" si="103"/>
        <v>4.2440318302387264E-3</v>
      </c>
      <c r="N497" s="48">
        <f t="shared" si="104"/>
        <v>1.6E-2</v>
      </c>
    </row>
    <row r="498" spans="1:14" x14ac:dyDescent="0.2">
      <c r="A498" s="15"/>
      <c r="B498" s="55" t="s">
        <v>470</v>
      </c>
      <c r="C498" s="52">
        <v>0</v>
      </c>
      <c r="D498" s="16">
        <v>0</v>
      </c>
      <c r="E498" s="16">
        <v>0</v>
      </c>
      <c r="F498" s="16">
        <v>0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48" t="str">
        <f t="shared" si="104"/>
        <v/>
      </c>
    </row>
    <row r="499" spans="1:14" x14ac:dyDescent="0.2">
      <c r="A499" s="15"/>
      <c r="B499" s="55" t="s">
        <v>471</v>
      </c>
      <c r="C499" s="52">
        <v>0</v>
      </c>
      <c r="D499" s="16">
        <v>35</v>
      </c>
      <c r="E499" s="16">
        <v>1</v>
      </c>
      <c r="F499" s="16">
        <v>24</v>
      </c>
      <c r="G499" s="17" t="str">
        <f t="shared" ref="G499:G562" si="107">+IF(C499=0,"",C499/C$371)</f>
        <v/>
      </c>
      <c r="H499" s="17">
        <f t="shared" ref="H499:H562" si="108">+IF(D499=0,"",D499/D$371)</f>
        <v>0.02</v>
      </c>
      <c r="I499" s="17">
        <f t="shared" ref="I499:I562" si="109">+IF(E499=0,"",E499/E$371)</f>
        <v>5.7142857142857147E-4</v>
      </c>
      <c r="J499" s="17">
        <f t="shared" ref="J499:J562" si="110">+IF(F499=0,"",F499/F$371)</f>
        <v>1.4084507042253521E-2</v>
      </c>
      <c r="K499" s="17">
        <f t="shared" si="105"/>
        <v>1</v>
      </c>
      <c r="L499" s="17">
        <f t="shared" si="106"/>
        <v>-0.31428571428571428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-6.285714285714286E-3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2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1.1737089201877935E-3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0</v>
      </c>
      <c r="E503" s="16">
        <v>0</v>
      </c>
      <c r="F503" s="16">
        <v>0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48" t="str">
        <f t="shared" si="112"/>
        <v/>
      </c>
    </row>
    <row r="504" spans="1:14" x14ac:dyDescent="0.2">
      <c r="A504" s="15"/>
      <c r="B504" s="55" t="s">
        <v>476</v>
      </c>
      <c r="C504" s="52">
        <v>0</v>
      </c>
      <c r="D504" s="16">
        <v>3</v>
      </c>
      <c r="E504" s="16">
        <v>0</v>
      </c>
      <c r="F504" s="16">
        <v>1</v>
      </c>
      <c r="G504" s="17" t="str">
        <f t="shared" si="107"/>
        <v/>
      </c>
      <c r="H504" s="17">
        <f t="shared" si="108"/>
        <v>1.7142857142857142E-3</v>
      </c>
      <c r="I504" s="17" t="str">
        <f t="shared" si="109"/>
        <v/>
      </c>
      <c r="J504" s="17">
        <f t="shared" si="110"/>
        <v>5.8685446009389673E-4</v>
      </c>
      <c r="K504" s="17" t="str">
        <f t="shared" si="113"/>
        <v xml:space="preserve"> </v>
      </c>
      <c r="L504" s="17">
        <f t="shared" si="114"/>
        <v>-0.66666666666666663</v>
      </c>
      <c r="M504" s="17" t="str">
        <f t="shared" si="111"/>
        <v/>
      </c>
      <c r="N504" s="48">
        <f t="shared" si="112"/>
        <v>-1.1428571428571427E-3</v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1</v>
      </c>
      <c r="D507" s="16">
        <v>10</v>
      </c>
      <c r="E507" s="16">
        <v>6</v>
      </c>
      <c r="F507" s="16">
        <v>17</v>
      </c>
      <c r="G507" s="17">
        <f t="shared" si="107"/>
        <v>5.305039787798408E-4</v>
      </c>
      <c r="H507" s="17">
        <f t="shared" si="108"/>
        <v>5.7142857142857143E-3</v>
      </c>
      <c r="I507" s="17">
        <f t="shared" si="109"/>
        <v>3.4285714285714284E-3</v>
      </c>
      <c r="J507" s="17">
        <f t="shared" si="110"/>
        <v>9.9765258215962441E-3</v>
      </c>
      <c r="K507" s="17">
        <f t="shared" si="113"/>
        <v>5</v>
      </c>
      <c r="L507" s="17">
        <f t="shared" si="114"/>
        <v>0.7</v>
      </c>
      <c r="M507" s="17">
        <f t="shared" si="111"/>
        <v>2.6525198938992041E-3</v>
      </c>
      <c r="N507" s="48">
        <f t="shared" si="112"/>
        <v>4.0000000000000001E-3</v>
      </c>
    </row>
    <row r="508" spans="1:14" ht="25.5" x14ac:dyDescent="0.2">
      <c r="A508" s="15"/>
      <c r="B508" s="55" t="s">
        <v>480</v>
      </c>
      <c r="C508" s="52">
        <v>1</v>
      </c>
      <c r="D508" s="16">
        <v>0</v>
      </c>
      <c r="E508" s="16">
        <v>1</v>
      </c>
      <c r="F508" s="16">
        <v>2</v>
      </c>
      <c r="G508" s="17">
        <f t="shared" si="107"/>
        <v>5.305039787798408E-4</v>
      </c>
      <c r="H508" s="17" t="str">
        <f t="shared" si="108"/>
        <v/>
      </c>
      <c r="I508" s="17">
        <f t="shared" si="109"/>
        <v>5.7142857142857147E-4</v>
      </c>
      <c r="J508" s="17">
        <f t="shared" si="110"/>
        <v>1.1737089201877935E-3</v>
      </c>
      <c r="K508" s="17">
        <f t="shared" si="113"/>
        <v>0</v>
      </c>
      <c r="L508" s="17">
        <f t="shared" si="114"/>
        <v>1</v>
      </c>
      <c r="M508" s="17">
        <f t="shared" si="111"/>
        <v>0</v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0</v>
      </c>
      <c r="D509" s="16">
        <v>1</v>
      </c>
      <c r="E509" s="16">
        <v>11</v>
      </c>
      <c r="F509" s="16">
        <v>12</v>
      </c>
      <c r="G509" s="17" t="str">
        <f t="shared" si="107"/>
        <v/>
      </c>
      <c r="H509" s="17">
        <f t="shared" si="108"/>
        <v>5.7142857142857147E-4</v>
      </c>
      <c r="I509" s="17">
        <f t="shared" si="109"/>
        <v>6.285714285714286E-3</v>
      </c>
      <c r="J509" s="17">
        <f t="shared" si="110"/>
        <v>7.0422535211267607E-3</v>
      </c>
      <c r="K509" s="17">
        <f t="shared" si="113"/>
        <v>1</v>
      </c>
      <c r="L509" s="17">
        <f t="shared" si="114"/>
        <v>11</v>
      </c>
      <c r="M509" s="17" t="str">
        <f t="shared" si="111"/>
        <v/>
      </c>
      <c r="N509" s="48">
        <f t="shared" si="112"/>
        <v>6.285714285714286E-3</v>
      </c>
    </row>
    <row r="510" spans="1:14" x14ac:dyDescent="0.2">
      <c r="A510" s="15"/>
      <c r="B510" s="55" t="s">
        <v>482</v>
      </c>
      <c r="C510" s="52">
        <v>0</v>
      </c>
      <c r="D510" s="16">
        <v>0</v>
      </c>
      <c r="E510" s="16">
        <v>0</v>
      </c>
      <c r="F510" s="16">
        <v>0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48" t="str">
        <f t="shared" si="112"/>
        <v/>
      </c>
    </row>
    <row r="511" spans="1:14" x14ac:dyDescent="0.2">
      <c r="A511" s="15"/>
      <c r="B511" s="55" t="s">
        <v>483</v>
      </c>
      <c r="C511" s="52">
        <v>0</v>
      </c>
      <c r="D511" s="16">
        <v>0</v>
      </c>
      <c r="E511" s="16">
        <v>0</v>
      </c>
      <c r="F511" s="16">
        <v>0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7</v>
      </c>
      <c r="D512" s="16">
        <v>11</v>
      </c>
      <c r="E512" s="16">
        <v>1</v>
      </c>
      <c r="F512" s="16">
        <v>16</v>
      </c>
      <c r="G512" s="17">
        <f t="shared" si="107"/>
        <v>3.7135278514588859E-3</v>
      </c>
      <c r="H512" s="17">
        <f t="shared" si="108"/>
        <v>6.285714285714286E-3</v>
      </c>
      <c r="I512" s="17">
        <f t="shared" si="109"/>
        <v>5.7142857142857147E-4</v>
      </c>
      <c r="J512" s="17">
        <f t="shared" si="110"/>
        <v>9.3896713615023476E-3</v>
      </c>
      <c r="K512" s="17">
        <f t="shared" si="113"/>
        <v>-0.8571428571428571</v>
      </c>
      <c r="L512" s="17">
        <f t="shared" si="114"/>
        <v>0.45454545454545453</v>
      </c>
      <c r="M512" s="17">
        <f t="shared" si="111"/>
        <v>-3.183023872679045E-3</v>
      </c>
      <c r="N512" s="48">
        <f t="shared" si="112"/>
        <v>2.8571428571428571E-3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2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1.1737089201877935E-3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11</v>
      </c>
      <c r="E514" s="16">
        <v>1</v>
      </c>
      <c r="F514" s="16">
        <v>1</v>
      </c>
      <c r="G514" s="17" t="str">
        <f t="shared" si="107"/>
        <v/>
      </c>
      <c r="H514" s="17">
        <f t="shared" si="108"/>
        <v>6.285714285714286E-3</v>
      </c>
      <c r="I514" s="17">
        <f t="shared" si="109"/>
        <v>5.7142857142857147E-4</v>
      </c>
      <c r="J514" s="17">
        <f t="shared" si="110"/>
        <v>5.8685446009389673E-4</v>
      </c>
      <c r="K514" s="17">
        <f t="shared" si="113"/>
        <v>1</v>
      </c>
      <c r="L514" s="17">
        <f t="shared" si="114"/>
        <v>-0.90909090909090906</v>
      </c>
      <c r="M514" s="17" t="str">
        <f t="shared" si="111"/>
        <v/>
      </c>
      <c r="N514" s="48">
        <f t="shared" si="112"/>
        <v>-5.7142857142857143E-3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5.8685446009389673E-4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1</v>
      </c>
      <c r="E516" s="16">
        <v>0</v>
      </c>
      <c r="F516" s="16">
        <v>0</v>
      </c>
      <c r="G516" s="17" t="str">
        <f t="shared" si="107"/>
        <v/>
      </c>
      <c r="H516" s="17">
        <f t="shared" si="108"/>
        <v>5.7142857142857147E-4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48">
        <f t="shared" si="112"/>
        <v>-5.7142857142857147E-4</v>
      </c>
    </row>
    <row r="517" spans="1:14" x14ac:dyDescent="0.2">
      <c r="A517" s="15"/>
      <c r="B517" s="55" t="s">
        <v>489</v>
      </c>
      <c r="C517" s="52">
        <v>0</v>
      </c>
      <c r="D517" s="16">
        <v>4</v>
      </c>
      <c r="E517" s="16">
        <v>1</v>
      </c>
      <c r="F517" s="16">
        <v>4</v>
      </c>
      <c r="G517" s="17" t="str">
        <f t="shared" si="107"/>
        <v/>
      </c>
      <c r="H517" s="17">
        <f t="shared" si="108"/>
        <v>2.2857142857142859E-3</v>
      </c>
      <c r="I517" s="17">
        <f t="shared" si="109"/>
        <v>5.7142857142857147E-4</v>
      </c>
      <c r="J517" s="17">
        <f t="shared" si="110"/>
        <v>2.3474178403755869E-3</v>
      </c>
      <c r="K517" s="17">
        <f t="shared" si="113"/>
        <v>1</v>
      </c>
      <c r="L517" s="17">
        <f t="shared" si="114"/>
        <v>0</v>
      </c>
      <c r="M517" s="17" t="str">
        <f t="shared" si="111"/>
        <v/>
      </c>
      <c r="N517" s="48">
        <f t="shared" si="112"/>
        <v>0</v>
      </c>
    </row>
    <row r="518" spans="1:14" x14ac:dyDescent="0.2">
      <c r="A518" s="15"/>
      <c r="B518" s="55" t="s">
        <v>490</v>
      </c>
      <c r="C518" s="52">
        <v>22</v>
      </c>
      <c r="D518" s="16">
        <v>40</v>
      </c>
      <c r="E518" s="16">
        <v>17</v>
      </c>
      <c r="F518" s="16">
        <v>32</v>
      </c>
      <c r="G518" s="17">
        <f t="shared" si="107"/>
        <v>1.1671087533156498E-2</v>
      </c>
      <c r="H518" s="17">
        <f t="shared" si="108"/>
        <v>2.2857142857142857E-2</v>
      </c>
      <c r="I518" s="17">
        <f t="shared" si="109"/>
        <v>9.7142857142857135E-3</v>
      </c>
      <c r="J518" s="17">
        <f t="shared" si="110"/>
        <v>1.8779342723004695E-2</v>
      </c>
      <c r="K518" s="17">
        <f t="shared" si="113"/>
        <v>-0.22727272727272727</v>
      </c>
      <c r="L518" s="17">
        <f t="shared" si="114"/>
        <v>-0.2</v>
      </c>
      <c r="M518" s="17">
        <f t="shared" si="111"/>
        <v>-2.6525198938992041E-3</v>
      </c>
      <c r="N518" s="48">
        <f t="shared" si="112"/>
        <v>-4.5714285714285718E-3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4</v>
      </c>
      <c r="E520" s="16">
        <v>0</v>
      </c>
      <c r="F520" s="16">
        <v>0</v>
      </c>
      <c r="G520" s="17" t="str">
        <f t="shared" si="107"/>
        <v/>
      </c>
      <c r="H520" s="17">
        <f t="shared" si="108"/>
        <v>2.2857142857142859E-3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48">
        <f t="shared" si="112"/>
        <v>-2.2857142857142859E-3</v>
      </c>
    </row>
    <row r="521" spans="1:14" x14ac:dyDescent="0.2">
      <c r="A521" s="15"/>
      <c r="B521" s="55" t="s">
        <v>493</v>
      </c>
      <c r="C521" s="52">
        <v>0</v>
      </c>
      <c r="D521" s="16">
        <v>1</v>
      </c>
      <c r="E521" s="16">
        <v>0</v>
      </c>
      <c r="F521" s="16">
        <v>0</v>
      </c>
      <c r="G521" s="17" t="str">
        <f t="shared" si="107"/>
        <v/>
      </c>
      <c r="H521" s="17">
        <f t="shared" si="108"/>
        <v>5.7142857142857147E-4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48">
        <f t="shared" si="112"/>
        <v>-5.7142857142857147E-4</v>
      </c>
    </row>
    <row r="522" spans="1:14" ht="25.5" x14ac:dyDescent="0.2">
      <c r="A522" s="15"/>
      <c r="B522" s="55" t="s">
        <v>494</v>
      </c>
      <c r="C522" s="52">
        <v>0</v>
      </c>
      <c r="D522" s="16">
        <v>0</v>
      </c>
      <c r="E522" s="16">
        <v>0</v>
      </c>
      <c r="F522" s="16">
        <v>0</v>
      </c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2</v>
      </c>
      <c r="D523" s="16">
        <v>0</v>
      </c>
      <c r="E523" s="16">
        <v>0</v>
      </c>
      <c r="F523" s="16">
        <v>1</v>
      </c>
      <c r="G523" s="17">
        <f t="shared" si="107"/>
        <v>1.0610079575596816E-3</v>
      </c>
      <c r="H523" s="17" t="str">
        <f t="shared" si="108"/>
        <v/>
      </c>
      <c r="I523" s="17" t="str">
        <f t="shared" si="109"/>
        <v/>
      </c>
      <c r="J523" s="17">
        <f t="shared" si="110"/>
        <v>5.8685446009389673E-4</v>
      </c>
      <c r="K523" s="17">
        <f t="shared" si="113"/>
        <v>-1</v>
      </c>
      <c r="L523" s="17">
        <f t="shared" si="114"/>
        <v>1</v>
      </c>
      <c r="M523" s="17">
        <f t="shared" si="111"/>
        <v>-1.0610079575596816E-3</v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10</v>
      </c>
      <c r="D525" s="16">
        <v>4</v>
      </c>
      <c r="E525" s="16">
        <v>0</v>
      </c>
      <c r="F525" s="16">
        <v>0</v>
      </c>
      <c r="G525" s="17">
        <f t="shared" si="107"/>
        <v>5.3050397877984082E-3</v>
      </c>
      <c r="H525" s="17">
        <f t="shared" si="108"/>
        <v>2.2857142857142859E-3</v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>
        <f t="shared" si="114"/>
        <v>-1</v>
      </c>
      <c r="M525" s="17">
        <f t="shared" si="111"/>
        <v>-5.3050397877984082E-3</v>
      </c>
      <c r="N525" s="48">
        <f t="shared" si="112"/>
        <v>-2.2857142857142859E-3</v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0</v>
      </c>
      <c r="D528" s="16">
        <v>1</v>
      </c>
      <c r="E528" s="16">
        <v>1</v>
      </c>
      <c r="F528" s="16">
        <v>0</v>
      </c>
      <c r="G528" s="17" t="str">
        <f t="shared" si="107"/>
        <v/>
      </c>
      <c r="H528" s="17">
        <f t="shared" si="108"/>
        <v>5.7142857142857147E-4</v>
      </c>
      <c r="I528" s="17">
        <f t="shared" si="109"/>
        <v>5.7142857142857147E-4</v>
      </c>
      <c r="J528" s="17" t="str">
        <f t="shared" si="110"/>
        <v/>
      </c>
      <c r="K528" s="17">
        <f t="shared" si="113"/>
        <v>1</v>
      </c>
      <c r="L528" s="17">
        <f t="shared" si="114"/>
        <v>-1</v>
      </c>
      <c r="M528" s="17" t="str">
        <f t="shared" si="111"/>
        <v/>
      </c>
      <c r="N528" s="48">
        <f t="shared" si="112"/>
        <v>-5.7142857142857147E-4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1</v>
      </c>
      <c r="E530" s="16">
        <v>0</v>
      </c>
      <c r="F530" s="16">
        <v>0</v>
      </c>
      <c r="G530" s="17" t="str">
        <f t="shared" si="107"/>
        <v/>
      </c>
      <c r="H530" s="17">
        <f t="shared" si="108"/>
        <v>5.7142857142857147E-4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48">
        <f t="shared" si="112"/>
        <v>-5.7142857142857147E-4</v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5.8685446009389673E-4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0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1</v>
      </c>
      <c r="D536" s="16">
        <v>0</v>
      </c>
      <c r="E536" s="16">
        <v>1</v>
      </c>
      <c r="F536" s="16">
        <v>0</v>
      </c>
      <c r="G536" s="17">
        <f t="shared" si="107"/>
        <v>5.305039787798408E-4</v>
      </c>
      <c r="H536" s="17" t="str">
        <f t="shared" si="108"/>
        <v/>
      </c>
      <c r="I536" s="17">
        <f t="shared" si="109"/>
        <v>5.7142857142857147E-4</v>
      </c>
      <c r="J536" s="17" t="str">
        <f t="shared" si="110"/>
        <v/>
      </c>
      <c r="K536" s="17">
        <f t="shared" si="113"/>
        <v>0</v>
      </c>
      <c r="L536" s="17" t="str">
        <f t="shared" si="114"/>
        <v xml:space="preserve"> </v>
      </c>
      <c r="M536" s="17">
        <f t="shared" si="111"/>
        <v>0</v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1</v>
      </c>
      <c r="D537" s="16">
        <v>0</v>
      </c>
      <c r="E537" s="16">
        <v>0</v>
      </c>
      <c r="F537" s="16">
        <v>0</v>
      </c>
      <c r="G537" s="17">
        <f t="shared" si="107"/>
        <v>5.305039787798408E-4</v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 t="str">
        <f t="shared" si="114"/>
        <v xml:space="preserve"> </v>
      </c>
      <c r="M537" s="17">
        <f t="shared" si="111"/>
        <v>-5.305039787798408E-4</v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1</v>
      </c>
      <c r="F538" s="16">
        <v>0</v>
      </c>
      <c r="G538" s="17" t="str">
        <f t="shared" si="107"/>
        <v/>
      </c>
      <c r="H538" s="17" t="str">
        <f t="shared" si="108"/>
        <v/>
      </c>
      <c r="I538" s="17">
        <f t="shared" si="109"/>
        <v>5.7142857142857147E-4</v>
      </c>
      <c r="J538" s="17" t="str">
        <f t="shared" si="110"/>
        <v/>
      </c>
      <c r="K538" s="17">
        <f t="shared" si="113"/>
        <v>1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9</v>
      </c>
      <c r="D539" s="16">
        <v>1</v>
      </c>
      <c r="E539" s="16">
        <v>6</v>
      </c>
      <c r="F539" s="16">
        <v>0</v>
      </c>
      <c r="G539" s="17">
        <f t="shared" si="107"/>
        <v>4.7745358090185673E-3</v>
      </c>
      <c r="H539" s="17">
        <f t="shared" si="108"/>
        <v>5.7142857142857147E-4</v>
      </c>
      <c r="I539" s="17">
        <f t="shared" si="109"/>
        <v>3.4285714285714284E-3</v>
      </c>
      <c r="J539" s="17" t="str">
        <f t="shared" si="110"/>
        <v/>
      </c>
      <c r="K539" s="17">
        <f t="shared" si="113"/>
        <v>-0.33333333333333331</v>
      </c>
      <c r="L539" s="17">
        <f t="shared" si="114"/>
        <v>-1</v>
      </c>
      <c r="M539" s="17">
        <f t="shared" si="111"/>
        <v>-1.5915119363395223E-3</v>
      </c>
      <c r="N539" s="48">
        <f t="shared" si="112"/>
        <v>-5.7142857142857147E-4</v>
      </c>
    </row>
    <row r="540" spans="1:14" x14ac:dyDescent="0.2">
      <c r="A540" s="15"/>
      <c r="B540" s="55" t="s">
        <v>512</v>
      </c>
      <c r="C540" s="52">
        <v>30</v>
      </c>
      <c r="D540" s="16">
        <v>11</v>
      </c>
      <c r="E540" s="16">
        <v>47</v>
      </c>
      <c r="F540" s="16">
        <v>1</v>
      </c>
      <c r="G540" s="17">
        <f t="shared" si="107"/>
        <v>1.5915119363395226E-2</v>
      </c>
      <c r="H540" s="17">
        <f t="shared" si="108"/>
        <v>6.285714285714286E-3</v>
      </c>
      <c r="I540" s="17">
        <f t="shared" si="109"/>
        <v>2.6857142857142857E-2</v>
      </c>
      <c r="J540" s="17">
        <f t="shared" si="110"/>
        <v>5.8685446009389673E-4</v>
      </c>
      <c r="K540" s="17">
        <f t="shared" si="113"/>
        <v>0.56666666666666665</v>
      </c>
      <c r="L540" s="17">
        <f t="shared" si="114"/>
        <v>-0.90909090909090906</v>
      </c>
      <c r="M540" s="17">
        <f t="shared" si="111"/>
        <v>9.0185676392572946E-3</v>
      </c>
      <c r="N540" s="48">
        <f t="shared" si="112"/>
        <v>-5.7142857142857143E-3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5.7142857142857147E-4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0</v>
      </c>
      <c r="D543" s="16">
        <v>0</v>
      </c>
      <c r="E543" s="16">
        <v>2</v>
      </c>
      <c r="F543" s="16">
        <v>0</v>
      </c>
      <c r="G543" s="17" t="str">
        <f t="shared" si="107"/>
        <v/>
      </c>
      <c r="H543" s="17" t="str">
        <f t="shared" si="108"/>
        <v/>
      </c>
      <c r="I543" s="17">
        <f t="shared" si="109"/>
        <v>1.1428571428571429E-3</v>
      </c>
      <c r="J543" s="17" t="str">
        <f t="shared" si="110"/>
        <v/>
      </c>
      <c r="K543" s="17">
        <f t="shared" si="113"/>
        <v>1</v>
      </c>
      <c r="L543" s="17" t="str">
        <f t="shared" si="114"/>
        <v xml:space="preserve"> </v>
      </c>
      <c r="M543" s="17" t="str">
        <f t="shared" si="111"/>
        <v/>
      </c>
      <c r="N543" s="48" t="str">
        <f t="shared" si="112"/>
        <v/>
      </c>
    </row>
    <row r="544" spans="1:14" ht="25.5" x14ac:dyDescent="0.2">
      <c r="A544" s="15"/>
      <c r="B544" s="55" t="s">
        <v>516</v>
      </c>
      <c r="C544" s="52">
        <v>7</v>
      </c>
      <c r="D544" s="16">
        <v>3</v>
      </c>
      <c r="E544" s="16">
        <v>0</v>
      </c>
      <c r="F544" s="16">
        <v>2</v>
      </c>
      <c r="G544" s="17">
        <f t="shared" si="107"/>
        <v>3.7135278514588859E-3</v>
      </c>
      <c r="H544" s="17">
        <f t="shared" si="108"/>
        <v>1.7142857142857142E-3</v>
      </c>
      <c r="I544" s="17" t="str">
        <f t="shared" si="109"/>
        <v/>
      </c>
      <c r="J544" s="17">
        <f t="shared" si="110"/>
        <v>1.1737089201877935E-3</v>
      </c>
      <c r="K544" s="17">
        <f t="shared" si="113"/>
        <v>-1</v>
      </c>
      <c r="L544" s="17">
        <f t="shared" si="114"/>
        <v>-0.33333333333333331</v>
      </c>
      <c r="M544" s="17">
        <f t="shared" si="111"/>
        <v>-3.7135278514588859E-3</v>
      </c>
      <c r="N544" s="48">
        <f t="shared" si="112"/>
        <v>-5.7142857142857136E-4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5.8685446009389673E-4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1</v>
      </c>
      <c r="D546" s="16">
        <v>5</v>
      </c>
      <c r="E546" s="16">
        <v>1</v>
      </c>
      <c r="F546" s="16">
        <v>0</v>
      </c>
      <c r="G546" s="17">
        <f t="shared" si="107"/>
        <v>5.305039787798408E-4</v>
      </c>
      <c r="H546" s="17">
        <f t="shared" si="108"/>
        <v>2.8571428571428571E-3</v>
      </c>
      <c r="I546" s="17">
        <f t="shared" si="109"/>
        <v>5.7142857142857147E-4</v>
      </c>
      <c r="J546" s="17" t="str">
        <f t="shared" si="110"/>
        <v/>
      </c>
      <c r="K546" s="17">
        <f t="shared" si="113"/>
        <v>0</v>
      </c>
      <c r="L546" s="17">
        <f t="shared" si="114"/>
        <v>-1</v>
      </c>
      <c r="M546" s="17">
        <f t="shared" si="111"/>
        <v>0</v>
      </c>
      <c r="N546" s="48">
        <f t="shared" si="112"/>
        <v>-2.8571428571428571E-3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1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>
        <f t="shared" si="110"/>
        <v>5.8685446009389673E-4</v>
      </c>
      <c r="K547" s="17" t="str">
        <f t="shared" si="113"/>
        <v xml:space="preserve"> </v>
      </c>
      <c r="L547" s="17">
        <f t="shared" si="114"/>
        <v>1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0</v>
      </c>
      <c r="G549" s="17" t="str">
        <f t="shared" si="107"/>
        <v/>
      </c>
      <c r="H549" s="17">
        <f t="shared" si="108"/>
        <v>5.7142857142857147E-4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48">
        <f t="shared" si="112"/>
        <v>-5.7142857142857147E-4</v>
      </c>
    </row>
    <row r="550" spans="1:14" x14ac:dyDescent="0.2">
      <c r="A550" s="15"/>
      <c r="B550" s="55" t="s">
        <v>522</v>
      </c>
      <c r="C550" s="52">
        <v>0</v>
      </c>
      <c r="D550" s="16">
        <v>0</v>
      </c>
      <c r="E550" s="16">
        <v>0</v>
      </c>
      <c r="F550" s="16">
        <v>0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1</v>
      </c>
      <c r="E551" s="16">
        <v>0</v>
      </c>
      <c r="F551" s="16">
        <v>0</v>
      </c>
      <c r="G551" s="17" t="str">
        <f t="shared" si="107"/>
        <v/>
      </c>
      <c r="H551" s="17">
        <f t="shared" si="108"/>
        <v>5.7142857142857147E-4</v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>
        <f t="shared" si="114"/>
        <v>-1</v>
      </c>
      <c r="M551" s="17" t="str">
        <f t="shared" si="111"/>
        <v/>
      </c>
      <c r="N551" s="48">
        <f t="shared" si="112"/>
        <v>-5.7142857142857147E-4</v>
      </c>
    </row>
    <row r="552" spans="1:14" ht="25.5" x14ac:dyDescent="0.2">
      <c r="A552" s="15"/>
      <c r="B552" s="55" t="s">
        <v>524</v>
      </c>
      <c r="C552" s="52">
        <v>0</v>
      </c>
      <c r="D552" s="16">
        <v>1</v>
      </c>
      <c r="E552" s="16">
        <v>0</v>
      </c>
      <c r="F552" s="16">
        <v>2</v>
      </c>
      <c r="G552" s="17" t="str">
        <f t="shared" si="107"/>
        <v/>
      </c>
      <c r="H552" s="17">
        <f t="shared" si="108"/>
        <v>5.7142857142857147E-4</v>
      </c>
      <c r="I552" s="17" t="str">
        <f t="shared" si="109"/>
        <v/>
      </c>
      <c r="J552" s="17">
        <f t="shared" si="110"/>
        <v>1.1737089201877935E-3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48">
        <f t="shared" si="112"/>
        <v>5.7142857142857147E-4</v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1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5.8685446009389673E-4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0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1</v>
      </c>
      <c r="E557" s="16">
        <v>0</v>
      </c>
      <c r="F557" s="16">
        <v>0</v>
      </c>
      <c r="G557" s="17" t="str">
        <f t="shared" si="107"/>
        <v/>
      </c>
      <c r="H557" s="17">
        <f t="shared" si="108"/>
        <v>5.7142857142857147E-4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48">
        <f t="shared" si="112"/>
        <v>-5.7142857142857147E-4</v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1</v>
      </c>
      <c r="F558" s="16">
        <v>0</v>
      </c>
      <c r="G558" s="17" t="str">
        <f t="shared" si="107"/>
        <v/>
      </c>
      <c r="H558" s="17" t="str">
        <f t="shared" si="108"/>
        <v/>
      </c>
      <c r="I558" s="17">
        <f t="shared" si="109"/>
        <v>5.7142857142857147E-4</v>
      </c>
      <c r="J558" s="17" t="str">
        <f t="shared" si="110"/>
        <v/>
      </c>
      <c r="K558" s="17">
        <f t="shared" si="113"/>
        <v>1</v>
      </c>
      <c r="L558" s="17" t="str">
        <f t="shared" si="114"/>
        <v xml:space="preserve"> 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1</v>
      </c>
      <c r="F559" s="16">
        <v>0</v>
      </c>
      <c r="G559" s="17" t="str">
        <f t="shared" si="107"/>
        <v/>
      </c>
      <c r="H559" s="17" t="str">
        <f t="shared" si="108"/>
        <v/>
      </c>
      <c r="I559" s="17">
        <f t="shared" si="109"/>
        <v>5.7142857142857147E-4</v>
      </c>
      <c r="J559" s="17" t="str">
        <f t="shared" si="110"/>
        <v/>
      </c>
      <c r="K559" s="17">
        <f t="shared" si="113"/>
        <v>1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1</v>
      </c>
      <c r="D561" s="16">
        <v>1</v>
      </c>
      <c r="E561" s="16">
        <v>0</v>
      </c>
      <c r="F561" s="16">
        <v>0</v>
      </c>
      <c r="G561" s="17">
        <f t="shared" si="107"/>
        <v>5.305039787798408E-4</v>
      </c>
      <c r="H561" s="17">
        <f t="shared" si="108"/>
        <v>5.7142857142857147E-4</v>
      </c>
      <c r="I561" s="17" t="str">
        <f t="shared" si="109"/>
        <v/>
      </c>
      <c r="J561" s="17" t="str">
        <f t="shared" si="110"/>
        <v/>
      </c>
      <c r="K561" s="17">
        <f t="shared" si="113"/>
        <v>-1</v>
      </c>
      <c r="L561" s="17">
        <f t="shared" si="114"/>
        <v>-1</v>
      </c>
      <c r="M561" s="17">
        <f t="shared" si="111"/>
        <v>-5.305039787798408E-4</v>
      </c>
      <c r="N561" s="48">
        <f t="shared" si="112"/>
        <v>-5.7142857142857147E-4</v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</v>
      </c>
      <c r="D563" s="16">
        <v>2</v>
      </c>
      <c r="E563" s="16">
        <v>6</v>
      </c>
      <c r="F563" s="16">
        <v>9</v>
      </c>
      <c r="G563" s="17">
        <f t="shared" ref="G563:G604" si="115">+IF(C563=0,"",C563/C$371)</f>
        <v>1.5915119363395225E-3</v>
      </c>
      <c r="H563" s="17">
        <f t="shared" ref="H563:H604" si="116">+IF(D563=0,"",D563/D$371)</f>
        <v>1.1428571428571429E-3</v>
      </c>
      <c r="I563" s="17">
        <f t="shared" ref="I563:I604" si="117">+IF(E563=0,"",E563/E$371)</f>
        <v>3.4285714285714284E-3</v>
      </c>
      <c r="J563" s="17">
        <f t="shared" ref="J563:J604" si="118">+IF(F563=0,"",F563/F$371)</f>
        <v>5.2816901408450703E-3</v>
      </c>
      <c r="K563" s="17">
        <f t="shared" si="113"/>
        <v>1</v>
      </c>
      <c r="L563" s="17">
        <f t="shared" si="114"/>
        <v>3.5</v>
      </c>
      <c r="M563" s="17">
        <f t="shared" ref="M563:M604" si="119">+IF(OR(AND(G563=""),(K563="")),"",G563*K563)</f>
        <v>1.5915119363395225E-3</v>
      </c>
      <c r="N563" s="48">
        <f t="shared" ref="N563:N604" si="120">+IF(OR(AND(H563=""),(L563="")),"",H563*L563)</f>
        <v>4.0000000000000001E-3</v>
      </c>
    </row>
    <row r="564" spans="1:14" x14ac:dyDescent="0.2">
      <c r="A564" s="15"/>
      <c r="B564" s="55" t="s">
        <v>536</v>
      </c>
      <c r="C564" s="52">
        <v>1</v>
      </c>
      <c r="D564" s="16">
        <v>6</v>
      </c>
      <c r="E564" s="16">
        <v>0</v>
      </c>
      <c r="F564" s="16">
        <v>1</v>
      </c>
      <c r="G564" s="17">
        <f t="shared" si="115"/>
        <v>5.305039787798408E-4</v>
      </c>
      <c r="H564" s="17">
        <f t="shared" si="116"/>
        <v>3.4285714285714284E-3</v>
      </c>
      <c r="I564" s="17" t="str">
        <f t="shared" si="117"/>
        <v/>
      </c>
      <c r="J564" s="17">
        <f t="shared" si="118"/>
        <v>5.8685446009389673E-4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-0.83333333333333337</v>
      </c>
      <c r="M564" s="17">
        <f t="shared" si="119"/>
        <v>-5.305039787798408E-4</v>
      </c>
      <c r="N564" s="48">
        <f t="shared" si="120"/>
        <v>-2.8571428571428571E-3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37</v>
      </c>
      <c r="D567" s="16">
        <v>29</v>
      </c>
      <c r="E567" s="16">
        <v>30</v>
      </c>
      <c r="F567" s="16">
        <v>61</v>
      </c>
      <c r="G567" s="17">
        <f t="shared" si="115"/>
        <v>1.9628647214854113E-2</v>
      </c>
      <c r="H567" s="17">
        <f t="shared" si="116"/>
        <v>1.657142857142857E-2</v>
      </c>
      <c r="I567" s="17">
        <f t="shared" si="117"/>
        <v>1.7142857142857144E-2</v>
      </c>
      <c r="J567" s="17">
        <f t="shared" si="118"/>
        <v>3.5798122065727703E-2</v>
      </c>
      <c r="K567" s="17">
        <f t="shared" si="121"/>
        <v>-0.1891891891891892</v>
      </c>
      <c r="L567" s="17">
        <f t="shared" si="122"/>
        <v>1.103448275862069</v>
      </c>
      <c r="M567" s="17">
        <f t="shared" si="119"/>
        <v>-3.7135278514588864E-3</v>
      </c>
      <c r="N567" s="48">
        <f t="shared" si="120"/>
        <v>1.8285714285714284E-2</v>
      </c>
    </row>
    <row r="568" spans="1:14" x14ac:dyDescent="0.2">
      <c r="A568" s="15"/>
      <c r="B568" s="55" t="s">
        <v>540</v>
      </c>
      <c r="C568" s="52">
        <v>2</v>
      </c>
      <c r="D568" s="16">
        <v>8</v>
      </c>
      <c r="E568" s="16">
        <v>7</v>
      </c>
      <c r="F568" s="16">
        <v>15</v>
      </c>
      <c r="G568" s="17">
        <f t="shared" si="115"/>
        <v>1.0610079575596816E-3</v>
      </c>
      <c r="H568" s="17">
        <f t="shared" si="116"/>
        <v>4.5714285714285718E-3</v>
      </c>
      <c r="I568" s="17">
        <f t="shared" si="117"/>
        <v>4.0000000000000001E-3</v>
      </c>
      <c r="J568" s="17">
        <f t="shared" si="118"/>
        <v>8.8028169014084511E-3</v>
      </c>
      <c r="K568" s="17">
        <f t="shared" si="121"/>
        <v>2.5</v>
      </c>
      <c r="L568" s="17">
        <f t="shared" si="122"/>
        <v>0.875</v>
      </c>
      <c r="M568" s="17">
        <f t="shared" si="119"/>
        <v>2.6525198938992041E-3</v>
      </c>
      <c r="N568" s="48">
        <f t="shared" si="120"/>
        <v>4.0000000000000001E-3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1</v>
      </c>
      <c r="G569" s="17" t="str">
        <f t="shared" si="115"/>
        <v/>
      </c>
      <c r="H569" s="17">
        <f t="shared" si="116"/>
        <v>5.7142857142857147E-4</v>
      </c>
      <c r="I569" s="17" t="str">
        <f t="shared" si="117"/>
        <v/>
      </c>
      <c r="J569" s="17">
        <f t="shared" si="118"/>
        <v>5.8685446009389673E-4</v>
      </c>
      <c r="K569" s="17" t="str">
        <f t="shared" si="121"/>
        <v xml:space="preserve"> </v>
      </c>
      <c r="L569" s="17">
        <f t="shared" si="122"/>
        <v>0</v>
      </c>
      <c r="M569" s="17" t="str">
        <f t="shared" si="119"/>
        <v/>
      </c>
      <c r="N569" s="48">
        <f t="shared" si="120"/>
        <v>0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14</v>
      </c>
      <c r="D571" s="16">
        <v>0</v>
      </c>
      <c r="E571" s="16">
        <v>0</v>
      </c>
      <c r="F571" s="16">
        <v>0</v>
      </c>
      <c r="G571" s="17">
        <f t="shared" si="115"/>
        <v>7.4270557029177718E-3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-7.4270557029177718E-3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0</v>
      </c>
      <c r="D573" s="16">
        <v>0</v>
      </c>
      <c r="E573" s="16">
        <v>1</v>
      </c>
      <c r="F573" s="16">
        <v>3</v>
      </c>
      <c r="G573" s="17" t="str">
        <f t="shared" si="115"/>
        <v/>
      </c>
      <c r="H573" s="17" t="str">
        <f t="shared" si="116"/>
        <v/>
      </c>
      <c r="I573" s="17">
        <f t="shared" si="117"/>
        <v>5.7142857142857147E-4</v>
      </c>
      <c r="J573" s="17">
        <f t="shared" si="118"/>
        <v>1.7605633802816902E-3</v>
      </c>
      <c r="K573" s="17">
        <f t="shared" si="121"/>
        <v>1</v>
      </c>
      <c r="L573" s="17">
        <f t="shared" si="122"/>
        <v>1</v>
      </c>
      <c r="M573" s="17" t="str">
        <f t="shared" si="119"/>
        <v/>
      </c>
      <c r="N573" s="48" t="str">
        <f t="shared" si="120"/>
        <v/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0</v>
      </c>
      <c r="F577" s="16">
        <v>0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1</v>
      </c>
      <c r="D578" s="16">
        <v>2</v>
      </c>
      <c r="E578" s="16">
        <v>1</v>
      </c>
      <c r="F578" s="16">
        <v>1</v>
      </c>
      <c r="G578" s="17">
        <f t="shared" si="115"/>
        <v>5.305039787798408E-4</v>
      </c>
      <c r="H578" s="17">
        <f t="shared" si="116"/>
        <v>1.1428571428571429E-3</v>
      </c>
      <c r="I578" s="17">
        <f t="shared" si="117"/>
        <v>5.7142857142857147E-4</v>
      </c>
      <c r="J578" s="17">
        <f t="shared" si="118"/>
        <v>5.8685446009389673E-4</v>
      </c>
      <c r="K578" s="17">
        <f t="shared" si="121"/>
        <v>0</v>
      </c>
      <c r="L578" s="17">
        <f t="shared" si="122"/>
        <v>-0.5</v>
      </c>
      <c r="M578" s="17">
        <f t="shared" si="119"/>
        <v>0</v>
      </c>
      <c r="N578" s="48">
        <f t="shared" si="120"/>
        <v>-5.7142857142857147E-4</v>
      </c>
    </row>
    <row r="579" spans="1:14" x14ac:dyDescent="0.2">
      <c r="A579" s="15"/>
      <c r="B579" s="55" t="s">
        <v>551</v>
      </c>
      <c r="C579" s="52">
        <v>0</v>
      </c>
      <c r="D579" s="16">
        <v>0</v>
      </c>
      <c r="E579" s="16">
        <v>0</v>
      </c>
      <c r="F579" s="16">
        <v>0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48" t="str">
        <f t="shared" si="120"/>
        <v/>
      </c>
    </row>
    <row r="580" spans="1:14" x14ac:dyDescent="0.2">
      <c r="A580" s="15"/>
      <c r="B580" s="55" t="s">
        <v>552</v>
      </c>
      <c r="C580" s="52">
        <v>0</v>
      </c>
      <c r="D580" s="16">
        <v>2</v>
      </c>
      <c r="E580" s="16">
        <v>0</v>
      </c>
      <c r="F580" s="16">
        <v>0</v>
      </c>
      <c r="G580" s="17" t="str">
        <f t="shared" si="115"/>
        <v/>
      </c>
      <c r="H580" s="17">
        <f t="shared" si="116"/>
        <v>1.1428571428571429E-3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48">
        <f t="shared" si="120"/>
        <v>-1.1428571428571429E-3</v>
      </c>
    </row>
    <row r="581" spans="1:14" ht="25.5" x14ac:dyDescent="0.2">
      <c r="A581" s="15"/>
      <c r="B581" s="55" t="s">
        <v>553</v>
      </c>
      <c r="C581" s="52">
        <v>0</v>
      </c>
      <c r="D581" s="16">
        <v>1</v>
      </c>
      <c r="E581" s="16">
        <v>0</v>
      </c>
      <c r="F581" s="16">
        <v>1</v>
      </c>
      <c r="G581" s="17" t="str">
        <f t="shared" si="115"/>
        <v/>
      </c>
      <c r="H581" s="17">
        <f t="shared" si="116"/>
        <v>5.7142857142857147E-4</v>
      </c>
      <c r="I581" s="17" t="str">
        <f t="shared" si="117"/>
        <v/>
      </c>
      <c r="J581" s="17">
        <f t="shared" si="118"/>
        <v>5.8685446009389673E-4</v>
      </c>
      <c r="K581" s="17" t="str">
        <f t="shared" si="121"/>
        <v xml:space="preserve"> </v>
      </c>
      <c r="L581" s="17">
        <f t="shared" si="122"/>
        <v>0</v>
      </c>
      <c r="M581" s="17" t="str">
        <f t="shared" si="119"/>
        <v/>
      </c>
      <c r="N581" s="48">
        <f t="shared" si="120"/>
        <v>0</v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14</v>
      </c>
      <c r="E583" s="16">
        <v>1</v>
      </c>
      <c r="F583" s="16">
        <v>7</v>
      </c>
      <c r="G583" s="17" t="str">
        <f t="shared" si="115"/>
        <v/>
      </c>
      <c r="H583" s="17">
        <f t="shared" si="116"/>
        <v>8.0000000000000002E-3</v>
      </c>
      <c r="I583" s="17">
        <f t="shared" si="117"/>
        <v>5.7142857142857147E-4</v>
      </c>
      <c r="J583" s="17">
        <f t="shared" si="118"/>
        <v>4.1079812206572773E-3</v>
      </c>
      <c r="K583" s="17">
        <f t="shared" si="121"/>
        <v>1</v>
      </c>
      <c r="L583" s="17">
        <f t="shared" si="122"/>
        <v>-0.5</v>
      </c>
      <c r="M583" s="17" t="str">
        <f t="shared" si="119"/>
        <v/>
      </c>
      <c r="N583" s="48">
        <f t="shared" si="120"/>
        <v>-4.0000000000000001E-3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2</v>
      </c>
      <c r="F585" s="16">
        <v>3</v>
      </c>
      <c r="G585" s="17" t="str">
        <f t="shared" si="115"/>
        <v/>
      </c>
      <c r="H585" s="17" t="str">
        <f t="shared" si="116"/>
        <v/>
      </c>
      <c r="I585" s="17">
        <f t="shared" si="117"/>
        <v>1.1428571428571429E-3</v>
      </c>
      <c r="J585" s="17">
        <f t="shared" si="118"/>
        <v>1.7605633802816902E-3</v>
      </c>
      <c r="K585" s="17">
        <f t="shared" si="121"/>
        <v>1</v>
      </c>
      <c r="L585" s="17">
        <f t="shared" si="122"/>
        <v>1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27</v>
      </c>
      <c r="E588" s="16">
        <v>4</v>
      </c>
      <c r="F588" s="16">
        <v>64</v>
      </c>
      <c r="G588" s="17" t="str">
        <f t="shared" si="115"/>
        <v/>
      </c>
      <c r="H588" s="17">
        <f t="shared" si="116"/>
        <v>1.5428571428571429E-2</v>
      </c>
      <c r="I588" s="17">
        <f t="shared" si="117"/>
        <v>2.2857142857142859E-3</v>
      </c>
      <c r="J588" s="17">
        <f t="shared" si="118"/>
        <v>3.7558685446009391E-2</v>
      </c>
      <c r="K588" s="17">
        <f t="shared" si="121"/>
        <v>1</v>
      </c>
      <c r="L588" s="17">
        <f t="shared" si="122"/>
        <v>1.3703703703703705</v>
      </c>
      <c r="M588" s="17" t="str">
        <f t="shared" si="119"/>
        <v/>
      </c>
      <c r="N588" s="48">
        <f t="shared" si="120"/>
        <v>2.1142857142857144E-2</v>
      </c>
    </row>
    <row r="589" spans="1:14" ht="25.5" x14ac:dyDescent="0.2">
      <c r="A589" s="15"/>
      <c r="B589" s="55" t="s">
        <v>561</v>
      </c>
      <c r="C589" s="52">
        <v>0</v>
      </c>
      <c r="D589" s="16">
        <v>21</v>
      </c>
      <c r="E589" s="16">
        <v>1</v>
      </c>
      <c r="F589" s="16">
        <v>30</v>
      </c>
      <c r="G589" s="17" t="str">
        <f t="shared" si="115"/>
        <v/>
      </c>
      <c r="H589" s="17">
        <f t="shared" si="116"/>
        <v>1.2E-2</v>
      </c>
      <c r="I589" s="17">
        <f t="shared" si="117"/>
        <v>5.7142857142857147E-4</v>
      </c>
      <c r="J589" s="17">
        <f t="shared" si="118"/>
        <v>1.7605633802816902E-2</v>
      </c>
      <c r="K589" s="17">
        <f t="shared" si="121"/>
        <v>1</v>
      </c>
      <c r="L589" s="17">
        <f t="shared" si="122"/>
        <v>0.42857142857142855</v>
      </c>
      <c r="M589" s="17" t="str">
        <f t="shared" si="119"/>
        <v/>
      </c>
      <c r="N589" s="48">
        <f t="shared" si="120"/>
        <v>5.1428571428571426E-3</v>
      </c>
    </row>
    <row r="590" spans="1:14" x14ac:dyDescent="0.2">
      <c r="A590" s="15"/>
      <c r="B590" s="55" t="s">
        <v>562</v>
      </c>
      <c r="C590" s="52">
        <v>0</v>
      </c>
      <c r="D590" s="16">
        <v>28</v>
      </c>
      <c r="E590" s="16">
        <v>1</v>
      </c>
      <c r="F590" s="16">
        <v>53</v>
      </c>
      <c r="G590" s="17" t="str">
        <f t="shared" si="115"/>
        <v/>
      </c>
      <c r="H590" s="17">
        <f t="shared" si="116"/>
        <v>1.6E-2</v>
      </c>
      <c r="I590" s="17">
        <f t="shared" si="117"/>
        <v>5.7142857142857147E-4</v>
      </c>
      <c r="J590" s="17">
        <f t="shared" si="118"/>
        <v>3.1103286384976527E-2</v>
      </c>
      <c r="K590" s="17">
        <f t="shared" si="121"/>
        <v>1</v>
      </c>
      <c r="L590" s="17">
        <f t="shared" si="122"/>
        <v>0.8928571428571429</v>
      </c>
      <c r="M590" s="17" t="str">
        <f t="shared" si="119"/>
        <v/>
      </c>
      <c r="N590" s="48">
        <f t="shared" si="120"/>
        <v>1.4285714285714287E-2</v>
      </c>
    </row>
    <row r="591" spans="1:14" x14ac:dyDescent="0.2">
      <c r="A591" s="15"/>
      <c r="B591" s="55" t="s">
        <v>563</v>
      </c>
      <c r="C591" s="52">
        <v>0</v>
      </c>
      <c r="D591" s="16">
        <v>8</v>
      </c>
      <c r="E591" s="16">
        <v>0</v>
      </c>
      <c r="F591" s="16">
        <v>7</v>
      </c>
      <c r="G591" s="17" t="str">
        <f t="shared" si="115"/>
        <v/>
      </c>
      <c r="H591" s="17">
        <f t="shared" si="116"/>
        <v>4.5714285714285718E-3</v>
      </c>
      <c r="I591" s="17" t="str">
        <f t="shared" si="117"/>
        <v/>
      </c>
      <c r="J591" s="17">
        <f t="shared" si="118"/>
        <v>4.1079812206572773E-3</v>
      </c>
      <c r="K591" s="17" t="str">
        <f t="shared" si="121"/>
        <v xml:space="preserve"> </v>
      </c>
      <c r="L591" s="17">
        <f t="shared" si="122"/>
        <v>-0.125</v>
      </c>
      <c r="M591" s="17" t="str">
        <f t="shared" si="119"/>
        <v/>
      </c>
      <c r="N591" s="48">
        <f t="shared" si="120"/>
        <v>-5.7142857142857147E-4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1</v>
      </c>
      <c r="E595" s="16">
        <v>1</v>
      </c>
      <c r="F595" s="16">
        <v>1</v>
      </c>
      <c r="G595" s="17" t="str">
        <f t="shared" si="115"/>
        <v/>
      </c>
      <c r="H595" s="17">
        <f t="shared" si="116"/>
        <v>5.7142857142857147E-4</v>
      </c>
      <c r="I595" s="17">
        <f t="shared" si="117"/>
        <v>5.7142857142857147E-4</v>
      </c>
      <c r="J595" s="17">
        <f t="shared" si="118"/>
        <v>5.8685446009389673E-4</v>
      </c>
      <c r="K595" s="17">
        <f t="shared" si="121"/>
        <v>1</v>
      </c>
      <c r="L595" s="17">
        <f t="shared" si="122"/>
        <v>0</v>
      </c>
      <c r="M595" s="17" t="str">
        <f t="shared" si="119"/>
        <v/>
      </c>
      <c r="N595" s="48">
        <f t="shared" si="120"/>
        <v>0</v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3</v>
      </c>
      <c r="D597" s="16">
        <v>5</v>
      </c>
      <c r="E597" s="16">
        <v>1</v>
      </c>
      <c r="F597" s="16">
        <v>5</v>
      </c>
      <c r="G597" s="17">
        <f t="shared" si="115"/>
        <v>1.5915119363395225E-3</v>
      </c>
      <c r="H597" s="17">
        <f t="shared" si="116"/>
        <v>2.8571428571428571E-3</v>
      </c>
      <c r="I597" s="17">
        <f t="shared" si="117"/>
        <v>5.7142857142857147E-4</v>
      </c>
      <c r="J597" s="17">
        <f t="shared" si="118"/>
        <v>2.9342723004694834E-3</v>
      </c>
      <c r="K597" s="17">
        <f t="shared" si="121"/>
        <v>-0.66666666666666663</v>
      </c>
      <c r="L597" s="17">
        <f t="shared" si="122"/>
        <v>0</v>
      </c>
      <c r="M597" s="17">
        <f t="shared" si="119"/>
        <v>-1.0610079575596816E-3</v>
      </c>
      <c r="N597" s="48">
        <f t="shared" si="120"/>
        <v>0</v>
      </c>
    </row>
    <row r="598" spans="1:14" x14ac:dyDescent="0.2">
      <c r="A598" s="15"/>
      <c r="B598" s="55" t="s">
        <v>570</v>
      </c>
      <c r="C598" s="52">
        <v>1</v>
      </c>
      <c r="D598" s="16">
        <v>4</v>
      </c>
      <c r="E598" s="16">
        <v>0</v>
      </c>
      <c r="F598" s="16">
        <v>1</v>
      </c>
      <c r="G598" s="17">
        <f t="shared" si="115"/>
        <v>5.305039787798408E-4</v>
      </c>
      <c r="H598" s="17">
        <f t="shared" si="116"/>
        <v>2.2857142857142859E-3</v>
      </c>
      <c r="I598" s="17" t="str">
        <f t="shared" si="117"/>
        <v/>
      </c>
      <c r="J598" s="17">
        <f t="shared" si="118"/>
        <v>5.8685446009389673E-4</v>
      </c>
      <c r="K598" s="17">
        <f t="shared" si="121"/>
        <v>-1</v>
      </c>
      <c r="L598" s="17">
        <f t="shared" si="122"/>
        <v>-0.75</v>
      </c>
      <c r="M598" s="17">
        <f t="shared" si="119"/>
        <v>-5.305039787798408E-4</v>
      </c>
      <c r="N598" s="48">
        <f t="shared" si="120"/>
        <v>-1.7142857142857144E-3</v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1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5.8685446009389673E-4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1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5.7142857142857147E-4</v>
      </c>
      <c r="I600" s="17" t="str">
        <f t="shared" si="117"/>
        <v/>
      </c>
      <c r="J600" s="17">
        <f t="shared" si="118"/>
        <v>5.8685446009389673E-4</v>
      </c>
      <c r="K600" s="17" t="str">
        <f t="shared" si="121"/>
        <v xml:space="preserve"> </v>
      </c>
      <c r="L600" s="17">
        <f t="shared" si="122"/>
        <v>0</v>
      </c>
      <c r="M600" s="17" t="str">
        <f t="shared" si="119"/>
        <v/>
      </c>
      <c r="N600" s="48">
        <f t="shared" si="120"/>
        <v>0</v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0</v>
      </c>
      <c r="D602" s="16">
        <v>0</v>
      </c>
      <c r="E602" s="16">
        <v>0</v>
      </c>
      <c r="F602" s="16">
        <v>0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1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>
        <f t="shared" si="118"/>
        <v>5.8685446009389673E-4</v>
      </c>
      <c r="K603" s="17" t="str">
        <f t="shared" si="121"/>
        <v xml:space="preserve"> </v>
      </c>
      <c r="L603" s="17">
        <f t="shared" si="122"/>
        <v>1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0</v>
      </c>
      <c r="F604" s="49">
        <v>0</v>
      </c>
      <c r="G604" s="50" t="str">
        <f t="shared" si="115"/>
        <v/>
      </c>
      <c r="H604" s="50" t="str">
        <f t="shared" si="116"/>
        <v/>
      </c>
      <c r="I604" s="50" t="str">
        <f t="shared" si="117"/>
        <v/>
      </c>
      <c r="J604" s="50" t="str">
        <f t="shared" si="118"/>
        <v/>
      </c>
      <c r="K604" s="50" t="str">
        <f t="shared" si="121"/>
        <v xml:space="preserve"> 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538</v>
      </c>
      <c r="D612" s="10">
        <f>SUM(D613:D640)</f>
        <v>459</v>
      </c>
      <c r="E612" s="10">
        <f>SUM(E613:E640)</f>
        <v>475</v>
      </c>
      <c r="F612" s="9">
        <f>SUM(F613:F640)</f>
        <v>474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-0.1171003717472119</v>
      </c>
      <c r="L612" s="11">
        <f>+IF(AND(D612=0,F612=0),"",IF(D612=0,1,IF(F612=0,-1,(F612-D612)/D612)))</f>
        <v>3.2679738562091505E-2</v>
      </c>
      <c r="M612" s="12">
        <f t="shared" ref="M612:M640" si="127">+IF(OR(AND(G612=""),(K612="")),"",G612*K612)</f>
        <v>-0.1171003717472119</v>
      </c>
      <c r="N612" s="12">
        <f t="shared" ref="N612:N640" si="128">+IF(OR(AND(H612=""),(L612="")),"",H612*L612)</f>
        <v>3.2679738562091505E-2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1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>
        <f t="shared" si="126"/>
        <v>2.1097046413502108E-3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1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6</v>
      </c>
      <c r="D614" s="16">
        <v>15</v>
      </c>
      <c r="E614" s="16">
        <v>7</v>
      </c>
      <c r="F614" s="16">
        <v>12</v>
      </c>
      <c r="G614" s="17">
        <f t="shared" si="123"/>
        <v>1.1152416356877323E-2</v>
      </c>
      <c r="H614" s="17">
        <f t="shared" si="124"/>
        <v>3.2679738562091505E-2</v>
      </c>
      <c r="I614" s="17">
        <f t="shared" si="125"/>
        <v>1.4736842105263158E-2</v>
      </c>
      <c r="J614" s="17">
        <f t="shared" si="126"/>
        <v>2.5316455696202531E-2</v>
      </c>
      <c r="K614" s="17">
        <f t="shared" si="129"/>
        <v>0.16666666666666666</v>
      </c>
      <c r="L614" s="17">
        <f t="shared" si="130"/>
        <v>-0.2</v>
      </c>
      <c r="M614" s="17">
        <f t="shared" si="127"/>
        <v>1.8587360594795538E-3</v>
      </c>
      <c r="N614" s="48">
        <f t="shared" si="128"/>
        <v>-6.5359477124183017E-3</v>
      </c>
    </row>
    <row r="615" spans="1:14" ht="25.5" x14ac:dyDescent="0.2">
      <c r="A615" s="15"/>
      <c r="B615" s="55" t="s">
        <v>579</v>
      </c>
      <c r="C615" s="52">
        <v>52</v>
      </c>
      <c r="D615" s="16">
        <v>12</v>
      </c>
      <c r="E615" s="16">
        <v>49</v>
      </c>
      <c r="F615" s="16">
        <v>22</v>
      </c>
      <c r="G615" s="17">
        <f t="shared" si="123"/>
        <v>9.6654275092936809E-2</v>
      </c>
      <c r="H615" s="17">
        <f t="shared" si="124"/>
        <v>2.6143790849673203E-2</v>
      </c>
      <c r="I615" s="17">
        <f t="shared" si="125"/>
        <v>0.1031578947368421</v>
      </c>
      <c r="J615" s="17">
        <f t="shared" si="126"/>
        <v>4.6413502109704644E-2</v>
      </c>
      <c r="K615" s="17">
        <f t="shared" si="129"/>
        <v>-5.7692307692307696E-2</v>
      </c>
      <c r="L615" s="17">
        <f t="shared" si="130"/>
        <v>0.83333333333333337</v>
      </c>
      <c r="M615" s="17">
        <f t="shared" si="127"/>
        <v>-5.5762081784386623E-3</v>
      </c>
      <c r="N615" s="48">
        <f t="shared" si="128"/>
        <v>2.178649237472767E-2</v>
      </c>
    </row>
    <row r="616" spans="1:14" x14ac:dyDescent="0.2">
      <c r="A616" s="15"/>
      <c r="B616" s="55" t="s">
        <v>580</v>
      </c>
      <c r="C616" s="52">
        <v>122</v>
      </c>
      <c r="D616" s="16">
        <v>2</v>
      </c>
      <c r="E616" s="16">
        <v>138</v>
      </c>
      <c r="F616" s="16">
        <v>16</v>
      </c>
      <c r="G616" s="17">
        <f t="shared" si="123"/>
        <v>0.22676579925650558</v>
      </c>
      <c r="H616" s="17">
        <f t="shared" si="124"/>
        <v>4.3572984749455342E-3</v>
      </c>
      <c r="I616" s="17">
        <f t="shared" si="125"/>
        <v>0.29052631578947369</v>
      </c>
      <c r="J616" s="17">
        <f t="shared" si="126"/>
        <v>3.3755274261603373E-2</v>
      </c>
      <c r="K616" s="17">
        <f t="shared" si="129"/>
        <v>0.13114754098360656</v>
      </c>
      <c r="L616" s="17">
        <f t="shared" si="130"/>
        <v>7</v>
      </c>
      <c r="M616" s="17">
        <f t="shared" si="127"/>
        <v>2.9739776951672865E-2</v>
      </c>
      <c r="N616" s="48">
        <f t="shared" si="128"/>
        <v>3.050108932461874E-2</v>
      </c>
    </row>
    <row r="617" spans="1:14" x14ac:dyDescent="0.2">
      <c r="A617" s="15"/>
      <c r="B617" s="55" t="s">
        <v>581</v>
      </c>
      <c r="C617" s="52">
        <v>17</v>
      </c>
      <c r="D617" s="16">
        <v>1</v>
      </c>
      <c r="E617" s="16">
        <v>2</v>
      </c>
      <c r="F617" s="16">
        <v>1</v>
      </c>
      <c r="G617" s="17">
        <f t="shared" si="123"/>
        <v>3.1598513011152414E-2</v>
      </c>
      <c r="H617" s="17">
        <f t="shared" si="124"/>
        <v>2.1786492374727671E-3</v>
      </c>
      <c r="I617" s="17">
        <f t="shared" si="125"/>
        <v>4.2105263157894736E-3</v>
      </c>
      <c r="J617" s="17">
        <f t="shared" si="126"/>
        <v>2.1097046413502108E-3</v>
      </c>
      <c r="K617" s="17">
        <f t="shared" si="129"/>
        <v>-0.88235294117647056</v>
      </c>
      <c r="L617" s="17">
        <f t="shared" si="130"/>
        <v>0</v>
      </c>
      <c r="M617" s="17">
        <f t="shared" si="127"/>
        <v>-2.7881040892193305E-2</v>
      </c>
      <c r="N617" s="48">
        <f t="shared" si="128"/>
        <v>0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2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4.2194092827004216E-3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2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4.2194092827004216E-3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9</v>
      </c>
      <c r="D620" s="16">
        <v>3</v>
      </c>
      <c r="E620" s="16">
        <v>1</v>
      </c>
      <c r="F620" s="16">
        <v>5</v>
      </c>
      <c r="G620" s="17">
        <f t="shared" si="123"/>
        <v>1.6728624535315983E-2</v>
      </c>
      <c r="H620" s="17">
        <f t="shared" si="124"/>
        <v>6.5359477124183009E-3</v>
      </c>
      <c r="I620" s="17">
        <f t="shared" si="125"/>
        <v>2.1052631578947368E-3</v>
      </c>
      <c r="J620" s="17">
        <f t="shared" si="126"/>
        <v>1.0548523206751054E-2</v>
      </c>
      <c r="K620" s="17">
        <f t="shared" si="129"/>
        <v>-0.88888888888888884</v>
      </c>
      <c r="L620" s="17">
        <f t="shared" si="130"/>
        <v>0.66666666666666663</v>
      </c>
      <c r="M620" s="17">
        <f t="shared" si="127"/>
        <v>-1.4869888475836429E-2</v>
      </c>
      <c r="N620" s="48">
        <f t="shared" si="128"/>
        <v>4.3572984749455333E-3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0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22</v>
      </c>
      <c r="D623" s="16">
        <v>4</v>
      </c>
      <c r="E623" s="16">
        <v>7</v>
      </c>
      <c r="F623" s="16">
        <v>2</v>
      </c>
      <c r="G623" s="17">
        <f t="shared" si="123"/>
        <v>4.0892193308550186E-2</v>
      </c>
      <c r="H623" s="17">
        <f t="shared" si="124"/>
        <v>8.7145969498910684E-3</v>
      </c>
      <c r="I623" s="17">
        <f t="shared" si="125"/>
        <v>1.4736842105263158E-2</v>
      </c>
      <c r="J623" s="17">
        <f t="shared" si="126"/>
        <v>4.2194092827004216E-3</v>
      </c>
      <c r="K623" s="17">
        <f t="shared" si="129"/>
        <v>-0.68181818181818177</v>
      </c>
      <c r="L623" s="17">
        <f t="shared" si="130"/>
        <v>-0.5</v>
      </c>
      <c r="M623" s="17">
        <f t="shared" si="127"/>
        <v>-2.7881040892193305E-2</v>
      </c>
      <c r="N623" s="48">
        <f t="shared" si="128"/>
        <v>-4.3572984749455342E-3</v>
      </c>
    </row>
    <row r="624" spans="1:14" x14ac:dyDescent="0.2">
      <c r="A624" s="15"/>
      <c r="B624" s="55" t="s">
        <v>588</v>
      </c>
      <c r="C624" s="52">
        <v>0</v>
      </c>
      <c r="D624" s="16">
        <v>1</v>
      </c>
      <c r="E624" s="16">
        <v>0</v>
      </c>
      <c r="F624" s="16">
        <v>0</v>
      </c>
      <c r="G624" s="17" t="str">
        <f t="shared" si="123"/>
        <v/>
      </c>
      <c r="H624" s="17">
        <f t="shared" si="124"/>
        <v>2.1786492374727671E-3</v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>
        <f t="shared" si="130"/>
        <v>-1</v>
      </c>
      <c r="M624" s="17" t="str">
        <f t="shared" si="127"/>
        <v/>
      </c>
      <c r="N624" s="48">
        <f t="shared" si="128"/>
        <v>-2.1786492374727671E-3</v>
      </c>
    </row>
    <row r="625" spans="1:14" x14ac:dyDescent="0.2">
      <c r="A625" s="15"/>
      <c r="B625" s="55" t="s">
        <v>589</v>
      </c>
      <c r="C625" s="52">
        <v>0</v>
      </c>
      <c r="D625" s="16">
        <v>0</v>
      </c>
      <c r="E625" s="16">
        <v>0</v>
      </c>
      <c r="F625" s="16">
        <v>0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48" t="str">
        <f t="shared" si="128"/>
        <v/>
      </c>
    </row>
    <row r="626" spans="1:14" x14ac:dyDescent="0.2">
      <c r="A626" s="15"/>
      <c r="B626" s="55" t="s">
        <v>590</v>
      </c>
      <c r="C626" s="52">
        <v>2</v>
      </c>
      <c r="D626" s="16">
        <v>6</v>
      </c>
      <c r="E626" s="16">
        <v>1</v>
      </c>
      <c r="F626" s="16">
        <v>1</v>
      </c>
      <c r="G626" s="17">
        <f t="shared" si="123"/>
        <v>3.7174721189591076E-3</v>
      </c>
      <c r="H626" s="17">
        <f t="shared" si="124"/>
        <v>1.3071895424836602E-2</v>
      </c>
      <c r="I626" s="17">
        <f t="shared" si="125"/>
        <v>2.1052631578947368E-3</v>
      </c>
      <c r="J626" s="17">
        <f t="shared" si="126"/>
        <v>2.1097046413502108E-3</v>
      </c>
      <c r="K626" s="17">
        <f t="shared" si="129"/>
        <v>-0.5</v>
      </c>
      <c r="L626" s="17">
        <f t="shared" si="130"/>
        <v>-0.83333333333333337</v>
      </c>
      <c r="M626" s="17">
        <f t="shared" si="127"/>
        <v>-1.8587360594795538E-3</v>
      </c>
      <c r="N626" s="48">
        <f t="shared" si="128"/>
        <v>-1.0893246187363835E-2</v>
      </c>
    </row>
    <row r="627" spans="1:14" ht="25.5" x14ac:dyDescent="0.2">
      <c r="A627" s="15"/>
      <c r="B627" s="55" t="s">
        <v>591</v>
      </c>
      <c r="C627" s="52">
        <v>1</v>
      </c>
      <c r="D627" s="16">
        <v>11</v>
      </c>
      <c r="E627" s="16">
        <v>6</v>
      </c>
      <c r="F627" s="16">
        <v>35</v>
      </c>
      <c r="G627" s="17">
        <f t="shared" si="123"/>
        <v>1.8587360594795538E-3</v>
      </c>
      <c r="H627" s="17">
        <f t="shared" si="124"/>
        <v>2.3965141612200435E-2</v>
      </c>
      <c r="I627" s="17">
        <f t="shared" si="125"/>
        <v>1.2631578947368421E-2</v>
      </c>
      <c r="J627" s="17">
        <f t="shared" si="126"/>
        <v>7.3839662447257384E-2</v>
      </c>
      <c r="K627" s="17">
        <f t="shared" si="129"/>
        <v>5</v>
      </c>
      <c r="L627" s="17">
        <f t="shared" si="130"/>
        <v>2.1818181818181817</v>
      </c>
      <c r="M627" s="17">
        <f t="shared" si="127"/>
        <v>9.2936802973977682E-3</v>
      </c>
      <c r="N627" s="48">
        <f t="shared" si="128"/>
        <v>5.22875816993464E-2</v>
      </c>
    </row>
    <row r="628" spans="1:14" x14ac:dyDescent="0.2">
      <c r="A628" s="15"/>
      <c r="B628" s="55" t="s">
        <v>592</v>
      </c>
      <c r="C628" s="52">
        <v>15</v>
      </c>
      <c r="D628" s="16">
        <v>31</v>
      </c>
      <c r="E628" s="16">
        <v>38</v>
      </c>
      <c r="F628" s="16">
        <v>33</v>
      </c>
      <c r="G628" s="17">
        <f t="shared" si="123"/>
        <v>2.7881040892193308E-2</v>
      </c>
      <c r="H628" s="17">
        <f t="shared" si="124"/>
        <v>6.7538126361655779E-2</v>
      </c>
      <c r="I628" s="17">
        <f t="shared" si="125"/>
        <v>0.08</v>
      </c>
      <c r="J628" s="17">
        <f t="shared" si="126"/>
        <v>6.9620253164556958E-2</v>
      </c>
      <c r="K628" s="17">
        <f t="shared" si="129"/>
        <v>1.5333333333333334</v>
      </c>
      <c r="L628" s="17">
        <f t="shared" si="130"/>
        <v>6.4516129032258063E-2</v>
      </c>
      <c r="M628" s="17">
        <f t="shared" si="127"/>
        <v>4.2750929368029739E-2</v>
      </c>
      <c r="N628" s="48">
        <f t="shared" si="128"/>
        <v>4.3572984749455342E-3</v>
      </c>
    </row>
    <row r="629" spans="1:14" x14ac:dyDescent="0.2">
      <c r="A629" s="15"/>
      <c r="B629" s="55" t="s">
        <v>593</v>
      </c>
      <c r="C629" s="52">
        <v>0</v>
      </c>
      <c r="D629" s="16">
        <v>0</v>
      </c>
      <c r="E629" s="16">
        <v>0</v>
      </c>
      <c r="F629" s="16">
        <v>2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4.2194092827004216E-3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48" t="str">
        <f t="shared" si="128"/>
        <v/>
      </c>
    </row>
    <row r="630" spans="1:14" x14ac:dyDescent="0.2">
      <c r="A630" s="15"/>
      <c r="B630" s="55" t="s">
        <v>594</v>
      </c>
      <c r="C630" s="52">
        <v>59</v>
      </c>
      <c r="D630" s="16">
        <v>178</v>
      </c>
      <c r="E630" s="16">
        <v>23</v>
      </c>
      <c r="F630" s="16">
        <v>95</v>
      </c>
      <c r="G630" s="17">
        <f t="shared" si="123"/>
        <v>0.10966542750929369</v>
      </c>
      <c r="H630" s="17">
        <f t="shared" si="124"/>
        <v>0.3877995642701525</v>
      </c>
      <c r="I630" s="17">
        <f t="shared" si="125"/>
        <v>4.8421052631578948E-2</v>
      </c>
      <c r="J630" s="17">
        <f t="shared" si="126"/>
        <v>0.20042194092827004</v>
      </c>
      <c r="K630" s="17">
        <f t="shared" si="129"/>
        <v>-0.61016949152542377</v>
      </c>
      <c r="L630" s="17">
        <f t="shared" si="130"/>
        <v>-0.46629213483146065</v>
      </c>
      <c r="M630" s="17">
        <f t="shared" si="127"/>
        <v>-6.6914498141263948E-2</v>
      </c>
      <c r="N630" s="48">
        <f t="shared" si="128"/>
        <v>-0.18082788671023964</v>
      </c>
    </row>
    <row r="631" spans="1:14" x14ac:dyDescent="0.2">
      <c r="A631" s="15"/>
      <c r="B631" s="55" t="s">
        <v>595</v>
      </c>
      <c r="C631" s="52">
        <v>220</v>
      </c>
      <c r="D631" s="16">
        <v>152</v>
      </c>
      <c r="E631" s="16">
        <v>188</v>
      </c>
      <c r="F631" s="16">
        <v>204</v>
      </c>
      <c r="G631" s="17">
        <f t="shared" si="123"/>
        <v>0.40892193308550184</v>
      </c>
      <c r="H631" s="17">
        <f t="shared" si="124"/>
        <v>0.33115468409586057</v>
      </c>
      <c r="I631" s="17">
        <f t="shared" si="125"/>
        <v>0.39578947368421052</v>
      </c>
      <c r="J631" s="17">
        <f t="shared" si="126"/>
        <v>0.43037974683544306</v>
      </c>
      <c r="K631" s="17">
        <f t="shared" si="129"/>
        <v>-0.14545454545454545</v>
      </c>
      <c r="L631" s="17">
        <f t="shared" si="130"/>
        <v>0.34210526315789475</v>
      </c>
      <c r="M631" s="17">
        <f t="shared" si="127"/>
        <v>-5.9479553903345722E-2</v>
      </c>
      <c r="N631" s="48">
        <f t="shared" si="128"/>
        <v>0.11328976034858389</v>
      </c>
    </row>
    <row r="632" spans="1:14" x14ac:dyDescent="0.2">
      <c r="A632" s="15"/>
      <c r="B632" s="55" t="s">
        <v>596</v>
      </c>
      <c r="C632" s="52">
        <v>0</v>
      </c>
      <c r="D632" s="16">
        <v>2</v>
      </c>
      <c r="E632" s="16">
        <v>0</v>
      </c>
      <c r="F632" s="16">
        <v>3</v>
      </c>
      <c r="G632" s="17" t="str">
        <f t="shared" si="123"/>
        <v/>
      </c>
      <c r="H632" s="17">
        <f t="shared" si="124"/>
        <v>4.3572984749455342E-3</v>
      </c>
      <c r="I632" s="17" t="str">
        <f t="shared" si="125"/>
        <v/>
      </c>
      <c r="J632" s="17">
        <f t="shared" si="126"/>
        <v>6.3291139240506328E-3</v>
      </c>
      <c r="K632" s="17" t="str">
        <f t="shared" si="129"/>
        <v xml:space="preserve"> </v>
      </c>
      <c r="L632" s="17">
        <f t="shared" si="130"/>
        <v>0.5</v>
      </c>
      <c r="M632" s="17" t="str">
        <f t="shared" si="127"/>
        <v/>
      </c>
      <c r="N632" s="48">
        <f t="shared" si="128"/>
        <v>2.1786492374727671E-3</v>
      </c>
    </row>
    <row r="633" spans="1:14" x14ac:dyDescent="0.2">
      <c r="A633" s="15"/>
      <c r="B633" s="55" t="s">
        <v>597</v>
      </c>
      <c r="C633" s="52">
        <v>0</v>
      </c>
      <c r="D633" s="16">
        <v>3</v>
      </c>
      <c r="E633" s="16">
        <v>3</v>
      </c>
      <c r="F633" s="16">
        <v>22</v>
      </c>
      <c r="G633" s="17" t="str">
        <f t="shared" si="123"/>
        <v/>
      </c>
      <c r="H633" s="17">
        <f t="shared" si="124"/>
        <v>6.5359477124183009E-3</v>
      </c>
      <c r="I633" s="17">
        <f t="shared" si="125"/>
        <v>6.3157894736842104E-3</v>
      </c>
      <c r="J633" s="17">
        <f t="shared" si="126"/>
        <v>4.6413502109704644E-2</v>
      </c>
      <c r="K633" s="17">
        <f t="shared" si="129"/>
        <v>1</v>
      </c>
      <c r="L633" s="17">
        <f t="shared" si="130"/>
        <v>6.333333333333333</v>
      </c>
      <c r="M633" s="17" t="str">
        <f t="shared" si="127"/>
        <v/>
      </c>
      <c r="N633" s="48">
        <f t="shared" si="128"/>
        <v>4.1394335511982572E-2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2.1097046413502108E-3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1</v>
      </c>
      <c r="E635" s="16">
        <v>0</v>
      </c>
      <c r="F635" s="16">
        <v>1</v>
      </c>
      <c r="G635" s="17" t="str">
        <f t="shared" si="123"/>
        <v/>
      </c>
      <c r="H635" s="17">
        <f t="shared" si="124"/>
        <v>2.1786492374727671E-3</v>
      </c>
      <c r="I635" s="17" t="str">
        <f t="shared" si="125"/>
        <v/>
      </c>
      <c r="J635" s="17">
        <f t="shared" si="126"/>
        <v>2.1097046413502108E-3</v>
      </c>
      <c r="K635" s="17" t="str">
        <f t="shared" si="129"/>
        <v xml:space="preserve"> </v>
      </c>
      <c r="L635" s="17">
        <f t="shared" si="130"/>
        <v>0</v>
      </c>
      <c r="M635" s="17" t="str">
        <f t="shared" si="127"/>
        <v/>
      </c>
      <c r="N635" s="48">
        <f t="shared" si="128"/>
        <v>0</v>
      </c>
    </row>
    <row r="636" spans="1:14" x14ac:dyDescent="0.2">
      <c r="A636" s="15"/>
      <c r="B636" s="55" t="s">
        <v>600</v>
      </c>
      <c r="C636" s="52">
        <v>0</v>
      </c>
      <c r="D636" s="16">
        <v>4</v>
      </c>
      <c r="E636" s="16">
        <v>2</v>
      </c>
      <c r="F636" s="16">
        <v>6</v>
      </c>
      <c r="G636" s="17" t="str">
        <f t="shared" si="123"/>
        <v/>
      </c>
      <c r="H636" s="17">
        <f t="shared" si="124"/>
        <v>8.7145969498910684E-3</v>
      </c>
      <c r="I636" s="17">
        <f t="shared" si="125"/>
        <v>4.2105263157894736E-3</v>
      </c>
      <c r="J636" s="17">
        <f t="shared" si="126"/>
        <v>1.2658227848101266E-2</v>
      </c>
      <c r="K636" s="17">
        <f t="shared" si="129"/>
        <v>1</v>
      </c>
      <c r="L636" s="17">
        <f t="shared" si="130"/>
        <v>0.5</v>
      </c>
      <c r="M636" s="17" t="str">
        <f t="shared" si="127"/>
        <v/>
      </c>
      <c r="N636" s="48">
        <f t="shared" si="128"/>
        <v>4.3572984749455342E-3</v>
      </c>
    </row>
    <row r="637" spans="1:14" x14ac:dyDescent="0.2">
      <c r="A637" s="15"/>
      <c r="B637" s="55" t="s">
        <v>601</v>
      </c>
      <c r="C637" s="52">
        <v>0</v>
      </c>
      <c r="D637" s="16">
        <v>2</v>
      </c>
      <c r="E637" s="16">
        <v>0</v>
      </c>
      <c r="F637" s="16">
        <v>0</v>
      </c>
      <c r="G637" s="17" t="str">
        <f t="shared" si="123"/>
        <v/>
      </c>
      <c r="H637" s="17">
        <f t="shared" si="124"/>
        <v>4.3572984749455342E-3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48">
        <f t="shared" si="128"/>
        <v>-4.3572984749455342E-3</v>
      </c>
    </row>
    <row r="638" spans="1:14" ht="25.5" x14ac:dyDescent="0.2">
      <c r="A638" s="15"/>
      <c r="B638" s="55" t="s">
        <v>602</v>
      </c>
      <c r="C638" s="52">
        <v>1</v>
      </c>
      <c r="D638" s="16">
        <v>6</v>
      </c>
      <c r="E638" s="16">
        <v>3</v>
      </c>
      <c r="F638" s="16">
        <v>3</v>
      </c>
      <c r="G638" s="17">
        <f t="shared" si="123"/>
        <v>1.8587360594795538E-3</v>
      </c>
      <c r="H638" s="17">
        <f t="shared" si="124"/>
        <v>1.3071895424836602E-2</v>
      </c>
      <c r="I638" s="17">
        <f t="shared" si="125"/>
        <v>6.3157894736842104E-3</v>
      </c>
      <c r="J638" s="17">
        <f t="shared" si="126"/>
        <v>6.3291139240506328E-3</v>
      </c>
      <c r="K638" s="17">
        <f t="shared" si="129"/>
        <v>2</v>
      </c>
      <c r="L638" s="17">
        <f t="shared" si="130"/>
        <v>-0.5</v>
      </c>
      <c r="M638" s="17">
        <f t="shared" si="127"/>
        <v>3.7174721189591076E-3</v>
      </c>
      <c r="N638" s="48">
        <f t="shared" si="128"/>
        <v>-6.5359477124183009E-3</v>
      </c>
    </row>
    <row r="639" spans="1:14" ht="25.5" x14ac:dyDescent="0.2">
      <c r="A639" s="15"/>
      <c r="B639" s="55" t="s">
        <v>603</v>
      </c>
      <c r="C639" s="52">
        <v>12</v>
      </c>
      <c r="D639" s="16">
        <v>14</v>
      </c>
      <c r="E639" s="16">
        <v>5</v>
      </c>
      <c r="F639" s="16">
        <v>2</v>
      </c>
      <c r="G639" s="17">
        <f t="shared" si="123"/>
        <v>2.2304832713754646E-2</v>
      </c>
      <c r="H639" s="17">
        <f t="shared" si="124"/>
        <v>3.0501089324618737E-2</v>
      </c>
      <c r="I639" s="17">
        <f t="shared" si="125"/>
        <v>1.0526315789473684E-2</v>
      </c>
      <c r="J639" s="17">
        <f t="shared" si="126"/>
        <v>4.2194092827004216E-3</v>
      </c>
      <c r="K639" s="17">
        <f t="shared" si="129"/>
        <v>-0.58333333333333337</v>
      </c>
      <c r="L639" s="17">
        <f t="shared" si="130"/>
        <v>-0.8571428571428571</v>
      </c>
      <c r="M639" s="17">
        <f t="shared" si="127"/>
        <v>-1.3011152416356878E-2</v>
      </c>
      <c r="N639" s="48">
        <f t="shared" si="128"/>
        <v>-2.61437908496732E-2</v>
      </c>
    </row>
    <row r="640" spans="1:14" ht="26.25" thickBot="1" x14ac:dyDescent="0.25">
      <c r="A640" s="15"/>
      <c r="B640" s="56" t="s">
        <v>604</v>
      </c>
      <c r="C640" s="53">
        <v>0</v>
      </c>
      <c r="D640" s="49">
        <v>11</v>
      </c>
      <c r="E640" s="49">
        <v>2</v>
      </c>
      <c r="F640" s="49">
        <v>3</v>
      </c>
      <c r="G640" s="50" t="str">
        <f t="shared" si="123"/>
        <v/>
      </c>
      <c r="H640" s="50">
        <f t="shared" si="124"/>
        <v>2.3965141612200435E-2</v>
      </c>
      <c r="I640" s="50">
        <f t="shared" si="125"/>
        <v>4.2105263157894736E-3</v>
      </c>
      <c r="J640" s="50">
        <f t="shared" si="126"/>
        <v>6.3291139240506328E-3</v>
      </c>
      <c r="K640" s="50">
        <f t="shared" si="129"/>
        <v>1</v>
      </c>
      <c r="L640" s="50">
        <f t="shared" si="130"/>
        <v>-0.72727272727272729</v>
      </c>
      <c r="M640" s="50" t="str">
        <f t="shared" si="127"/>
        <v/>
      </c>
      <c r="N640" s="51">
        <f t="shared" si="128"/>
        <v>-1.7429193899782137E-2</v>
      </c>
    </row>
    <row r="641" spans="1:2" x14ac:dyDescent="0.2">
      <c r="A641" s="14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2" t="s">
        <v>0</v>
      </c>
      <c r="F1" s="21"/>
      <c r="G1" s="21"/>
      <c r="H1" s="21"/>
      <c r="I1" s="21"/>
      <c r="J1" s="21"/>
      <c r="K1" s="21"/>
      <c r="L1" s="21"/>
      <c r="M1" s="21"/>
      <c r="N1" s="21"/>
    </row>
    <row r="2" spans="1:14" ht="30" customHeight="1" thickBot="1" x14ac:dyDescent="0.3">
      <c r="B2" s="2"/>
      <c r="C2" s="3"/>
      <c r="D2" s="2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20.100000000000001" customHeight="1" thickBot="1" x14ac:dyDescent="0.3">
      <c r="B3" s="2"/>
      <c r="C3" s="3"/>
      <c r="D3" s="2"/>
      <c r="E3" s="24" t="s">
        <v>1</v>
      </c>
      <c r="F3" s="23"/>
      <c r="G3" s="23"/>
      <c r="H3" s="23"/>
      <c r="I3" s="23"/>
      <c r="J3" s="23"/>
      <c r="K3" s="23"/>
      <c r="L3" s="23"/>
      <c r="M3" s="23"/>
      <c r="N3" s="23"/>
    </row>
    <row r="4" spans="1:14" ht="20.100000000000001" customHeight="1" thickBot="1" x14ac:dyDescent="0.3">
      <c r="B4" s="2"/>
      <c r="D4" s="2"/>
      <c r="E4" s="43" t="s">
        <v>619</v>
      </c>
      <c r="F4" s="44"/>
      <c r="G4" s="44"/>
      <c r="H4" s="44"/>
      <c r="I4" s="44"/>
      <c r="J4" s="44"/>
      <c r="K4" s="44"/>
      <c r="L4" s="44"/>
      <c r="M4" s="44"/>
      <c r="N4" s="44"/>
    </row>
    <row r="5" spans="1:14" ht="20.65" customHeight="1" thickBot="1" x14ac:dyDescent="0.25">
      <c r="B5" s="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ht="29.25" customHeight="1" thickBot="1" x14ac:dyDescent="0.25">
      <c r="B6" s="29" t="s">
        <v>3</v>
      </c>
      <c r="C6" s="36" t="s">
        <v>4</v>
      </c>
      <c r="D6" s="35"/>
      <c r="E6" s="35"/>
      <c r="F6" s="37"/>
      <c r="G6" s="40" t="s">
        <v>5</v>
      </c>
      <c r="H6" s="35"/>
      <c r="I6" s="35"/>
      <c r="J6" s="35"/>
      <c r="K6" s="29" t="s">
        <v>6</v>
      </c>
      <c r="L6" s="30"/>
      <c r="M6" s="41" t="s">
        <v>7</v>
      </c>
      <c r="N6" s="30"/>
    </row>
    <row r="7" spans="1:14" ht="20.100000000000001" customHeight="1" thickBot="1" x14ac:dyDescent="0.25">
      <c r="B7" s="38"/>
      <c r="C7" s="27">
        <v>2021</v>
      </c>
      <c r="D7" s="28"/>
      <c r="E7" s="42">
        <v>2022</v>
      </c>
      <c r="F7" s="23"/>
      <c r="G7" s="27">
        <v>2021</v>
      </c>
      <c r="H7" s="28"/>
      <c r="I7" s="42">
        <v>2022</v>
      </c>
      <c r="J7" s="23"/>
      <c r="K7" s="31"/>
      <c r="L7" s="32"/>
      <c r="M7" s="23"/>
      <c r="N7" s="32"/>
    </row>
    <row r="8" spans="1:14" ht="20.100000000000001" customHeight="1" thickBot="1" x14ac:dyDescent="0.25">
      <c r="A8" s="14"/>
      <c r="B8" s="39"/>
      <c r="C8" s="18" t="s">
        <v>8</v>
      </c>
      <c r="D8" s="19" t="s">
        <v>9</v>
      </c>
      <c r="E8" s="18" t="s">
        <v>8</v>
      </c>
      <c r="F8" s="18" t="s">
        <v>9</v>
      </c>
      <c r="G8" s="18" t="s">
        <v>8</v>
      </c>
      <c r="H8" s="18" t="s">
        <v>9</v>
      </c>
      <c r="I8" s="20" t="s">
        <v>8</v>
      </c>
      <c r="J8" s="18" t="s">
        <v>9</v>
      </c>
      <c r="K8" s="18" t="s">
        <v>8</v>
      </c>
      <c r="L8" s="18" t="s">
        <v>9</v>
      </c>
      <c r="M8" s="18" t="s">
        <v>8</v>
      </c>
      <c r="N8" s="13" t="s">
        <v>9</v>
      </c>
    </row>
    <row r="9" spans="1:14" ht="15.75" customHeight="1" thickBot="1" x14ac:dyDescent="0.25">
      <c r="A9" s="14"/>
      <c r="B9" s="7" t="s">
        <v>620</v>
      </c>
      <c r="C9" s="10">
        <f>+C22+C81+C188+C371+C612</f>
        <v>4202</v>
      </c>
      <c r="D9" s="10">
        <f>+D22+D81+D188+D371+D612</f>
        <v>3843</v>
      </c>
      <c r="E9" s="10">
        <f>+E22+E81+E188+E371+E612</f>
        <v>3927</v>
      </c>
      <c r="F9" s="9">
        <f>+F22+F81+F188+F371+F612</f>
        <v>4078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-6.5445026178010471E-2</v>
      </c>
      <c r="L9" s="11">
        <f t="shared" si="0"/>
        <v>6.1150143117356233E-2</v>
      </c>
      <c r="M9" s="12">
        <f t="shared" ref="M9:N14" si="1">+IF(OR(AND(G9=""),(K9="")),"",G9*K9)</f>
        <v>-6.5445026178010471E-2</v>
      </c>
      <c r="N9" s="12">
        <f t="shared" si="1"/>
        <v>6.1150143117356233E-2</v>
      </c>
    </row>
    <row r="10" spans="1:14" x14ac:dyDescent="0.2">
      <c r="A10" s="15"/>
      <c r="B10" s="54" t="s">
        <v>10</v>
      </c>
      <c r="C10" s="52">
        <f>+C22</f>
        <v>12</v>
      </c>
      <c r="D10" s="16">
        <f>+D22</f>
        <v>28</v>
      </c>
      <c r="E10" s="16">
        <f>+E22</f>
        <v>13</v>
      </c>
      <c r="F10" s="16">
        <f>+F22</f>
        <v>14</v>
      </c>
      <c r="G10" s="17">
        <f t="shared" ref="G10:J14" si="2">+C10/C$9</f>
        <v>2.8557829604950024E-3</v>
      </c>
      <c r="H10" s="17">
        <f t="shared" si="2"/>
        <v>7.2859744990892532E-3</v>
      </c>
      <c r="I10" s="17">
        <f t="shared" si="2"/>
        <v>3.3104150751209573E-3</v>
      </c>
      <c r="J10" s="17">
        <f t="shared" si="2"/>
        <v>3.4330554193231977E-3</v>
      </c>
      <c r="K10" s="17">
        <f t="shared" si="0"/>
        <v>8.3333333333333329E-2</v>
      </c>
      <c r="L10" s="17">
        <f t="shared" si="0"/>
        <v>-0.5</v>
      </c>
      <c r="M10" s="17">
        <f t="shared" si="1"/>
        <v>2.3798191337458352E-4</v>
      </c>
      <c r="N10" s="48">
        <f t="shared" si="1"/>
        <v>-3.6429872495446266E-3</v>
      </c>
    </row>
    <row r="11" spans="1:14" x14ac:dyDescent="0.2">
      <c r="A11" s="15"/>
      <c r="B11" s="55" t="s">
        <v>11</v>
      </c>
      <c r="C11" s="52">
        <f>+C81</f>
        <v>299</v>
      </c>
      <c r="D11" s="16">
        <f>+D81</f>
        <v>290</v>
      </c>
      <c r="E11" s="16">
        <f>+E81</f>
        <v>155</v>
      </c>
      <c r="F11" s="16">
        <f>+F81</f>
        <v>175</v>
      </c>
      <c r="G11" s="17">
        <f t="shared" si="2"/>
        <v>7.1156592099000479E-2</v>
      </c>
      <c r="H11" s="17">
        <f t="shared" si="2"/>
        <v>7.546187874056727E-2</v>
      </c>
      <c r="I11" s="17">
        <f t="shared" si="2"/>
        <v>3.9470333587980647E-2</v>
      </c>
      <c r="J11" s="17">
        <f t="shared" si="2"/>
        <v>4.2913192741539971E-2</v>
      </c>
      <c r="K11" s="17">
        <f t="shared" si="0"/>
        <v>-0.48160535117056857</v>
      </c>
      <c r="L11" s="17">
        <f t="shared" si="0"/>
        <v>-0.39655172413793105</v>
      </c>
      <c r="M11" s="17">
        <f t="shared" si="1"/>
        <v>-3.4269395525940029E-2</v>
      </c>
      <c r="N11" s="48">
        <f t="shared" si="1"/>
        <v>-2.9924538121259437E-2</v>
      </c>
    </row>
    <row r="12" spans="1:14" ht="25.5" x14ac:dyDescent="0.2">
      <c r="A12" s="15"/>
      <c r="B12" s="55" t="s">
        <v>12</v>
      </c>
      <c r="C12" s="52">
        <f>+C188</f>
        <v>1418</v>
      </c>
      <c r="D12" s="16">
        <f>+D188</f>
        <v>1105</v>
      </c>
      <c r="E12" s="16">
        <f>+E188</f>
        <v>194</v>
      </c>
      <c r="F12" s="16">
        <f>+F188</f>
        <v>281</v>
      </c>
      <c r="G12" s="17">
        <f t="shared" si="2"/>
        <v>0.33745835316515943</v>
      </c>
      <c r="H12" s="17">
        <f t="shared" si="2"/>
        <v>0.28753577933905805</v>
      </c>
      <c r="I12" s="17">
        <f t="shared" si="2"/>
        <v>4.9401578813343519E-2</v>
      </c>
      <c r="J12" s="17">
        <f t="shared" si="2"/>
        <v>6.8906326630701328E-2</v>
      </c>
      <c r="K12" s="17">
        <f t="shared" si="0"/>
        <v>-0.86318758815232721</v>
      </c>
      <c r="L12" s="17">
        <f t="shared" si="0"/>
        <v>-0.74570135746606336</v>
      </c>
      <c r="M12" s="17">
        <f t="shared" si="1"/>
        <v>-0.29128986197049023</v>
      </c>
      <c r="N12" s="48">
        <f t="shared" si="1"/>
        <v>-0.21441582097319806</v>
      </c>
    </row>
    <row r="13" spans="1:14" x14ac:dyDescent="0.2">
      <c r="A13" s="15"/>
      <c r="B13" s="55" t="s">
        <v>13</v>
      </c>
      <c r="C13" s="52">
        <f>+C371</f>
        <v>2010</v>
      </c>
      <c r="D13" s="16">
        <f>+D371</f>
        <v>1849</v>
      </c>
      <c r="E13" s="16">
        <f>+E371</f>
        <v>3140</v>
      </c>
      <c r="F13" s="16">
        <f>+F371</f>
        <v>2974</v>
      </c>
      <c r="G13" s="17">
        <f t="shared" si="2"/>
        <v>0.47834364588291289</v>
      </c>
      <c r="H13" s="17">
        <f t="shared" si="2"/>
        <v>0.4811345303148582</v>
      </c>
      <c r="I13" s="17">
        <f t="shared" si="2"/>
        <v>0.79959256429844661</v>
      </c>
      <c r="J13" s="17">
        <f t="shared" si="2"/>
        <v>0.72927905836194218</v>
      </c>
      <c r="K13" s="17">
        <f t="shared" si="0"/>
        <v>0.56218905472636815</v>
      </c>
      <c r="L13" s="17">
        <f t="shared" si="0"/>
        <v>0.60843699296917253</v>
      </c>
      <c r="M13" s="17">
        <f t="shared" si="1"/>
        <v>0.26891956211327939</v>
      </c>
      <c r="N13" s="48">
        <f t="shared" si="1"/>
        <v>0.29274004683840749</v>
      </c>
    </row>
    <row r="14" spans="1:14" ht="15.75" thickBot="1" x14ac:dyDescent="0.25">
      <c r="A14" s="15"/>
      <c r="B14" s="56" t="s">
        <v>14</v>
      </c>
      <c r="C14" s="53">
        <f>+C612</f>
        <v>463</v>
      </c>
      <c r="D14" s="49">
        <f>+D612</f>
        <v>571</v>
      </c>
      <c r="E14" s="49">
        <f>+E612</f>
        <v>425</v>
      </c>
      <c r="F14" s="49">
        <f>+F612</f>
        <v>634</v>
      </c>
      <c r="G14" s="50">
        <f t="shared" si="2"/>
        <v>0.11018562589243218</v>
      </c>
      <c r="H14" s="50">
        <f t="shared" si="2"/>
        <v>0.14858183710642728</v>
      </c>
      <c r="I14" s="50">
        <f t="shared" si="2"/>
        <v>0.10822510822510822</v>
      </c>
      <c r="J14" s="50">
        <f t="shared" si="2"/>
        <v>0.15546836684649337</v>
      </c>
      <c r="K14" s="50">
        <f t="shared" si="0"/>
        <v>-8.2073434125269976E-2</v>
      </c>
      <c r="L14" s="50">
        <f t="shared" si="0"/>
        <v>0.11033274956217162</v>
      </c>
      <c r="M14" s="50">
        <f t="shared" si="1"/>
        <v>-9.043312708234174E-3</v>
      </c>
      <c r="N14" s="51">
        <f t="shared" si="1"/>
        <v>1.6393442622950821E-2</v>
      </c>
    </row>
    <row r="15" spans="1:14" x14ac:dyDescent="0.2">
      <c r="A15" s="14"/>
      <c r="B15" t="s">
        <v>15</v>
      </c>
    </row>
    <row r="16" spans="1:14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29" t="s">
        <v>3</v>
      </c>
      <c r="C19" s="36" t="s">
        <v>16</v>
      </c>
      <c r="D19" s="35"/>
      <c r="E19" s="35"/>
      <c r="F19" s="37"/>
      <c r="G19" s="40" t="s">
        <v>5</v>
      </c>
      <c r="H19" s="35"/>
      <c r="I19" s="35"/>
      <c r="J19" s="35"/>
      <c r="K19" s="29" t="s">
        <v>17</v>
      </c>
      <c r="L19" s="30"/>
      <c r="M19" s="41" t="s">
        <v>7</v>
      </c>
      <c r="N19" s="30"/>
    </row>
    <row r="20" spans="1:14" ht="15.75" thickBot="1" x14ac:dyDescent="0.25">
      <c r="A20" s="14"/>
      <c r="B20" s="38"/>
      <c r="C20" s="27">
        <v>2021</v>
      </c>
      <c r="D20" s="28"/>
      <c r="E20" s="42">
        <v>2022</v>
      </c>
      <c r="F20" s="23"/>
      <c r="G20" s="27">
        <v>2021</v>
      </c>
      <c r="H20" s="28"/>
      <c r="I20" s="42">
        <v>2022</v>
      </c>
      <c r="J20" s="23"/>
      <c r="K20" s="31"/>
      <c r="L20" s="32"/>
      <c r="M20" s="23"/>
      <c r="N20" s="32"/>
    </row>
    <row r="21" spans="1:14" ht="15.75" thickBot="1" x14ac:dyDescent="0.25">
      <c r="A21" s="15"/>
      <c r="B21" s="39"/>
      <c r="C21" s="18" t="s">
        <v>8</v>
      </c>
      <c r="D21" s="19" t="s">
        <v>9</v>
      </c>
      <c r="E21" s="18" t="s">
        <v>8</v>
      </c>
      <c r="F21" s="18" t="s">
        <v>9</v>
      </c>
      <c r="G21" s="18" t="s">
        <v>8</v>
      </c>
      <c r="H21" s="18" t="s">
        <v>9</v>
      </c>
      <c r="I21" s="20" t="s">
        <v>8</v>
      </c>
      <c r="J21" s="18" t="s">
        <v>9</v>
      </c>
      <c r="K21" s="18" t="s">
        <v>8</v>
      </c>
      <c r="L21" s="18" t="s">
        <v>9</v>
      </c>
      <c r="M21" s="18" t="s">
        <v>8</v>
      </c>
      <c r="N21" s="13" t="s">
        <v>9</v>
      </c>
    </row>
    <row r="22" spans="1:14" ht="15.75" thickBot="1" x14ac:dyDescent="0.25">
      <c r="A22" s="15"/>
      <c r="B22" s="7" t="s">
        <v>10</v>
      </c>
      <c r="C22" s="10">
        <f>SUM(C23:C73)</f>
        <v>12</v>
      </c>
      <c r="D22" s="10">
        <f>SUM(D23:D73)</f>
        <v>28</v>
      </c>
      <c r="E22" s="10">
        <f>SUM(E23:E73)</f>
        <v>13</v>
      </c>
      <c r="F22" s="9">
        <f>SUM(F23:F73)</f>
        <v>14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8.3333333333333329E-2</v>
      </c>
      <c r="L22" s="11">
        <f>+IF(AND(D22=0,F22=0),"",IF(D22=0,1,IF(F22=0,-1,(F22-D22)/D22)))</f>
        <v>-0.5</v>
      </c>
      <c r="M22" s="12">
        <f t="shared" ref="M22:M53" si="7">+IF(OR(AND(G22=""),(K22="")),"",G22*K22)</f>
        <v>8.3333333333333329E-2</v>
      </c>
      <c r="N22" s="12">
        <f t="shared" ref="N22:N53" si="8">+IF(OR(AND(H22=""),(L22="")),"",H22*L22)</f>
        <v>-0.5</v>
      </c>
    </row>
    <row r="23" spans="1:14" x14ac:dyDescent="0.2">
      <c r="A23" s="15"/>
      <c r="B23" s="54" t="s">
        <v>18</v>
      </c>
      <c r="C23" s="52">
        <v>1</v>
      </c>
      <c r="D23" s="16">
        <v>0</v>
      </c>
      <c r="E23" s="16">
        <v>0</v>
      </c>
      <c r="F23" s="16">
        <v>0</v>
      </c>
      <c r="G23" s="17">
        <f t="shared" si="3"/>
        <v>8.3333333333333329E-2</v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>
        <f t="shared" ref="K23:K54" si="9">+IF(AND(C23=0,E23=0)," ",IF(C23=0,1,IF(E23=0,-1,(E23-C23)/C23)))</f>
        <v>-1</v>
      </c>
      <c r="L23" s="17" t="str">
        <f t="shared" ref="L23:L54" si="10">+IF(AND(D23=0,F23=0)," ",IF(D23=0,1,IF(F23=0,-1,(F23-D23)/D23)))</f>
        <v xml:space="preserve"> </v>
      </c>
      <c r="M23" s="17">
        <f t="shared" si="7"/>
        <v>-8.3333333333333329E-2</v>
      </c>
      <c r="N23" s="48" t="str">
        <f t="shared" si="8"/>
        <v/>
      </c>
    </row>
    <row r="24" spans="1:14" x14ac:dyDescent="0.2">
      <c r="A24" s="15"/>
      <c r="B24" s="55" t="s">
        <v>19</v>
      </c>
      <c r="C24" s="52">
        <v>0</v>
      </c>
      <c r="D24" s="16">
        <v>0</v>
      </c>
      <c r="E24" s="16">
        <v>2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0.15384615384615385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48" t="str">
        <f t="shared" si="8"/>
        <v/>
      </c>
    </row>
    <row r="25" spans="1:14" ht="38.25" x14ac:dyDescent="0.2">
      <c r="A25" s="15"/>
      <c r="B25" s="55" t="s">
        <v>20</v>
      </c>
      <c r="C25" s="52">
        <v>0</v>
      </c>
      <c r="D25" s="16">
        <v>0</v>
      </c>
      <c r="E25" s="16">
        <v>0</v>
      </c>
      <c r="F25" s="16">
        <v>1</v>
      </c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>
        <f t="shared" si="6"/>
        <v>7.1428571428571425E-2</v>
      </c>
      <c r="K25" s="17" t="str">
        <f t="shared" si="9"/>
        <v xml:space="preserve"> </v>
      </c>
      <c r="L25" s="17">
        <f t="shared" si="10"/>
        <v>1</v>
      </c>
      <c r="M25" s="17" t="str">
        <f t="shared" si="7"/>
        <v/>
      </c>
      <c r="N25" s="48" t="str">
        <f t="shared" si="8"/>
        <v/>
      </c>
    </row>
    <row r="26" spans="1:14" ht="38.25" x14ac:dyDescent="0.2">
      <c r="A26" s="15"/>
      <c r="B26" s="55" t="s">
        <v>21</v>
      </c>
      <c r="C26" s="52">
        <v>0</v>
      </c>
      <c r="D26" s="16">
        <v>0</v>
      </c>
      <c r="E26" s="16">
        <v>0</v>
      </c>
      <c r="F26" s="16">
        <v>0</v>
      </c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48" t="str">
        <f t="shared" si="8"/>
        <v/>
      </c>
    </row>
    <row r="27" spans="1:14" ht="25.5" x14ac:dyDescent="0.2">
      <c r="A27" s="15"/>
      <c r="B27" s="55" t="s">
        <v>22</v>
      </c>
      <c r="C27" s="52">
        <v>0</v>
      </c>
      <c r="D27" s="16">
        <v>0</v>
      </c>
      <c r="E27" s="16">
        <v>0</v>
      </c>
      <c r="F27" s="16">
        <v>0</v>
      </c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48" t="str">
        <f t="shared" si="8"/>
        <v/>
      </c>
    </row>
    <row r="28" spans="1:14" ht="25.5" x14ac:dyDescent="0.2">
      <c r="A28" s="15"/>
      <c r="B28" s="55" t="s">
        <v>23</v>
      </c>
      <c r="C28" s="52">
        <v>0</v>
      </c>
      <c r="D28" s="16">
        <v>0</v>
      </c>
      <c r="E28" s="16">
        <v>0</v>
      </c>
      <c r="F28" s="16">
        <v>0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48" t="str">
        <f t="shared" si="8"/>
        <v/>
      </c>
    </row>
    <row r="29" spans="1:14" ht="25.5" x14ac:dyDescent="0.2">
      <c r="A29" s="15"/>
      <c r="B29" s="55" t="s">
        <v>24</v>
      </c>
      <c r="C29" s="52">
        <v>0</v>
      </c>
      <c r="D29" s="16">
        <v>0</v>
      </c>
      <c r="E29" s="16">
        <v>0</v>
      </c>
      <c r="F29" s="16">
        <v>0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48" t="str">
        <f t="shared" si="8"/>
        <v/>
      </c>
    </row>
    <row r="30" spans="1:14" x14ac:dyDescent="0.2">
      <c r="A30" s="15"/>
      <c r="B30" s="55" t="s">
        <v>25</v>
      </c>
      <c r="C30" s="52">
        <v>0</v>
      </c>
      <c r="D30" s="16">
        <v>0</v>
      </c>
      <c r="E30" s="16">
        <v>0</v>
      </c>
      <c r="F30" s="16">
        <v>0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48" t="str">
        <f t="shared" si="8"/>
        <v/>
      </c>
    </row>
    <row r="31" spans="1:14" x14ac:dyDescent="0.2">
      <c r="A31" s="15"/>
      <c r="B31" s="55" t="s">
        <v>26</v>
      </c>
      <c r="C31" s="52">
        <v>0</v>
      </c>
      <c r="D31" s="16">
        <v>0</v>
      </c>
      <c r="E31" s="16">
        <v>0</v>
      </c>
      <c r="F31" s="16">
        <v>1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>
        <f t="shared" si="6"/>
        <v>7.1428571428571425E-2</v>
      </c>
      <c r="K31" s="17" t="str">
        <f t="shared" si="9"/>
        <v xml:space="preserve"> </v>
      </c>
      <c r="L31" s="17">
        <f t="shared" si="10"/>
        <v>1</v>
      </c>
      <c r="M31" s="17" t="str">
        <f t="shared" si="7"/>
        <v/>
      </c>
      <c r="N31" s="48" t="str">
        <f t="shared" si="8"/>
        <v/>
      </c>
    </row>
    <row r="32" spans="1:14" x14ac:dyDescent="0.2">
      <c r="A32" s="15"/>
      <c r="B32" s="55" t="s">
        <v>27</v>
      </c>
      <c r="C32" s="52">
        <v>0</v>
      </c>
      <c r="D32" s="16">
        <v>1</v>
      </c>
      <c r="E32" s="16">
        <v>0</v>
      </c>
      <c r="F32" s="16">
        <v>0</v>
      </c>
      <c r="G32" s="17" t="str">
        <f t="shared" si="3"/>
        <v/>
      </c>
      <c r="H32" s="17">
        <f t="shared" si="4"/>
        <v>3.5714285714285712E-2</v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>
        <f t="shared" si="10"/>
        <v>-1</v>
      </c>
      <c r="M32" s="17" t="str">
        <f t="shared" si="7"/>
        <v/>
      </c>
      <c r="N32" s="48">
        <f t="shared" si="8"/>
        <v>-3.5714285714285712E-2</v>
      </c>
    </row>
    <row r="33" spans="1:14" x14ac:dyDescent="0.2">
      <c r="A33" s="15"/>
      <c r="B33" s="55" t="s">
        <v>28</v>
      </c>
      <c r="C33" s="52">
        <v>2</v>
      </c>
      <c r="D33" s="16">
        <v>0</v>
      </c>
      <c r="E33" s="16">
        <v>4</v>
      </c>
      <c r="F33" s="16">
        <v>3</v>
      </c>
      <c r="G33" s="17">
        <f t="shared" si="3"/>
        <v>0.16666666666666666</v>
      </c>
      <c r="H33" s="17" t="str">
        <f t="shared" si="4"/>
        <v/>
      </c>
      <c r="I33" s="17">
        <f t="shared" si="5"/>
        <v>0.30769230769230771</v>
      </c>
      <c r="J33" s="17">
        <f t="shared" si="6"/>
        <v>0.21428571428571427</v>
      </c>
      <c r="K33" s="17">
        <f t="shared" si="9"/>
        <v>1</v>
      </c>
      <c r="L33" s="17">
        <f t="shared" si="10"/>
        <v>1</v>
      </c>
      <c r="M33" s="17">
        <f t="shared" si="7"/>
        <v>0.16666666666666666</v>
      </c>
      <c r="N33" s="48" t="str">
        <f t="shared" si="8"/>
        <v/>
      </c>
    </row>
    <row r="34" spans="1:14" ht="25.5" x14ac:dyDescent="0.2">
      <c r="A34" s="15"/>
      <c r="B34" s="55" t="s">
        <v>29</v>
      </c>
      <c r="C34" s="52">
        <v>0</v>
      </c>
      <c r="D34" s="16">
        <v>0</v>
      </c>
      <c r="E34" s="16">
        <v>0</v>
      </c>
      <c r="F34" s="16">
        <v>0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48" t="str">
        <f t="shared" si="8"/>
        <v/>
      </c>
    </row>
    <row r="35" spans="1:14" x14ac:dyDescent="0.2">
      <c r="A35" s="15"/>
      <c r="B35" s="55" t="s">
        <v>30</v>
      </c>
      <c r="C35" s="52">
        <v>0</v>
      </c>
      <c r="D35" s="16">
        <v>0</v>
      </c>
      <c r="E35" s="16">
        <v>0</v>
      </c>
      <c r="F35" s="16">
        <v>0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48" t="str">
        <f t="shared" si="8"/>
        <v/>
      </c>
    </row>
    <row r="36" spans="1:14" x14ac:dyDescent="0.2">
      <c r="A36" s="15"/>
      <c r="B36" s="55" t="s">
        <v>31</v>
      </c>
      <c r="C36" s="52">
        <v>0</v>
      </c>
      <c r="D36" s="16">
        <v>0</v>
      </c>
      <c r="E36" s="16">
        <v>0</v>
      </c>
      <c r="F36" s="16">
        <v>0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48" t="str">
        <f t="shared" si="8"/>
        <v/>
      </c>
    </row>
    <row r="37" spans="1:14" x14ac:dyDescent="0.2">
      <c r="A37" s="15"/>
      <c r="B37" s="55" t="s">
        <v>32</v>
      </c>
      <c r="C37" s="52">
        <v>0</v>
      </c>
      <c r="D37" s="16">
        <v>0</v>
      </c>
      <c r="E37" s="16">
        <v>0</v>
      </c>
      <c r="F37" s="16">
        <v>0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48" t="str">
        <f t="shared" si="8"/>
        <v/>
      </c>
    </row>
    <row r="38" spans="1:14" x14ac:dyDescent="0.2">
      <c r="A38" s="15"/>
      <c r="B38" s="55" t="s">
        <v>33</v>
      </c>
      <c r="C38" s="52">
        <v>0</v>
      </c>
      <c r="D38" s="16">
        <v>0</v>
      </c>
      <c r="E38" s="16">
        <v>0</v>
      </c>
      <c r="F38" s="16">
        <v>0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48" t="str">
        <f t="shared" si="8"/>
        <v/>
      </c>
    </row>
    <row r="39" spans="1:14" x14ac:dyDescent="0.2">
      <c r="A39" s="15"/>
      <c r="B39" s="55" t="s">
        <v>34</v>
      </c>
      <c r="C39" s="52">
        <v>0</v>
      </c>
      <c r="D39" s="16">
        <v>0</v>
      </c>
      <c r="E39" s="16">
        <v>0</v>
      </c>
      <c r="F39" s="16">
        <v>0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48" t="str">
        <f t="shared" si="8"/>
        <v/>
      </c>
    </row>
    <row r="40" spans="1:14" ht="25.5" x14ac:dyDescent="0.2">
      <c r="A40" s="15"/>
      <c r="B40" s="55" t="s">
        <v>35</v>
      </c>
      <c r="C40" s="52">
        <v>0</v>
      </c>
      <c r="D40" s="16">
        <v>0</v>
      </c>
      <c r="E40" s="16">
        <v>0</v>
      </c>
      <c r="F40" s="16">
        <v>0</v>
      </c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48" t="str">
        <f t="shared" si="8"/>
        <v/>
      </c>
    </row>
    <row r="41" spans="1:14" ht="25.5" x14ac:dyDescent="0.2">
      <c r="A41" s="15"/>
      <c r="B41" s="55" t="s">
        <v>36</v>
      </c>
      <c r="C41" s="52">
        <v>0</v>
      </c>
      <c r="D41" s="16">
        <v>0</v>
      </c>
      <c r="E41" s="16">
        <v>0</v>
      </c>
      <c r="F41" s="16">
        <v>0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48" t="str">
        <f t="shared" si="8"/>
        <v/>
      </c>
    </row>
    <row r="42" spans="1:14" x14ac:dyDescent="0.2">
      <c r="A42" s="15"/>
      <c r="B42" s="55" t="s">
        <v>37</v>
      </c>
      <c r="C42" s="52">
        <v>0</v>
      </c>
      <c r="D42" s="16">
        <v>0</v>
      </c>
      <c r="E42" s="16">
        <v>0</v>
      </c>
      <c r="F42" s="16">
        <v>0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48" t="str">
        <f t="shared" si="8"/>
        <v/>
      </c>
    </row>
    <row r="43" spans="1:14" ht="24" customHeight="1" x14ac:dyDescent="0.2">
      <c r="A43" s="15"/>
      <c r="B43" s="55" t="s">
        <v>38</v>
      </c>
      <c r="C43" s="52">
        <v>0</v>
      </c>
      <c r="D43" s="16">
        <v>0</v>
      </c>
      <c r="E43" s="16">
        <v>0</v>
      </c>
      <c r="F43" s="16">
        <v>0</v>
      </c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48" t="str">
        <f t="shared" si="8"/>
        <v/>
      </c>
    </row>
    <row r="44" spans="1:14" ht="25.5" x14ac:dyDescent="0.2">
      <c r="A44" s="15"/>
      <c r="B44" s="55" t="s">
        <v>39</v>
      </c>
      <c r="C44" s="52">
        <v>0</v>
      </c>
      <c r="D44" s="16">
        <v>0</v>
      </c>
      <c r="E44" s="16">
        <v>0</v>
      </c>
      <c r="F44" s="16">
        <v>0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48" t="str">
        <f t="shared" si="8"/>
        <v/>
      </c>
    </row>
    <row r="45" spans="1:14" x14ac:dyDescent="0.2">
      <c r="A45" s="15"/>
      <c r="B45" s="55" t="s">
        <v>40</v>
      </c>
      <c r="C45" s="52">
        <v>0</v>
      </c>
      <c r="D45" s="16">
        <v>0</v>
      </c>
      <c r="E45" s="16">
        <v>0</v>
      </c>
      <c r="F45" s="16">
        <v>0</v>
      </c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48" t="str">
        <f t="shared" si="8"/>
        <v/>
      </c>
    </row>
    <row r="46" spans="1:14" x14ac:dyDescent="0.2">
      <c r="A46" s="15"/>
      <c r="B46" s="55" t="s">
        <v>41</v>
      </c>
      <c r="C46" s="52">
        <v>0</v>
      </c>
      <c r="D46" s="16">
        <v>0</v>
      </c>
      <c r="E46" s="16">
        <v>0</v>
      </c>
      <c r="F46" s="16">
        <v>0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48" t="str">
        <f t="shared" si="8"/>
        <v/>
      </c>
    </row>
    <row r="47" spans="1:14" ht="25.5" x14ac:dyDescent="0.2">
      <c r="A47" s="15"/>
      <c r="B47" s="55" t="s">
        <v>42</v>
      </c>
      <c r="C47" s="52">
        <v>0</v>
      </c>
      <c r="D47" s="16">
        <v>0</v>
      </c>
      <c r="E47" s="16">
        <v>0</v>
      </c>
      <c r="F47" s="16">
        <v>0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48" t="str">
        <f t="shared" si="8"/>
        <v/>
      </c>
    </row>
    <row r="48" spans="1:14" ht="25.5" x14ac:dyDescent="0.2">
      <c r="A48" s="15"/>
      <c r="B48" s="55" t="s">
        <v>43</v>
      </c>
      <c r="C48" s="52">
        <v>0</v>
      </c>
      <c r="D48" s="16">
        <v>0</v>
      </c>
      <c r="E48" s="16">
        <v>1</v>
      </c>
      <c r="F48" s="16">
        <v>0</v>
      </c>
      <c r="G48" s="17" t="str">
        <f t="shared" si="3"/>
        <v/>
      </c>
      <c r="H48" s="17" t="str">
        <f t="shared" si="4"/>
        <v/>
      </c>
      <c r="I48" s="17">
        <f t="shared" si="5"/>
        <v>7.6923076923076927E-2</v>
      </c>
      <c r="J48" s="17" t="str">
        <f t="shared" si="6"/>
        <v/>
      </c>
      <c r="K48" s="17">
        <f t="shared" si="9"/>
        <v>1</v>
      </c>
      <c r="L48" s="17" t="str">
        <f t="shared" si="10"/>
        <v xml:space="preserve"> </v>
      </c>
      <c r="M48" s="17" t="str">
        <f t="shared" si="7"/>
        <v/>
      </c>
      <c r="N48" s="48" t="str">
        <f t="shared" si="8"/>
        <v/>
      </c>
    </row>
    <row r="49" spans="1:14" ht="25.5" x14ac:dyDescent="0.2">
      <c r="A49" s="15"/>
      <c r="B49" s="55" t="s">
        <v>44</v>
      </c>
      <c r="C49" s="52">
        <v>0</v>
      </c>
      <c r="D49" s="16">
        <v>0</v>
      </c>
      <c r="E49" s="16">
        <v>0</v>
      </c>
      <c r="F49" s="16">
        <v>0</v>
      </c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48" t="str">
        <f t="shared" si="8"/>
        <v/>
      </c>
    </row>
    <row r="50" spans="1:14" x14ac:dyDescent="0.2">
      <c r="A50" s="15"/>
      <c r="B50" s="55" t="s">
        <v>45</v>
      </c>
      <c r="C50" s="52">
        <v>0</v>
      </c>
      <c r="D50" s="16">
        <v>0</v>
      </c>
      <c r="E50" s="16">
        <v>0</v>
      </c>
      <c r="F50" s="16">
        <v>0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48" t="str">
        <f t="shared" si="8"/>
        <v/>
      </c>
    </row>
    <row r="51" spans="1:14" ht="25.5" x14ac:dyDescent="0.2">
      <c r="A51" s="15"/>
      <c r="B51" s="55" t="s">
        <v>46</v>
      </c>
      <c r="C51" s="52">
        <v>0</v>
      </c>
      <c r="D51" s="16">
        <v>2</v>
      </c>
      <c r="E51" s="16">
        <v>0</v>
      </c>
      <c r="F51" s="16">
        <v>0</v>
      </c>
      <c r="G51" s="17" t="str">
        <f t="shared" si="3"/>
        <v/>
      </c>
      <c r="H51" s="17">
        <f t="shared" si="4"/>
        <v>7.1428571428571425E-2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48">
        <f t="shared" si="8"/>
        <v>-7.1428571428571425E-2</v>
      </c>
    </row>
    <row r="52" spans="1:14" ht="25.5" x14ac:dyDescent="0.2">
      <c r="A52" s="15"/>
      <c r="B52" s="55" t="s">
        <v>47</v>
      </c>
      <c r="C52" s="52">
        <v>0</v>
      </c>
      <c r="D52" s="16">
        <v>1</v>
      </c>
      <c r="E52" s="16">
        <v>0</v>
      </c>
      <c r="F52" s="16">
        <v>2</v>
      </c>
      <c r="G52" s="17" t="str">
        <f t="shared" si="3"/>
        <v/>
      </c>
      <c r="H52" s="17">
        <f t="shared" si="4"/>
        <v>3.5714285714285712E-2</v>
      </c>
      <c r="I52" s="17" t="str">
        <f t="shared" si="5"/>
        <v/>
      </c>
      <c r="J52" s="17">
        <f t="shared" si="6"/>
        <v>0.14285714285714285</v>
      </c>
      <c r="K52" s="17" t="str">
        <f t="shared" si="9"/>
        <v xml:space="preserve"> </v>
      </c>
      <c r="L52" s="17">
        <f t="shared" si="10"/>
        <v>1</v>
      </c>
      <c r="M52" s="17" t="str">
        <f t="shared" si="7"/>
        <v/>
      </c>
      <c r="N52" s="48">
        <f t="shared" si="8"/>
        <v>3.5714285714285712E-2</v>
      </c>
    </row>
    <row r="53" spans="1:14" x14ac:dyDescent="0.2">
      <c r="A53" s="15"/>
      <c r="B53" s="55" t="s">
        <v>48</v>
      </c>
      <c r="C53" s="52">
        <v>0</v>
      </c>
      <c r="D53" s="16">
        <v>1</v>
      </c>
      <c r="E53" s="16">
        <v>0</v>
      </c>
      <c r="F53" s="16">
        <v>1</v>
      </c>
      <c r="G53" s="17" t="str">
        <f t="shared" si="3"/>
        <v/>
      </c>
      <c r="H53" s="17">
        <f t="shared" si="4"/>
        <v>3.5714285714285712E-2</v>
      </c>
      <c r="I53" s="17" t="str">
        <f t="shared" si="5"/>
        <v/>
      </c>
      <c r="J53" s="17">
        <f t="shared" si="6"/>
        <v>7.1428571428571425E-2</v>
      </c>
      <c r="K53" s="17" t="str">
        <f t="shared" si="9"/>
        <v xml:space="preserve"> </v>
      </c>
      <c r="L53" s="17">
        <f t="shared" si="10"/>
        <v>0</v>
      </c>
      <c r="M53" s="17" t="str">
        <f t="shared" si="7"/>
        <v/>
      </c>
      <c r="N53" s="48">
        <f t="shared" si="8"/>
        <v>0</v>
      </c>
    </row>
    <row r="54" spans="1:14" x14ac:dyDescent="0.2">
      <c r="A54" s="15"/>
      <c r="B54" s="55" t="s">
        <v>49</v>
      </c>
      <c r="C54" s="52">
        <v>1</v>
      </c>
      <c r="D54" s="16">
        <v>0</v>
      </c>
      <c r="E54" s="16">
        <v>1</v>
      </c>
      <c r="F54" s="16">
        <v>1</v>
      </c>
      <c r="G54" s="17">
        <f t="shared" ref="G54:G73" si="11">+IF(C54=0,"",C54/C$22)</f>
        <v>8.3333333333333329E-2</v>
      </c>
      <c r="H54" s="17" t="str">
        <f t="shared" ref="H54:H73" si="12">+IF(D54=0,"",D54/D$22)</f>
        <v/>
      </c>
      <c r="I54" s="17">
        <f t="shared" ref="I54:I73" si="13">+IF(E54=0,"",E54/E$22)</f>
        <v>7.6923076923076927E-2</v>
      </c>
      <c r="J54" s="17">
        <f t="shared" ref="J54:J73" si="14">+IF(F54=0,"",F54/F$22)</f>
        <v>7.1428571428571425E-2</v>
      </c>
      <c r="K54" s="17">
        <f t="shared" si="9"/>
        <v>0</v>
      </c>
      <c r="L54" s="17">
        <f t="shared" si="10"/>
        <v>1</v>
      </c>
      <c r="M54" s="17">
        <f t="shared" ref="M54:M73" si="15">+IF(OR(AND(G54=""),(K54="")),"",G54*K54)</f>
        <v>0</v>
      </c>
      <c r="N54" s="48" t="str">
        <f t="shared" ref="N54:N73" si="16">+IF(OR(AND(H54=""),(L54="")),"",H54*L54)</f>
        <v/>
      </c>
    </row>
    <row r="55" spans="1:14" x14ac:dyDescent="0.2">
      <c r="A55" s="15"/>
      <c r="B55" s="55" t="s">
        <v>50</v>
      </c>
      <c r="C55" s="52">
        <v>0</v>
      </c>
      <c r="D55" s="16">
        <v>0</v>
      </c>
      <c r="E55" s="16">
        <v>0</v>
      </c>
      <c r="F55" s="16">
        <v>0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48" t="str">
        <f t="shared" si="16"/>
        <v/>
      </c>
    </row>
    <row r="56" spans="1:14" x14ac:dyDescent="0.2">
      <c r="A56" s="15"/>
      <c r="B56" s="55" t="s">
        <v>51</v>
      </c>
      <c r="C56" s="52">
        <v>0</v>
      </c>
      <c r="D56" s="16">
        <v>0</v>
      </c>
      <c r="E56" s="16">
        <v>0</v>
      </c>
      <c r="F56" s="16">
        <v>0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48" t="str">
        <f t="shared" si="16"/>
        <v/>
      </c>
    </row>
    <row r="57" spans="1:14" x14ac:dyDescent="0.2">
      <c r="A57" s="15"/>
      <c r="B57" s="55" t="s">
        <v>52</v>
      </c>
      <c r="C57" s="52">
        <v>0</v>
      </c>
      <c r="D57" s="16">
        <v>0</v>
      </c>
      <c r="E57" s="16">
        <v>0</v>
      </c>
      <c r="F57" s="16">
        <v>0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48" t="str">
        <f t="shared" si="16"/>
        <v/>
      </c>
    </row>
    <row r="58" spans="1:14" x14ac:dyDescent="0.2">
      <c r="A58" s="15"/>
      <c r="B58" s="55" t="s">
        <v>53</v>
      </c>
      <c r="C58" s="52">
        <v>0</v>
      </c>
      <c r="D58" s="16">
        <v>0</v>
      </c>
      <c r="E58" s="16">
        <v>0</v>
      </c>
      <c r="F58" s="16">
        <v>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48" t="str">
        <f t="shared" si="16"/>
        <v/>
      </c>
    </row>
    <row r="59" spans="1:14" x14ac:dyDescent="0.2">
      <c r="A59" s="15"/>
      <c r="B59" s="55" t="s">
        <v>54</v>
      </c>
      <c r="C59" s="52">
        <v>0</v>
      </c>
      <c r="D59" s="16">
        <v>0</v>
      </c>
      <c r="E59" s="16">
        <v>0</v>
      </c>
      <c r="F59" s="16">
        <v>0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48" t="str">
        <f t="shared" si="16"/>
        <v/>
      </c>
    </row>
    <row r="60" spans="1:14" x14ac:dyDescent="0.2">
      <c r="A60" s="15"/>
      <c r="B60" s="55" t="s">
        <v>55</v>
      </c>
      <c r="C60" s="52">
        <v>0</v>
      </c>
      <c r="D60" s="16">
        <v>0</v>
      </c>
      <c r="E60" s="16">
        <v>0</v>
      </c>
      <c r="F60" s="16">
        <v>0</v>
      </c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48" t="str">
        <f t="shared" si="16"/>
        <v/>
      </c>
    </row>
    <row r="61" spans="1:14" x14ac:dyDescent="0.2">
      <c r="A61" s="15"/>
      <c r="B61" s="55" t="s">
        <v>56</v>
      </c>
      <c r="C61" s="52">
        <v>0</v>
      </c>
      <c r="D61" s="16">
        <v>0</v>
      </c>
      <c r="E61" s="16">
        <v>0</v>
      </c>
      <c r="F61" s="16">
        <v>0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48" t="str">
        <f t="shared" si="16"/>
        <v/>
      </c>
    </row>
    <row r="62" spans="1:14" x14ac:dyDescent="0.2">
      <c r="A62" s="15"/>
      <c r="B62" s="55" t="s">
        <v>57</v>
      </c>
      <c r="C62" s="52">
        <v>0</v>
      </c>
      <c r="D62" s="16">
        <v>0</v>
      </c>
      <c r="E62" s="16">
        <v>1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7.6923076923076927E-2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48" t="str">
        <f t="shared" si="16"/>
        <v/>
      </c>
    </row>
    <row r="63" spans="1:14" ht="25.5" x14ac:dyDescent="0.2">
      <c r="A63" s="15"/>
      <c r="B63" s="55" t="s">
        <v>58</v>
      </c>
      <c r="C63" s="52">
        <v>0</v>
      </c>
      <c r="D63" s="16">
        <v>0</v>
      </c>
      <c r="E63" s="16">
        <v>0</v>
      </c>
      <c r="F63" s="16">
        <v>0</v>
      </c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48" t="str">
        <f t="shared" si="16"/>
        <v/>
      </c>
    </row>
    <row r="64" spans="1:14" ht="25.5" x14ac:dyDescent="0.2">
      <c r="A64" s="15"/>
      <c r="B64" s="55" t="s">
        <v>59</v>
      </c>
      <c r="C64" s="52">
        <v>5</v>
      </c>
      <c r="D64" s="16">
        <v>2</v>
      </c>
      <c r="E64" s="16">
        <v>0</v>
      </c>
      <c r="F64" s="16">
        <v>0</v>
      </c>
      <c r="G64" s="17">
        <f t="shared" si="11"/>
        <v>0.41666666666666669</v>
      </c>
      <c r="H64" s="17">
        <f t="shared" si="12"/>
        <v>7.1428571428571425E-2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-0.41666666666666669</v>
      </c>
      <c r="N64" s="48">
        <f t="shared" si="16"/>
        <v>-7.1428571428571425E-2</v>
      </c>
    </row>
    <row r="65" spans="1:14" x14ac:dyDescent="0.2">
      <c r="A65" s="15"/>
      <c r="B65" s="55" t="s">
        <v>60</v>
      </c>
      <c r="C65" s="52">
        <v>3</v>
      </c>
      <c r="D65" s="16">
        <v>19</v>
      </c>
      <c r="E65" s="16">
        <v>1</v>
      </c>
      <c r="F65" s="16">
        <v>1</v>
      </c>
      <c r="G65" s="17">
        <f t="shared" si="11"/>
        <v>0.25</v>
      </c>
      <c r="H65" s="17">
        <f t="shared" si="12"/>
        <v>0.6785714285714286</v>
      </c>
      <c r="I65" s="17">
        <f t="shared" si="13"/>
        <v>7.6923076923076927E-2</v>
      </c>
      <c r="J65" s="17">
        <f t="shared" si="14"/>
        <v>7.1428571428571425E-2</v>
      </c>
      <c r="K65" s="17">
        <f t="shared" si="17"/>
        <v>-0.66666666666666663</v>
      </c>
      <c r="L65" s="17">
        <f t="shared" si="18"/>
        <v>-0.94736842105263153</v>
      </c>
      <c r="M65" s="17">
        <f t="shared" si="15"/>
        <v>-0.16666666666666666</v>
      </c>
      <c r="N65" s="48">
        <f t="shared" si="16"/>
        <v>-0.6428571428571429</v>
      </c>
    </row>
    <row r="66" spans="1:14" x14ac:dyDescent="0.2">
      <c r="A66" s="15"/>
      <c r="B66" s="55" t="s">
        <v>61</v>
      </c>
      <c r="C66" s="52">
        <v>0</v>
      </c>
      <c r="D66" s="16">
        <v>0</v>
      </c>
      <c r="E66" s="16">
        <v>0</v>
      </c>
      <c r="F66" s="16">
        <v>0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48" t="str">
        <f t="shared" si="16"/>
        <v/>
      </c>
    </row>
    <row r="67" spans="1:14" x14ac:dyDescent="0.2">
      <c r="A67" s="15"/>
      <c r="B67" s="55" t="s">
        <v>62</v>
      </c>
      <c r="C67" s="52">
        <v>0</v>
      </c>
      <c r="D67" s="16">
        <v>2</v>
      </c>
      <c r="E67" s="16">
        <v>0</v>
      </c>
      <c r="F67" s="16">
        <v>1</v>
      </c>
      <c r="G67" s="17" t="str">
        <f t="shared" si="11"/>
        <v/>
      </c>
      <c r="H67" s="17">
        <f t="shared" si="12"/>
        <v>7.1428571428571425E-2</v>
      </c>
      <c r="I67" s="17" t="str">
        <f t="shared" si="13"/>
        <v/>
      </c>
      <c r="J67" s="17">
        <f t="shared" si="14"/>
        <v>7.1428571428571425E-2</v>
      </c>
      <c r="K67" s="17" t="str">
        <f t="shared" si="17"/>
        <v xml:space="preserve"> </v>
      </c>
      <c r="L67" s="17">
        <f t="shared" si="18"/>
        <v>-0.5</v>
      </c>
      <c r="M67" s="17" t="str">
        <f t="shared" si="15"/>
        <v/>
      </c>
      <c r="N67" s="48">
        <f t="shared" si="16"/>
        <v>-3.5714285714285712E-2</v>
      </c>
    </row>
    <row r="68" spans="1:14" x14ac:dyDescent="0.2">
      <c r="A68" s="15"/>
      <c r="B68" s="55" t="s">
        <v>63</v>
      </c>
      <c r="C68" s="52">
        <v>0</v>
      </c>
      <c r="D68" s="16">
        <v>0</v>
      </c>
      <c r="E68" s="16">
        <v>1</v>
      </c>
      <c r="F68" s="16">
        <v>2</v>
      </c>
      <c r="G68" s="17" t="str">
        <f t="shared" si="11"/>
        <v/>
      </c>
      <c r="H68" s="17" t="str">
        <f t="shared" si="12"/>
        <v/>
      </c>
      <c r="I68" s="17">
        <f t="shared" si="13"/>
        <v>7.6923076923076927E-2</v>
      </c>
      <c r="J68" s="17">
        <f t="shared" si="14"/>
        <v>0.14285714285714285</v>
      </c>
      <c r="K68" s="17">
        <f t="shared" si="17"/>
        <v>1</v>
      </c>
      <c r="L68" s="17">
        <f t="shared" si="18"/>
        <v>1</v>
      </c>
      <c r="M68" s="17" t="str">
        <f t="shared" si="15"/>
        <v/>
      </c>
      <c r="N68" s="48" t="str">
        <f t="shared" si="16"/>
        <v/>
      </c>
    </row>
    <row r="69" spans="1:14" x14ac:dyDescent="0.2">
      <c r="A69" s="15"/>
      <c r="B69" s="55" t="s">
        <v>64</v>
      </c>
      <c r="C69" s="52">
        <v>0</v>
      </c>
      <c r="D69" s="16">
        <v>0</v>
      </c>
      <c r="E69" s="16">
        <v>0</v>
      </c>
      <c r="F69" s="16">
        <v>0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48" t="str">
        <f t="shared" si="16"/>
        <v/>
      </c>
    </row>
    <row r="70" spans="1:14" x14ac:dyDescent="0.2">
      <c r="A70" s="15"/>
      <c r="B70" s="55" t="s">
        <v>65</v>
      </c>
      <c r="C70" s="52">
        <v>0</v>
      </c>
      <c r="D70" s="16">
        <v>0</v>
      </c>
      <c r="E70" s="16">
        <v>0</v>
      </c>
      <c r="F70" s="16">
        <v>0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48" t="str">
        <f t="shared" si="16"/>
        <v/>
      </c>
    </row>
    <row r="71" spans="1:14" x14ac:dyDescent="0.2">
      <c r="A71" s="15"/>
      <c r="B71" s="55" t="s">
        <v>66</v>
      </c>
      <c r="C71" s="52">
        <v>0</v>
      </c>
      <c r="D71" s="16">
        <v>0</v>
      </c>
      <c r="E71" s="16">
        <v>0</v>
      </c>
      <c r="F71" s="16">
        <v>0</v>
      </c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48" t="str">
        <f t="shared" si="16"/>
        <v/>
      </c>
    </row>
    <row r="72" spans="1:14" x14ac:dyDescent="0.2">
      <c r="A72" s="15"/>
      <c r="B72" s="55" t="s">
        <v>67</v>
      </c>
      <c r="C72" s="52">
        <v>0</v>
      </c>
      <c r="D72" s="16">
        <v>0</v>
      </c>
      <c r="E72" s="16">
        <v>0</v>
      </c>
      <c r="F72" s="16">
        <v>0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48" t="str">
        <f t="shared" si="16"/>
        <v/>
      </c>
    </row>
    <row r="73" spans="1:14" ht="15.75" thickBot="1" x14ac:dyDescent="0.25">
      <c r="A73" s="15"/>
      <c r="B73" s="56" t="s">
        <v>68</v>
      </c>
      <c r="C73" s="53">
        <v>0</v>
      </c>
      <c r="D73" s="49">
        <v>0</v>
      </c>
      <c r="E73" s="49">
        <v>2</v>
      </c>
      <c r="F73" s="49">
        <v>1</v>
      </c>
      <c r="G73" s="50" t="str">
        <f t="shared" si="11"/>
        <v/>
      </c>
      <c r="H73" s="50" t="str">
        <f t="shared" si="12"/>
        <v/>
      </c>
      <c r="I73" s="50">
        <f t="shared" si="13"/>
        <v>0.15384615384615385</v>
      </c>
      <c r="J73" s="50">
        <f t="shared" si="14"/>
        <v>7.1428571428571425E-2</v>
      </c>
      <c r="K73" s="50">
        <f t="shared" si="17"/>
        <v>1</v>
      </c>
      <c r="L73" s="50">
        <f t="shared" si="18"/>
        <v>1</v>
      </c>
      <c r="M73" s="50" t="str">
        <f t="shared" si="15"/>
        <v/>
      </c>
      <c r="N73" s="51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29" t="s">
        <v>3</v>
      </c>
      <c r="C78" s="36" t="s">
        <v>16</v>
      </c>
      <c r="D78" s="35"/>
      <c r="E78" s="35"/>
      <c r="F78" s="37"/>
      <c r="G78" s="40" t="s">
        <v>5</v>
      </c>
      <c r="H78" s="35"/>
      <c r="I78" s="35"/>
      <c r="J78" s="35"/>
      <c r="K78" s="29" t="s">
        <v>17</v>
      </c>
      <c r="L78" s="30"/>
      <c r="M78" s="41" t="s">
        <v>7</v>
      </c>
      <c r="N78" s="30"/>
    </row>
    <row r="79" spans="1:14" ht="15.75" thickBot="1" x14ac:dyDescent="0.25">
      <c r="A79" s="14"/>
      <c r="B79" s="38"/>
      <c r="C79" s="27">
        <v>2021</v>
      </c>
      <c r="D79" s="28"/>
      <c r="E79" s="42">
        <v>2022</v>
      </c>
      <c r="F79" s="23"/>
      <c r="G79" s="27">
        <v>2021</v>
      </c>
      <c r="H79" s="28"/>
      <c r="I79" s="42">
        <v>2022</v>
      </c>
      <c r="J79" s="23"/>
      <c r="K79" s="31"/>
      <c r="L79" s="32"/>
      <c r="M79" s="23"/>
      <c r="N79" s="32"/>
    </row>
    <row r="80" spans="1:14" ht="15.75" thickBot="1" x14ac:dyDescent="0.25">
      <c r="A80" s="15"/>
      <c r="B80" s="39"/>
      <c r="C80" s="18" t="s">
        <v>8</v>
      </c>
      <c r="D80" s="19" t="s">
        <v>9</v>
      </c>
      <c r="E80" s="18" t="s">
        <v>8</v>
      </c>
      <c r="F80" s="18" t="s">
        <v>9</v>
      </c>
      <c r="G80" s="18" t="s">
        <v>8</v>
      </c>
      <c r="H80" s="18" t="s">
        <v>9</v>
      </c>
      <c r="I80" s="20" t="s">
        <v>8</v>
      </c>
      <c r="J80" s="18" t="s">
        <v>9</v>
      </c>
      <c r="K80" s="18" t="s">
        <v>8</v>
      </c>
      <c r="L80" s="18" t="s">
        <v>9</v>
      </c>
      <c r="M80" s="18" t="s">
        <v>8</v>
      </c>
      <c r="N80" s="13" t="s">
        <v>9</v>
      </c>
    </row>
    <row r="81" spans="1:14" ht="15.75" thickBot="1" x14ac:dyDescent="0.25">
      <c r="A81" s="15"/>
      <c r="B81" s="7" t="s">
        <v>11</v>
      </c>
      <c r="C81" s="10">
        <f>SUM(C82:C180)</f>
        <v>299</v>
      </c>
      <c r="D81" s="10">
        <f>SUM(D82:D180)</f>
        <v>290</v>
      </c>
      <c r="E81" s="10">
        <f>SUM(E82:E180)</f>
        <v>155</v>
      </c>
      <c r="F81" s="9">
        <f>SUM(F82:F180)</f>
        <v>175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-0.48160535117056857</v>
      </c>
      <c r="L81" s="11">
        <f>+IF(AND(D81=0,F81=0),"",IF(D81=0,1,IF(F81=0,-1,(F81-D81)/D81)))</f>
        <v>-0.39655172413793105</v>
      </c>
      <c r="M81" s="12">
        <f t="shared" ref="M81:M112" si="23">+IF(OR(AND(G81=""),(K81="")),"",G81*K81)</f>
        <v>-0.48160535117056857</v>
      </c>
      <c r="N81" s="12">
        <f t="shared" ref="N81:N112" si="24">+IF(OR(AND(H81=""),(L81="")),"",H81*L81)</f>
        <v>-0.39655172413793105</v>
      </c>
    </row>
    <row r="82" spans="1:14" x14ac:dyDescent="0.2">
      <c r="A82" s="15"/>
      <c r="B82" s="54" t="s">
        <v>69</v>
      </c>
      <c r="C82" s="52">
        <v>1</v>
      </c>
      <c r="D82" s="16">
        <v>0</v>
      </c>
      <c r="E82" s="16">
        <v>3</v>
      </c>
      <c r="F82" s="16">
        <v>1</v>
      </c>
      <c r="G82" s="17">
        <f t="shared" si="19"/>
        <v>3.3444816053511705E-3</v>
      </c>
      <c r="H82" s="17" t="str">
        <f t="shared" si="20"/>
        <v/>
      </c>
      <c r="I82" s="17">
        <f t="shared" si="21"/>
        <v>1.935483870967742E-2</v>
      </c>
      <c r="J82" s="17">
        <f t="shared" si="22"/>
        <v>5.7142857142857143E-3</v>
      </c>
      <c r="K82" s="17">
        <f t="shared" ref="K82:K113" si="25">+IF(AND(C82=0,E82=0)," ",IF(C82=0,1,IF(E82=0,-1,(E82-C82)/C82)))</f>
        <v>2</v>
      </c>
      <c r="L82" s="17">
        <f t="shared" ref="L82:L113" si="26">+IF(AND(D82=0,F82=0)," ",IF(D82=0,1,IF(F82=0,-1,(F82-D82)/D82)))</f>
        <v>1</v>
      </c>
      <c r="M82" s="17">
        <f t="shared" si="23"/>
        <v>6.688963210702341E-3</v>
      </c>
      <c r="N82" s="48" t="str">
        <f t="shared" si="24"/>
        <v/>
      </c>
    </row>
    <row r="83" spans="1:14" ht="26.25" customHeight="1" x14ac:dyDescent="0.2">
      <c r="A83" s="15"/>
      <c r="B83" s="55" t="s">
        <v>70</v>
      </c>
      <c r="C83" s="52">
        <v>1</v>
      </c>
      <c r="D83" s="16">
        <v>0</v>
      </c>
      <c r="E83" s="16">
        <v>2</v>
      </c>
      <c r="F83" s="16">
        <v>0</v>
      </c>
      <c r="G83" s="17">
        <f t="shared" si="19"/>
        <v>3.3444816053511705E-3</v>
      </c>
      <c r="H83" s="17" t="str">
        <f t="shared" si="20"/>
        <v/>
      </c>
      <c r="I83" s="17">
        <f t="shared" si="21"/>
        <v>1.2903225806451613E-2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>
        <f t="shared" si="23"/>
        <v>3.3444816053511705E-3</v>
      </c>
      <c r="N83" s="48" t="str">
        <f t="shared" si="24"/>
        <v/>
      </c>
    </row>
    <row r="84" spans="1:14" x14ac:dyDescent="0.2">
      <c r="A84" s="15"/>
      <c r="B84" s="55" t="s">
        <v>71</v>
      </c>
      <c r="C84" s="52">
        <v>0</v>
      </c>
      <c r="D84" s="16">
        <v>0</v>
      </c>
      <c r="E84" s="16">
        <v>0</v>
      </c>
      <c r="F84" s="16">
        <v>0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48" t="str">
        <f t="shared" si="24"/>
        <v/>
      </c>
    </row>
    <row r="85" spans="1:14" x14ac:dyDescent="0.2">
      <c r="A85" s="15"/>
      <c r="B85" s="55" t="s">
        <v>72</v>
      </c>
      <c r="C85" s="52">
        <v>2</v>
      </c>
      <c r="D85" s="16">
        <v>2</v>
      </c>
      <c r="E85" s="16">
        <v>9</v>
      </c>
      <c r="F85" s="16">
        <v>0</v>
      </c>
      <c r="G85" s="17">
        <f t="shared" si="19"/>
        <v>6.688963210702341E-3</v>
      </c>
      <c r="H85" s="17">
        <f t="shared" si="20"/>
        <v>6.8965517241379309E-3</v>
      </c>
      <c r="I85" s="17">
        <f t="shared" si="21"/>
        <v>5.8064516129032261E-2</v>
      </c>
      <c r="J85" s="17" t="str">
        <f t="shared" si="22"/>
        <v/>
      </c>
      <c r="K85" s="17">
        <f t="shared" si="25"/>
        <v>3.5</v>
      </c>
      <c r="L85" s="17">
        <f t="shared" si="26"/>
        <v>-1</v>
      </c>
      <c r="M85" s="17">
        <f t="shared" si="23"/>
        <v>2.3411371237458192E-2</v>
      </c>
      <c r="N85" s="48">
        <f t="shared" si="24"/>
        <v>-6.8965517241379309E-3</v>
      </c>
    </row>
    <row r="86" spans="1:14" ht="25.5" x14ac:dyDescent="0.2">
      <c r="A86" s="15"/>
      <c r="B86" s="55" t="s">
        <v>73</v>
      </c>
      <c r="C86" s="52">
        <v>8</v>
      </c>
      <c r="D86" s="16">
        <v>5</v>
      </c>
      <c r="E86" s="16">
        <v>8</v>
      </c>
      <c r="F86" s="16">
        <v>8</v>
      </c>
      <c r="G86" s="17">
        <f t="shared" si="19"/>
        <v>2.6755852842809364E-2</v>
      </c>
      <c r="H86" s="17">
        <f t="shared" si="20"/>
        <v>1.7241379310344827E-2</v>
      </c>
      <c r="I86" s="17">
        <f t="shared" si="21"/>
        <v>5.1612903225806452E-2</v>
      </c>
      <c r="J86" s="17">
        <f t="shared" si="22"/>
        <v>4.5714285714285714E-2</v>
      </c>
      <c r="K86" s="17">
        <f t="shared" si="25"/>
        <v>0</v>
      </c>
      <c r="L86" s="17">
        <f t="shared" si="26"/>
        <v>0.6</v>
      </c>
      <c r="M86" s="17">
        <f t="shared" si="23"/>
        <v>0</v>
      </c>
      <c r="N86" s="48">
        <f t="shared" si="24"/>
        <v>1.0344827586206896E-2</v>
      </c>
    </row>
    <row r="87" spans="1:14" x14ac:dyDescent="0.2">
      <c r="A87" s="15"/>
      <c r="B87" s="55" t="s">
        <v>74</v>
      </c>
      <c r="C87" s="52">
        <v>0</v>
      </c>
      <c r="D87" s="16">
        <v>0</v>
      </c>
      <c r="E87" s="16">
        <v>0</v>
      </c>
      <c r="F87" s="16">
        <v>0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48" t="str">
        <f t="shared" si="24"/>
        <v/>
      </c>
    </row>
    <row r="88" spans="1:14" x14ac:dyDescent="0.2">
      <c r="A88" s="15"/>
      <c r="B88" s="55" t="s">
        <v>75</v>
      </c>
      <c r="C88" s="52">
        <v>0</v>
      </c>
      <c r="D88" s="16">
        <v>0</v>
      </c>
      <c r="E88" s="16">
        <v>1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6.4516129032258064E-3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48" t="str">
        <f t="shared" si="24"/>
        <v/>
      </c>
    </row>
    <row r="89" spans="1:14" ht="25.5" customHeight="1" x14ac:dyDescent="0.2">
      <c r="A89" s="15" t="s">
        <v>76</v>
      </c>
      <c r="B89" s="55" t="s">
        <v>77</v>
      </c>
      <c r="C89" s="52">
        <v>0</v>
      </c>
      <c r="D89" s="16">
        <v>0</v>
      </c>
      <c r="E89" s="16">
        <v>0</v>
      </c>
      <c r="F89" s="16">
        <v>0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48" t="str">
        <f t="shared" si="24"/>
        <v/>
      </c>
    </row>
    <row r="90" spans="1:14" ht="25.5" customHeight="1" x14ac:dyDescent="0.2">
      <c r="A90" s="15"/>
      <c r="B90" s="55" t="s">
        <v>78</v>
      </c>
      <c r="C90" s="52">
        <v>0</v>
      </c>
      <c r="D90" s="16">
        <v>0</v>
      </c>
      <c r="E90" s="16">
        <v>0</v>
      </c>
      <c r="F90" s="16">
        <v>0</v>
      </c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48" t="str">
        <f t="shared" si="24"/>
        <v/>
      </c>
    </row>
    <row r="91" spans="1:14" x14ac:dyDescent="0.2">
      <c r="A91" s="15"/>
      <c r="B91" s="55" t="s">
        <v>79</v>
      </c>
      <c r="C91" s="52">
        <v>0</v>
      </c>
      <c r="D91" s="16">
        <v>0</v>
      </c>
      <c r="E91" s="16">
        <v>1</v>
      </c>
      <c r="F91" s="16">
        <v>1</v>
      </c>
      <c r="G91" s="17" t="str">
        <f t="shared" si="19"/>
        <v/>
      </c>
      <c r="H91" s="17" t="str">
        <f t="shared" si="20"/>
        <v/>
      </c>
      <c r="I91" s="17">
        <f t="shared" si="21"/>
        <v>6.4516129032258064E-3</v>
      </c>
      <c r="J91" s="17">
        <f t="shared" si="22"/>
        <v>5.7142857142857143E-3</v>
      </c>
      <c r="K91" s="17">
        <f t="shared" si="25"/>
        <v>1</v>
      </c>
      <c r="L91" s="17">
        <f t="shared" si="26"/>
        <v>1</v>
      </c>
      <c r="M91" s="17" t="str">
        <f t="shared" si="23"/>
        <v/>
      </c>
      <c r="N91" s="48" t="str">
        <f t="shared" si="24"/>
        <v/>
      </c>
    </row>
    <row r="92" spans="1:14" x14ac:dyDescent="0.2">
      <c r="A92" s="15"/>
      <c r="B92" s="55" t="s">
        <v>80</v>
      </c>
      <c r="C92" s="52">
        <v>0</v>
      </c>
      <c r="D92" s="16">
        <v>1</v>
      </c>
      <c r="E92" s="16">
        <v>0</v>
      </c>
      <c r="F92" s="16">
        <v>0</v>
      </c>
      <c r="G92" s="17" t="str">
        <f t="shared" si="19"/>
        <v/>
      </c>
      <c r="H92" s="17">
        <f t="shared" si="20"/>
        <v>3.4482758620689655E-3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48">
        <f t="shared" si="24"/>
        <v>-3.4482758620689655E-3</v>
      </c>
    </row>
    <row r="93" spans="1:14" x14ac:dyDescent="0.2">
      <c r="A93" s="15"/>
      <c r="B93" s="55" t="s">
        <v>81</v>
      </c>
      <c r="C93" s="52">
        <v>0</v>
      </c>
      <c r="D93" s="16">
        <v>1</v>
      </c>
      <c r="E93" s="16">
        <v>1</v>
      </c>
      <c r="F93" s="16">
        <v>1</v>
      </c>
      <c r="G93" s="17" t="str">
        <f t="shared" si="19"/>
        <v/>
      </c>
      <c r="H93" s="17">
        <f t="shared" si="20"/>
        <v>3.4482758620689655E-3</v>
      </c>
      <c r="I93" s="17">
        <f t="shared" si="21"/>
        <v>6.4516129032258064E-3</v>
      </c>
      <c r="J93" s="17">
        <f t="shared" si="22"/>
        <v>5.7142857142857143E-3</v>
      </c>
      <c r="K93" s="17">
        <f t="shared" si="25"/>
        <v>1</v>
      </c>
      <c r="L93" s="17">
        <f t="shared" si="26"/>
        <v>0</v>
      </c>
      <c r="M93" s="17" t="str">
        <f t="shared" si="23"/>
        <v/>
      </c>
      <c r="N93" s="48">
        <f t="shared" si="24"/>
        <v>0</v>
      </c>
    </row>
    <row r="94" spans="1:14" x14ac:dyDescent="0.2">
      <c r="A94" s="15"/>
      <c r="B94" s="55" t="s">
        <v>82</v>
      </c>
      <c r="C94" s="52">
        <v>0</v>
      </c>
      <c r="D94" s="16">
        <v>0</v>
      </c>
      <c r="E94" s="16">
        <v>0</v>
      </c>
      <c r="F94" s="16">
        <v>0</v>
      </c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48" t="str">
        <f t="shared" si="24"/>
        <v/>
      </c>
    </row>
    <row r="95" spans="1:14" x14ac:dyDescent="0.2">
      <c r="A95" s="15" t="s">
        <v>76</v>
      </c>
      <c r="B95" s="55" t="s">
        <v>83</v>
      </c>
      <c r="C95" s="52">
        <v>0</v>
      </c>
      <c r="D95" s="16">
        <v>0</v>
      </c>
      <c r="E95" s="16">
        <v>0</v>
      </c>
      <c r="F95" s="16">
        <v>0</v>
      </c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48" t="str">
        <f t="shared" si="24"/>
        <v/>
      </c>
    </row>
    <row r="96" spans="1:14" x14ac:dyDescent="0.2">
      <c r="A96" s="15" t="s">
        <v>76</v>
      </c>
      <c r="B96" s="55" t="s">
        <v>84</v>
      </c>
      <c r="C96" s="52">
        <v>0</v>
      </c>
      <c r="D96" s="16">
        <v>0</v>
      </c>
      <c r="E96" s="16">
        <v>0</v>
      </c>
      <c r="F96" s="16">
        <v>0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48" t="str">
        <f t="shared" si="24"/>
        <v/>
      </c>
    </row>
    <row r="97" spans="1:14" x14ac:dyDescent="0.2">
      <c r="A97" s="15"/>
      <c r="B97" s="55" t="s">
        <v>85</v>
      </c>
      <c r="C97" s="52">
        <v>0</v>
      </c>
      <c r="D97" s="16">
        <v>2</v>
      </c>
      <c r="E97" s="16">
        <v>5</v>
      </c>
      <c r="F97" s="16">
        <v>1</v>
      </c>
      <c r="G97" s="17" t="str">
        <f t="shared" si="19"/>
        <v/>
      </c>
      <c r="H97" s="17">
        <f t="shared" si="20"/>
        <v>6.8965517241379309E-3</v>
      </c>
      <c r="I97" s="17">
        <f t="shared" si="21"/>
        <v>3.2258064516129031E-2</v>
      </c>
      <c r="J97" s="17">
        <f t="shared" si="22"/>
        <v>5.7142857142857143E-3</v>
      </c>
      <c r="K97" s="17">
        <f t="shared" si="25"/>
        <v>1</v>
      </c>
      <c r="L97" s="17">
        <f t="shared" si="26"/>
        <v>-0.5</v>
      </c>
      <c r="M97" s="17" t="str">
        <f t="shared" si="23"/>
        <v/>
      </c>
      <c r="N97" s="48">
        <f t="shared" si="24"/>
        <v>-3.4482758620689655E-3</v>
      </c>
    </row>
    <row r="98" spans="1:14" x14ac:dyDescent="0.2">
      <c r="A98" s="15"/>
      <c r="B98" s="55" t="s">
        <v>86</v>
      </c>
      <c r="C98" s="52">
        <v>0</v>
      </c>
      <c r="D98" s="16">
        <v>0</v>
      </c>
      <c r="E98" s="16">
        <v>0</v>
      </c>
      <c r="F98" s="16">
        <v>0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48" t="str">
        <f t="shared" si="24"/>
        <v/>
      </c>
    </row>
    <row r="99" spans="1:14" x14ac:dyDescent="0.2">
      <c r="A99" s="15"/>
      <c r="B99" s="55" t="s">
        <v>87</v>
      </c>
      <c r="C99" s="52">
        <v>31</v>
      </c>
      <c r="D99" s="16">
        <v>20</v>
      </c>
      <c r="E99" s="16">
        <v>1</v>
      </c>
      <c r="F99" s="16">
        <v>2</v>
      </c>
      <c r="G99" s="17">
        <f t="shared" si="19"/>
        <v>0.10367892976588629</v>
      </c>
      <c r="H99" s="17">
        <f t="shared" si="20"/>
        <v>6.8965517241379309E-2</v>
      </c>
      <c r="I99" s="17">
        <f t="shared" si="21"/>
        <v>6.4516129032258064E-3</v>
      </c>
      <c r="J99" s="17">
        <f t="shared" si="22"/>
        <v>1.1428571428571429E-2</v>
      </c>
      <c r="K99" s="17">
        <f t="shared" si="25"/>
        <v>-0.967741935483871</v>
      </c>
      <c r="L99" s="17">
        <f t="shared" si="26"/>
        <v>-0.9</v>
      </c>
      <c r="M99" s="17">
        <f t="shared" si="23"/>
        <v>-0.10033444816053512</v>
      </c>
      <c r="N99" s="48">
        <f t="shared" si="24"/>
        <v>-6.2068965517241378E-2</v>
      </c>
    </row>
    <row r="100" spans="1:14" x14ac:dyDescent="0.2">
      <c r="A100" s="15"/>
      <c r="B100" s="55" t="s">
        <v>88</v>
      </c>
      <c r="C100" s="52">
        <v>2</v>
      </c>
      <c r="D100" s="16">
        <v>0</v>
      </c>
      <c r="E100" s="16">
        <v>5</v>
      </c>
      <c r="F100" s="16">
        <v>2</v>
      </c>
      <c r="G100" s="17">
        <f t="shared" si="19"/>
        <v>6.688963210702341E-3</v>
      </c>
      <c r="H100" s="17" t="str">
        <f t="shared" si="20"/>
        <v/>
      </c>
      <c r="I100" s="17">
        <f t="shared" si="21"/>
        <v>3.2258064516129031E-2</v>
      </c>
      <c r="J100" s="17">
        <f t="shared" si="22"/>
        <v>1.1428571428571429E-2</v>
      </c>
      <c r="K100" s="17">
        <f t="shared" si="25"/>
        <v>1.5</v>
      </c>
      <c r="L100" s="17">
        <f t="shared" si="26"/>
        <v>1</v>
      </c>
      <c r="M100" s="17">
        <f t="shared" si="23"/>
        <v>1.0033444816053512E-2</v>
      </c>
      <c r="N100" s="48" t="str">
        <f t="shared" si="24"/>
        <v/>
      </c>
    </row>
    <row r="101" spans="1:14" x14ac:dyDescent="0.2">
      <c r="A101" s="15"/>
      <c r="B101" s="55" t="s">
        <v>89</v>
      </c>
      <c r="C101" s="52">
        <v>0</v>
      </c>
      <c r="D101" s="16">
        <v>0</v>
      </c>
      <c r="E101" s="16">
        <v>1</v>
      </c>
      <c r="F101" s="16">
        <v>1</v>
      </c>
      <c r="G101" s="17" t="str">
        <f t="shared" si="19"/>
        <v/>
      </c>
      <c r="H101" s="17" t="str">
        <f t="shared" si="20"/>
        <v/>
      </c>
      <c r="I101" s="17">
        <f t="shared" si="21"/>
        <v>6.4516129032258064E-3</v>
      </c>
      <c r="J101" s="17">
        <f t="shared" si="22"/>
        <v>5.7142857142857143E-3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48" t="str">
        <f t="shared" si="24"/>
        <v/>
      </c>
    </row>
    <row r="102" spans="1:14" x14ac:dyDescent="0.2">
      <c r="A102" s="15" t="s">
        <v>76</v>
      </c>
      <c r="B102" s="55" t="s">
        <v>90</v>
      </c>
      <c r="C102" s="52">
        <v>0</v>
      </c>
      <c r="D102" s="16">
        <v>0</v>
      </c>
      <c r="E102" s="16">
        <v>0</v>
      </c>
      <c r="F102" s="16">
        <v>0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48" t="str">
        <f t="shared" si="24"/>
        <v/>
      </c>
    </row>
    <row r="103" spans="1:14" x14ac:dyDescent="0.2">
      <c r="A103" s="15"/>
      <c r="B103" s="55" t="s">
        <v>91</v>
      </c>
      <c r="C103" s="52">
        <v>2</v>
      </c>
      <c r="D103" s="16">
        <v>3</v>
      </c>
      <c r="E103" s="16">
        <v>4</v>
      </c>
      <c r="F103" s="16">
        <v>13</v>
      </c>
      <c r="G103" s="17">
        <f t="shared" si="19"/>
        <v>6.688963210702341E-3</v>
      </c>
      <c r="H103" s="17">
        <f t="shared" si="20"/>
        <v>1.0344827586206896E-2</v>
      </c>
      <c r="I103" s="17">
        <f t="shared" si="21"/>
        <v>2.5806451612903226E-2</v>
      </c>
      <c r="J103" s="17">
        <f t="shared" si="22"/>
        <v>7.4285714285714288E-2</v>
      </c>
      <c r="K103" s="17">
        <f t="shared" si="25"/>
        <v>1</v>
      </c>
      <c r="L103" s="17">
        <f t="shared" si="26"/>
        <v>3.3333333333333335</v>
      </c>
      <c r="M103" s="17">
        <f t="shared" si="23"/>
        <v>6.688963210702341E-3</v>
      </c>
      <c r="N103" s="48">
        <f t="shared" si="24"/>
        <v>3.4482758620689655E-2</v>
      </c>
    </row>
    <row r="104" spans="1:14" x14ac:dyDescent="0.2">
      <c r="A104" s="15"/>
      <c r="B104" s="55" t="s">
        <v>92</v>
      </c>
      <c r="C104" s="52">
        <v>0</v>
      </c>
      <c r="D104" s="16">
        <v>2</v>
      </c>
      <c r="E104" s="16">
        <v>0</v>
      </c>
      <c r="F104" s="16">
        <v>0</v>
      </c>
      <c r="G104" s="17" t="str">
        <f t="shared" si="19"/>
        <v/>
      </c>
      <c r="H104" s="17">
        <f t="shared" si="20"/>
        <v>6.8965517241379309E-3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48">
        <f t="shared" si="24"/>
        <v>-6.8965517241379309E-3</v>
      </c>
    </row>
    <row r="105" spans="1:14" x14ac:dyDescent="0.2">
      <c r="A105" s="15"/>
      <c r="B105" s="55" t="s">
        <v>93</v>
      </c>
      <c r="C105" s="52">
        <v>0</v>
      </c>
      <c r="D105" s="16">
        <v>3</v>
      </c>
      <c r="E105" s="16">
        <v>1</v>
      </c>
      <c r="F105" s="16">
        <v>4</v>
      </c>
      <c r="G105" s="17" t="str">
        <f t="shared" si="19"/>
        <v/>
      </c>
      <c r="H105" s="17">
        <f t="shared" si="20"/>
        <v>1.0344827586206896E-2</v>
      </c>
      <c r="I105" s="17">
        <f t="shared" si="21"/>
        <v>6.4516129032258064E-3</v>
      </c>
      <c r="J105" s="17">
        <f t="shared" si="22"/>
        <v>2.2857142857142857E-2</v>
      </c>
      <c r="K105" s="17">
        <f t="shared" si="25"/>
        <v>1</v>
      </c>
      <c r="L105" s="17">
        <f t="shared" si="26"/>
        <v>0.33333333333333331</v>
      </c>
      <c r="M105" s="17" t="str">
        <f t="shared" si="23"/>
        <v/>
      </c>
      <c r="N105" s="48">
        <f t="shared" si="24"/>
        <v>3.4482758620689655E-3</v>
      </c>
    </row>
    <row r="106" spans="1:14" x14ac:dyDescent="0.2">
      <c r="A106" s="15"/>
      <c r="B106" s="55" t="s">
        <v>94</v>
      </c>
      <c r="C106" s="52">
        <v>2</v>
      </c>
      <c r="D106" s="16">
        <v>1</v>
      </c>
      <c r="E106" s="16">
        <v>0</v>
      </c>
      <c r="F106" s="16">
        <v>0</v>
      </c>
      <c r="G106" s="17">
        <f t="shared" si="19"/>
        <v>6.688963210702341E-3</v>
      </c>
      <c r="H106" s="17">
        <f t="shared" si="20"/>
        <v>3.4482758620689655E-3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-6.688963210702341E-3</v>
      </c>
      <c r="N106" s="48">
        <f t="shared" si="24"/>
        <v>-3.4482758620689655E-3</v>
      </c>
    </row>
    <row r="107" spans="1:14" x14ac:dyDescent="0.2">
      <c r="A107" s="15"/>
      <c r="B107" s="55" t="s">
        <v>95</v>
      </c>
      <c r="C107" s="52">
        <v>0</v>
      </c>
      <c r="D107" s="16">
        <v>1</v>
      </c>
      <c r="E107" s="16">
        <v>2</v>
      </c>
      <c r="F107" s="16">
        <v>0</v>
      </c>
      <c r="G107" s="17" t="str">
        <f t="shared" si="19"/>
        <v/>
      </c>
      <c r="H107" s="17">
        <f t="shared" si="20"/>
        <v>3.4482758620689655E-3</v>
      </c>
      <c r="I107" s="17">
        <f t="shared" si="21"/>
        <v>1.2903225806451613E-2</v>
      </c>
      <c r="J107" s="17" t="str">
        <f t="shared" si="22"/>
        <v/>
      </c>
      <c r="K107" s="17">
        <f t="shared" si="25"/>
        <v>1</v>
      </c>
      <c r="L107" s="17">
        <f t="shared" si="26"/>
        <v>-1</v>
      </c>
      <c r="M107" s="17" t="str">
        <f t="shared" si="23"/>
        <v/>
      </c>
      <c r="N107" s="48">
        <f t="shared" si="24"/>
        <v>-3.4482758620689655E-3</v>
      </c>
    </row>
    <row r="108" spans="1:14" x14ac:dyDescent="0.2">
      <c r="A108" s="15"/>
      <c r="B108" s="55" t="s">
        <v>96</v>
      </c>
      <c r="C108" s="52">
        <v>1</v>
      </c>
      <c r="D108" s="16">
        <v>1</v>
      </c>
      <c r="E108" s="16">
        <v>0</v>
      </c>
      <c r="F108" s="16">
        <v>0</v>
      </c>
      <c r="G108" s="17">
        <f t="shared" si="19"/>
        <v>3.3444816053511705E-3</v>
      </c>
      <c r="H108" s="17">
        <f t="shared" si="20"/>
        <v>3.4482758620689655E-3</v>
      </c>
      <c r="I108" s="17" t="str">
        <f t="shared" si="21"/>
        <v/>
      </c>
      <c r="J108" s="17" t="str">
        <f t="shared" si="22"/>
        <v/>
      </c>
      <c r="K108" s="17">
        <f t="shared" si="25"/>
        <v>-1</v>
      </c>
      <c r="L108" s="17">
        <f t="shared" si="26"/>
        <v>-1</v>
      </c>
      <c r="M108" s="17">
        <f t="shared" si="23"/>
        <v>-3.3444816053511705E-3</v>
      </c>
      <c r="N108" s="48">
        <f t="shared" si="24"/>
        <v>-3.4482758620689655E-3</v>
      </c>
    </row>
    <row r="109" spans="1:14" x14ac:dyDescent="0.2">
      <c r="A109" s="15"/>
      <c r="B109" s="55" t="s">
        <v>97</v>
      </c>
      <c r="C109" s="52">
        <v>0</v>
      </c>
      <c r="D109" s="16">
        <v>1</v>
      </c>
      <c r="E109" s="16">
        <v>0</v>
      </c>
      <c r="F109" s="16">
        <v>0</v>
      </c>
      <c r="G109" s="17" t="str">
        <f t="shared" si="19"/>
        <v/>
      </c>
      <c r="H109" s="17">
        <f t="shared" si="20"/>
        <v>3.4482758620689655E-3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48">
        <f t="shared" si="24"/>
        <v>-3.4482758620689655E-3</v>
      </c>
    </row>
    <row r="110" spans="1:14" x14ac:dyDescent="0.2">
      <c r="A110" s="15"/>
      <c r="B110" s="55" t="s">
        <v>98</v>
      </c>
      <c r="C110" s="52">
        <v>0</v>
      </c>
      <c r="D110" s="16">
        <v>0</v>
      </c>
      <c r="E110" s="16">
        <v>0</v>
      </c>
      <c r="F110" s="16">
        <v>0</v>
      </c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48" t="str">
        <f t="shared" si="24"/>
        <v/>
      </c>
    </row>
    <row r="111" spans="1:14" x14ac:dyDescent="0.2">
      <c r="A111" s="15"/>
      <c r="B111" s="55" t="s">
        <v>99</v>
      </c>
      <c r="C111" s="52">
        <v>5</v>
      </c>
      <c r="D111" s="16">
        <v>2</v>
      </c>
      <c r="E111" s="16">
        <v>2</v>
      </c>
      <c r="F111" s="16">
        <v>0</v>
      </c>
      <c r="G111" s="17">
        <f t="shared" si="19"/>
        <v>1.6722408026755852E-2</v>
      </c>
      <c r="H111" s="17">
        <f t="shared" si="20"/>
        <v>6.8965517241379309E-3</v>
      </c>
      <c r="I111" s="17">
        <f t="shared" si="21"/>
        <v>1.2903225806451613E-2</v>
      </c>
      <c r="J111" s="17" t="str">
        <f t="shared" si="22"/>
        <v/>
      </c>
      <c r="K111" s="17">
        <f t="shared" si="25"/>
        <v>-0.6</v>
      </c>
      <c r="L111" s="17">
        <f t="shared" si="26"/>
        <v>-1</v>
      </c>
      <c r="M111" s="17">
        <f t="shared" si="23"/>
        <v>-1.003344481605351E-2</v>
      </c>
      <c r="N111" s="48">
        <f t="shared" si="24"/>
        <v>-6.8965517241379309E-3</v>
      </c>
    </row>
    <row r="112" spans="1:14" x14ac:dyDescent="0.2">
      <c r="A112" s="15"/>
      <c r="B112" s="55" t="s">
        <v>100</v>
      </c>
      <c r="C112" s="52">
        <v>0</v>
      </c>
      <c r="D112" s="16">
        <v>0</v>
      </c>
      <c r="E112" s="16">
        <v>0</v>
      </c>
      <c r="F112" s="16">
        <v>0</v>
      </c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48" t="str">
        <f t="shared" si="24"/>
        <v/>
      </c>
    </row>
    <row r="113" spans="1:14" x14ac:dyDescent="0.2">
      <c r="A113" s="15"/>
      <c r="B113" s="55" t="s">
        <v>101</v>
      </c>
      <c r="C113" s="52">
        <v>0</v>
      </c>
      <c r="D113" s="16">
        <v>0</v>
      </c>
      <c r="E113" s="16">
        <v>0</v>
      </c>
      <c r="F113" s="16">
        <v>0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48" t="str">
        <f t="shared" ref="N113:N144" si="32">+IF(OR(AND(H113=""),(L113="")),"",H113*L113)</f>
        <v/>
      </c>
    </row>
    <row r="114" spans="1:14" x14ac:dyDescent="0.2">
      <c r="A114" s="15"/>
      <c r="B114" s="55" t="s">
        <v>102</v>
      </c>
      <c r="C114" s="52">
        <v>0</v>
      </c>
      <c r="D114" s="16">
        <v>0</v>
      </c>
      <c r="E114" s="16">
        <v>0</v>
      </c>
      <c r="F114" s="16">
        <v>0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48" t="str">
        <f t="shared" si="32"/>
        <v/>
      </c>
    </row>
    <row r="115" spans="1:14" x14ac:dyDescent="0.2">
      <c r="A115" s="15"/>
      <c r="B115" s="55" t="s">
        <v>103</v>
      </c>
      <c r="C115" s="52">
        <v>0</v>
      </c>
      <c r="D115" s="16">
        <v>1</v>
      </c>
      <c r="E115" s="16">
        <v>0</v>
      </c>
      <c r="F115" s="16">
        <v>5</v>
      </c>
      <c r="G115" s="17" t="str">
        <f t="shared" si="27"/>
        <v/>
      </c>
      <c r="H115" s="17">
        <f t="shared" si="28"/>
        <v>3.4482758620689655E-3</v>
      </c>
      <c r="I115" s="17" t="str">
        <f t="shared" si="29"/>
        <v/>
      </c>
      <c r="J115" s="17">
        <f t="shared" si="30"/>
        <v>2.8571428571428571E-2</v>
      </c>
      <c r="K115" s="17" t="str">
        <f t="shared" si="33"/>
        <v xml:space="preserve"> </v>
      </c>
      <c r="L115" s="17">
        <f t="shared" si="34"/>
        <v>4</v>
      </c>
      <c r="M115" s="17" t="str">
        <f t="shared" si="31"/>
        <v/>
      </c>
      <c r="N115" s="48">
        <f t="shared" si="32"/>
        <v>1.3793103448275862E-2</v>
      </c>
    </row>
    <row r="116" spans="1:14" x14ac:dyDescent="0.2">
      <c r="A116" s="15"/>
      <c r="B116" s="55" t="s">
        <v>104</v>
      </c>
      <c r="C116" s="52">
        <v>0</v>
      </c>
      <c r="D116" s="16">
        <v>1</v>
      </c>
      <c r="E116" s="16">
        <v>2</v>
      </c>
      <c r="F116" s="16">
        <v>2</v>
      </c>
      <c r="G116" s="17" t="str">
        <f t="shared" si="27"/>
        <v/>
      </c>
      <c r="H116" s="17">
        <f t="shared" si="28"/>
        <v>3.4482758620689655E-3</v>
      </c>
      <c r="I116" s="17">
        <f t="shared" si="29"/>
        <v>1.2903225806451613E-2</v>
      </c>
      <c r="J116" s="17">
        <f t="shared" si="30"/>
        <v>1.1428571428571429E-2</v>
      </c>
      <c r="K116" s="17">
        <f t="shared" si="33"/>
        <v>1</v>
      </c>
      <c r="L116" s="17">
        <f t="shared" si="34"/>
        <v>1</v>
      </c>
      <c r="M116" s="17" t="str">
        <f t="shared" si="31"/>
        <v/>
      </c>
      <c r="N116" s="48">
        <f t="shared" si="32"/>
        <v>3.4482758620689655E-3</v>
      </c>
    </row>
    <row r="117" spans="1:14" x14ac:dyDescent="0.2">
      <c r="A117" s="15"/>
      <c r="B117" s="55" t="s">
        <v>105</v>
      </c>
      <c r="C117" s="52">
        <v>0</v>
      </c>
      <c r="D117" s="16">
        <v>0</v>
      </c>
      <c r="E117" s="16">
        <v>0</v>
      </c>
      <c r="F117" s="16">
        <v>0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48" t="str">
        <f t="shared" si="32"/>
        <v/>
      </c>
    </row>
    <row r="118" spans="1:14" x14ac:dyDescent="0.2">
      <c r="A118" s="15"/>
      <c r="B118" s="55" t="s">
        <v>106</v>
      </c>
      <c r="C118" s="52">
        <v>0</v>
      </c>
      <c r="D118" s="16">
        <v>1</v>
      </c>
      <c r="E118" s="16">
        <v>1</v>
      </c>
      <c r="F118" s="16">
        <v>6</v>
      </c>
      <c r="G118" s="17" t="str">
        <f t="shared" si="27"/>
        <v/>
      </c>
      <c r="H118" s="17">
        <f t="shared" si="28"/>
        <v>3.4482758620689655E-3</v>
      </c>
      <c r="I118" s="17">
        <f t="shared" si="29"/>
        <v>6.4516129032258064E-3</v>
      </c>
      <c r="J118" s="17">
        <f t="shared" si="30"/>
        <v>3.4285714285714287E-2</v>
      </c>
      <c r="K118" s="17">
        <f t="shared" si="33"/>
        <v>1</v>
      </c>
      <c r="L118" s="17">
        <f t="shared" si="34"/>
        <v>5</v>
      </c>
      <c r="M118" s="17" t="str">
        <f t="shared" si="31"/>
        <v/>
      </c>
      <c r="N118" s="48">
        <f t="shared" si="32"/>
        <v>1.7241379310344827E-2</v>
      </c>
    </row>
    <row r="119" spans="1:14" x14ac:dyDescent="0.2">
      <c r="A119" s="15"/>
      <c r="B119" s="55" t="s">
        <v>107</v>
      </c>
      <c r="C119" s="52">
        <v>3</v>
      </c>
      <c r="D119" s="16">
        <v>6</v>
      </c>
      <c r="E119" s="16">
        <v>0</v>
      </c>
      <c r="F119" s="16">
        <v>0</v>
      </c>
      <c r="G119" s="17">
        <f t="shared" si="27"/>
        <v>1.0033444816053512E-2</v>
      </c>
      <c r="H119" s="17">
        <f t="shared" si="28"/>
        <v>2.0689655172413793E-2</v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>
        <f t="shared" si="34"/>
        <v>-1</v>
      </c>
      <c r="M119" s="17">
        <f t="shared" si="31"/>
        <v>-1.0033444816053512E-2</v>
      </c>
      <c r="N119" s="48">
        <f t="shared" si="32"/>
        <v>-2.0689655172413793E-2</v>
      </c>
    </row>
    <row r="120" spans="1:14" x14ac:dyDescent="0.2">
      <c r="A120" s="15"/>
      <c r="B120" s="55" t="s">
        <v>108</v>
      </c>
      <c r="C120" s="52">
        <v>0</v>
      </c>
      <c r="D120" s="16">
        <v>0</v>
      </c>
      <c r="E120" s="16">
        <v>0</v>
      </c>
      <c r="F120" s="16">
        <v>0</v>
      </c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48" t="str">
        <f t="shared" si="32"/>
        <v/>
      </c>
    </row>
    <row r="121" spans="1:14" x14ac:dyDescent="0.2">
      <c r="A121" s="15"/>
      <c r="B121" s="55" t="s">
        <v>109</v>
      </c>
      <c r="C121" s="52">
        <v>0</v>
      </c>
      <c r="D121" s="16">
        <v>1</v>
      </c>
      <c r="E121" s="16">
        <v>1</v>
      </c>
      <c r="F121" s="16">
        <v>1</v>
      </c>
      <c r="G121" s="17" t="str">
        <f t="shared" si="27"/>
        <v/>
      </c>
      <c r="H121" s="17">
        <f t="shared" si="28"/>
        <v>3.4482758620689655E-3</v>
      </c>
      <c r="I121" s="17">
        <f t="shared" si="29"/>
        <v>6.4516129032258064E-3</v>
      </c>
      <c r="J121" s="17">
        <f t="shared" si="30"/>
        <v>5.7142857142857143E-3</v>
      </c>
      <c r="K121" s="17">
        <f t="shared" si="33"/>
        <v>1</v>
      </c>
      <c r="L121" s="17">
        <f t="shared" si="34"/>
        <v>0</v>
      </c>
      <c r="M121" s="17" t="str">
        <f t="shared" si="31"/>
        <v/>
      </c>
      <c r="N121" s="48">
        <f t="shared" si="32"/>
        <v>0</v>
      </c>
    </row>
    <row r="122" spans="1:14" x14ac:dyDescent="0.2">
      <c r="A122" s="15"/>
      <c r="B122" s="55" t="s">
        <v>110</v>
      </c>
      <c r="C122" s="52">
        <v>0</v>
      </c>
      <c r="D122" s="16">
        <v>0</v>
      </c>
      <c r="E122" s="16">
        <v>0</v>
      </c>
      <c r="F122" s="16">
        <v>0</v>
      </c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48" t="str">
        <f t="shared" si="32"/>
        <v/>
      </c>
    </row>
    <row r="123" spans="1:14" x14ac:dyDescent="0.2">
      <c r="A123" s="15"/>
      <c r="B123" s="55" t="s">
        <v>111</v>
      </c>
      <c r="C123" s="52">
        <v>31</v>
      </c>
      <c r="D123" s="16">
        <v>51</v>
      </c>
      <c r="E123" s="16">
        <v>14</v>
      </c>
      <c r="F123" s="16">
        <v>23</v>
      </c>
      <c r="G123" s="17">
        <f t="shared" si="27"/>
        <v>0.10367892976588629</v>
      </c>
      <c r="H123" s="17">
        <f t="shared" si="28"/>
        <v>0.17586206896551723</v>
      </c>
      <c r="I123" s="17">
        <f t="shared" si="29"/>
        <v>9.0322580645161285E-2</v>
      </c>
      <c r="J123" s="17">
        <f t="shared" si="30"/>
        <v>0.13142857142857142</v>
      </c>
      <c r="K123" s="17">
        <f t="shared" si="33"/>
        <v>-0.54838709677419351</v>
      </c>
      <c r="L123" s="17">
        <f t="shared" si="34"/>
        <v>-0.5490196078431373</v>
      </c>
      <c r="M123" s="17">
        <f t="shared" si="31"/>
        <v>-5.6856187290969896E-2</v>
      </c>
      <c r="N123" s="48">
        <f t="shared" si="32"/>
        <v>-9.6551724137931033E-2</v>
      </c>
    </row>
    <row r="124" spans="1:14" ht="25.5" x14ac:dyDescent="0.2">
      <c r="A124" s="15"/>
      <c r="B124" s="55" t="s">
        <v>112</v>
      </c>
      <c r="C124" s="52">
        <v>0</v>
      </c>
      <c r="D124" s="16">
        <v>4</v>
      </c>
      <c r="E124" s="16">
        <v>3</v>
      </c>
      <c r="F124" s="16">
        <v>16</v>
      </c>
      <c r="G124" s="17" t="str">
        <f t="shared" si="27"/>
        <v/>
      </c>
      <c r="H124" s="17">
        <f t="shared" si="28"/>
        <v>1.3793103448275862E-2</v>
      </c>
      <c r="I124" s="17">
        <f t="shared" si="29"/>
        <v>1.935483870967742E-2</v>
      </c>
      <c r="J124" s="17">
        <f t="shared" si="30"/>
        <v>9.1428571428571428E-2</v>
      </c>
      <c r="K124" s="17">
        <f t="shared" si="33"/>
        <v>1</v>
      </c>
      <c r="L124" s="17">
        <f t="shared" si="34"/>
        <v>3</v>
      </c>
      <c r="M124" s="17" t="str">
        <f t="shared" si="31"/>
        <v/>
      </c>
      <c r="N124" s="48">
        <f t="shared" si="32"/>
        <v>4.1379310344827586E-2</v>
      </c>
    </row>
    <row r="125" spans="1:14" ht="25.5" x14ac:dyDescent="0.2">
      <c r="A125" s="15"/>
      <c r="B125" s="55" t="s">
        <v>113</v>
      </c>
      <c r="C125" s="52">
        <v>97</v>
      </c>
      <c r="D125" s="16">
        <v>120</v>
      </c>
      <c r="E125" s="16">
        <v>15</v>
      </c>
      <c r="F125" s="16">
        <v>28</v>
      </c>
      <c r="G125" s="17">
        <f t="shared" si="27"/>
        <v>0.32441471571906355</v>
      </c>
      <c r="H125" s="17">
        <f t="shared" si="28"/>
        <v>0.41379310344827586</v>
      </c>
      <c r="I125" s="17">
        <f t="shared" si="29"/>
        <v>9.6774193548387094E-2</v>
      </c>
      <c r="J125" s="17">
        <f t="shared" si="30"/>
        <v>0.16</v>
      </c>
      <c r="K125" s="17">
        <f t="shared" si="33"/>
        <v>-0.84536082474226804</v>
      </c>
      <c r="L125" s="17">
        <f t="shared" si="34"/>
        <v>-0.76666666666666672</v>
      </c>
      <c r="M125" s="17">
        <f t="shared" si="31"/>
        <v>-0.27424749163879597</v>
      </c>
      <c r="N125" s="48">
        <f t="shared" si="32"/>
        <v>-0.31724137931034485</v>
      </c>
    </row>
    <row r="126" spans="1:14" x14ac:dyDescent="0.2">
      <c r="A126" s="15"/>
      <c r="B126" s="55" t="s">
        <v>114</v>
      </c>
      <c r="C126" s="52">
        <v>0</v>
      </c>
      <c r="D126" s="16">
        <v>0</v>
      </c>
      <c r="E126" s="16">
        <v>0</v>
      </c>
      <c r="F126" s="16">
        <v>0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48" t="str">
        <f t="shared" si="32"/>
        <v/>
      </c>
    </row>
    <row r="127" spans="1:14" x14ac:dyDescent="0.2">
      <c r="A127" s="15"/>
      <c r="B127" s="55" t="s">
        <v>115</v>
      </c>
      <c r="C127" s="52">
        <v>0</v>
      </c>
      <c r="D127" s="16">
        <v>0</v>
      </c>
      <c r="E127" s="16">
        <v>3</v>
      </c>
      <c r="F127" s="16">
        <v>0</v>
      </c>
      <c r="G127" s="17" t="str">
        <f t="shared" si="27"/>
        <v/>
      </c>
      <c r="H127" s="17" t="str">
        <f t="shared" si="28"/>
        <v/>
      </c>
      <c r="I127" s="17">
        <f t="shared" si="29"/>
        <v>1.935483870967742E-2</v>
      </c>
      <c r="J127" s="17" t="str">
        <f t="shared" si="30"/>
        <v/>
      </c>
      <c r="K127" s="17">
        <f t="shared" si="33"/>
        <v>1</v>
      </c>
      <c r="L127" s="17" t="str">
        <f t="shared" si="34"/>
        <v xml:space="preserve"> </v>
      </c>
      <c r="M127" s="17" t="str">
        <f t="shared" si="31"/>
        <v/>
      </c>
      <c r="N127" s="48" t="str">
        <f t="shared" si="32"/>
        <v/>
      </c>
    </row>
    <row r="128" spans="1:14" x14ac:dyDescent="0.2">
      <c r="A128" s="15"/>
      <c r="B128" s="55" t="s">
        <v>116</v>
      </c>
      <c r="C128" s="52">
        <v>0</v>
      </c>
      <c r="D128" s="16">
        <v>0</v>
      </c>
      <c r="E128" s="16">
        <v>0</v>
      </c>
      <c r="F128" s="16">
        <v>1</v>
      </c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>
        <f t="shared" si="30"/>
        <v>5.7142857142857143E-3</v>
      </c>
      <c r="K128" s="17" t="str">
        <f t="shared" si="33"/>
        <v xml:space="preserve"> </v>
      </c>
      <c r="L128" s="17">
        <f t="shared" si="34"/>
        <v>1</v>
      </c>
      <c r="M128" s="17" t="str">
        <f t="shared" si="31"/>
        <v/>
      </c>
      <c r="N128" s="48" t="str">
        <f t="shared" si="32"/>
        <v/>
      </c>
    </row>
    <row r="129" spans="1:14" x14ac:dyDescent="0.2">
      <c r="A129" s="15"/>
      <c r="B129" s="55" t="s">
        <v>117</v>
      </c>
      <c r="C129" s="52">
        <v>0</v>
      </c>
      <c r="D129" s="16">
        <v>0</v>
      </c>
      <c r="E129" s="16">
        <v>1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6.4516129032258064E-3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48" t="str">
        <f t="shared" si="32"/>
        <v/>
      </c>
    </row>
    <row r="130" spans="1:14" x14ac:dyDescent="0.2">
      <c r="A130" s="15"/>
      <c r="B130" s="55" t="s">
        <v>118</v>
      </c>
      <c r="C130" s="52">
        <v>0</v>
      </c>
      <c r="D130" s="16">
        <v>0</v>
      </c>
      <c r="E130" s="16">
        <v>0</v>
      </c>
      <c r="F130" s="16">
        <v>0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48" t="str">
        <f t="shared" si="32"/>
        <v/>
      </c>
    </row>
    <row r="131" spans="1:14" ht="25.5" x14ac:dyDescent="0.2">
      <c r="A131" s="15"/>
      <c r="B131" s="55" t="s">
        <v>119</v>
      </c>
      <c r="C131" s="52">
        <v>0</v>
      </c>
      <c r="D131" s="16">
        <v>0</v>
      </c>
      <c r="E131" s="16">
        <v>0</v>
      </c>
      <c r="F131" s="16">
        <v>0</v>
      </c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48" t="str">
        <f t="shared" si="32"/>
        <v/>
      </c>
    </row>
    <row r="132" spans="1:14" x14ac:dyDescent="0.2">
      <c r="A132" s="15"/>
      <c r="B132" s="55" t="s">
        <v>120</v>
      </c>
      <c r="C132" s="52">
        <v>0</v>
      </c>
      <c r="D132" s="16">
        <v>0</v>
      </c>
      <c r="E132" s="16">
        <v>0</v>
      </c>
      <c r="F132" s="16">
        <v>0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48" t="str">
        <f t="shared" si="32"/>
        <v/>
      </c>
    </row>
    <row r="133" spans="1:14" x14ac:dyDescent="0.2">
      <c r="A133" s="15"/>
      <c r="B133" s="55" t="s">
        <v>121</v>
      </c>
      <c r="C133" s="52">
        <v>0</v>
      </c>
      <c r="D133" s="16">
        <v>0</v>
      </c>
      <c r="E133" s="16">
        <v>0</v>
      </c>
      <c r="F133" s="16">
        <v>0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48" t="str">
        <f t="shared" si="32"/>
        <v/>
      </c>
    </row>
    <row r="134" spans="1:14" x14ac:dyDescent="0.2">
      <c r="A134" s="15"/>
      <c r="B134" s="55" t="s">
        <v>122</v>
      </c>
      <c r="C134" s="52">
        <v>0</v>
      </c>
      <c r="D134" s="16">
        <v>0</v>
      </c>
      <c r="E134" s="16">
        <v>0</v>
      </c>
      <c r="F134" s="16">
        <v>0</v>
      </c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48" t="str">
        <f t="shared" si="32"/>
        <v/>
      </c>
    </row>
    <row r="135" spans="1:14" x14ac:dyDescent="0.2">
      <c r="A135" s="15"/>
      <c r="B135" s="55" t="s">
        <v>123</v>
      </c>
      <c r="C135" s="52">
        <v>1</v>
      </c>
      <c r="D135" s="16">
        <v>0</v>
      </c>
      <c r="E135" s="16">
        <v>1</v>
      </c>
      <c r="F135" s="16">
        <v>1</v>
      </c>
      <c r="G135" s="17">
        <f t="shared" si="27"/>
        <v>3.3444816053511705E-3</v>
      </c>
      <c r="H135" s="17" t="str">
        <f t="shared" si="28"/>
        <v/>
      </c>
      <c r="I135" s="17">
        <f t="shared" si="29"/>
        <v>6.4516129032258064E-3</v>
      </c>
      <c r="J135" s="17">
        <f t="shared" si="30"/>
        <v>5.7142857142857143E-3</v>
      </c>
      <c r="K135" s="17">
        <f t="shared" si="33"/>
        <v>0</v>
      </c>
      <c r="L135" s="17">
        <f t="shared" si="34"/>
        <v>1</v>
      </c>
      <c r="M135" s="17">
        <f t="shared" si="31"/>
        <v>0</v>
      </c>
      <c r="N135" s="48" t="str">
        <f t="shared" si="32"/>
        <v/>
      </c>
    </row>
    <row r="136" spans="1:14" x14ac:dyDescent="0.2">
      <c r="A136" s="15"/>
      <c r="B136" s="55" t="s">
        <v>124</v>
      </c>
      <c r="C136" s="52">
        <v>0</v>
      </c>
      <c r="D136" s="16">
        <v>0</v>
      </c>
      <c r="E136" s="16">
        <v>0</v>
      </c>
      <c r="F136" s="16">
        <v>0</v>
      </c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48" t="str">
        <f t="shared" si="32"/>
        <v/>
      </c>
    </row>
    <row r="137" spans="1:14" x14ac:dyDescent="0.2">
      <c r="A137" s="15"/>
      <c r="B137" s="55" t="s">
        <v>125</v>
      </c>
      <c r="C137" s="52">
        <v>24</v>
      </c>
      <c r="D137" s="16">
        <v>2</v>
      </c>
      <c r="E137" s="16">
        <v>7</v>
      </c>
      <c r="F137" s="16">
        <v>0</v>
      </c>
      <c r="G137" s="17">
        <f t="shared" si="27"/>
        <v>8.0267558528428096E-2</v>
      </c>
      <c r="H137" s="17">
        <f t="shared" si="28"/>
        <v>6.8965517241379309E-3</v>
      </c>
      <c r="I137" s="17">
        <f t="shared" si="29"/>
        <v>4.5161290322580643E-2</v>
      </c>
      <c r="J137" s="17" t="str">
        <f t="shared" si="30"/>
        <v/>
      </c>
      <c r="K137" s="17">
        <f t="shared" si="33"/>
        <v>-0.70833333333333337</v>
      </c>
      <c r="L137" s="17">
        <f t="shared" si="34"/>
        <v>-1</v>
      </c>
      <c r="M137" s="17">
        <f t="shared" si="31"/>
        <v>-5.6856187290969903E-2</v>
      </c>
      <c r="N137" s="48">
        <f t="shared" si="32"/>
        <v>-6.8965517241379309E-3</v>
      </c>
    </row>
    <row r="138" spans="1:14" x14ac:dyDescent="0.2">
      <c r="A138" s="15"/>
      <c r="B138" s="55" t="s">
        <v>126</v>
      </c>
      <c r="C138" s="52">
        <v>0</v>
      </c>
      <c r="D138" s="16">
        <v>0</v>
      </c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6.4516129032258064E-3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48" t="str">
        <f t="shared" si="32"/>
        <v/>
      </c>
    </row>
    <row r="139" spans="1:14" x14ac:dyDescent="0.2">
      <c r="A139" s="15"/>
      <c r="B139" s="55" t="s">
        <v>127</v>
      </c>
      <c r="C139" s="52">
        <v>8</v>
      </c>
      <c r="D139" s="16">
        <v>1</v>
      </c>
      <c r="E139" s="16">
        <v>9</v>
      </c>
      <c r="F139" s="16">
        <v>1</v>
      </c>
      <c r="G139" s="17">
        <f t="shared" si="27"/>
        <v>2.6755852842809364E-2</v>
      </c>
      <c r="H139" s="17">
        <f t="shared" si="28"/>
        <v>3.4482758620689655E-3</v>
      </c>
      <c r="I139" s="17">
        <f t="shared" si="29"/>
        <v>5.8064516129032261E-2</v>
      </c>
      <c r="J139" s="17">
        <f t="shared" si="30"/>
        <v>5.7142857142857143E-3</v>
      </c>
      <c r="K139" s="17">
        <f t="shared" si="33"/>
        <v>0.125</v>
      </c>
      <c r="L139" s="17">
        <f t="shared" si="34"/>
        <v>0</v>
      </c>
      <c r="M139" s="17">
        <f t="shared" si="31"/>
        <v>3.3444816053511705E-3</v>
      </c>
      <c r="N139" s="48">
        <f t="shared" si="32"/>
        <v>0</v>
      </c>
    </row>
    <row r="140" spans="1:14" x14ac:dyDescent="0.2">
      <c r="A140" s="15"/>
      <c r="B140" s="55" t="s">
        <v>128</v>
      </c>
      <c r="C140" s="52">
        <v>0</v>
      </c>
      <c r="D140" s="16">
        <v>0</v>
      </c>
      <c r="E140" s="16">
        <v>0</v>
      </c>
      <c r="F140" s="16">
        <v>0</v>
      </c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48" t="str">
        <f t="shared" si="32"/>
        <v/>
      </c>
    </row>
    <row r="141" spans="1:14" x14ac:dyDescent="0.2">
      <c r="A141" s="15"/>
      <c r="B141" s="55" t="s">
        <v>129</v>
      </c>
      <c r="C141" s="52">
        <v>1</v>
      </c>
      <c r="D141" s="16">
        <v>1</v>
      </c>
      <c r="E141" s="16">
        <v>15</v>
      </c>
      <c r="F141" s="16">
        <v>19</v>
      </c>
      <c r="G141" s="17">
        <f t="shared" si="27"/>
        <v>3.3444816053511705E-3</v>
      </c>
      <c r="H141" s="17">
        <f t="shared" si="28"/>
        <v>3.4482758620689655E-3</v>
      </c>
      <c r="I141" s="17">
        <f t="shared" si="29"/>
        <v>9.6774193548387094E-2</v>
      </c>
      <c r="J141" s="17">
        <f t="shared" si="30"/>
        <v>0.10857142857142857</v>
      </c>
      <c r="K141" s="17">
        <f t="shared" si="33"/>
        <v>14</v>
      </c>
      <c r="L141" s="17">
        <f t="shared" si="34"/>
        <v>18</v>
      </c>
      <c r="M141" s="17">
        <f t="shared" si="31"/>
        <v>4.6822742474916385E-2</v>
      </c>
      <c r="N141" s="48">
        <f t="shared" si="32"/>
        <v>6.2068965517241378E-2</v>
      </c>
    </row>
    <row r="142" spans="1:14" x14ac:dyDescent="0.2">
      <c r="A142" s="15"/>
      <c r="B142" s="55" t="s">
        <v>130</v>
      </c>
      <c r="C142" s="52">
        <v>0</v>
      </c>
      <c r="D142" s="16">
        <v>1</v>
      </c>
      <c r="E142" s="16">
        <v>4</v>
      </c>
      <c r="F142" s="16">
        <v>3</v>
      </c>
      <c r="G142" s="17" t="str">
        <f t="shared" si="27"/>
        <v/>
      </c>
      <c r="H142" s="17">
        <f t="shared" si="28"/>
        <v>3.4482758620689655E-3</v>
      </c>
      <c r="I142" s="17">
        <f t="shared" si="29"/>
        <v>2.5806451612903226E-2</v>
      </c>
      <c r="J142" s="17">
        <f t="shared" si="30"/>
        <v>1.7142857142857144E-2</v>
      </c>
      <c r="K142" s="17">
        <f t="shared" si="33"/>
        <v>1</v>
      </c>
      <c r="L142" s="17">
        <f t="shared" si="34"/>
        <v>2</v>
      </c>
      <c r="M142" s="17" t="str">
        <f t="shared" si="31"/>
        <v/>
      </c>
      <c r="N142" s="48">
        <f t="shared" si="32"/>
        <v>6.8965517241379309E-3</v>
      </c>
    </row>
    <row r="143" spans="1:14" x14ac:dyDescent="0.2">
      <c r="A143" s="15"/>
      <c r="B143" s="55" t="s">
        <v>131</v>
      </c>
      <c r="C143" s="52">
        <v>0</v>
      </c>
      <c r="D143" s="16">
        <v>0</v>
      </c>
      <c r="E143" s="16">
        <v>0</v>
      </c>
      <c r="F143" s="16">
        <v>0</v>
      </c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48" t="str">
        <f t="shared" si="32"/>
        <v/>
      </c>
    </row>
    <row r="144" spans="1:14" ht="25.5" x14ac:dyDescent="0.2">
      <c r="A144" s="15"/>
      <c r="B144" s="55" t="s">
        <v>132</v>
      </c>
      <c r="C144" s="52">
        <v>5</v>
      </c>
      <c r="D144" s="16">
        <v>3</v>
      </c>
      <c r="E144" s="16">
        <v>7</v>
      </c>
      <c r="F144" s="16">
        <v>3</v>
      </c>
      <c r="G144" s="17">
        <f t="shared" si="27"/>
        <v>1.6722408026755852E-2</v>
      </c>
      <c r="H144" s="17">
        <f t="shared" si="28"/>
        <v>1.0344827586206896E-2</v>
      </c>
      <c r="I144" s="17">
        <f t="shared" si="29"/>
        <v>4.5161290322580643E-2</v>
      </c>
      <c r="J144" s="17">
        <f t="shared" si="30"/>
        <v>1.7142857142857144E-2</v>
      </c>
      <c r="K144" s="17">
        <f t="shared" si="33"/>
        <v>0.4</v>
      </c>
      <c r="L144" s="17">
        <f t="shared" si="34"/>
        <v>0</v>
      </c>
      <c r="M144" s="17">
        <f t="shared" si="31"/>
        <v>6.688963210702341E-3</v>
      </c>
      <c r="N144" s="48">
        <f t="shared" si="32"/>
        <v>0</v>
      </c>
    </row>
    <row r="145" spans="1:14" ht="27.75" customHeight="1" x14ac:dyDescent="0.2">
      <c r="A145" s="15"/>
      <c r="B145" s="55" t="s">
        <v>133</v>
      </c>
      <c r="C145" s="52">
        <v>2</v>
      </c>
      <c r="D145" s="16">
        <v>6</v>
      </c>
      <c r="E145" s="16">
        <v>1</v>
      </c>
      <c r="F145" s="16">
        <v>6</v>
      </c>
      <c r="G145" s="17">
        <f t="shared" ref="G145:G180" si="35">+IF(C145=0,"",C145/C$81)</f>
        <v>6.688963210702341E-3</v>
      </c>
      <c r="H145" s="17">
        <f t="shared" ref="H145:H180" si="36">+IF(D145=0,"",D145/D$81)</f>
        <v>2.0689655172413793E-2</v>
      </c>
      <c r="I145" s="17">
        <f t="shared" ref="I145:I180" si="37">+IF(E145=0,"",E145/E$81)</f>
        <v>6.4516129032258064E-3</v>
      </c>
      <c r="J145" s="17">
        <f t="shared" ref="J145:J180" si="38">+IF(F145=0,"",F145/F$81)</f>
        <v>3.4285714285714287E-2</v>
      </c>
      <c r="K145" s="17">
        <f t="shared" si="33"/>
        <v>-0.5</v>
      </c>
      <c r="L145" s="17">
        <f t="shared" si="34"/>
        <v>0</v>
      </c>
      <c r="M145" s="17">
        <f t="shared" ref="M145:M180" si="39">+IF(OR(AND(G145=""),(K145="")),"",G145*K145)</f>
        <v>-3.3444816053511705E-3</v>
      </c>
      <c r="N145" s="48">
        <f t="shared" ref="N145:N180" si="40">+IF(OR(AND(H145=""),(L145="")),"",H145*L145)</f>
        <v>0</v>
      </c>
    </row>
    <row r="146" spans="1:14" x14ac:dyDescent="0.2">
      <c r="A146" s="15"/>
      <c r="B146" s="55" t="s">
        <v>134</v>
      </c>
      <c r="C146" s="52">
        <v>5</v>
      </c>
      <c r="D146" s="16">
        <v>1</v>
      </c>
      <c r="E146" s="16">
        <v>4</v>
      </c>
      <c r="F146" s="16">
        <v>2</v>
      </c>
      <c r="G146" s="17">
        <f t="shared" si="35"/>
        <v>1.6722408026755852E-2</v>
      </c>
      <c r="H146" s="17">
        <f t="shared" si="36"/>
        <v>3.4482758620689655E-3</v>
      </c>
      <c r="I146" s="17">
        <f t="shared" si="37"/>
        <v>2.5806451612903226E-2</v>
      </c>
      <c r="J146" s="17">
        <f t="shared" si="38"/>
        <v>1.1428571428571429E-2</v>
      </c>
      <c r="K146" s="17">
        <f t="shared" ref="K146:K180" si="41">+IF(AND(C146=0,E146=0)," ",IF(C146=0,1,IF(E146=0,-1,(E146-C146)/C146)))</f>
        <v>-0.2</v>
      </c>
      <c r="L146" s="17">
        <f t="shared" ref="L146:L180" si="42">+IF(AND(D146=0,F146=0)," ",IF(D146=0,1,IF(F146=0,-1,(F146-D146)/D146)))</f>
        <v>1</v>
      </c>
      <c r="M146" s="17">
        <f t="shared" si="39"/>
        <v>-3.3444816053511705E-3</v>
      </c>
      <c r="N146" s="48">
        <f t="shared" si="40"/>
        <v>3.4482758620689655E-3</v>
      </c>
    </row>
    <row r="147" spans="1:14" x14ac:dyDescent="0.2">
      <c r="A147" s="15"/>
      <c r="B147" s="55" t="s">
        <v>135</v>
      </c>
      <c r="C147" s="52">
        <v>0</v>
      </c>
      <c r="D147" s="16">
        <v>0</v>
      </c>
      <c r="E147" s="16">
        <v>0</v>
      </c>
      <c r="F147" s="16">
        <v>0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48" t="str">
        <f t="shared" si="40"/>
        <v/>
      </c>
    </row>
    <row r="148" spans="1:14" x14ac:dyDescent="0.2">
      <c r="A148" s="15"/>
      <c r="B148" s="55" t="s">
        <v>136</v>
      </c>
      <c r="C148" s="52">
        <v>0</v>
      </c>
      <c r="D148" s="16">
        <v>0</v>
      </c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5.7142857142857143E-3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48" t="str">
        <f t="shared" si="40"/>
        <v/>
      </c>
    </row>
    <row r="149" spans="1:14" x14ac:dyDescent="0.2">
      <c r="A149" s="15"/>
      <c r="B149" s="55" t="s">
        <v>137</v>
      </c>
      <c r="C149" s="52">
        <v>0</v>
      </c>
      <c r="D149" s="16">
        <v>0</v>
      </c>
      <c r="E149" s="16">
        <v>0</v>
      </c>
      <c r="F149" s="16">
        <v>0</v>
      </c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48" t="str">
        <f t="shared" si="40"/>
        <v/>
      </c>
    </row>
    <row r="150" spans="1:14" x14ac:dyDescent="0.2">
      <c r="A150" s="15"/>
      <c r="B150" s="55" t="s">
        <v>138</v>
      </c>
      <c r="C150" s="52">
        <v>1</v>
      </c>
      <c r="D150" s="16">
        <v>0</v>
      </c>
      <c r="E150" s="16">
        <v>1</v>
      </c>
      <c r="F150" s="16">
        <v>0</v>
      </c>
      <c r="G150" s="17">
        <f t="shared" si="35"/>
        <v>3.3444816053511705E-3</v>
      </c>
      <c r="H150" s="17" t="str">
        <f t="shared" si="36"/>
        <v/>
      </c>
      <c r="I150" s="17">
        <f t="shared" si="37"/>
        <v>6.4516129032258064E-3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48" t="str">
        <f t="shared" si="40"/>
        <v/>
      </c>
    </row>
    <row r="151" spans="1:14" x14ac:dyDescent="0.2">
      <c r="A151" s="15"/>
      <c r="B151" s="55" t="s">
        <v>139</v>
      </c>
      <c r="C151" s="52">
        <v>0</v>
      </c>
      <c r="D151" s="16">
        <v>0</v>
      </c>
      <c r="E151" s="16">
        <v>0</v>
      </c>
      <c r="F151" s="16">
        <v>0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48" t="str">
        <f t="shared" si="40"/>
        <v/>
      </c>
    </row>
    <row r="152" spans="1:14" x14ac:dyDescent="0.2">
      <c r="A152" s="15"/>
      <c r="B152" s="55" t="s">
        <v>140</v>
      </c>
      <c r="C152" s="52">
        <v>0</v>
      </c>
      <c r="D152" s="16">
        <v>1</v>
      </c>
      <c r="E152" s="16">
        <v>0</v>
      </c>
      <c r="F152" s="16">
        <v>0</v>
      </c>
      <c r="G152" s="17" t="str">
        <f t="shared" si="35"/>
        <v/>
      </c>
      <c r="H152" s="17">
        <f t="shared" si="36"/>
        <v>3.4482758620689655E-3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48">
        <f t="shared" si="40"/>
        <v>-3.4482758620689655E-3</v>
      </c>
    </row>
    <row r="153" spans="1:14" x14ac:dyDescent="0.2">
      <c r="A153" s="15"/>
      <c r="B153" s="55" t="s">
        <v>141</v>
      </c>
      <c r="C153" s="52">
        <v>0</v>
      </c>
      <c r="D153" s="16">
        <v>0</v>
      </c>
      <c r="E153" s="16">
        <v>0</v>
      </c>
      <c r="F153" s="16">
        <v>0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48" t="str">
        <f t="shared" si="40"/>
        <v/>
      </c>
    </row>
    <row r="154" spans="1:14" ht="25.5" x14ac:dyDescent="0.2">
      <c r="A154" s="15"/>
      <c r="B154" s="55" t="s">
        <v>142</v>
      </c>
      <c r="C154" s="52">
        <v>0</v>
      </c>
      <c r="D154" s="16">
        <v>0</v>
      </c>
      <c r="E154" s="16">
        <v>0</v>
      </c>
      <c r="F154" s="16">
        <v>1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5.7142857142857143E-3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48" t="str">
        <f t="shared" si="40"/>
        <v/>
      </c>
    </row>
    <row r="155" spans="1:14" ht="25.5" x14ac:dyDescent="0.2">
      <c r="A155" s="15"/>
      <c r="B155" s="55" t="s">
        <v>143</v>
      </c>
      <c r="C155" s="52">
        <v>1</v>
      </c>
      <c r="D155" s="16">
        <v>0</v>
      </c>
      <c r="E155" s="16">
        <v>0</v>
      </c>
      <c r="F155" s="16">
        <v>0</v>
      </c>
      <c r="G155" s="17">
        <f t="shared" si="35"/>
        <v>3.3444816053511705E-3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-3.3444816053511705E-3</v>
      </c>
      <c r="N155" s="48" t="str">
        <f t="shared" si="40"/>
        <v/>
      </c>
    </row>
    <row r="156" spans="1:14" ht="25.5" x14ac:dyDescent="0.2">
      <c r="A156" s="15"/>
      <c r="B156" s="55" t="s">
        <v>144</v>
      </c>
      <c r="C156" s="52">
        <v>0</v>
      </c>
      <c r="D156" s="16">
        <v>0</v>
      </c>
      <c r="E156" s="16">
        <v>0</v>
      </c>
      <c r="F156" s="16">
        <v>0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48" t="str">
        <f t="shared" si="40"/>
        <v/>
      </c>
    </row>
    <row r="157" spans="1:14" ht="25.5" x14ac:dyDescent="0.2">
      <c r="A157" s="15"/>
      <c r="B157" s="55" t="s">
        <v>145</v>
      </c>
      <c r="C157" s="52">
        <v>0</v>
      </c>
      <c r="D157" s="16">
        <v>0</v>
      </c>
      <c r="E157" s="16">
        <v>2</v>
      </c>
      <c r="F157" s="16">
        <v>2</v>
      </c>
      <c r="G157" s="17" t="str">
        <f t="shared" si="35"/>
        <v/>
      </c>
      <c r="H157" s="17" t="str">
        <f t="shared" si="36"/>
        <v/>
      </c>
      <c r="I157" s="17">
        <f t="shared" si="37"/>
        <v>1.2903225806451613E-2</v>
      </c>
      <c r="J157" s="17">
        <f t="shared" si="38"/>
        <v>1.1428571428571429E-2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48" t="str">
        <f t="shared" si="40"/>
        <v/>
      </c>
    </row>
    <row r="158" spans="1:14" ht="25.5" x14ac:dyDescent="0.2">
      <c r="A158" s="15"/>
      <c r="B158" s="55" t="s">
        <v>146</v>
      </c>
      <c r="C158" s="52">
        <v>0</v>
      </c>
      <c r="D158" s="16">
        <v>0</v>
      </c>
      <c r="E158" s="16">
        <v>1</v>
      </c>
      <c r="F158" s="16">
        <v>0</v>
      </c>
      <c r="G158" s="17" t="str">
        <f t="shared" si="35"/>
        <v/>
      </c>
      <c r="H158" s="17" t="str">
        <f t="shared" si="36"/>
        <v/>
      </c>
      <c r="I158" s="17">
        <f t="shared" si="37"/>
        <v>6.4516129032258064E-3</v>
      </c>
      <c r="J158" s="17" t="str">
        <f t="shared" si="38"/>
        <v/>
      </c>
      <c r="K158" s="17">
        <f t="shared" si="41"/>
        <v>1</v>
      </c>
      <c r="L158" s="17" t="str">
        <f t="shared" si="42"/>
        <v xml:space="preserve"> </v>
      </c>
      <c r="M158" s="17" t="str">
        <f t="shared" si="39"/>
        <v/>
      </c>
      <c r="N158" s="48" t="str">
        <f t="shared" si="40"/>
        <v/>
      </c>
    </row>
    <row r="159" spans="1:14" x14ac:dyDescent="0.2">
      <c r="A159" s="15"/>
      <c r="B159" s="55" t="s">
        <v>147</v>
      </c>
      <c r="C159" s="52">
        <v>0</v>
      </c>
      <c r="D159" s="16">
        <v>0</v>
      </c>
      <c r="E159" s="16">
        <v>0</v>
      </c>
      <c r="F159" s="16">
        <v>1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>
        <f t="shared" si="38"/>
        <v>5.7142857142857143E-3</v>
      </c>
      <c r="K159" s="17" t="str">
        <f t="shared" si="41"/>
        <v xml:space="preserve"> </v>
      </c>
      <c r="L159" s="17">
        <f t="shared" si="42"/>
        <v>1</v>
      </c>
      <c r="M159" s="17" t="str">
        <f t="shared" si="39"/>
        <v/>
      </c>
      <c r="N159" s="48" t="str">
        <f t="shared" si="40"/>
        <v/>
      </c>
    </row>
    <row r="160" spans="1:14" x14ac:dyDescent="0.2">
      <c r="A160" s="15"/>
      <c r="B160" s="55" t="s">
        <v>148</v>
      </c>
      <c r="C160" s="52">
        <v>0</v>
      </c>
      <c r="D160" s="16">
        <v>0</v>
      </c>
      <c r="E160" s="16">
        <v>0</v>
      </c>
      <c r="F160" s="16">
        <v>0</v>
      </c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48" t="str">
        <f t="shared" si="40"/>
        <v/>
      </c>
    </row>
    <row r="161" spans="1:14" x14ac:dyDescent="0.2">
      <c r="A161" s="15"/>
      <c r="B161" s="55" t="s">
        <v>149</v>
      </c>
      <c r="C161" s="52">
        <v>1</v>
      </c>
      <c r="D161" s="16">
        <v>0</v>
      </c>
      <c r="E161" s="16">
        <v>1</v>
      </c>
      <c r="F161" s="16">
        <v>1</v>
      </c>
      <c r="G161" s="17">
        <f t="shared" si="35"/>
        <v>3.3444816053511705E-3</v>
      </c>
      <c r="H161" s="17" t="str">
        <f t="shared" si="36"/>
        <v/>
      </c>
      <c r="I161" s="17">
        <f t="shared" si="37"/>
        <v>6.4516129032258064E-3</v>
      </c>
      <c r="J161" s="17">
        <f t="shared" si="38"/>
        <v>5.7142857142857143E-3</v>
      </c>
      <c r="K161" s="17">
        <f t="shared" si="41"/>
        <v>0</v>
      </c>
      <c r="L161" s="17">
        <f t="shared" si="42"/>
        <v>1</v>
      </c>
      <c r="M161" s="17">
        <f t="shared" si="39"/>
        <v>0</v>
      </c>
      <c r="N161" s="48" t="str">
        <f t="shared" si="40"/>
        <v/>
      </c>
    </row>
    <row r="162" spans="1:14" x14ac:dyDescent="0.2">
      <c r="A162" s="15"/>
      <c r="B162" s="55" t="s">
        <v>150</v>
      </c>
      <c r="C162" s="52">
        <v>0</v>
      </c>
      <c r="D162" s="16">
        <v>0</v>
      </c>
      <c r="E162" s="16">
        <v>0</v>
      </c>
      <c r="F162" s="16">
        <v>0</v>
      </c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48" t="str">
        <f t="shared" si="40"/>
        <v/>
      </c>
    </row>
    <row r="163" spans="1:14" x14ac:dyDescent="0.2">
      <c r="A163" s="15"/>
      <c r="B163" s="55" t="s">
        <v>151</v>
      </c>
      <c r="C163" s="52">
        <v>0</v>
      </c>
      <c r="D163" s="16">
        <v>0</v>
      </c>
      <c r="E163" s="16">
        <v>0</v>
      </c>
      <c r="F163" s="16">
        <v>0</v>
      </c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48" t="str">
        <f t="shared" si="40"/>
        <v/>
      </c>
    </row>
    <row r="164" spans="1:14" x14ac:dyDescent="0.2">
      <c r="A164" s="15"/>
      <c r="B164" s="55" t="s">
        <v>152</v>
      </c>
      <c r="C164" s="52">
        <v>0</v>
      </c>
      <c r="D164" s="16">
        <v>0</v>
      </c>
      <c r="E164" s="16">
        <v>0</v>
      </c>
      <c r="F164" s="16">
        <v>0</v>
      </c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48" t="str">
        <f t="shared" si="40"/>
        <v/>
      </c>
    </row>
    <row r="165" spans="1:14" x14ac:dyDescent="0.2">
      <c r="A165" s="15"/>
      <c r="B165" s="55" t="s">
        <v>153</v>
      </c>
      <c r="C165" s="52">
        <v>1</v>
      </c>
      <c r="D165" s="16">
        <v>0</v>
      </c>
      <c r="E165" s="16">
        <v>0</v>
      </c>
      <c r="F165" s="16">
        <v>0</v>
      </c>
      <c r="G165" s="17">
        <f t="shared" si="35"/>
        <v>3.3444816053511705E-3</v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>
        <f t="shared" si="41"/>
        <v>-1</v>
      </c>
      <c r="L165" s="17" t="str">
        <f t="shared" si="42"/>
        <v xml:space="preserve"> </v>
      </c>
      <c r="M165" s="17">
        <f t="shared" si="39"/>
        <v>-3.3444816053511705E-3</v>
      </c>
      <c r="N165" s="48" t="str">
        <f t="shared" si="40"/>
        <v/>
      </c>
    </row>
    <row r="166" spans="1:14" x14ac:dyDescent="0.2">
      <c r="A166" s="15"/>
      <c r="B166" s="55" t="s">
        <v>154</v>
      </c>
      <c r="C166" s="52">
        <v>1</v>
      </c>
      <c r="D166" s="16">
        <v>0</v>
      </c>
      <c r="E166" s="16">
        <v>4</v>
      </c>
      <c r="F166" s="16">
        <v>3</v>
      </c>
      <c r="G166" s="17">
        <f t="shared" si="35"/>
        <v>3.3444816053511705E-3</v>
      </c>
      <c r="H166" s="17" t="str">
        <f t="shared" si="36"/>
        <v/>
      </c>
      <c r="I166" s="17">
        <f t="shared" si="37"/>
        <v>2.5806451612903226E-2</v>
      </c>
      <c r="J166" s="17">
        <f t="shared" si="38"/>
        <v>1.7142857142857144E-2</v>
      </c>
      <c r="K166" s="17">
        <f t="shared" si="41"/>
        <v>3</v>
      </c>
      <c r="L166" s="17">
        <f t="shared" si="42"/>
        <v>1</v>
      </c>
      <c r="M166" s="17">
        <f t="shared" si="39"/>
        <v>1.0033444816053512E-2</v>
      </c>
      <c r="N166" s="48" t="str">
        <f t="shared" si="40"/>
        <v/>
      </c>
    </row>
    <row r="167" spans="1:14" x14ac:dyDescent="0.2">
      <c r="A167" s="15"/>
      <c r="B167" s="55" t="s">
        <v>155</v>
      </c>
      <c r="C167" s="52">
        <v>0</v>
      </c>
      <c r="D167" s="16">
        <v>0</v>
      </c>
      <c r="E167" s="16">
        <v>0</v>
      </c>
      <c r="F167" s="16">
        <v>0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48" t="str">
        <f t="shared" si="40"/>
        <v/>
      </c>
    </row>
    <row r="168" spans="1:14" ht="25.5" x14ac:dyDescent="0.2">
      <c r="A168" s="15"/>
      <c r="B168" s="55" t="s">
        <v>156</v>
      </c>
      <c r="C168" s="52">
        <v>0</v>
      </c>
      <c r="D168" s="16">
        <v>0</v>
      </c>
      <c r="E168" s="16">
        <v>1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6.4516129032258064E-3</v>
      </c>
      <c r="J168" s="17">
        <f t="shared" si="38"/>
        <v>5.7142857142857143E-3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48" t="str">
        <f t="shared" si="40"/>
        <v/>
      </c>
    </row>
    <row r="169" spans="1:14" x14ac:dyDescent="0.2">
      <c r="A169" s="15"/>
      <c r="B169" s="55" t="s">
        <v>157</v>
      </c>
      <c r="C169" s="52">
        <v>0</v>
      </c>
      <c r="D169" s="16">
        <v>0</v>
      </c>
      <c r="E169" s="16">
        <v>1</v>
      </c>
      <c r="F169" s="16">
        <v>2</v>
      </c>
      <c r="G169" s="17" t="str">
        <f t="shared" si="35"/>
        <v/>
      </c>
      <c r="H169" s="17" t="str">
        <f t="shared" si="36"/>
        <v/>
      </c>
      <c r="I169" s="17">
        <f t="shared" si="37"/>
        <v>6.4516129032258064E-3</v>
      </c>
      <c r="J169" s="17">
        <f t="shared" si="38"/>
        <v>1.1428571428571429E-2</v>
      </c>
      <c r="K169" s="17">
        <f t="shared" si="41"/>
        <v>1</v>
      </c>
      <c r="L169" s="17">
        <f t="shared" si="42"/>
        <v>1</v>
      </c>
      <c r="M169" s="17" t="str">
        <f t="shared" si="39"/>
        <v/>
      </c>
      <c r="N169" s="48" t="str">
        <f t="shared" si="40"/>
        <v/>
      </c>
    </row>
    <row r="170" spans="1:14" ht="25.5" x14ac:dyDescent="0.2">
      <c r="A170" s="15"/>
      <c r="B170" s="55" t="s">
        <v>158</v>
      </c>
      <c r="C170" s="52">
        <v>0</v>
      </c>
      <c r="D170" s="16">
        <v>0</v>
      </c>
      <c r="E170" s="16">
        <v>0</v>
      </c>
      <c r="F170" s="16">
        <v>0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48" t="str">
        <f t="shared" si="40"/>
        <v/>
      </c>
    </row>
    <row r="171" spans="1:14" x14ac:dyDescent="0.2">
      <c r="A171" s="15"/>
      <c r="B171" s="55" t="s">
        <v>159</v>
      </c>
      <c r="C171" s="52">
        <v>1</v>
      </c>
      <c r="D171" s="16">
        <v>0</v>
      </c>
      <c r="E171" s="16">
        <v>5</v>
      </c>
      <c r="F171" s="16">
        <v>10</v>
      </c>
      <c r="G171" s="17">
        <f t="shared" si="35"/>
        <v>3.3444816053511705E-3</v>
      </c>
      <c r="H171" s="17" t="str">
        <f t="shared" si="36"/>
        <v/>
      </c>
      <c r="I171" s="17">
        <f t="shared" si="37"/>
        <v>3.2258064516129031E-2</v>
      </c>
      <c r="J171" s="17">
        <f t="shared" si="38"/>
        <v>5.7142857142857141E-2</v>
      </c>
      <c r="K171" s="17">
        <f t="shared" si="41"/>
        <v>4</v>
      </c>
      <c r="L171" s="17">
        <f t="shared" si="42"/>
        <v>1</v>
      </c>
      <c r="M171" s="17">
        <f t="shared" si="39"/>
        <v>1.3377926421404682E-2</v>
      </c>
      <c r="N171" s="48" t="str">
        <f t="shared" si="40"/>
        <v/>
      </c>
    </row>
    <row r="172" spans="1:14" x14ac:dyDescent="0.2">
      <c r="A172" s="15"/>
      <c r="B172" s="55" t="s">
        <v>160</v>
      </c>
      <c r="C172" s="52">
        <v>0</v>
      </c>
      <c r="D172" s="16">
        <v>0</v>
      </c>
      <c r="E172" s="16">
        <v>0</v>
      </c>
      <c r="F172" s="16">
        <v>0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48" t="str">
        <f t="shared" si="40"/>
        <v/>
      </c>
    </row>
    <row r="173" spans="1:14" x14ac:dyDescent="0.2">
      <c r="A173" s="15"/>
      <c r="B173" s="55" t="s">
        <v>161</v>
      </c>
      <c r="C173" s="52">
        <v>0</v>
      </c>
      <c r="D173" s="16">
        <v>0</v>
      </c>
      <c r="E173" s="16">
        <v>0</v>
      </c>
      <c r="F173" s="16">
        <v>0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48" t="str">
        <f t="shared" si="40"/>
        <v/>
      </c>
    </row>
    <row r="174" spans="1:14" x14ac:dyDescent="0.2">
      <c r="A174" s="15"/>
      <c r="B174" s="55" t="s">
        <v>162</v>
      </c>
      <c r="C174" s="52">
        <v>1</v>
      </c>
      <c r="D174" s="16">
        <v>0</v>
      </c>
      <c r="E174" s="16">
        <v>0</v>
      </c>
      <c r="F174" s="16">
        <v>0</v>
      </c>
      <c r="G174" s="17">
        <f t="shared" si="35"/>
        <v>3.3444816053511705E-3</v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 t="str">
        <f t="shared" si="42"/>
        <v xml:space="preserve"> </v>
      </c>
      <c r="M174" s="17">
        <f t="shared" si="39"/>
        <v>-3.3444816053511705E-3</v>
      </c>
      <c r="N174" s="48" t="str">
        <f t="shared" si="40"/>
        <v/>
      </c>
    </row>
    <row r="175" spans="1:14" x14ac:dyDescent="0.2">
      <c r="A175" s="15"/>
      <c r="B175" s="55" t="s">
        <v>163</v>
      </c>
      <c r="C175" s="52">
        <v>0</v>
      </c>
      <c r="D175" s="16">
        <v>0</v>
      </c>
      <c r="E175" s="16">
        <v>1</v>
      </c>
      <c r="F175" s="16">
        <v>0</v>
      </c>
      <c r="G175" s="17" t="str">
        <f t="shared" si="35"/>
        <v/>
      </c>
      <c r="H175" s="17" t="str">
        <f t="shared" si="36"/>
        <v/>
      </c>
      <c r="I175" s="17">
        <f t="shared" si="37"/>
        <v>6.4516129032258064E-3</v>
      </c>
      <c r="J175" s="17" t="str">
        <f t="shared" si="38"/>
        <v/>
      </c>
      <c r="K175" s="17">
        <f t="shared" si="41"/>
        <v>1</v>
      </c>
      <c r="L175" s="17" t="str">
        <f t="shared" si="42"/>
        <v xml:space="preserve"> </v>
      </c>
      <c r="M175" s="17" t="str">
        <f t="shared" si="39"/>
        <v/>
      </c>
      <c r="N175" s="48" t="str">
        <f t="shared" si="40"/>
        <v/>
      </c>
    </row>
    <row r="176" spans="1:14" x14ac:dyDescent="0.2">
      <c r="A176" s="15"/>
      <c r="B176" s="55" t="s">
        <v>164</v>
      </c>
      <c r="C176" s="52">
        <v>0</v>
      </c>
      <c r="D176" s="16">
        <v>0</v>
      </c>
      <c r="E176" s="16">
        <v>0</v>
      </c>
      <c r="F176" s="16">
        <v>0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48" t="str">
        <f t="shared" si="40"/>
        <v/>
      </c>
    </row>
    <row r="177" spans="1:14" x14ac:dyDescent="0.2">
      <c r="A177" s="15"/>
      <c r="B177" s="55" t="s">
        <v>165</v>
      </c>
      <c r="C177" s="52">
        <v>60</v>
      </c>
      <c r="D177" s="16">
        <v>44</v>
      </c>
      <c r="E177" s="16">
        <v>2</v>
      </c>
      <c r="F177" s="16">
        <v>2</v>
      </c>
      <c r="G177" s="17">
        <f t="shared" si="35"/>
        <v>0.20066889632107024</v>
      </c>
      <c r="H177" s="17">
        <f t="shared" si="36"/>
        <v>0.15172413793103448</v>
      </c>
      <c r="I177" s="17">
        <f t="shared" si="37"/>
        <v>1.2903225806451613E-2</v>
      </c>
      <c r="J177" s="17">
        <f t="shared" si="38"/>
        <v>1.1428571428571429E-2</v>
      </c>
      <c r="K177" s="17">
        <f t="shared" si="41"/>
        <v>-0.96666666666666667</v>
      </c>
      <c r="L177" s="17">
        <f t="shared" si="42"/>
        <v>-0.95454545454545459</v>
      </c>
      <c r="M177" s="17">
        <f t="shared" si="39"/>
        <v>-0.1939799331103679</v>
      </c>
      <c r="N177" s="48">
        <f t="shared" si="40"/>
        <v>-0.14482758620689656</v>
      </c>
    </row>
    <row r="178" spans="1:14" ht="25.5" x14ac:dyDescent="0.2">
      <c r="A178" s="15"/>
      <c r="B178" s="55" t="s">
        <v>166</v>
      </c>
      <c r="C178" s="52">
        <v>0</v>
      </c>
      <c r="D178" s="16">
        <v>0</v>
      </c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6.4516129032258064E-3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48" t="str">
        <f t="shared" si="40"/>
        <v/>
      </c>
    </row>
    <row r="179" spans="1:14" ht="25.5" x14ac:dyDescent="0.2">
      <c r="A179" s="15"/>
      <c r="B179" s="55" t="s">
        <v>167</v>
      </c>
      <c r="C179" s="52">
        <v>0</v>
      </c>
      <c r="D179" s="16">
        <v>0</v>
      </c>
      <c r="E179" s="16">
        <v>0</v>
      </c>
      <c r="F179" s="16">
        <v>0</v>
      </c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48" t="str">
        <f t="shared" si="40"/>
        <v/>
      </c>
    </row>
    <row r="180" spans="1:14" ht="15.75" thickBot="1" x14ac:dyDescent="0.25">
      <c r="A180" s="15"/>
      <c r="B180" s="56" t="s">
        <v>168</v>
      </c>
      <c r="C180" s="53">
        <v>0</v>
      </c>
      <c r="D180" s="49">
        <v>0</v>
      </c>
      <c r="E180" s="49">
        <v>0</v>
      </c>
      <c r="F180" s="49">
        <v>0</v>
      </c>
      <c r="G180" s="50" t="str">
        <f t="shared" si="35"/>
        <v/>
      </c>
      <c r="H180" s="50" t="str">
        <f t="shared" si="36"/>
        <v/>
      </c>
      <c r="I180" s="50" t="str">
        <f t="shared" si="37"/>
        <v/>
      </c>
      <c r="J180" s="50" t="str">
        <f t="shared" si="38"/>
        <v/>
      </c>
      <c r="K180" s="50" t="str">
        <f t="shared" si="41"/>
        <v xml:space="preserve"> </v>
      </c>
      <c r="L180" s="50" t="str">
        <f t="shared" si="42"/>
        <v xml:space="preserve"> </v>
      </c>
      <c r="M180" s="50" t="str">
        <f t="shared" si="39"/>
        <v/>
      </c>
      <c r="N180" s="51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29" t="s">
        <v>3</v>
      </c>
      <c r="C185" s="36" t="s">
        <v>16</v>
      </c>
      <c r="D185" s="35"/>
      <c r="E185" s="35"/>
      <c r="F185" s="37"/>
      <c r="G185" s="40" t="s">
        <v>5</v>
      </c>
      <c r="H185" s="35"/>
      <c r="I185" s="35"/>
      <c r="J185" s="35"/>
      <c r="K185" s="29" t="s">
        <v>17</v>
      </c>
      <c r="L185" s="30"/>
      <c r="M185" s="41" t="s">
        <v>7</v>
      </c>
      <c r="N185" s="30"/>
    </row>
    <row r="186" spans="1:14" ht="15.75" thickBot="1" x14ac:dyDescent="0.25">
      <c r="A186" s="14"/>
      <c r="B186" s="38"/>
      <c r="C186" s="27">
        <v>2021</v>
      </c>
      <c r="D186" s="28"/>
      <c r="E186" s="42">
        <v>2022</v>
      </c>
      <c r="F186" s="23"/>
      <c r="G186" s="27">
        <v>2021</v>
      </c>
      <c r="H186" s="28"/>
      <c r="I186" s="42">
        <v>2022</v>
      </c>
      <c r="J186" s="23"/>
      <c r="K186" s="31"/>
      <c r="L186" s="32"/>
      <c r="M186" s="23"/>
      <c r="N186" s="32"/>
    </row>
    <row r="187" spans="1:14" ht="15.75" thickBot="1" x14ac:dyDescent="0.25">
      <c r="A187" s="15"/>
      <c r="B187" s="39"/>
      <c r="C187" s="18" t="s">
        <v>8</v>
      </c>
      <c r="D187" s="19" t="s">
        <v>9</v>
      </c>
      <c r="E187" s="18" t="s">
        <v>8</v>
      </c>
      <c r="F187" s="18" t="s">
        <v>9</v>
      </c>
      <c r="G187" s="18" t="s">
        <v>8</v>
      </c>
      <c r="H187" s="18" t="s">
        <v>9</v>
      </c>
      <c r="I187" s="20" t="s">
        <v>8</v>
      </c>
      <c r="J187" s="18" t="s">
        <v>9</v>
      </c>
      <c r="K187" s="18" t="s">
        <v>8</v>
      </c>
      <c r="L187" s="18" t="s">
        <v>9</v>
      </c>
      <c r="M187" s="18" t="s">
        <v>8</v>
      </c>
      <c r="N187" s="13" t="s">
        <v>9</v>
      </c>
    </row>
    <row r="188" spans="1:14" ht="26.25" thickBot="1" x14ac:dyDescent="0.25">
      <c r="A188" s="15"/>
      <c r="B188" s="7" t="s">
        <v>12</v>
      </c>
      <c r="C188" s="10">
        <f>SUM(C189:C363)</f>
        <v>1418</v>
      </c>
      <c r="D188" s="10">
        <f>SUM(D189:D363)</f>
        <v>1105</v>
      </c>
      <c r="E188" s="10">
        <f>SUM(E189:E363)</f>
        <v>194</v>
      </c>
      <c r="F188" s="9">
        <f>SUM(F189:F363)</f>
        <v>281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-0.86318758815232721</v>
      </c>
      <c r="L188" s="11">
        <f>+IF(AND(D188=0,F188=0),"",IF(D188=0,1,IF(F188=0,-1,(F188-D188)/D188)))</f>
        <v>-0.74570135746606336</v>
      </c>
      <c r="M188" s="12">
        <f t="shared" ref="M188:M219" si="47">+IF(OR(AND(G188=""),(K188="")),"",G188*K188)</f>
        <v>-0.86318758815232721</v>
      </c>
      <c r="N188" s="12">
        <f t="shared" ref="N188:N219" si="48">+IF(OR(AND(H188=""),(L188="")),"",H188*L188)</f>
        <v>-0.74570135746606336</v>
      </c>
    </row>
    <row r="189" spans="1:14" ht="22.5" customHeight="1" x14ac:dyDescent="0.2">
      <c r="A189" s="15"/>
      <c r="B189" s="54" t="s">
        <v>169</v>
      </c>
      <c r="C189" s="52">
        <v>0</v>
      </c>
      <c r="D189" s="16">
        <v>1</v>
      </c>
      <c r="E189" s="16">
        <v>0</v>
      </c>
      <c r="F189" s="16">
        <v>0</v>
      </c>
      <c r="G189" s="17" t="str">
        <f t="shared" si="43"/>
        <v/>
      </c>
      <c r="H189" s="17">
        <f t="shared" si="44"/>
        <v>9.049773755656109E-4</v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48">
        <f t="shared" si="48"/>
        <v>-9.049773755656109E-4</v>
      </c>
    </row>
    <row r="190" spans="1:14" x14ac:dyDescent="0.2">
      <c r="A190" s="15"/>
      <c r="B190" s="55" t="s">
        <v>170</v>
      </c>
      <c r="C190" s="52">
        <v>0</v>
      </c>
      <c r="D190" s="16">
        <v>0</v>
      </c>
      <c r="E190" s="16">
        <v>0</v>
      </c>
      <c r="F190" s="16">
        <v>0</v>
      </c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48" t="str">
        <f t="shared" si="48"/>
        <v/>
      </c>
    </row>
    <row r="191" spans="1:14" ht="38.25" x14ac:dyDescent="0.2">
      <c r="A191" s="15"/>
      <c r="B191" s="55" t="s">
        <v>171</v>
      </c>
      <c r="C191" s="52">
        <v>2</v>
      </c>
      <c r="D191" s="16">
        <v>4</v>
      </c>
      <c r="E191" s="16">
        <v>0</v>
      </c>
      <c r="F191" s="16">
        <v>0</v>
      </c>
      <c r="G191" s="17">
        <f t="shared" si="43"/>
        <v>1.4104372355430183E-3</v>
      </c>
      <c r="H191" s="17">
        <f t="shared" si="44"/>
        <v>3.6199095022624436E-3</v>
      </c>
      <c r="I191" s="17" t="str">
        <f t="shared" si="45"/>
        <v/>
      </c>
      <c r="J191" s="17" t="str">
        <f t="shared" si="46"/>
        <v/>
      </c>
      <c r="K191" s="17">
        <f t="shared" si="49"/>
        <v>-1</v>
      </c>
      <c r="L191" s="17">
        <f t="shared" si="50"/>
        <v>-1</v>
      </c>
      <c r="M191" s="17">
        <f t="shared" si="47"/>
        <v>-1.4104372355430183E-3</v>
      </c>
      <c r="N191" s="48">
        <f t="shared" si="48"/>
        <v>-3.6199095022624436E-3</v>
      </c>
    </row>
    <row r="192" spans="1:14" ht="24.75" customHeight="1" x14ac:dyDescent="0.2">
      <c r="A192" s="15"/>
      <c r="B192" s="55" t="s">
        <v>172</v>
      </c>
      <c r="C192" s="52">
        <v>0</v>
      </c>
      <c r="D192" s="16">
        <v>0</v>
      </c>
      <c r="E192" s="16">
        <v>0</v>
      </c>
      <c r="F192" s="16">
        <v>0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48" t="str">
        <f t="shared" si="48"/>
        <v/>
      </c>
    </row>
    <row r="193" spans="1:14" ht="25.5" x14ac:dyDescent="0.2">
      <c r="A193" s="15"/>
      <c r="B193" s="55" t="s">
        <v>173</v>
      </c>
      <c r="C193" s="52">
        <v>11</v>
      </c>
      <c r="D193" s="16">
        <v>11</v>
      </c>
      <c r="E193" s="16">
        <v>2</v>
      </c>
      <c r="F193" s="16">
        <v>5</v>
      </c>
      <c r="G193" s="17">
        <f t="shared" si="43"/>
        <v>7.7574047954866009E-3</v>
      </c>
      <c r="H193" s="17">
        <f t="shared" si="44"/>
        <v>9.9547511312217188E-3</v>
      </c>
      <c r="I193" s="17">
        <f t="shared" si="45"/>
        <v>1.0309278350515464E-2</v>
      </c>
      <c r="J193" s="17">
        <f t="shared" si="46"/>
        <v>1.7793594306049824E-2</v>
      </c>
      <c r="K193" s="17">
        <f t="shared" si="49"/>
        <v>-0.81818181818181823</v>
      </c>
      <c r="L193" s="17">
        <f t="shared" si="50"/>
        <v>-0.54545454545454541</v>
      </c>
      <c r="M193" s="17">
        <f t="shared" si="47"/>
        <v>-6.3469675599435831E-3</v>
      </c>
      <c r="N193" s="48">
        <f t="shared" si="48"/>
        <v>-5.4298642533936641E-3</v>
      </c>
    </row>
    <row r="194" spans="1:14" ht="25.5" x14ac:dyDescent="0.2">
      <c r="A194" s="15"/>
      <c r="B194" s="55" t="s">
        <v>174</v>
      </c>
      <c r="C194" s="52">
        <v>0</v>
      </c>
      <c r="D194" s="16">
        <v>0</v>
      </c>
      <c r="E194" s="16">
        <v>0</v>
      </c>
      <c r="F194" s="16">
        <v>0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48" t="str">
        <f t="shared" si="48"/>
        <v/>
      </c>
    </row>
    <row r="195" spans="1:14" x14ac:dyDescent="0.2">
      <c r="A195" s="15"/>
      <c r="B195" s="55" t="s">
        <v>175</v>
      </c>
      <c r="C195" s="52">
        <v>500</v>
      </c>
      <c r="D195" s="16">
        <v>234</v>
      </c>
      <c r="E195" s="16">
        <v>10</v>
      </c>
      <c r="F195" s="16">
        <v>6</v>
      </c>
      <c r="G195" s="17">
        <f t="shared" si="43"/>
        <v>0.35260930888575459</v>
      </c>
      <c r="H195" s="17">
        <f t="shared" si="44"/>
        <v>0.21176470588235294</v>
      </c>
      <c r="I195" s="17">
        <f t="shared" si="45"/>
        <v>5.1546391752577317E-2</v>
      </c>
      <c r="J195" s="17">
        <f t="shared" si="46"/>
        <v>2.1352313167259787E-2</v>
      </c>
      <c r="K195" s="17">
        <f t="shared" si="49"/>
        <v>-0.98</v>
      </c>
      <c r="L195" s="17">
        <f t="shared" si="50"/>
        <v>-0.97435897435897434</v>
      </c>
      <c r="M195" s="17">
        <f t="shared" si="47"/>
        <v>-0.34555712270803951</v>
      </c>
      <c r="N195" s="48">
        <f t="shared" si="48"/>
        <v>-0.20633484162895926</v>
      </c>
    </row>
    <row r="196" spans="1:14" x14ac:dyDescent="0.2">
      <c r="A196" s="15"/>
      <c r="B196" s="55" t="s">
        <v>176</v>
      </c>
      <c r="C196" s="52">
        <v>0</v>
      </c>
      <c r="D196" s="16">
        <v>0</v>
      </c>
      <c r="E196" s="16">
        <v>0</v>
      </c>
      <c r="F196" s="16">
        <v>0</v>
      </c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48" t="str">
        <f t="shared" si="48"/>
        <v/>
      </c>
    </row>
    <row r="197" spans="1:14" x14ac:dyDescent="0.2">
      <c r="A197" s="15"/>
      <c r="B197" s="55" t="s">
        <v>177</v>
      </c>
      <c r="C197" s="52">
        <v>11</v>
      </c>
      <c r="D197" s="16">
        <v>1</v>
      </c>
      <c r="E197" s="16">
        <v>5</v>
      </c>
      <c r="F197" s="16">
        <v>4</v>
      </c>
      <c r="G197" s="17">
        <f t="shared" si="43"/>
        <v>7.7574047954866009E-3</v>
      </c>
      <c r="H197" s="17">
        <f t="shared" si="44"/>
        <v>9.049773755656109E-4</v>
      </c>
      <c r="I197" s="17">
        <f t="shared" si="45"/>
        <v>2.5773195876288658E-2</v>
      </c>
      <c r="J197" s="17">
        <f t="shared" si="46"/>
        <v>1.4234875444839857E-2</v>
      </c>
      <c r="K197" s="17">
        <f t="shared" si="49"/>
        <v>-0.54545454545454541</v>
      </c>
      <c r="L197" s="17">
        <f t="shared" si="50"/>
        <v>3</v>
      </c>
      <c r="M197" s="17">
        <f t="shared" si="47"/>
        <v>-4.2313117066290545E-3</v>
      </c>
      <c r="N197" s="48">
        <f t="shared" si="48"/>
        <v>2.7149321266968325E-3</v>
      </c>
    </row>
    <row r="198" spans="1:14" x14ac:dyDescent="0.2">
      <c r="A198" s="15"/>
      <c r="B198" s="55" t="s">
        <v>178</v>
      </c>
      <c r="C198" s="52">
        <v>0</v>
      </c>
      <c r="D198" s="16">
        <v>0</v>
      </c>
      <c r="E198" s="16">
        <v>0</v>
      </c>
      <c r="F198" s="16">
        <v>0</v>
      </c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48" t="str">
        <f t="shared" si="48"/>
        <v/>
      </c>
    </row>
    <row r="199" spans="1:14" x14ac:dyDescent="0.2">
      <c r="A199" s="15"/>
      <c r="B199" s="55" t="s">
        <v>179</v>
      </c>
      <c r="C199" s="52">
        <v>0</v>
      </c>
      <c r="D199" s="16">
        <v>0</v>
      </c>
      <c r="E199" s="16">
        <v>0</v>
      </c>
      <c r="F199" s="16">
        <v>0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48" t="str">
        <f t="shared" si="48"/>
        <v/>
      </c>
    </row>
    <row r="200" spans="1:14" ht="25.5" x14ac:dyDescent="0.2">
      <c r="A200" s="15"/>
      <c r="B200" s="55" t="s">
        <v>180</v>
      </c>
      <c r="C200" s="52">
        <v>0</v>
      </c>
      <c r="D200" s="16">
        <v>0</v>
      </c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5.1546391752577319E-3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48" t="str">
        <f t="shared" si="48"/>
        <v/>
      </c>
    </row>
    <row r="201" spans="1:14" x14ac:dyDescent="0.2">
      <c r="A201" s="15"/>
      <c r="B201" s="55" t="s">
        <v>181</v>
      </c>
      <c r="C201" s="52">
        <v>0</v>
      </c>
      <c r="D201" s="16">
        <v>1</v>
      </c>
      <c r="E201" s="16">
        <v>0</v>
      </c>
      <c r="F201" s="16">
        <v>0</v>
      </c>
      <c r="G201" s="17" t="str">
        <f t="shared" si="43"/>
        <v/>
      </c>
      <c r="H201" s="17">
        <f t="shared" si="44"/>
        <v>9.049773755656109E-4</v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>
        <f t="shared" si="50"/>
        <v>-1</v>
      </c>
      <c r="M201" s="17" t="str">
        <f t="shared" si="47"/>
        <v/>
      </c>
      <c r="N201" s="48">
        <f t="shared" si="48"/>
        <v>-9.049773755656109E-4</v>
      </c>
    </row>
    <row r="202" spans="1:14" x14ac:dyDescent="0.2">
      <c r="A202" s="15"/>
      <c r="B202" s="55" t="s">
        <v>182</v>
      </c>
      <c r="C202" s="52">
        <v>19</v>
      </c>
      <c r="D202" s="16">
        <v>5</v>
      </c>
      <c r="E202" s="16">
        <v>1</v>
      </c>
      <c r="F202" s="16">
        <v>1</v>
      </c>
      <c r="G202" s="17">
        <f t="shared" si="43"/>
        <v>1.3399153737658674E-2</v>
      </c>
      <c r="H202" s="17">
        <f t="shared" si="44"/>
        <v>4.5248868778280547E-3</v>
      </c>
      <c r="I202" s="17">
        <f t="shared" si="45"/>
        <v>5.1546391752577319E-3</v>
      </c>
      <c r="J202" s="17">
        <f t="shared" si="46"/>
        <v>3.5587188612099642E-3</v>
      </c>
      <c r="K202" s="17">
        <f t="shared" si="49"/>
        <v>-0.94736842105263153</v>
      </c>
      <c r="L202" s="17">
        <f t="shared" si="50"/>
        <v>-0.8</v>
      </c>
      <c r="M202" s="17">
        <f t="shared" si="47"/>
        <v>-1.2693935119887164E-2</v>
      </c>
      <c r="N202" s="48">
        <f t="shared" si="48"/>
        <v>-3.619909502262444E-3</v>
      </c>
    </row>
    <row r="203" spans="1:14" x14ac:dyDescent="0.2">
      <c r="A203" s="15"/>
      <c r="B203" s="55" t="s">
        <v>183</v>
      </c>
      <c r="C203" s="52">
        <v>10</v>
      </c>
      <c r="D203" s="16">
        <v>3</v>
      </c>
      <c r="E203" s="16">
        <v>2</v>
      </c>
      <c r="F203" s="16">
        <v>1</v>
      </c>
      <c r="G203" s="17">
        <f t="shared" si="43"/>
        <v>7.052186177715092E-3</v>
      </c>
      <c r="H203" s="17">
        <f t="shared" si="44"/>
        <v>2.7149321266968325E-3</v>
      </c>
      <c r="I203" s="17">
        <f t="shared" si="45"/>
        <v>1.0309278350515464E-2</v>
      </c>
      <c r="J203" s="17">
        <f t="shared" si="46"/>
        <v>3.5587188612099642E-3</v>
      </c>
      <c r="K203" s="17">
        <f t="shared" si="49"/>
        <v>-0.8</v>
      </c>
      <c r="L203" s="17">
        <f t="shared" si="50"/>
        <v>-0.66666666666666663</v>
      </c>
      <c r="M203" s="17">
        <f t="shared" si="47"/>
        <v>-5.6417489421720741E-3</v>
      </c>
      <c r="N203" s="48">
        <f t="shared" si="48"/>
        <v>-1.8099547511312216E-3</v>
      </c>
    </row>
    <row r="204" spans="1:14" ht="25.5" x14ac:dyDescent="0.2">
      <c r="A204" s="15"/>
      <c r="B204" s="55" t="s">
        <v>184</v>
      </c>
      <c r="C204" s="52">
        <v>0</v>
      </c>
      <c r="D204" s="16">
        <v>0</v>
      </c>
      <c r="E204" s="16">
        <v>2</v>
      </c>
      <c r="F204" s="16">
        <v>2</v>
      </c>
      <c r="G204" s="17" t="str">
        <f t="shared" si="43"/>
        <v/>
      </c>
      <c r="H204" s="17" t="str">
        <f t="shared" si="44"/>
        <v/>
      </c>
      <c r="I204" s="17">
        <f t="shared" si="45"/>
        <v>1.0309278350515464E-2</v>
      </c>
      <c r="J204" s="17">
        <f t="shared" si="46"/>
        <v>7.1174377224199285E-3</v>
      </c>
      <c r="K204" s="17">
        <f t="shared" si="49"/>
        <v>1</v>
      </c>
      <c r="L204" s="17">
        <f t="shared" si="50"/>
        <v>1</v>
      </c>
      <c r="M204" s="17" t="str">
        <f t="shared" si="47"/>
        <v/>
      </c>
      <c r="N204" s="48" t="str">
        <f t="shared" si="48"/>
        <v/>
      </c>
    </row>
    <row r="205" spans="1:14" ht="25.5" x14ac:dyDescent="0.2">
      <c r="A205" s="15"/>
      <c r="B205" s="55" t="s">
        <v>185</v>
      </c>
      <c r="C205" s="52">
        <v>11</v>
      </c>
      <c r="D205" s="16">
        <v>8</v>
      </c>
      <c r="E205" s="16">
        <v>0</v>
      </c>
      <c r="F205" s="16">
        <v>0</v>
      </c>
      <c r="G205" s="17">
        <f t="shared" si="43"/>
        <v>7.7574047954866009E-3</v>
      </c>
      <c r="H205" s="17">
        <f t="shared" si="44"/>
        <v>7.2398190045248872E-3</v>
      </c>
      <c r="I205" s="17" t="str">
        <f t="shared" si="45"/>
        <v/>
      </c>
      <c r="J205" s="17" t="str">
        <f t="shared" si="46"/>
        <v/>
      </c>
      <c r="K205" s="17">
        <f t="shared" si="49"/>
        <v>-1</v>
      </c>
      <c r="L205" s="17">
        <f t="shared" si="50"/>
        <v>-1</v>
      </c>
      <c r="M205" s="17">
        <f t="shared" si="47"/>
        <v>-7.7574047954866009E-3</v>
      </c>
      <c r="N205" s="48">
        <f t="shared" si="48"/>
        <v>-7.2398190045248872E-3</v>
      </c>
    </row>
    <row r="206" spans="1:14" x14ac:dyDescent="0.2">
      <c r="A206" s="15"/>
      <c r="B206" s="55" t="s">
        <v>186</v>
      </c>
      <c r="C206" s="52">
        <v>0</v>
      </c>
      <c r="D206" s="16">
        <v>1</v>
      </c>
      <c r="E206" s="16">
        <v>0</v>
      </c>
      <c r="F206" s="16">
        <v>0</v>
      </c>
      <c r="G206" s="17" t="str">
        <f t="shared" si="43"/>
        <v/>
      </c>
      <c r="H206" s="17">
        <f t="shared" si="44"/>
        <v>9.049773755656109E-4</v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>
        <f t="shared" si="50"/>
        <v>-1</v>
      </c>
      <c r="M206" s="17" t="str">
        <f t="shared" si="47"/>
        <v/>
      </c>
      <c r="N206" s="48">
        <f t="shared" si="48"/>
        <v>-9.049773755656109E-4</v>
      </c>
    </row>
    <row r="207" spans="1:14" x14ac:dyDescent="0.2">
      <c r="A207" s="15"/>
      <c r="B207" s="55" t="s">
        <v>187</v>
      </c>
      <c r="C207" s="52">
        <v>0</v>
      </c>
      <c r="D207" s="16">
        <v>0</v>
      </c>
      <c r="E207" s="16">
        <v>0</v>
      </c>
      <c r="F207" s="16">
        <v>0</v>
      </c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48" t="str">
        <f t="shared" si="48"/>
        <v/>
      </c>
    </row>
    <row r="208" spans="1:14" x14ac:dyDescent="0.2">
      <c r="A208" s="15"/>
      <c r="B208" s="55" t="s">
        <v>188</v>
      </c>
      <c r="C208" s="52">
        <v>0</v>
      </c>
      <c r="D208" s="16">
        <v>0</v>
      </c>
      <c r="E208" s="16">
        <v>0</v>
      </c>
      <c r="F208" s="16">
        <v>0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48" t="str">
        <f t="shared" si="48"/>
        <v/>
      </c>
    </row>
    <row r="209" spans="1:14" ht="25.5" x14ac:dyDescent="0.2">
      <c r="A209" s="15"/>
      <c r="B209" s="55" t="s">
        <v>189</v>
      </c>
      <c r="C209" s="52">
        <v>30</v>
      </c>
      <c r="D209" s="16">
        <v>24</v>
      </c>
      <c r="E209" s="16">
        <v>17</v>
      </c>
      <c r="F209" s="16">
        <v>21</v>
      </c>
      <c r="G209" s="17">
        <f t="shared" si="43"/>
        <v>2.1156558533145273E-2</v>
      </c>
      <c r="H209" s="17">
        <f t="shared" si="44"/>
        <v>2.171945701357466E-2</v>
      </c>
      <c r="I209" s="17">
        <f t="shared" si="45"/>
        <v>8.7628865979381437E-2</v>
      </c>
      <c r="J209" s="17">
        <f t="shared" si="46"/>
        <v>7.4733096085409248E-2</v>
      </c>
      <c r="K209" s="17">
        <f t="shared" si="49"/>
        <v>-0.43333333333333335</v>
      </c>
      <c r="L209" s="17">
        <f t="shared" si="50"/>
        <v>-0.125</v>
      </c>
      <c r="M209" s="17">
        <f t="shared" si="47"/>
        <v>-9.1678420310296188E-3</v>
      </c>
      <c r="N209" s="48">
        <f t="shared" si="48"/>
        <v>-2.7149321266968325E-3</v>
      </c>
    </row>
    <row r="210" spans="1:14" x14ac:dyDescent="0.2">
      <c r="A210" s="15"/>
      <c r="B210" s="55" t="s">
        <v>190</v>
      </c>
      <c r="C210" s="52">
        <v>45</v>
      </c>
      <c r="D210" s="16">
        <v>40</v>
      </c>
      <c r="E210" s="16">
        <v>4</v>
      </c>
      <c r="F210" s="16">
        <v>2</v>
      </c>
      <c r="G210" s="17">
        <f t="shared" si="43"/>
        <v>3.1734837799717912E-2</v>
      </c>
      <c r="H210" s="17">
        <f t="shared" si="44"/>
        <v>3.6199095022624438E-2</v>
      </c>
      <c r="I210" s="17">
        <f t="shared" si="45"/>
        <v>2.0618556701030927E-2</v>
      </c>
      <c r="J210" s="17">
        <f t="shared" si="46"/>
        <v>7.1174377224199285E-3</v>
      </c>
      <c r="K210" s="17">
        <f t="shared" si="49"/>
        <v>-0.91111111111111109</v>
      </c>
      <c r="L210" s="17">
        <f t="shared" si="50"/>
        <v>-0.95</v>
      </c>
      <c r="M210" s="17">
        <f t="shared" si="47"/>
        <v>-2.8913963328631876E-2</v>
      </c>
      <c r="N210" s="48">
        <f t="shared" si="48"/>
        <v>-3.4389140271493215E-2</v>
      </c>
    </row>
    <row r="211" spans="1:14" x14ac:dyDescent="0.2">
      <c r="A211" s="15"/>
      <c r="B211" s="55" t="s">
        <v>191</v>
      </c>
      <c r="C211" s="52">
        <v>0</v>
      </c>
      <c r="D211" s="16">
        <v>0</v>
      </c>
      <c r="E211" s="16">
        <v>0</v>
      </c>
      <c r="F211" s="16">
        <v>0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48" t="str">
        <f t="shared" si="48"/>
        <v/>
      </c>
    </row>
    <row r="212" spans="1:14" x14ac:dyDescent="0.2">
      <c r="A212" s="15"/>
      <c r="B212" s="55" t="s">
        <v>192</v>
      </c>
      <c r="C212" s="52">
        <v>0</v>
      </c>
      <c r="D212" s="16">
        <v>0</v>
      </c>
      <c r="E212" s="16">
        <v>0</v>
      </c>
      <c r="F212" s="16">
        <v>0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48" t="str">
        <f t="shared" si="48"/>
        <v/>
      </c>
    </row>
    <row r="213" spans="1:14" x14ac:dyDescent="0.2">
      <c r="A213" s="15"/>
      <c r="B213" s="55" t="s">
        <v>193</v>
      </c>
      <c r="C213" s="52">
        <v>0</v>
      </c>
      <c r="D213" s="16">
        <v>0</v>
      </c>
      <c r="E213" s="16">
        <v>0</v>
      </c>
      <c r="F213" s="16">
        <v>0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48" t="str">
        <f t="shared" si="48"/>
        <v/>
      </c>
    </row>
    <row r="214" spans="1:14" x14ac:dyDescent="0.2">
      <c r="A214" s="15"/>
      <c r="B214" s="55" t="s">
        <v>194</v>
      </c>
      <c r="C214" s="52">
        <v>0</v>
      </c>
      <c r="D214" s="16">
        <v>0</v>
      </c>
      <c r="E214" s="16">
        <v>0</v>
      </c>
      <c r="F214" s="16">
        <v>0</v>
      </c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48" t="str">
        <f t="shared" si="48"/>
        <v/>
      </c>
    </row>
    <row r="215" spans="1:14" x14ac:dyDescent="0.2">
      <c r="A215" s="15"/>
      <c r="B215" s="55" t="s">
        <v>195</v>
      </c>
      <c r="C215" s="52">
        <v>72</v>
      </c>
      <c r="D215" s="16">
        <v>67</v>
      </c>
      <c r="E215" s="16">
        <v>1</v>
      </c>
      <c r="F215" s="16">
        <v>1</v>
      </c>
      <c r="G215" s="17">
        <f t="shared" si="43"/>
        <v>5.0775740479548657E-2</v>
      </c>
      <c r="H215" s="17">
        <f t="shared" si="44"/>
        <v>6.0633484162895927E-2</v>
      </c>
      <c r="I215" s="17">
        <f t="shared" si="45"/>
        <v>5.1546391752577319E-3</v>
      </c>
      <c r="J215" s="17">
        <f t="shared" si="46"/>
        <v>3.5587188612099642E-3</v>
      </c>
      <c r="K215" s="17">
        <f t="shared" si="49"/>
        <v>-0.98611111111111116</v>
      </c>
      <c r="L215" s="17">
        <f t="shared" si="50"/>
        <v>-0.9850746268656716</v>
      </c>
      <c r="M215" s="17">
        <f t="shared" si="47"/>
        <v>-5.0070521861777149E-2</v>
      </c>
      <c r="N215" s="48">
        <f t="shared" si="48"/>
        <v>-5.9728506787330313E-2</v>
      </c>
    </row>
    <row r="216" spans="1:14" ht="24" customHeight="1" x14ac:dyDescent="0.2">
      <c r="A216" s="15"/>
      <c r="B216" s="55" t="s">
        <v>196</v>
      </c>
      <c r="C216" s="52">
        <v>42</v>
      </c>
      <c r="D216" s="16">
        <v>27</v>
      </c>
      <c r="E216" s="16">
        <v>0</v>
      </c>
      <c r="F216" s="16">
        <v>1</v>
      </c>
      <c r="G216" s="17">
        <f t="shared" si="43"/>
        <v>2.9619181946403384E-2</v>
      </c>
      <c r="H216" s="17">
        <f t="shared" si="44"/>
        <v>2.4434389140271493E-2</v>
      </c>
      <c r="I216" s="17" t="str">
        <f t="shared" si="45"/>
        <v/>
      </c>
      <c r="J216" s="17">
        <f t="shared" si="46"/>
        <v>3.5587188612099642E-3</v>
      </c>
      <c r="K216" s="17">
        <f t="shared" si="49"/>
        <v>-1</v>
      </c>
      <c r="L216" s="17">
        <f t="shared" si="50"/>
        <v>-0.96296296296296291</v>
      </c>
      <c r="M216" s="17">
        <f t="shared" si="47"/>
        <v>-2.9619181946403384E-2</v>
      </c>
      <c r="N216" s="48">
        <f t="shared" si="48"/>
        <v>-2.3529411764705882E-2</v>
      </c>
    </row>
    <row r="217" spans="1:14" x14ac:dyDescent="0.2">
      <c r="A217" s="15"/>
      <c r="B217" s="55" t="s">
        <v>197</v>
      </c>
      <c r="C217" s="52">
        <v>0</v>
      </c>
      <c r="D217" s="16">
        <v>0</v>
      </c>
      <c r="E217" s="16">
        <v>0</v>
      </c>
      <c r="F217" s="16">
        <v>0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48" t="str">
        <f t="shared" si="48"/>
        <v/>
      </c>
    </row>
    <row r="218" spans="1:14" x14ac:dyDescent="0.2">
      <c r="A218" s="15"/>
      <c r="B218" s="55" t="s">
        <v>198</v>
      </c>
      <c r="C218" s="52">
        <v>6</v>
      </c>
      <c r="D218" s="16">
        <v>19</v>
      </c>
      <c r="E218" s="16">
        <v>5</v>
      </c>
      <c r="F218" s="16">
        <v>13</v>
      </c>
      <c r="G218" s="17">
        <f t="shared" si="43"/>
        <v>4.2313117066290554E-3</v>
      </c>
      <c r="H218" s="17">
        <f t="shared" si="44"/>
        <v>1.7194570135746608E-2</v>
      </c>
      <c r="I218" s="17">
        <f t="shared" si="45"/>
        <v>2.5773195876288658E-2</v>
      </c>
      <c r="J218" s="17">
        <f t="shared" si="46"/>
        <v>4.6263345195729534E-2</v>
      </c>
      <c r="K218" s="17">
        <f t="shared" si="49"/>
        <v>-0.16666666666666666</v>
      </c>
      <c r="L218" s="17">
        <f t="shared" si="50"/>
        <v>-0.31578947368421051</v>
      </c>
      <c r="M218" s="17">
        <f t="shared" si="47"/>
        <v>-7.0521861777150916E-4</v>
      </c>
      <c r="N218" s="48">
        <f t="shared" si="48"/>
        <v>-5.4298642533936649E-3</v>
      </c>
    </row>
    <row r="219" spans="1:14" x14ac:dyDescent="0.2">
      <c r="A219" s="15"/>
      <c r="B219" s="55" t="s">
        <v>199</v>
      </c>
      <c r="C219" s="52">
        <v>6</v>
      </c>
      <c r="D219" s="16">
        <v>11</v>
      </c>
      <c r="E219" s="16">
        <v>0</v>
      </c>
      <c r="F219" s="16">
        <v>0</v>
      </c>
      <c r="G219" s="17">
        <f t="shared" si="43"/>
        <v>4.2313117066290554E-3</v>
      </c>
      <c r="H219" s="17">
        <f t="shared" si="44"/>
        <v>9.9547511312217188E-3</v>
      </c>
      <c r="I219" s="17" t="str">
        <f t="shared" si="45"/>
        <v/>
      </c>
      <c r="J219" s="17" t="str">
        <f t="shared" si="46"/>
        <v/>
      </c>
      <c r="K219" s="17">
        <f t="shared" si="49"/>
        <v>-1</v>
      </c>
      <c r="L219" s="17">
        <f t="shared" si="50"/>
        <v>-1</v>
      </c>
      <c r="M219" s="17">
        <f t="shared" si="47"/>
        <v>-4.2313117066290554E-3</v>
      </c>
      <c r="N219" s="48">
        <f t="shared" si="48"/>
        <v>-9.9547511312217188E-3</v>
      </c>
    </row>
    <row r="220" spans="1:14" x14ac:dyDescent="0.2">
      <c r="A220" s="15"/>
      <c r="B220" s="55" t="s">
        <v>200</v>
      </c>
      <c r="C220" s="52">
        <v>9</v>
      </c>
      <c r="D220" s="16">
        <v>30</v>
      </c>
      <c r="E220" s="16">
        <v>2</v>
      </c>
      <c r="F220" s="16">
        <v>5</v>
      </c>
      <c r="G220" s="17">
        <f t="shared" ref="G220:G251" si="51">+IF(C220=0,"",C220/C$188)</f>
        <v>6.3469675599435822E-3</v>
      </c>
      <c r="H220" s="17">
        <f t="shared" ref="H220:H251" si="52">+IF(D220=0,"",D220/D$188)</f>
        <v>2.7149321266968326E-2</v>
      </c>
      <c r="I220" s="17">
        <f t="shared" ref="I220:I251" si="53">+IF(E220=0,"",E220/E$188)</f>
        <v>1.0309278350515464E-2</v>
      </c>
      <c r="J220" s="17">
        <f t="shared" ref="J220:J251" si="54">+IF(F220=0,"",F220/F$188)</f>
        <v>1.7793594306049824E-2</v>
      </c>
      <c r="K220" s="17">
        <f t="shared" si="49"/>
        <v>-0.77777777777777779</v>
      </c>
      <c r="L220" s="17">
        <f t="shared" si="50"/>
        <v>-0.83333333333333337</v>
      </c>
      <c r="M220" s="17">
        <f t="shared" ref="M220:M251" si="55">+IF(OR(AND(G220=""),(K220="")),"",G220*K220)</f>
        <v>-4.9365303244005643E-3</v>
      </c>
      <c r="N220" s="48">
        <f t="shared" ref="N220:N251" si="56">+IF(OR(AND(H220=""),(L220="")),"",H220*L220)</f>
        <v>-2.2624434389140274E-2</v>
      </c>
    </row>
    <row r="221" spans="1:14" x14ac:dyDescent="0.2">
      <c r="A221" s="15"/>
      <c r="B221" s="55" t="s">
        <v>201</v>
      </c>
      <c r="C221" s="52">
        <v>0</v>
      </c>
      <c r="D221" s="16">
        <v>2</v>
      </c>
      <c r="E221" s="16">
        <v>3</v>
      </c>
      <c r="F221" s="16">
        <v>18</v>
      </c>
      <c r="G221" s="17" t="str">
        <f t="shared" si="51"/>
        <v/>
      </c>
      <c r="H221" s="17">
        <f t="shared" si="52"/>
        <v>1.8099547511312218E-3</v>
      </c>
      <c r="I221" s="17">
        <f t="shared" si="53"/>
        <v>1.5463917525773196E-2</v>
      </c>
      <c r="J221" s="17">
        <f t="shared" si="54"/>
        <v>6.4056939501779361E-2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8</v>
      </c>
      <c r="M221" s="17" t="str">
        <f t="shared" si="55"/>
        <v/>
      </c>
      <c r="N221" s="48">
        <f t="shared" si="56"/>
        <v>1.4479638009049774E-2</v>
      </c>
    </row>
    <row r="222" spans="1:14" x14ac:dyDescent="0.2">
      <c r="A222" s="15"/>
      <c r="B222" s="55" t="s">
        <v>202</v>
      </c>
      <c r="C222" s="52">
        <v>3</v>
      </c>
      <c r="D222" s="16">
        <v>4</v>
      </c>
      <c r="E222" s="16">
        <v>5</v>
      </c>
      <c r="F222" s="16">
        <v>5</v>
      </c>
      <c r="G222" s="17">
        <f t="shared" si="51"/>
        <v>2.1156558533145277E-3</v>
      </c>
      <c r="H222" s="17">
        <f t="shared" si="52"/>
        <v>3.6199095022624436E-3</v>
      </c>
      <c r="I222" s="17">
        <f t="shared" si="53"/>
        <v>2.5773195876288658E-2</v>
      </c>
      <c r="J222" s="17">
        <f t="shared" si="54"/>
        <v>1.7793594306049824E-2</v>
      </c>
      <c r="K222" s="17">
        <f t="shared" si="57"/>
        <v>0.66666666666666663</v>
      </c>
      <c r="L222" s="17">
        <f t="shared" si="58"/>
        <v>0.25</v>
      </c>
      <c r="M222" s="17">
        <f t="shared" si="55"/>
        <v>1.4104372355430183E-3</v>
      </c>
      <c r="N222" s="48">
        <f t="shared" si="56"/>
        <v>9.049773755656109E-4</v>
      </c>
    </row>
    <row r="223" spans="1:14" x14ac:dyDescent="0.2">
      <c r="A223" s="15"/>
      <c r="B223" s="55" t="s">
        <v>203</v>
      </c>
      <c r="C223" s="52">
        <v>0</v>
      </c>
      <c r="D223" s="16">
        <v>1</v>
      </c>
      <c r="E223" s="16">
        <v>0</v>
      </c>
      <c r="F223" s="16">
        <v>0</v>
      </c>
      <c r="G223" s="17" t="str">
        <f t="shared" si="51"/>
        <v/>
      </c>
      <c r="H223" s="17">
        <f t="shared" si="52"/>
        <v>9.049773755656109E-4</v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>
        <f t="shared" si="58"/>
        <v>-1</v>
      </c>
      <c r="M223" s="17" t="str">
        <f t="shared" si="55"/>
        <v/>
      </c>
      <c r="N223" s="48">
        <f t="shared" si="56"/>
        <v>-9.049773755656109E-4</v>
      </c>
    </row>
    <row r="224" spans="1:14" x14ac:dyDescent="0.2">
      <c r="A224" s="15"/>
      <c r="B224" s="55" t="s">
        <v>204</v>
      </c>
      <c r="C224" s="52">
        <v>0</v>
      </c>
      <c r="D224" s="16">
        <v>0</v>
      </c>
      <c r="E224" s="16">
        <v>0</v>
      </c>
      <c r="F224" s="16">
        <v>0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48" t="str">
        <f t="shared" si="56"/>
        <v/>
      </c>
    </row>
    <row r="225" spans="1:14" x14ac:dyDescent="0.2">
      <c r="A225" s="15"/>
      <c r="B225" s="55" t="s">
        <v>205</v>
      </c>
      <c r="C225" s="52">
        <v>0</v>
      </c>
      <c r="D225" s="16">
        <v>0</v>
      </c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3.5587188612099642E-3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48" t="str">
        <f t="shared" si="56"/>
        <v/>
      </c>
    </row>
    <row r="226" spans="1:14" x14ac:dyDescent="0.2">
      <c r="A226" s="15"/>
      <c r="B226" s="55" t="s">
        <v>206</v>
      </c>
      <c r="C226" s="52">
        <v>21</v>
      </c>
      <c r="D226" s="16">
        <v>38</v>
      </c>
      <c r="E226" s="16">
        <v>6</v>
      </c>
      <c r="F226" s="16">
        <v>11</v>
      </c>
      <c r="G226" s="17">
        <f t="shared" si="51"/>
        <v>1.4809590973201692E-2</v>
      </c>
      <c r="H226" s="17">
        <f t="shared" si="52"/>
        <v>3.4389140271493215E-2</v>
      </c>
      <c r="I226" s="17">
        <f t="shared" si="53"/>
        <v>3.0927835051546393E-2</v>
      </c>
      <c r="J226" s="17">
        <f t="shared" si="54"/>
        <v>3.9145907473309607E-2</v>
      </c>
      <c r="K226" s="17">
        <f t="shared" si="57"/>
        <v>-0.7142857142857143</v>
      </c>
      <c r="L226" s="17">
        <f t="shared" si="58"/>
        <v>-0.71052631578947367</v>
      </c>
      <c r="M226" s="17">
        <f t="shared" si="55"/>
        <v>-1.0578279266572637E-2</v>
      </c>
      <c r="N226" s="48">
        <f t="shared" si="56"/>
        <v>-2.4434389140271493E-2</v>
      </c>
    </row>
    <row r="227" spans="1:14" x14ac:dyDescent="0.2">
      <c r="A227" s="15"/>
      <c r="B227" s="55" t="s">
        <v>207</v>
      </c>
      <c r="C227" s="52">
        <v>0</v>
      </c>
      <c r="D227" s="16">
        <v>1</v>
      </c>
      <c r="E227" s="16">
        <v>1</v>
      </c>
      <c r="F227" s="16">
        <v>3</v>
      </c>
      <c r="G227" s="17" t="str">
        <f t="shared" si="51"/>
        <v/>
      </c>
      <c r="H227" s="17">
        <f t="shared" si="52"/>
        <v>9.049773755656109E-4</v>
      </c>
      <c r="I227" s="17">
        <f t="shared" si="53"/>
        <v>5.1546391752577319E-3</v>
      </c>
      <c r="J227" s="17">
        <f t="shared" si="54"/>
        <v>1.0676156583629894E-2</v>
      </c>
      <c r="K227" s="17">
        <f t="shared" si="57"/>
        <v>1</v>
      </c>
      <c r="L227" s="17">
        <f t="shared" si="58"/>
        <v>2</v>
      </c>
      <c r="M227" s="17" t="str">
        <f t="shared" si="55"/>
        <v/>
      </c>
      <c r="N227" s="48">
        <f t="shared" si="56"/>
        <v>1.8099547511312218E-3</v>
      </c>
    </row>
    <row r="228" spans="1:14" x14ac:dyDescent="0.2">
      <c r="A228" s="15"/>
      <c r="B228" s="55" t="s">
        <v>208</v>
      </c>
      <c r="C228" s="52">
        <v>0</v>
      </c>
      <c r="D228" s="16">
        <v>0</v>
      </c>
      <c r="E228" s="16">
        <v>0</v>
      </c>
      <c r="F228" s="16">
        <v>0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48" t="str">
        <f t="shared" si="56"/>
        <v/>
      </c>
    </row>
    <row r="229" spans="1:14" x14ac:dyDescent="0.2">
      <c r="A229" s="15"/>
      <c r="B229" s="55" t="s">
        <v>209</v>
      </c>
      <c r="C229" s="52">
        <v>0</v>
      </c>
      <c r="D229" s="16">
        <v>0</v>
      </c>
      <c r="E229" s="16">
        <v>0</v>
      </c>
      <c r="F229" s="16">
        <v>0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48" t="str">
        <f t="shared" si="56"/>
        <v/>
      </c>
    </row>
    <row r="230" spans="1:14" ht="25.5" x14ac:dyDescent="0.2">
      <c r="A230" s="15"/>
      <c r="B230" s="55" t="s">
        <v>210</v>
      </c>
      <c r="C230" s="52">
        <v>47</v>
      </c>
      <c r="D230" s="16">
        <v>7</v>
      </c>
      <c r="E230" s="16">
        <v>1</v>
      </c>
      <c r="F230" s="16">
        <v>0</v>
      </c>
      <c r="G230" s="17">
        <f t="shared" si="51"/>
        <v>3.3145275035260928E-2</v>
      </c>
      <c r="H230" s="17">
        <f t="shared" si="52"/>
        <v>6.3348416289592761E-3</v>
      </c>
      <c r="I230" s="17">
        <f t="shared" si="53"/>
        <v>5.1546391752577319E-3</v>
      </c>
      <c r="J230" s="17" t="str">
        <f t="shared" si="54"/>
        <v/>
      </c>
      <c r="K230" s="17">
        <f t="shared" si="57"/>
        <v>-0.97872340425531912</v>
      </c>
      <c r="L230" s="17">
        <f t="shared" si="58"/>
        <v>-1</v>
      </c>
      <c r="M230" s="17">
        <f t="shared" si="55"/>
        <v>-3.244005641748942E-2</v>
      </c>
      <c r="N230" s="48">
        <f t="shared" si="56"/>
        <v>-6.3348416289592761E-3</v>
      </c>
    </row>
    <row r="231" spans="1:14" x14ac:dyDescent="0.2">
      <c r="A231" s="15"/>
      <c r="B231" s="55" t="s">
        <v>211</v>
      </c>
      <c r="C231" s="52">
        <v>0</v>
      </c>
      <c r="D231" s="16">
        <v>0</v>
      </c>
      <c r="E231" s="16">
        <v>1</v>
      </c>
      <c r="F231" s="16">
        <v>9</v>
      </c>
      <c r="G231" s="17" t="str">
        <f t="shared" si="51"/>
        <v/>
      </c>
      <c r="H231" s="17" t="str">
        <f t="shared" si="52"/>
        <v/>
      </c>
      <c r="I231" s="17">
        <f t="shared" si="53"/>
        <v>5.1546391752577319E-3</v>
      </c>
      <c r="J231" s="17">
        <f t="shared" si="54"/>
        <v>3.2028469750889681E-2</v>
      </c>
      <c r="K231" s="17">
        <f t="shared" si="57"/>
        <v>1</v>
      </c>
      <c r="L231" s="17">
        <f t="shared" si="58"/>
        <v>1</v>
      </c>
      <c r="M231" s="17" t="str">
        <f t="shared" si="55"/>
        <v/>
      </c>
      <c r="N231" s="48" t="str">
        <f t="shared" si="56"/>
        <v/>
      </c>
    </row>
    <row r="232" spans="1:14" ht="25.5" x14ac:dyDescent="0.2">
      <c r="A232" s="15"/>
      <c r="B232" s="55" t="s">
        <v>212</v>
      </c>
      <c r="C232" s="52">
        <v>0</v>
      </c>
      <c r="D232" s="16">
        <v>0</v>
      </c>
      <c r="E232" s="16">
        <v>0</v>
      </c>
      <c r="F232" s="16">
        <v>0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48" t="str">
        <f t="shared" si="56"/>
        <v/>
      </c>
    </row>
    <row r="233" spans="1:14" ht="25.5" x14ac:dyDescent="0.2">
      <c r="A233" s="15"/>
      <c r="B233" s="55" t="s">
        <v>213</v>
      </c>
      <c r="C233" s="52">
        <v>0</v>
      </c>
      <c r="D233" s="16">
        <v>0</v>
      </c>
      <c r="E233" s="16">
        <v>0</v>
      </c>
      <c r="F233" s="16">
        <v>0</v>
      </c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48" t="str">
        <f t="shared" si="56"/>
        <v/>
      </c>
    </row>
    <row r="234" spans="1:14" x14ac:dyDescent="0.2">
      <c r="A234" s="15"/>
      <c r="B234" s="55" t="s">
        <v>214</v>
      </c>
      <c r="C234" s="52">
        <v>0</v>
      </c>
      <c r="D234" s="16">
        <v>0</v>
      </c>
      <c r="E234" s="16">
        <v>0</v>
      </c>
      <c r="F234" s="16">
        <v>0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48" t="str">
        <f t="shared" si="56"/>
        <v/>
      </c>
    </row>
    <row r="235" spans="1:14" x14ac:dyDescent="0.2">
      <c r="A235" s="15"/>
      <c r="B235" s="55" t="s">
        <v>215</v>
      </c>
      <c r="C235" s="52">
        <v>0</v>
      </c>
      <c r="D235" s="16">
        <v>2</v>
      </c>
      <c r="E235" s="16">
        <v>0</v>
      </c>
      <c r="F235" s="16">
        <v>0</v>
      </c>
      <c r="G235" s="17" t="str">
        <f t="shared" si="51"/>
        <v/>
      </c>
      <c r="H235" s="17">
        <f t="shared" si="52"/>
        <v>1.8099547511312218E-3</v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>
        <f t="shared" si="58"/>
        <v>-1</v>
      </c>
      <c r="M235" s="17" t="str">
        <f t="shared" si="55"/>
        <v/>
      </c>
      <c r="N235" s="48">
        <f t="shared" si="56"/>
        <v>-1.8099547511312218E-3</v>
      </c>
    </row>
    <row r="236" spans="1:14" x14ac:dyDescent="0.2">
      <c r="A236" s="15"/>
      <c r="B236" s="55" t="s">
        <v>216</v>
      </c>
      <c r="C236" s="52">
        <v>0</v>
      </c>
      <c r="D236" s="16">
        <v>0</v>
      </c>
      <c r="E236" s="16">
        <v>0</v>
      </c>
      <c r="F236" s="16">
        <v>0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48" t="str">
        <f t="shared" si="56"/>
        <v/>
      </c>
    </row>
    <row r="237" spans="1:14" x14ac:dyDescent="0.2">
      <c r="A237" s="15"/>
      <c r="B237" s="55" t="s">
        <v>217</v>
      </c>
      <c r="C237" s="52">
        <v>0</v>
      </c>
      <c r="D237" s="16">
        <v>0</v>
      </c>
      <c r="E237" s="16">
        <v>0</v>
      </c>
      <c r="F237" s="16">
        <v>0</v>
      </c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48" t="str">
        <f t="shared" si="56"/>
        <v/>
      </c>
    </row>
    <row r="238" spans="1:14" x14ac:dyDescent="0.2">
      <c r="A238" s="15"/>
      <c r="B238" s="55" t="s">
        <v>218</v>
      </c>
      <c r="C238" s="52">
        <v>0</v>
      </c>
      <c r="D238" s="16">
        <v>0</v>
      </c>
      <c r="E238" s="16">
        <v>0</v>
      </c>
      <c r="F238" s="16">
        <v>0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48" t="str">
        <f t="shared" si="56"/>
        <v/>
      </c>
    </row>
    <row r="239" spans="1:14" x14ac:dyDescent="0.2">
      <c r="A239" s="15"/>
      <c r="B239" s="55" t="s">
        <v>219</v>
      </c>
      <c r="C239" s="52">
        <v>0</v>
      </c>
      <c r="D239" s="16">
        <v>0</v>
      </c>
      <c r="E239" s="16">
        <v>0</v>
      </c>
      <c r="F239" s="16">
        <v>0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48" t="str">
        <f t="shared" si="56"/>
        <v/>
      </c>
    </row>
    <row r="240" spans="1:14" x14ac:dyDescent="0.2">
      <c r="A240" s="15"/>
      <c r="B240" s="55" t="s">
        <v>220</v>
      </c>
      <c r="C240" s="52">
        <v>0</v>
      </c>
      <c r="D240" s="16">
        <v>0</v>
      </c>
      <c r="E240" s="16">
        <v>0</v>
      </c>
      <c r="F240" s="16">
        <v>0</v>
      </c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48" t="str">
        <f t="shared" si="56"/>
        <v/>
      </c>
    </row>
    <row r="241" spans="1:14" x14ac:dyDescent="0.2">
      <c r="A241" s="15"/>
      <c r="B241" s="55" t="s">
        <v>221</v>
      </c>
      <c r="C241" s="52">
        <v>0</v>
      </c>
      <c r="D241" s="16">
        <v>0</v>
      </c>
      <c r="E241" s="16">
        <v>0</v>
      </c>
      <c r="F241" s="16">
        <v>0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48" t="str">
        <f t="shared" si="56"/>
        <v/>
      </c>
    </row>
    <row r="242" spans="1:14" x14ac:dyDescent="0.2">
      <c r="A242" s="15"/>
      <c r="B242" s="55" t="s">
        <v>222</v>
      </c>
      <c r="C242" s="52">
        <v>154</v>
      </c>
      <c r="D242" s="16">
        <v>145</v>
      </c>
      <c r="E242" s="16">
        <v>57</v>
      </c>
      <c r="F242" s="16">
        <v>53</v>
      </c>
      <c r="G242" s="17">
        <f t="shared" si="51"/>
        <v>0.10860366713681241</v>
      </c>
      <c r="H242" s="17">
        <f t="shared" si="52"/>
        <v>0.13122171945701358</v>
      </c>
      <c r="I242" s="17">
        <f t="shared" si="53"/>
        <v>0.29381443298969073</v>
      </c>
      <c r="J242" s="17">
        <f t="shared" si="54"/>
        <v>0.18861209964412812</v>
      </c>
      <c r="K242" s="17">
        <f t="shared" si="57"/>
        <v>-0.62987012987012991</v>
      </c>
      <c r="L242" s="17">
        <f t="shared" si="58"/>
        <v>-0.6344827586206897</v>
      </c>
      <c r="M242" s="17">
        <f t="shared" si="55"/>
        <v>-6.8406205923836394E-2</v>
      </c>
      <c r="N242" s="48">
        <f t="shared" si="56"/>
        <v>-8.3257918552036209E-2</v>
      </c>
    </row>
    <row r="243" spans="1:14" x14ac:dyDescent="0.2">
      <c r="A243" s="15"/>
      <c r="B243" s="55" t="s">
        <v>223</v>
      </c>
      <c r="C243" s="52">
        <v>0</v>
      </c>
      <c r="D243" s="16">
        <v>0</v>
      </c>
      <c r="E243" s="16">
        <v>0</v>
      </c>
      <c r="F243" s="16">
        <v>0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48" t="str">
        <f t="shared" si="56"/>
        <v/>
      </c>
    </row>
    <row r="244" spans="1:14" x14ac:dyDescent="0.2">
      <c r="A244" s="15"/>
      <c r="B244" s="55" t="s">
        <v>224</v>
      </c>
      <c r="C244" s="52">
        <v>0</v>
      </c>
      <c r="D244" s="16">
        <v>0</v>
      </c>
      <c r="E244" s="16">
        <v>0</v>
      </c>
      <c r="F244" s="16">
        <v>0</v>
      </c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48" t="str">
        <f t="shared" si="56"/>
        <v/>
      </c>
    </row>
    <row r="245" spans="1:14" x14ac:dyDescent="0.2">
      <c r="A245" s="15"/>
      <c r="B245" s="55" t="s">
        <v>225</v>
      </c>
      <c r="C245" s="52">
        <v>0</v>
      </c>
      <c r="D245" s="16">
        <v>0</v>
      </c>
      <c r="E245" s="16">
        <v>0</v>
      </c>
      <c r="F245" s="16">
        <v>0</v>
      </c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48" t="str">
        <f t="shared" si="56"/>
        <v/>
      </c>
    </row>
    <row r="246" spans="1:14" x14ac:dyDescent="0.2">
      <c r="A246" s="15"/>
      <c r="B246" s="55" t="s">
        <v>226</v>
      </c>
      <c r="C246" s="52">
        <v>0</v>
      </c>
      <c r="D246" s="16">
        <v>0</v>
      </c>
      <c r="E246" s="16">
        <v>0</v>
      </c>
      <c r="F246" s="16">
        <v>0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48" t="str">
        <f t="shared" si="56"/>
        <v/>
      </c>
    </row>
    <row r="247" spans="1:14" x14ac:dyDescent="0.2">
      <c r="A247" s="15"/>
      <c r="B247" s="55" t="s">
        <v>227</v>
      </c>
      <c r="C247" s="52">
        <v>0</v>
      </c>
      <c r="D247" s="16">
        <v>0</v>
      </c>
      <c r="E247" s="16">
        <v>0</v>
      </c>
      <c r="F247" s="16">
        <v>0</v>
      </c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48" t="str">
        <f t="shared" si="56"/>
        <v/>
      </c>
    </row>
    <row r="248" spans="1:14" x14ac:dyDescent="0.2">
      <c r="A248" s="15"/>
      <c r="B248" s="55" t="s">
        <v>228</v>
      </c>
      <c r="C248" s="52">
        <v>0</v>
      </c>
      <c r="D248" s="16">
        <v>1</v>
      </c>
      <c r="E248" s="16">
        <v>0</v>
      </c>
      <c r="F248" s="16">
        <v>0</v>
      </c>
      <c r="G248" s="17" t="str">
        <f t="shared" si="51"/>
        <v/>
      </c>
      <c r="H248" s="17">
        <f t="shared" si="52"/>
        <v>9.049773755656109E-4</v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>
        <f t="shared" si="58"/>
        <v>-1</v>
      </c>
      <c r="M248" s="17" t="str">
        <f t="shared" si="55"/>
        <v/>
      </c>
      <c r="N248" s="48">
        <f t="shared" si="56"/>
        <v>-9.049773755656109E-4</v>
      </c>
    </row>
    <row r="249" spans="1:14" x14ac:dyDescent="0.2">
      <c r="A249" s="15"/>
      <c r="B249" s="55" t="s">
        <v>229</v>
      </c>
      <c r="C249" s="52">
        <v>0</v>
      </c>
      <c r="D249" s="16">
        <v>0</v>
      </c>
      <c r="E249" s="16">
        <v>0</v>
      </c>
      <c r="F249" s="16">
        <v>0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48" t="str">
        <f t="shared" si="56"/>
        <v/>
      </c>
    </row>
    <row r="250" spans="1:14" x14ac:dyDescent="0.2">
      <c r="A250" s="15"/>
      <c r="B250" s="55" t="s">
        <v>230</v>
      </c>
      <c r="C250" s="52">
        <v>0</v>
      </c>
      <c r="D250" s="16">
        <v>0</v>
      </c>
      <c r="E250" s="16">
        <v>0</v>
      </c>
      <c r="F250" s="16">
        <v>0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48" t="str">
        <f t="shared" si="56"/>
        <v/>
      </c>
    </row>
    <row r="251" spans="1:14" x14ac:dyDescent="0.2">
      <c r="A251" s="15"/>
      <c r="B251" s="55" t="s">
        <v>231</v>
      </c>
      <c r="C251" s="52">
        <v>0</v>
      </c>
      <c r="D251" s="16">
        <v>0</v>
      </c>
      <c r="E251" s="16">
        <v>0</v>
      </c>
      <c r="F251" s="16">
        <v>0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48" t="str">
        <f t="shared" si="56"/>
        <v/>
      </c>
    </row>
    <row r="252" spans="1:14" ht="25.5" x14ac:dyDescent="0.2">
      <c r="A252" s="15"/>
      <c r="B252" s="55" t="s">
        <v>232</v>
      </c>
      <c r="C252" s="52">
        <v>0</v>
      </c>
      <c r="D252" s="16">
        <v>0</v>
      </c>
      <c r="E252" s="16">
        <v>0</v>
      </c>
      <c r="F252" s="16">
        <v>0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48" t="str">
        <f t="shared" ref="N252:N283" si="64">+IF(OR(AND(H252=""),(L252="")),"",H252*L252)</f>
        <v/>
      </c>
    </row>
    <row r="253" spans="1:14" ht="25.5" x14ac:dyDescent="0.2">
      <c r="A253" s="15"/>
      <c r="B253" s="55" t="s">
        <v>233</v>
      </c>
      <c r="C253" s="52">
        <v>0</v>
      </c>
      <c r="D253" s="16">
        <v>0</v>
      </c>
      <c r="E253" s="16">
        <v>0</v>
      </c>
      <c r="F253" s="16">
        <v>0</v>
      </c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48" t="str">
        <f t="shared" si="64"/>
        <v/>
      </c>
    </row>
    <row r="254" spans="1:14" x14ac:dyDescent="0.2">
      <c r="A254" s="15"/>
      <c r="B254" s="55" t="s">
        <v>234</v>
      </c>
      <c r="C254" s="52">
        <v>0</v>
      </c>
      <c r="D254" s="16">
        <v>0</v>
      </c>
      <c r="E254" s="16">
        <v>0</v>
      </c>
      <c r="F254" s="16">
        <v>0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48" t="str">
        <f t="shared" si="64"/>
        <v/>
      </c>
    </row>
    <row r="255" spans="1:14" x14ac:dyDescent="0.2">
      <c r="A255" s="15"/>
      <c r="B255" s="55" t="s">
        <v>235</v>
      </c>
      <c r="C255" s="52">
        <v>80</v>
      </c>
      <c r="D255" s="16">
        <v>69</v>
      </c>
      <c r="E255" s="16">
        <v>7</v>
      </c>
      <c r="F255" s="16">
        <v>2</v>
      </c>
      <c r="G255" s="17">
        <f t="shared" si="59"/>
        <v>5.6417489421720736E-2</v>
      </c>
      <c r="H255" s="17">
        <f t="shared" si="60"/>
        <v>6.244343891402715E-2</v>
      </c>
      <c r="I255" s="17">
        <f t="shared" si="61"/>
        <v>3.608247422680412E-2</v>
      </c>
      <c r="J255" s="17">
        <f t="shared" si="62"/>
        <v>7.1174377224199285E-3</v>
      </c>
      <c r="K255" s="17">
        <f t="shared" si="65"/>
        <v>-0.91249999999999998</v>
      </c>
      <c r="L255" s="17">
        <f t="shared" si="66"/>
        <v>-0.97101449275362317</v>
      </c>
      <c r="M255" s="17">
        <f t="shared" si="63"/>
        <v>-5.1480959097320173E-2</v>
      </c>
      <c r="N255" s="48">
        <f t="shared" si="64"/>
        <v>-6.0633484162895927E-2</v>
      </c>
    </row>
    <row r="256" spans="1:14" x14ac:dyDescent="0.2">
      <c r="A256" s="15"/>
      <c r="B256" s="55" t="s">
        <v>236</v>
      </c>
      <c r="C256" s="52">
        <v>0</v>
      </c>
      <c r="D256" s="16">
        <v>0</v>
      </c>
      <c r="E256" s="16">
        <v>0</v>
      </c>
      <c r="F256" s="16">
        <v>0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48" t="str">
        <f t="shared" si="64"/>
        <v/>
      </c>
    </row>
    <row r="257" spans="1:14" ht="25.5" x14ac:dyDescent="0.2">
      <c r="A257" s="15"/>
      <c r="B257" s="55" t="s">
        <v>237</v>
      </c>
      <c r="C257" s="52">
        <v>0</v>
      </c>
      <c r="D257" s="16">
        <v>0</v>
      </c>
      <c r="E257" s="16">
        <v>0</v>
      </c>
      <c r="F257" s="16">
        <v>0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48" t="str">
        <f t="shared" si="64"/>
        <v/>
      </c>
    </row>
    <row r="258" spans="1:14" x14ac:dyDescent="0.2">
      <c r="A258" s="15"/>
      <c r="B258" s="55" t="s">
        <v>238</v>
      </c>
      <c r="C258" s="52">
        <v>0</v>
      </c>
      <c r="D258" s="16">
        <v>0</v>
      </c>
      <c r="E258" s="16">
        <v>1</v>
      </c>
      <c r="F258" s="16">
        <v>1</v>
      </c>
      <c r="G258" s="17" t="str">
        <f t="shared" si="59"/>
        <v/>
      </c>
      <c r="H258" s="17" t="str">
        <f t="shared" si="60"/>
        <v/>
      </c>
      <c r="I258" s="17">
        <f t="shared" si="61"/>
        <v>5.1546391752577319E-3</v>
      </c>
      <c r="J258" s="17">
        <f t="shared" si="62"/>
        <v>3.5587188612099642E-3</v>
      </c>
      <c r="K258" s="17">
        <f t="shared" si="65"/>
        <v>1</v>
      </c>
      <c r="L258" s="17">
        <f t="shared" si="66"/>
        <v>1</v>
      </c>
      <c r="M258" s="17" t="str">
        <f t="shared" si="63"/>
        <v/>
      </c>
      <c r="N258" s="48" t="str">
        <f t="shared" si="64"/>
        <v/>
      </c>
    </row>
    <row r="259" spans="1:14" x14ac:dyDescent="0.2">
      <c r="A259" s="15"/>
      <c r="B259" s="55" t="s">
        <v>239</v>
      </c>
      <c r="C259" s="52">
        <v>0</v>
      </c>
      <c r="D259" s="16">
        <v>0</v>
      </c>
      <c r="E259" s="16">
        <v>0</v>
      </c>
      <c r="F259" s="16">
        <v>0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48" t="str">
        <f t="shared" si="64"/>
        <v/>
      </c>
    </row>
    <row r="260" spans="1:14" x14ac:dyDescent="0.2">
      <c r="A260" s="15"/>
      <c r="B260" s="55" t="s">
        <v>240</v>
      </c>
      <c r="C260" s="52">
        <v>0</v>
      </c>
      <c r="D260" s="16">
        <v>1</v>
      </c>
      <c r="E260" s="16">
        <v>0</v>
      </c>
      <c r="F260" s="16">
        <v>0</v>
      </c>
      <c r="G260" s="17" t="str">
        <f t="shared" si="59"/>
        <v/>
      </c>
      <c r="H260" s="17">
        <f t="shared" si="60"/>
        <v>9.049773755656109E-4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48">
        <f t="shared" si="64"/>
        <v>-9.049773755656109E-4</v>
      </c>
    </row>
    <row r="261" spans="1:14" x14ac:dyDescent="0.2">
      <c r="A261" s="15"/>
      <c r="B261" s="55" t="s">
        <v>241</v>
      </c>
      <c r="C261" s="52">
        <v>2</v>
      </c>
      <c r="D261" s="16">
        <v>0</v>
      </c>
      <c r="E261" s="16">
        <v>1</v>
      </c>
      <c r="F261" s="16">
        <v>0</v>
      </c>
      <c r="G261" s="17">
        <f t="shared" si="59"/>
        <v>1.4104372355430183E-3</v>
      </c>
      <c r="H261" s="17" t="str">
        <f t="shared" si="60"/>
        <v/>
      </c>
      <c r="I261" s="17">
        <f t="shared" si="61"/>
        <v>5.1546391752577319E-3</v>
      </c>
      <c r="J261" s="17" t="str">
        <f t="shared" si="62"/>
        <v/>
      </c>
      <c r="K261" s="17">
        <f t="shared" si="65"/>
        <v>-0.5</v>
      </c>
      <c r="L261" s="17" t="str">
        <f t="shared" si="66"/>
        <v xml:space="preserve"> </v>
      </c>
      <c r="M261" s="17">
        <f t="shared" si="63"/>
        <v>-7.0521861777150916E-4</v>
      </c>
      <c r="N261" s="48" t="str">
        <f t="shared" si="64"/>
        <v/>
      </c>
    </row>
    <row r="262" spans="1:14" ht="25.5" x14ac:dyDescent="0.2">
      <c r="A262" s="15"/>
      <c r="B262" s="55" t="s">
        <v>242</v>
      </c>
      <c r="C262" s="52">
        <v>0</v>
      </c>
      <c r="D262" s="16">
        <v>0</v>
      </c>
      <c r="E262" s="16">
        <v>0</v>
      </c>
      <c r="F262" s="16">
        <v>0</v>
      </c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48" t="str">
        <f t="shared" si="64"/>
        <v/>
      </c>
    </row>
    <row r="263" spans="1:14" x14ac:dyDescent="0.2">
      <c r="A263" s="15"/>
      <c r="B263" s="55" t="s">
        <v>243</v>
      </c>
      <c r="C263" s="52">
        <v>0</v>
      </c>
      <c r="D263" s="16">
        <v>0</v>
      </c>
      <c r="E263" s="16">
        <v>0</v>
      </c>
      <c r="F263" s="16">
        <v>0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48" t="str">
        <f t="shared" si="64"/>
        <v/>
      </c>
    </row>
    <row r="264" spans="1:14" ht="25.5" x14ac:dyDescent="0.2">
      <c r="A264" s="15"/>
      <c r="B264" s="55" t="s">
        <v>244</v>
      </c>
      <c r="C264" s="52">
        <v>1</v>
      </c>
      <c r="D264" s="16">
        <v>0</v>
      </c>
      <c r="E264" s="16">
        <v>0</v>
      </c>
      <c r="F264" s="16">
        <v>0</v>
      </c>
      <c r="G264" s="17">
        <f t="shared" si="59"/>
        <v>7.0521861777150916E-4</v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>
        <f t="shared" si="65"/>
        <v>-1</v>
      </c>
      <c r="L264" s="17" t="str">
        <f t="shared" si="66"/>
        <v xml:space="preserve"> </v>
      </c>
      <c r="M264" s="17">
        <f t="shared" si="63"/>
        <v>-7.0521861777150916E-4</v>
      </c>
      <c r="N264" s="48" t="str">
        <f t="shared" si="64"/>
        <v/>
      </c>
    </row>
    <row r="265" spans="1:14" x14ac:dyDescent="0.2">
      <c r="A265" s="15"/>
      <c r="B265" s="55" t="s">
        <v>245</v>
      </c>
      <c r="C265" s="52">
        <v>0</v>
      </c>
      <c r="D265" s="16">
        <v>1</v>
      </c>
      <c r="E265" s="16">
        <v>0</v>
      </c>
      <c r="F265" s="16">
        <v>1</v>
      </c>
      <c r="G265" s="17" t="str">
        <f t="shared" si="59"/>
        <v/>
      </c>
      <c r="H265" s="17">
        <f t="shared" si="60"/>
        <v>9.049773755656109E-4</v>
      </c>
      <c r="I265" s="17" t="str">
        <f t="shared" si="61"/>
        <v/>
      </c>
      <c r="J265" s="17">
        <f t="shared" si="62"/>
        <v>3.5587188612099642E-3</v>
      </c>
      <c r="K265" s="17" t="str">
        <f t="shared" si="65"/>
        <v xml:space="preserve"> </v>
      </c>
      <c r="L265" s="17">
        <f t="shared" si="66"/>
        <v>0</v>
      </c>
      <c r="M265" s="17" t="str">
        <f t="shared" si="63"/>
        <v/>
      </c>
      <c r="N265" s="48">
        <f t="shared" si="64"/>
        <v>0</v>
      </c>
    </row>
    <row r="266" spans="1:14" x14ac:dyDescent="0.2">
      <c r="A266" s="15"/>
      <c r="B266" s="55" t="s">
        <v>246</v>
      </c>
      <c r="C266" s="52">
        <v>0</v>
      </c>
      <c r="D266" s="16">
        <v>1</v>
      </c>
      <c r="E266" s="16">
        <v>0</v>
      </c>
      <c r="F266" s="16">
        <v>0</v>
      </c>
      <c r="G266" s="17" t="str">
        <f t="shared" si="59"/>
        <v/>
      </c>
      <c r="H266" s="17">
        <f t="shared" si="60"/>
        <v>9.049773755656109E-4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48">
        <f t="shared" si="64"/>
        <v>-9.049773755656109E-4</v>
      </c>
    </row>
    <row r="267" spans="1:14" x14ac:dyDescent="0.2">
      <c r="A267" s="15"/>
      <c r="B267" s="55" t="s">
        <v>247</v>
      </c>
      <c r="C267" s="52">
        <v>0</v>
      </c>
      <c r="D267" s="16">
        <v>1</v>
      </c>
      <c r="E267" s="16">
        <v>0</v>
      </c>
      <c r="F267" s="16">
        <v>0</v>
      </c>
      <c r="G267" s="17" t="str">
        <f t="shared" si="59"/>
        <v/>
      </c>
      <c r="H267" s="17">
        <f t="shared" si="60"/>
        <v>9.049773755656109E-4</v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>
        <f t="shared" si="66"/>
        <v>-1</v>
      </c>
      <c r="M267" s="17" t="str">
        <f t="shared" si="63"/>
        <v/>
      </c>
      <c r="N267" s="48">
        <f t="shared" si="64"/>
        <v>-9.049773755656109E-4</v>
      </c>
    </row>
    <row r="268" spans="1:14" x14ac:dyDescent="0.2">
      <c r="A268" s="15"/>
      <c r="B268" s="55" t="s">
        <v>248</v>
      </c>
      <c r="C268" s="52">
        <v>0</v>
      </c>
      <c r="D268" s="16">
        <v>0</v>
      </c>
      <c r="E268" s="16">
        <v>0</v>
      </c>
      <c r="F268" s="16">
        <v>0</v>
      </c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48" t="str">
        <f t="shared" si="64"/>
        <v/>
      </c>
    </row>
    <row r="269" spans="1:14" ht="25.5" x14ac:dyDescent="0.2">
      <c r="A269" s="15"/>
      <c r="B269" s="55" t="s">
        <v>249</v>
      </c>
      <c r="C269" s="52">
        <v>0</v>
      </c>
      <c r="D269" s="16">
        <v>0</v>
      </c>
      <c r="E269" s="16">
        <v>0</v>
      </c>
      <c r="F269" s="16">
        <v>0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48" t="str">
        <f t="shared" si="64"/>
        <v/>
      </c>
    </row>
    <row r="270" spans="1:14" ht="25.5" x14ac:dyDescent="0.2">
      <c r="A270" s="15"/>
      <c r="B270" s="55" t="s">
        <v>250</v>
      </c>
      <c r="C270" s="52">
        <v>9</v>
      </c>
      <c r="D270" s="16">
        <v>7</v>
      </c>
      <c r="E270" s="16">
        <v>0</v>
      </c>
      <c r="F270" s="16">
        <v>0</v>
      </c>
      <c r="G270" s="17">
        <f t="shared" si="59"/>
        <v>6.3469675599435822E-3</v>
      </c>
      <c r="H270" s="17">
        <f t="shared" si="60"/>
        <v>6.3348416289592761E-3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-6.3469675599435822E-3</v>
      </c>
      <c r="N270" s="48">
        <f t="shared" si="64"/>
        <v>-6.3348416289592761E-3</v>
      </c>
    </row>
    <row r="271" spans="1:14" x14ac:dyDescent="0.2">
      <c r="A271" s="15"/>
      <c r="B271" s="55" t="s">
        <v>251</v>
      </c>
      <c r="C271" s="52">
        <v>12</v>
      </c>
      <c r="D271" s="16">
        <v>10</v>
      </c>
      <c r="E271" s="16">
        <v>0</v>
      </c>
      <c r="F271" s="16">
        <v>0</v>
      </c>
      <c r="G271" s="17">
        <f t="shared" si="59"/>
        <v>8.4626234132581107E-3</v>
      </c>
      <c r="H271" s="17">
        <f t="shared" si="60"/>
        <v>9.0497737556561094E-3</v>
      </c>
      <c r="I271" s="17" t="str">
        <f t="shared" si="61"/>
        <v/>
      </c>
      <c r="J271" s="17" t="str">
        <f t="shared" si="62"/>
        <v/>
      </c>
      <c r="K271" s="17">
        <f t="shared" si="65"/>
        <v>-1</v>
      </c>
      <c r="L271" s="17">
        <f t="shared" si="66"/>
        <v>-1</v>
      </c>
      <c r="M271" s="17">
        <f t="shared" si="63"/>
        <v>-8.4626234132581107E-3</v>
      </c>
      <c r="N271" s="48">
        <f t="shared" si="64"/>
        <v>-9.0497737556561094E-3</v>
      </c>
    </row>
    <row r="272" spans="1:14" ht="25.5" x14ac:dyDescent="0.2">
      <c r="A272" s="15"/>
      <c r="B272" s="55" t="s">
        <v>252</v>
      </c>
      <c r="C272" s="52">
        <v>0</v>
      </c>
      <c r="D272" s="16">
        <v>0</v>
      </c>
      <c r="E272" s="16">
        <v>0</v>
      </c>
      <c r="F272" s="16">
        <v>0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48" t="str">
        <f t="shared" si="64"/>
        <v/>
      </c>
    </row>
    <row r="273" spans="1:14" x14ac:dyDescent="0.2">
      <c r="A273" s="15"/>
      <c r="B273" s="55" t="s">
        <v>253</v>
      </c>
      <c r="C273" s="52">
        <v>0</v>
      </c>
      <c r="D273" s="16">
        <v>0</v>
      </c>
      <c r="E273" s="16">
        <v>0</v>
      </c>
      <c r="F273" s="16">
        <v>0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48" t="str">
        <f t="shared" si="64"/>
        <v/>
      </c>
    </row>
    <row r="274" spans="1:14" x14ac:dyDescent="0.2">
      <c r="A274" s="15"/>
      <c r="B274" s="55" t="s">
        <v>254</v>
      </c>
      <c r="C274" s="52">
        <v>0</v>
      </c>
      <c r="D274" s="16">
        <v>0</v>
      </c>
      <c r="E274" s="16">
        <v>0</v>
      </c>
      <c r="F274" s="16">
        <v>0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48" t="str">
        <f t="shared" si="64"/>
        <v/>
      </c>
    </row>
    <row r="275" spans="1:14" x14ac:dyDescent="0.2">
      <c r="A275" s="15"/>
      <c r="B275" s="55" t="s">
        <v>255</v>
      </c>
      <c r="C275" s="52">
        <v>0</v>
      </c>
      <c r="D275" s="16">
        <v>0</v>
      </c>
      <c r="E275" s="16">
        <v>0</v>
      </c>
      <c r="F275" s="16">
        <v>0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48" t="str">
        <f t="shared" si="64"/>
        <v/>
      </c>
    </row>
    <row r="276" spans="1:14" ht="25.5" x14ac:dyDescent="0.2">
      <c r="A276" s="15"/>
      <c r="B276" s="55" t="s">
        <v>256</v>
      </c>
      <c r="C276" s="52">
        <v>0</v>
      </c>
      <c r="D276" s="16">
        <v>1</v>
      </c>
      <c r="E276" s="16">
        <v>4</v>
      </c>
      <c r="F276" s="16">
        <v>0</v>
      </c>
      <c r="G276" s="17" t="str">
        <f t="shared" si="59"/>
        <v/>
      </c>
      <c r="H276" s="17">
        <f t="shared" si="60"/>
        <v>9.049773755656109E-4</v>
      </c>
      <c r="I276" s="17">
        <f t="shared" si="61"/>
        <v>2.0618556701030927E-2</v>
      </c>
      <c r="J276" s="17" t="str">
        <f t="shared" si="62"/>
        <v/>
      </c>
      <c r="K276" s="17">
        <f t="shared" si="65"/>
        <v>1</v>
      </c>
      <c r="L276" s="17">
        <f t="shared" si="66"/>
        <v>-1</v>
      </c>
      <c r="M276" s="17" t="str">
        <f t="shared" si="63"/>
        <v/>
      </c>
      <c r="N276" s="48">
        <f t="shared" si="64"/>
        <v>-9.049773755656109E-4</v>
      </c>
    </row>
    <row r="277" spans="1:14" x14ac:dyDescent="0.2">
      <c r="A277" s="15"/>
      <c r="B277" s="55" t="s">
        <v>257</v>
      </c>
      <c r="C277" s="52">
        <v>12</v>
      </c>
      <c r="D277" s="16">
        <v>2</v>
      </c>
      <c r="E277" s="16">
        <v>0</v>
      </c>
      <c r="F277" s="16">
        <v>0</v>
      </c>
      <c r="G277" s="17">
        <f t="shared" si="59"/>
        <v>8.4626234132581107E-3</v>
      </c>
      <c r="H277" s="17">
        <f t="shared" si="60"/>
        <v>1.8099547511312218E-3</v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>
        <f t="shared" si="66"/>
        <v>-1</v>
      </c>
      <c r="M277" s="17">
        <f t="shared" si="63"/>
        <v>-8.4626234132581107E-3</v>
      </c>
      <c r="N277" s="48">
        <f t="shared" si="64"/>
        <v>-1.8099547511312218E-3</v>
      </c>
    </row>
    <row r="278" spans="1:14" x14ac:dyDescent="0.2">
      <c r="A278" s="15"/>
      <c r="B278" s="55" t="s">
        <v>258</v>
      </c>
      <c r="C278" s="52">
        <v>0</v>
      </c>
      <c r="D278" s="16">
        <v>0</v>
      </c>
      <c r="E278" s="16">
        <v>0</v>
      </c>
      <c r="F278" s="16">
        <v>0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48" t="str">
        <f t="shared" si="64"/>
        <v/>
      </c>
    </row>
    <row r="279" spans="1:14" x14ac:dyDescent="0.2">
      <c r="A279" s="15"/>
      <c r="B279" s="55" t="s">
        <v>259</v>
      </c>
      <c r="C279" s="52">
        <v>1</v>
      </c>
      <c r="D279" s="16">
        <v>4</v>
      </c>
      <c r="E279" s="16">
        <v>1</v>
      </c>
      <c r="F279" s="16">
        <v>0</v>
      </c>
      <c r="G279" s="17">
        <f t="shared" si="59"/>
        <v>7.0521861777150916E-4</v>
      </c>
      <c r="H279" s="17">
        <f t="shared" si="60"/>
        <v>3.6199095022624436E-3</v>
      </c>
      <c r="I279" s="17">
        <f t="shared" si="61"/>
        <v>5.1546391752577319E-3</v>
      </c>
      <c r="J279" s="17" t="str">
        <f t="shared" si="62"/>
        <v/>
      </c>
      <c r="K279" s="17">
        <f t="shared" si="65"/>
        <v>0</v>
      </c>
      <c r="L279" s="17">
        <f t="shared" si="66"/>
        <v>-1</v>
      </c>
      <c r="M279" s="17">
        <f t="shared" si="63"/>
        <v>0</v>
      </c>
      <c r="N279" s="48">
        <f t="shared" si="64"/>
        <v>-3.6199095022624436E-3</v>
      </c>
    </row>
    <row r="280" spans="1:14" x14ac:dyDescent="0.2">
      <c r="A280" s="15"/>
      <c r="B280" s="55" t="s">
        <v>260</v>
      </c>
      <c r="C280" s="52">
        <v>0</v>
      </c>
      <c r="D280" s="16">
        <v>0</v>
      </c>
      <c r="E280" s="16">
        <v>0</v>
      </c>
      <c r="F280" s="16">
        <v>0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48" t="str">
        <f t="shared" si="64"/>
        <v/>
      </c>
    </row>
    <row r="281" spans="1:14" x14ac:dyDescent="0.2">
      <c r="A281" s="15"/>
      <c r="B281" s="55" t="s">
        <v>261</v>
      </c>
      <c r="C281" s="52">
        <v>0</v>
      </c>
      <c r="D281" s="16">
        <v>0</v>
      </c>
      <c r="E281" s="16">
        <v>3</v>
      </c>
      <c r="F281" s="16">
        <v>32</v>
      </c>
      <c r="G281" s="17" t="str">
        <f t="shared" si="59"/>
        <v/>
      </c>
      <c r="H281" s="17" t="str">
        <f t="shared" si="60"/>
        <v/>
      </c>
      <c r="I281" s="17">
        <f t="shared" si="61"/>
        <v>1.5463917525773196E-2</v>
      </c>
      <c r="J281" s="17">
        <f t="shared" si="62"/>
        <v>0.11387900355871886</v>
      </c>
      <c r="K281" s="17">
        <f t="shared" si="65"/>
        <v>1</v>
      </c>
      <c r="L281" s="17">
        <f t="shared" si="66"/>
        <v>1</v>
      </c>
      <c r="M281" s="17" t="str">
        <f t="shared" si="63"/>
        <v/>
      </c>
      <c r="N281" s="48" t="str">
        <f t="shared" si="64"/>
        <v/>
      </c>
    </row>
    <row r="282" spans="1:14" x14ac:dyDescent="0.2">
      <c r="A282" s="15"/>
      <c r="B282" s="55" t="s">
        <v>262</v>
      </c>
      <c r="C282" s="52">
        <v>0</v>
      </c>
      <c r="D282" s="16">
        <v>0</v>
      </c>
      <c r="E282" s="16">
        <v>0</v>
      </c>
      <c r="F282" s="16">
        <v>0</v>
      </c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48" t="str">
        <f t="shared" si="64"/>
        <v/>
      </c>
    </row>
    <row r="283" spans="1:14" x14ac:dyDescent="0.2">
      <c r="A283" s="15"/>
      <c r="B283" s="55" t="s">
        <v>263</v>
      </c>
      <c r="C283" s="52">
        <v>0</v>
      </c>
      <c r="D283" s="16">
        <v>0</v>
      </c>
      <c r="E283" s="16">
        <v>0</v>
      </c>
      <c r="F283" s="16">
        <v>0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48" t="str">
        <f t="shared" si="64"/>
        <v/>
      </c>
    </row>
    <row r="284" spans="1:14" x14ac:dyDescent="0.2">
      <c r="A284" s="15"/>
      <c r="B284" s="55" t="s">
        <v>264</v>
      </c>
      <c r="C284" s="52">
        <v>1</v>
      </c>
      <c r="D284" s="16">
        <v>1</v>
      </c>
      <c r="E284" s="16">
        <v>0</v>
      </c>
      <c r="F284" s="16">
        <v>0</v>
      </c>
      <c r="G284" s="17">
        <f t="shared" ref="G284:G315" si="67">+IF(C284=0,"",C284/C$188)</f>
        <v>7.0521861777150916E-4</v>
      </c>
      <c r="H284" s="17">
        <f t="shared" ref="H284:H315" si="68">+IF(D284=0,"",D284/D$188)</f>
        <v>9.049773755656109E-4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>
        <f t="shared" si="66"/>
        <v>-1</v>
      </c>
      <c r="M284" s="17">
        <f t="shared" ref="M284:M315" si="71">+IF(OR(AND(G284=""),(K284="")),"",G284*K284)</f>
        <v>-7.0521861777150916E-4</v>
      </c>
      <c r="N284" s="48">
        <f t="shared" ref="N284:N315" si="72">+IF(OR(AND(H284=""),(L284="")),"",H284*L284)</f>
        <v>-9.049773755656109E-4</v>
      </c>
    </row>
    <row r="285" spans="1:14" ht="23.25" customHeight="1" x14ac:dyDescent="0.2">
      <c r="A285" s="15"/>
      <c r="B285" s="55" t="s">
        <v>265</v>
      </c>
      <c r="C285" s="52">
        <v>11</v>
      </c>
      <c r="D285" s="16">
        <v>7</v>
      </c>
      <c r="E285" s="16">
        <v>1</v>
      </c>
      <c r="F285" s="16">
        <v>0</v>
      </c>
      <c r="G285" s="17">
        <f t="shared" si="67"/>
        <v>7.7574047954866009E-3</v>
      </c>
      <c r="H285" s="17">
        <f t="shared" si="68"/>
        <v>6.3348416289592761E-3</v>
      </c>
      <c r="I285" s="17">
        <f t="shared" si="69"/>
        <v>5.1546391752577319E-3</v>
      </c>
      <c r="J285" s="17" t="str">
        <f t="shared" si="70"/>
        <v/>
      </c>
      <c r="K285" s="17">
        <f t="shared" ref="K285:K316" si="73">+IF(AND(C285=0,E285=0)," ",IF(C285=0,1,IF(E285=0,-1,(E285-C285)/C285)))</f>
        <v>-0.90909090909090906</v>
      </c>
      <c r="L285" s="17">
        <f t="shared" ref="L285:L316" si="74">+IF(AND(D285=0,F285=0)," ",IF(D285=0,1,IF(F285=0,-1,(F285-D285)/D285)))</f>
        <v>-1</v>
      </c>
      <c r="M285" s="17">
        <f t="shared" si="71"/>
        <v>-7.0521861777150911E-3</v>
      </c>
      <c r="N285" s="48">
        <f t="shared" si="72"/>
        <v>-6.3348416289592761E-3</v>
      </c>
    </row>
    <row r="286" spans="1:14" x14ac:dyDescent="0.2">
      <c r="A286" s="15"/>
      <c r="B286" s="55" t="s">
        <v>266</v>
      </c>
      <c r="C286" s="52">
        <v>0</v>
      </c>
      <c r="D286" s="16">
        <v>0</v>
      </c>
      <c r="E286" s="16">
        <v>0</v>
      </c>
      <c r="F286" s="16">
        <v>0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48" t="str">
        <f t="shared" si="72"/>
        <v/>
      </c>
    </row>
    <row r="287" spans="1:14" x14ac:dyDescent="0.2">
      <c r="A287" s="15"/>
      <c r="B287" s="55" t="s">
        <v>267</v>
      </c>
      <c r="C287" s="52">
        <v>0</v>
      </c>
      <c r="D287" s="16">
        <v>1</v>
      </c>
      <c r="E287" s="16">
        <v>0</v>
      </c>
      <c r="F287" s="16">
        <v>0</v>
      </c>
      <c r="G287" s="17" t="str">
        <f t="shared" si="67"/>
        <v/>
      </c>
      <c r="H287" s="17">
        <f t="shared" si="68"/>
        <v>9.049773755656109E-4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48">
        <f t="shared" si="72"/>
        <v>-9.049773755656109E-4</v>
      </c>
    </row>
    <row r="288" spans="1:14" x14ac:dyDescent="0.2">
      <c r="A288" s="15"/>
      <c r="B288" s="55" t="s">
        <v>268</v>
      </c>
      <c r="C288" s="52">
        <v>1</v>
      </c>
      <c r="D288" s="16">
        <v>0</v>
      </c>
      <c r="E288" s="16">
        <v>0</v>
      </c>
      <c r="F288" s="16">
        <v>0</v>
      </c>
      <c r="G288" s="17">
        <f t="shared" si="67"/>
        <v>7.0521861777150916E-4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-7.0521861777150916E-4</v>
      </c>
      <c r="N288" s="48" t="str">
        <f t="shared" si="72"/>
        <v/>
      </c>
    </row>
    <row r="289" spans="1:14" x14ac:dyDescent="0.2">
      <c r="A289" s="15"/>
      <c r="B289" s="55" t="s">
        <v>269</v>
      </c>
      <c r="C289" s="52">
        <v>0</v>
      </c>
      <c r="D289" s="16">
        <v>0</v>
      </c>
      <c r="E289" s="16">
        <v>0</v>
      </c>
      <c r="F289" s="16">
        <v>0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48" t="str">
        <f t="shared" si="72"/>
        <v/>
      </c>
    </row>
    <row r="290" spans="1:14" x14ac:dyDescent="0.2">
      <c r="A290" s="15"/>
      <c r="B290" s="55" t="s">
        <v>270</v>
      </c>
      <c r="C290" s="52">
        <v>0</v>
      </c>
      <c r="D290" s="16">
        <v>0</v>
      </c>
      <c r="E290" s="16">
        <v>0</v>
      </c>
      <c r="F290" s="16">
        <v>0</v>
      </c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48" t="str">
        <f t="shared" si="72"/>
        <v/>
      </c>
    </row>
    <row r="291" spans="1:14" x14ac:dyDescent="0.2">
      <c r="A291" s="15"/>
      <c r="B291" s="55" t="s">
        <v>271</v>
      </c>
      <c r="C291" s="52">
        <v>0</v>
      </c>
      <c r="D291" s="16">
        <v>0</v>
      </c>
      <c r="E291" s="16">
        <v>0</v>
      </c>
      <c r="F291" s="16">
        <v>0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48" t="str">
        <f t="shared" si="72"/>
        <v/>
      </c>
    </row>
    <row r="292" spans="1:14" x14ac:dyDescent="0.2">
      <c r="A292" s="15"/>
      <c r="B292" s="55" t="s">
        <v>272</v>
      </c>
      <c r="C292" s="52">
        <v>0</v>
      </c>
      <c r="D292" s="16">
        <v>1</v>
      </c>
      <c r="E292" s="16">
        <v>0</v>
      </c>
      <c r="F292" s="16">
        <v>1</v>
      </c>
      <c r="G292" s="17" t="str">
        <f t="shared" si="67"/>
        <v/>
      </c>
      <c r="H292" s="17">
        <f t="shared" si="68"/>
        <v>9.049773755656109E-4</v>
      </c>
      <c r="I292" s="17" t="str">
        <f t="shared" si="69"/>
        <v/>
      </c>
      <c r="J292" s="17">
        <f t="shared" si="70"/>
        <v>3.5587188612099642E-3</v>
      </c>
      <c r="K292" s="17" t="str">
        <f t="shared" si="73"/>
        <v xml:space="preserve"> </v>
      </c>
      <c r="L292" s="17">
        <f t="shared" si="74"/>
        <v>0</v>
      </c>
      <c r="M292" s="17" t="str">
        <f t="shared" si="71"/>
        <v/>
      </c>
      <c r="N292" s="48">
        <f t="shared" si="72"/>
        <v>0</v>
      </c>
    </row>
    <row r="293" spans="1:14" ht="25.5" x14ac:dyDescent="0.2">
      <c r="A293" s="15"/>
      <c r="B293" s="55" t="s">
        <v>273</v>
      </c>
      <c r="C293" s="52">
        <v>2</v>
      </c>
      <c r="D293" s="16">
        <v>4</v>
      </c>
      <c r="E293" s="16">
        <v>5</v>
      </c>
      <c r="F293" s="16">
        <v>3</v>
      </c>
      <c r="G293" s="17">
        <f t="shared" si="67"/>
        <v>1.4104372355430183E-3</v>
      </c>
      <c r="H293" s="17">
        <f t="shared" si="68"/>
        <v>3.6199095022624436E-3</v>
      </c>
      <c r="I293" s="17">
        <f t="shared" si="69"/>
        <v>2.5773195876288658E-2</v>
      </c>
      <c r="J293" s="17">
        <f t="shared" si="70"/>
        <v>1.0676156583629894E-2</v>
      </c>
      <c r="K293" s="17">
        <f t="shared" si="73"/>
        <v>1.5</v>
      </c>
      <c r="L293" s="17">
        <f t="shared" si="74"/>
        <v>-0.25</v>
      </c>
      <c r="M293" s="17">
        <f t="shared" si="71"/>
        <v>2.1156558533145277E-3</v>
      </c>
      <c r="N293" s="48">
        <f t="shared" si="72"/>
        <v>-9.049773755656109E-4</v>
      </c>
    </row>
    <row r="294" spans="1:14" x14ac:dyDescent="0.2">
      <c r="A294" s="15"/>
      <c r="B294" s="55" t="s">
        <v>274</v>
      </c>
      <c r="C294" s="52">
        <v>4</v>
      </c>
      <c r="D294" s="16">
        <v>9</v>
      </c>
      <c r="E294" s="16">
        <v>2</v>
      </c>
      <c r="F294" s="16">
        <v>0</v>
      </c>
      <c r="G294" s="17">
        <f t="shared" si="67"/>
        <v>2.8208744710860366E-3</v>
      </c>
      <c r="H294" s="17">
        <f t="shared" si="68"/>
        <v>8.1447963800904983E-3</v>
      </c>
      <c r="I294" s="17">
        <f t="shared" si="69"/>
        <v>1.0309278350515464E-2</v>
      </c>
      <c r="J294" s="17" t="str">
        <f t="shared" si="70"/>
        <v/>
      </c>
      <c r="K294" s="17">
        <f t="shared" si="73"/>
        <v>-0.5</v>
      </c>
      <c r="L294" s="17">
        <f t="shared" si="74"/>
        <v>-1</v>
      </c>
      <c r="M294" s="17">
        <f t="shared" si="71"/>
        <v>-1.4104372355430183E-3</v>
      </c>
      <c r="N294" s="48">
        <f t="shared" si="72"/>
        <v>-8.1447963800904983E-3</v>
      </c>
    </row>
    <row r="295" spans="1:14" x14ac:dyDescent="0.2">
      <c r="A295" s="15"/>
      <c r="B295" s="55" t="s">
        <v>275</v>
      </c>
      <c r="C295" s="52">
        <v>0</v>
      </c>
      <c r="D295" s="16">
        <v>0</v>
      </c>
      <c r="E295" s="16">
        <v>0</v>
      </c>
      <c r="F295" s="16">
        <v>1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>
        <f t="shared" si="70"/>
        <v>3.5587188612099642E-3</v>
      </c>
      <c r="K295" s="17" t="str">
        <f t="shared" si="73"/>
        <v xml:space="preserve"> </v>
      </c>
      <c r="L295" s="17">
        <f t="shared" si="74"/>
        <v>1</v>
      </c>
      <c r="M295" s="17" t="str">
        <f t="shared" si="71"/>
        <v/>
      </c>
      <c r="N295" s="48" t="str">
        <f t="shared" si="72"/>
        <v/>
      </c>
    </row>
    <row r="296" spans="1:14" x14ac:dyDescent="0.2">
      <c r="A296" s="15"/>
      <c r="B296" s="55" t="s">
        <v>276</v>
      </c>
      <c r="C296" s="52">
        <v>0</v>
      </c>
      <c r="D296" s="16">
        <v>0</v>
      </c>
      <c r="E296" s="16">
        <v>0</v>
      </c>
      <c r="F296" s="16">
        <v>0</v>
      </c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48" t="str">
        <f t="shared" si="72"/>
        <v/>
      </c>
    </row>
    <row r="297" spans="1:14" ht="25.5" x14ac:dyDescent="0.2">
      <c r="A297" s="15"/>
      <c r="B297" s="55" t="s">
        <v>277</v>
      </c>
      <c r="C297" s="52">
        <v>0</v>
      </c>
      <c r="D297" s="16">
        <v>0</v>
      </c>
      <c r="E297" s="16">
        <v>0</v>
      </c>
      <c r="F297" s="16">
        <v>0</v>
      </c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48" t="str">
        <f t="shared" si="72"/>
        <v/>
      </c>
    </row>
    <row r="298" spans="1:14" x14ac:dyDescent="0.2">
      <c r="A298" s="15"/>
      <c r="B298" s="55" t="s">
        <v>278</v>
      </c>
      <c r="C298" s="52">
        <v>0</v>
      </c>
      <c r="D298" s="16">
        <v>0</v>
      </c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3.5587188612099642E-3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48" t="str">
        <f t="shared" si="72"/>
        <v/>
      </c>
    </row>
    <row r="299" spans="1:14" x14ac:dyDescent="0.2">
      <c r="A299" s="15"/>
      <c r="B299" s="55" t="s">
        <v>279</v>
      </c>
      <c r="C299" s="52">
        <v>0</v>
      </c>
      <c r="D299" s="16">
        <v>1</v>
      </c>
      <c r="E299" s="16">
        <v>0</v>
      </c>
      <c r="F299" s="16">
        <v>0</v>
      </c>
      <c r="G299" s="17" t="str">
        <f t="shared" si="67"/>
        <v/>
      </c>
      <c r="H299" s="17">
        <f t="shared" si="68"/>
        <v>9.049773755656109E-4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48">
        <f t="shared" si="72"/>
        <v>-9.049773755656109E-4</v>
      </c>
    </row>
    <row r="300" spans="1:14" x14ac:dyDescent="0.2">
      <c r="A300" s="15"/>
      <c r="B300" s="55" t="s">
        <v>280</v>
      </c>
      <c r="C300" s="52">
        <v>0</v>
      </c>
      <c r="D300" s="16">
        <v>0</v>
      </c>
      <c r="E300" s="16">
        <v>0</v>
      </c>
      <c r="F300" s="16">
        <v>5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1.7793594306049824E-2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48" t="str">
        <f t="shared" si="72"/>
        <v/>
      </c>
    </row>
    <row r="301" spans="1:14" x14ac:dyDescent="0.2">
      <c r="A301" s="15"/>
      <c r="B301" s="55" t="s">
        <v>281</v>
      </c>
      <c r="C301" s="52">
        <v>0</v>
      </c>
      <c r="D301" s="16">
        <v>0</v>
      </c>
      <c r="E301" s="16">
        <v>0</v>
      </c>
      <c r="F301" s="16">
        <v>0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48" t="str">
        <f t="shared" si="72"/>
        <v/>
      </c>
    </row>
    <row r="302" spans="1:14" x14ac:dyDescent="0.2">
      <c r="A302" s="15"/>
      <c r="B302" s="55" t="s">
        <v>282</v>
      </c>
      <c r="C302" s="52">
        <v>0</v>
      </c>
      <c r="D302" s="16">
        <v>0</v>
      </c>
      <c r="E302" s="16">
        <v>0</v>
      </c>
      <c r="F302" s="16">
        <v>0</v>
      </c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48" t="str">
        <f t="shared" si="72"/>
        <v/>
      </c>
    </row>
    <row r="303" spans="1:14" x14ac:dyDescent="0.2">
      <c r="A303" s="15" t="s">
        <v>76</v>
      </c>
      <c r="B303" s="55" t="s">
        <v>283</v>
      </c>
      <c r="C303" s="52">
        <v>0</v>
      </c>
      <c r="D303" s="16">
        <v>0</v>
      </c>
      <c r="E303" s="16">
        <v>0</v>
      </c>
      <c r="F303" s="16">
        <v>0</v>
      </c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48" t="str">
        <f t="shared" si="72"/>
        <v/>
      </c>
    </row>
    <row r="304" spans="1:14" x14ac:dyDescent="0.2">
      <c r="A304" s="15"/>
      <c r="B304" s="55" t="s">
        <v>284</v>
      </c>
      <c r="C304" s="52">
        <v>0</v>
      </c>
      <c r="D304" s="16">
        <v>0</v>
      </c>
      <c r="E304" s="16">
        <v>0</v>
      </c>
      <c r="F304" s="16">
        <v>0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48" t="str">
        <f t="shared" si="72"/>
        <v/>
      </c>
    </row>
    <row r="305" spans="1:14" x14ac:dyDescent="0.2">
      <c r="A305" s="15"/>
      <c r="B305" s="55" t="s">
        <v>285</v>
      </c>
      <c r="C305" s="52">
        <v>1</v>
      </c>
      <c r="D305" s="16">
        <v>0</v>
      </c>
      <c r="E305" s="16">
        <v>1</v>
      </c>
      <c r="F305" s="16">
        <v>0</v>
      </c>
      <c r="G305" s="17">
        <f t="shared" si="67"/>
        <v>7.0521861777150916E-4</v>
      </c>
      <c r="H305" s="17" t="str">
        <f t="shared" si="68"/>
        <v/>
      </c>
      <c r="I305" s="17">
        <f t="shared" si="69"/>
        <v>5.1546391752577319E-3</v>
      </c>
      <c r="J305" s="17" t="str">
        <f t="shared" si="70"/>
        <v/>
      </c>
      <c r="K305" s="17">
        <f t="shared" si="73"/>
        <v>0</v>
      </c>
      <c r="L305" s="17" t="str">
        <f t="shared" si="74"/>
        <v xml:space="preserve"> </v>
      </c>
      <c r="M305" s="17">
        <f t="shared" si="71"/>
        <v>0</v>
      </c>
      <c r="N305" s="48" t="str">
        <f t="shared" si="72"/>
        <v/>
      </c>
    </row>
    <row r="306" spans="1:14" x14ac:dyDescent="0.2">
      <c r="A306" s="15"/>
      <c r="B306" s="55" t="s">
        <v>286</v>
      </c>
      <c r="C306" s="52">
        <v>1</v>
      </c>
      <c r="D306" s="16">
        <v>1</v>
      </c>
      <c r="E306" s="16">
        <v>2</v>
      </c>
      <c r="F306" s="16">
        <v>1</v>
      </c>
      <c r="G306" s="17">
        <f t="shared" si="67"/>
        <v>7.0521861777150916E-4</v>
      </c>
      <c r="H306" s="17">
        <f t="shared" si="68"/>
        <v>9.049773755656109E-4</v>
      </c>
      <c r="I306" s="17">
        <f t="shared" si="69"/>
        <v>1.0309278350515464E-2</v>
      </c>
      <c r="J306" s="17">
        <f t="shared" si="70"/>
        <v>3.5587188612099642E-3</v>
      </c>
      <c r="K306" s="17">
        <f t="shared" si="73"/>
        <v>1</v>
      </c>
      <c r="L306" s="17">
        <f t="shared" si="74"/>
        <v>0</v>
      </c>
      <c r="M306" s="17">
        <f t="shared" si="71"/>
        <v>7.0521861777150916E-4</v>
      </c>
      <c r="N306" s="48">
        <f t="shared" si="72"/>
        <v>0</v>
      </c>
    </row>
    <row r="307" spans="1:14" x14ac:dyDescent="0.2">
      <c r="A307" s="15"/>
      <c r="B307" s="55" t="s">
        <v>287</v>
      </c>
      <c r="C307" s="52">
        <v>53</v>
      </c>
      <c r="D307" s="16">
        <v>10</v>
      </c>
      <c r="E307" s="16">
        <v>0</v>
      </c>
      <c r="F307" s="16">
        <v>0</v>
      </c>
      <c r="G307" s="17">
        <f t="shared" si="67"/>
        <v>3.7376586741889983E-2</v>
      </c>
      <c r="H307" s="17">
        <f t="shared" si="68"/>
        <v>9.0497737556561094E-3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-3.7376586741889983E-2</v>
      </c>
      <c r="N307" s="48">
        <f t="shared" si="72"/>
        <v>-9.0497737556561094E-3</v>
      </c>
    </row>
    <row r="308" spans="1:14" x14ac:dyDescent="0.2">
      <c r="A308" s="15"/>
      <c r="B308" s="55" t="s">
        <v>288</v>
      </c>
      <c r="C308" s="52">
        <v>0</v>
      </c>
      <c r="D308" s="16">
        <v>0</v>
      </c>
      <c r="E308" s="16">
        <v>0</v>
      </c>
      <c r="F308" s="16">
        <v>0</v>
      </c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48" t="str">
        <f t="shared" si="72"/>
        <v/>
      </c>
    </row>
    <row r="309" spans="1:14" x14ac:dyDescent="0.2">
      <c r="A309" s="15"/>
      <c r="B309" s="55" t="s">
        <v>289</v>
      </c>
      <c r="C309" s="52">
        <v>0</v>
      </c>
      <c r="D309" s="16">
        <v>0</v>
      </c>
      <c r="E309" s="16">
        <v>1</v>
      </c>
      <c r="F309" s="16">
        <v>0</v>
      </c>
      <c r="G309" s="17" t="str">
        <f t="shared" si="67"/>
        <v/>
      </c>
      <c r="H309" s="17" t="str">
        <f t="shared" si="68"/>
        <v/>
      </c>
      <c r="I309" s="17">
        <f t="shared" si="69"/>
        <v>5.1546391752577319E-3</v>
      </c>
      <c r="J309" s="17" t="str">
        <f t="shared" si="70"/>
        <v/>
      </c>
      <c r="K309" s="17">
        <f t="shared" si="73"/>
        <v>1</v>
      </c>
      <c r="L309" s="17" t="str">
        <f t="shared" si="74"/>
        <v xml:space="preserve"> </v>
      </c>
      <c r="M309" s="17" t="str">
        <f t="shared" si="71"/>
        <v/>
      </c>
      <c r="N309" s="48" t="str">
        <f t="shared" si="72"/>
        <v/>
      </c>
    </row>
    <row r="310" spans="1:14" x14ac:dyDescent="0.2">
      <c r="A310" s="15"/>
      <c r="B310" s="55" t="s">
        <v>290</v>
      </c>
      <c r="C310" s="52">
        <v>0</v>
      </c>
      <c r="D310" s="16">
        <v>0</v>
      </c>
      <c r="E310" s="16">
        <v>0</v>
      </c>
      <c r="F310" s="16">
        <v>0</v>
      </c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48" t="str">
        <f t="shared" si="72"/>
        <v/>
      </c>
    </row>
    <row r="311" spans="1:14" ht="25.5" x14ac:dyDescent="0.2">
      <c r="A311" s="15"/>
      <c r="B311" s="55" t="s">
        <v>291</v>
      </c>
      <c r="C311" s="52">
        <v>1</v>
      </c>
      <c r="D311" s="16">
        <v>3</v>
      </c>
      <c r="E311" s="16">
        <v>0</v>
      </c>
      <c r="F311" s="16">
        <v>0</v>
      </c>
      <c r="G311" s="17">
        <f t="shared" si="67"/>
        <v>7.0521861777150916E-4</v>
      </c>
      <c r="H311" s="17">
        <f t="shared" si="68"/>
        <v>2.7149321266968325E-3</v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>
        <f t="shared" si="74"/>
        <v>-1</v>
      </c>
      <c r="M311" s="17">
        <f t="shared" si="71"/>
        <v>-7.0521861777150916E-4</v>
      </c>
      <c r="N311" s="48">
        <f t="shared" si="72"/>
        <v>-2.7149321266968325E-3</v>
      </c>
    </row>
    <row r="312" spans="1:14" x14ac:dyDescent="0.2">
      <c r="A312" s="15"/>
      <c r="B312" s="55" t="s">
        <v>292</v>
      </c>
      <c r="C312" s="52">
        <v>27</v>
      </c>
      <c r="D312" s="16">
        <v>12</v>
      </c>
      <c r="E312" s="16">
        <v>1</v>
      </c>
      <c r="F312" s="16">
        <v>0</v>
      </c>
      <c r="G312" s="17">
        <f t="shared" si="67"/>
        <v>1.9040902679830749E-2</v>
      </c>
      <c r="H312" s="17">
        <f t="shared" si="68"/>
        <v>1.085972850678733E-2</v>
      </c>
      <c r="I312" s="17">
        <f t="shared" si="69"/>
        <v>5.1546391752577319E-3</v>
      </c>
      <c r="J312" s="17" t="str">
        <f t="shared" si="70"/>
        <v/>
      </c>
      <c r="K312" s="17">
        <f t="shared" si="73"/>
        <v>-0.96296296296296291</v>
      </c>
      <c r="L312" s="17">
        <f t="shared" si="74"/>
        <v>-1</v>
      </c>
      <c r="M312" s="17">
        <f t="shared" si="71"/>
        <v>-1.8335684062059238E-2</v>
      </c>
      <c r="N312" s="48">
        <f t="shared" si="72"/>
        <v>-1.085972850678733E-2</v>
      </c>
    </row>
    <row r="313" spans="1:14" x14ac:dyDescent="0.2">
      <c r="A313" s="15"/>
      <c r="B313" s="55" t="s">
        <v>293</v>
      </c>
      <c r="C313" s="52">
        <v>0</v>
      </c>
      <c r="D313" s="16">
        <v>0</v>
      </c>
      <c r="E313" s="16">
        <v>0</v>
      </c>
      <c r="F313" s="16">
        <v>0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48" t="str">
        <f t="shared" si="72"/>
        <v/>
      </c>
    </row>
    <row r="314" spans="1:14" x14ac:dyDescent="0.2">
      <c r="A314" s="15"/>
      <c r="B314" s="55" t="s">
        <v>294</v>
      </c>
      <c r="C314" s="52">
        <v>0</v>
      </c>
      <c r="D314" s="16">
        <v>0</v>
      </c>
      <c r="E314" s="16">
        <v>0</v>
      </c>
      <c r="F314" s="16">
        <v>0</v>
      </c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48" t="str">
        <f t="shared" si="72"/>
        <v/>
      </c>
    </row>
    <row r="315" spans="1:14" x14ac:dyDescent="0.2">
      <c r="A315" s="15"/>
      <c r="B315" s="55" t="s">
        <v>295</v>
      </c>
      <c r="C315" s="52">
        <v>0</v>
      </c>
      <c r="D315" s="16">
        <v>0</v>
      </c>
      <c r="E315" s="16">
        <v>0</v>
      </c>
      <c r="F315" s="16">
        <v>0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48" t="str">
        <f t="shared" si="72"/>
        <v/>
      </c>
    </row>
    <row r="316" spans="1:14" ht="27" customHeight="1" x14ac:dyDescent="0.2">
      <c r="A316" s="15"/>
      <c r="B316" s="55" t="s">
        <v>296</v>
      </c>
      <c r="C316" s="52">
        <v>0</v>
      </c>
      <c r="D316" s="16">
        <v>0</v>
      </c>
      <c r="E316" s="16">
        <v>0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48" t="str">
        <f t="shared" ref="N316:N347" si="80">+IF(OR(AND(H316=""),(L316="")),"",H316*L316)</f>
        <v/>
      </c>
    </row>
    <row r="317" spans="1:14" x14ac:dyDescent="0.2">
      <c r="A317" s="15"/>
      <c r="B317" s="55" t="s">
        <v>297</v>
      </c>
      <c r="C317" s="52">
        <v>0</v>
      </c>
      <c r="D317" s="16">
        <v>0</v>
      </c>
      <c r="E317" s="16">
        <v>0</v>
      </c>
      <c r="F317" s="16">
        <v>0</v>
      </c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48" t="str">
        <f t="shared" si="80"/>
        <v/>
      </c>
    </row>
    <row r="318" spans="1:14" x14ac:dyDescent="0.2">
      <c r="A318" s="15"/>
      <c r="B318" s="55" t="s">
        <v>298</v>
      </c>
      <c r="C318" s="52">
        <v>0</v>
      </c>
      <c r="D318" s="16">
        <v>1</v>
      </c>
      <c r="E318" s="16">
        <v>14</v>
      </c>
      <c r="F318" s="16">
        <v>17</v>
      </c>
      <c r="G318" s="17" t="str">
        <f t="shared" si="75"/>
        <v/>
      </c>
      <c r="H318" s="17">
        <f t="shared" si="76"/>
        <v>9.049773755656109E-4</v>
      </c>
      <c r="I318" s="17">
        <f t="shared" si="77"/>
        <v>7.2164948453608241E-2</v>
      </c>
      <c r="J318" s="17">
        <f t="shared" si="78"/>
        <v>6.0498220640569395E-2</v>
      </c>
      <c r="K318" s="17">
        <f t="shared" si="81"/>
        <v>1</v>
      </c>
      <c r="L318" s="17">
        <f t="shared" si="82"/>
        <v>16</v>
      </c>
      <c r="M318" s="17" t="str">
        <f t="shared" si="79"/>
        <v/>
      </c>
      <c r="N318" s="48">
        <f t="shared" si="80"/>
        <v>1.4479638009049774E-2</v>
      </c>
    </row>
    <row r="319" spans="1:14" x14ac:dyDescent="0.2">
      <c r="A319" s="15" t="s">
        <v>76</v>
      </c>
      <c r="B319" s="55" t="s">
        <v>299</v>
      </c>
      <c r="C319" s="52">
        <v>0</v>
      </c>
      <c r="D319" s="16">
        <v>0</v>
      </c>
      <c r="E319" s="16">
        <v>0</v>
      </c>
      <c r="F319" s="16">
        <v>0</v>
      </c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48" t="str">
        <f t="shared" si="80"/>
        <v/>
      </c>
    </row>
    <row r="320" spans="1:14" x14ac:dyDescent="0.2">
      <c r="A320" s="15"/>
      <c r="B320" s="55" t="s">
        <v>300</v>
      </c>
      <c r="C320" s="52">
        <v>0</v>
      </c>
      <c r="D320" s="16">
        <v>0</v>
      </c>
      <c r="E320" s="16">
        <v>0</v>
      </c>
      <c r="F320" s="16">
        <v>0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48" t="str">
        <f t="shared" si="80"/>
        <v/>
      </c>
    </row>
    <row r="321" spans="1:14" ht="25.5" x14ac:dyDescent="0.2">
      <c r="A321" s="15"/>
      <c r="B321" s="55" t="s">
        <v>301</v>
      </c>
      <c r="C321" s="52">
        <v>0</v>
      </c>
      <c r="D321" s="16">
        <v>0</v>
      </c>
      <c r="E321" s="16">
        <v>0</v>
      </c>
      <c r="F321" s="16">
        <v>0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48" t="str">
        <f t="shared" si="80"/>
        <v/>
      </c>
    </row>
    <row r="322" spans="1:14" x14ac:dyDescent="0.2">
      <c r="A322" s="15"/>
      <c r="B322" s="55" t="s">
        <v>302</v>
      </c>
      <c r="C322" s="52">
        <v>0</v>
      </c>
      <c r="D322" s="16">
        <v>0</v>
      </c>
      <c r="E322" s="16">
        <v>0</v>
      </c>
      <c r="F322" s="16">
        <v>0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48" t="str">
        <f t="shared" si="80"/>
        <v/>
      </c>
    </row>
    <row r="323" spans="1:14" ht="25.5" x14ac:dyDescent="0.2">
      <c r="A323" s="15"/>
      <c r="B323" s="55" t="s">
        <v>303</v>
      </c>
      <c r="C323" s="52">
        <v>0</v>
      </c>
      <c r="D323" s="16">
        <v>0</v>
      </c>
      <c r="E323" s="16">
        <v>0</v>
      </c>
      <c r="F323" s="16">
        <v>0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48" t="str">
        <f t="shared" si="80"/>
        <v/>
      </c>
    </row>
    <row r="324" spans="1:14" x14ac:dyDescent="0.2">
      <c r="A324" s="15"/>
      <c r="B324" s="55" t="s">
        <v>304</v>
      </c>
      <c r="C324" s="52">
        <v>86</v>
      </c>
      <c r="D324" s="16">
        <v>75</v>
      </c>
      <c r="E324" s="16">
        <v>0</v>
      </c>
      <c r="F324" s="16">
        <v>0</v>
      </c>
      <c r="G324" s="17">
        <f t="shared" si="75"/>
        <v>6.0648801128349791E-2</v>
      </c>
      <c r="H324" s="17">
        <f t="shared" si="76"/>
        <v>6.7873303167420809E-2</v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>
        <f t="shared" si="82"/>
        <v>-1</v>
      </c>
      <c r="M324" s="17">
        <f t="shared" si="79"/>
        <v>-6.0648801128349791E-2</v>
      </c>
      <c r="N324" s="48">
        <f t="shared" si="80"/>
        <v>-6.7873303167420809E-2</v>
      </c>
    </row>
    <row r="325" spans="1:14" x14ac:dyDescent="0.2">
      <c r="A325" s="15"/>
      <c r="B325" s="55" t="s">
        <v>305</v>
      </c>
      <c r="C325" s="52">
        <v>1</v>
      </c>
      <c r="D325" s="16">
        <v>0</v>
      </c>
      <c r="E325" s="16">
        <v>0</v>
      </c>
      <c r="F325" s="16">
        <v>1</v>
      </c>
      <c r="G325" s="17">
        <f t="shared" si="75"/>
        <v>7.0521861777150916E-4</v>
      </c>
      <c r="H325" s="17" t="str">
        <f t="shared" si="76"/>
        <v/>
      </c>
      <c r="I325" s="17" t="str">
        <f t="shared" si="77"/>
        <v/>
      </c>
      <c r="J325" s="17">
        <f t="shared" si="78"/>
        <v>3.5587188612099642E-3</v>
      </c>
      <c r="K325" s="17">
        <f t="shared" si="81"/>
        <v>-1</v>
      </c>
      <c r="L325" s="17">
        <f t="shared" si="82"/>
        <v>1</v>
      </c>
      <c r="M325" s="17">
        <f t="shared" si="79"/>
        <v>-7.0521861777150916E-4</v>
      </c>
      <c r="N325" s="48" t="str">
        <f t="shared" si="80"/>
        <v/>
      </c>
    </row>
    <row r="326" spans="1:14" x14ac:dyDescent="0.2">
      <c r="A326" s="15"/>
      <c r="B326" s="55" t="s">
        <v>306</v>
      </c>
      <c r="C326" s="52">
        <v>0</v>
      </c>
      <c r="D326" s="16">
        <v>0</v>
      </c>
      <c r="E326" s="16">
        <v>0</v>
      </c>
      <c r="F326" s="16">
        <v>0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48" t="str">
        <f t="shared" si="80"/>
        <v/>
      </c>
    </row>
    <row r="327" spans="1:14" x14ac:dyDescent="0.2">
      <c r="A327" s="15"/>
      <c r="B327" s="55" t="s">
        <v>307</v>
      </c>
      <c r="C327" s="52">
        <v>81</v>
      </c>
      <c r="D327" s="16">
        <v>108</v>
      </c>
      <c r="E327" s="16">
        <v>22</v>
      </c>
      <c r="F327" s="16">
        <v>47</v>
      </c>
      <c r="G327" s="17">
        <f t="shared" si="75"/>
        <v>5.7122708039492244E-2</v>
      </c>
      <c r="H327" s="17">
        <f t="shared" si="76"/>
        <v>9.7737556561085973E-2</v>
      </c>
      <c r="I327" s="17">
        <f t="shared" si="77"/>
        <v>0.1134020618556701</v>
      </c>
      <c r="J327" s="17">
        <f t="shared" si="78"/>
        <v>0.16725978647686832</v>
      </c>
      <c r="K327" s="17">
        <f t="shared" si="81"/>
        <v>-0.72839506172839508</v>
      </c>
      <c r="L327" s="17">
        <f t="shared" si="82"/>
        <v>-0.56481481481481477</v>
      </c>
      <c r="M327" s="17">
        <f t="shared" si="79"/>
        <v>-4.1607898448519046E-2</v>
      </c>
      <c r="N327" s="48">
        <f t="shared" si="80"/>
        <v>-5.5203619909502261E-2</v>
      </c>
    </row>
    <row r="328" spans="1:14" x14ac:dyDescent="0.2">
      <c r="A328" s="15"/>
      <c r="B328" s="55" t="s">
        <v>308</v>
      </c>
      <c r="C328" s="52">
        <v>0</v>
      </c>
      <c r="D328" s="16">
        <v>0</v>
      </c>
      <c r="E328" s="16">
        <v>0</v>
      </c>
      <c r="F328" s="16">
        <v>0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48" t="str">
        <f t="shared" si="80"/>
        <v/>
      </c>
    </row>
    <row r="329" spans="1:14" x14ac:dyDescent="0.2">
      <c r="A329" s="15"/>
      <c r="B329" s="55" t="s">
        <v>309</v>
      </c>
      <c r="C329" s="52">
        <v>0</v>
      </c>
      <c r="D329" s="16">
        <v>0</v>
      </c>
      <c r="E329" s="16">
        <v>0</v>
      </c>
      <c r="F329" s="16">
        <v>0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48" t="str">
        <f t="shared" si="80"/>
        <v/>
      </c>
    </row>
    <row r="330" spans="1:14" x14ac:dyDescent="0.2">
      <c r="A330" s="15"/>
      <c r="B330" s="55" t="s">
        <v>310</v>
      </c>
      <c r="C330" s="52">
        <v>0</v>
      </c>
      <c r="D330" s="16">
        <v>0</v>
      </c>
      <c r="E330" s="16">
        <v>0</v>
      </c>
      <c r="F330" s="16">
        <v>0</v>
      </c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48" t="str">
        <f t="shared" si="80"/>
        <v/>
      </c>
    </row>
    <row r="331" spans="1:14" ht="25.5" x14ac:dyDescent="0.2">
      <c r="A331" s="15"/>
      <c r="B331" s="55" t="s">
        <v>311</v>
      </c>
      <c r="C331" s="52">
        <v>0</v>
      </c>
      <c r="D331" s="16">
        <v>0</v>
      </c>
      <c r="E331" s="16">
        <v>0</v>
      </c>
      <c r="F331" s="16">
        <v>0</v>
      </c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48" t="str">
        <f t="shared" si="80"/>
        <v/>
      </c>
    </row>
    <row r="332" spans="1:14" x14ac:dyDescent="0.2">
      <c r="A332" s="15"/>
      <c r="B332" s="55" t="s">
        <v>312</v>
      </c>
      <c r="C332" s="52">
        <v>0</v>
      </c>
      <c r="D332" s="16">
        <v>1</v>
      </c>
      <c r="E332" s="16">
        <v>0</v>
      </c>
      <c r="F332" s="16">
        <v>0</v>
      </c>
      <c r="G332" s="17" t="str">
        <f t="shared" si="75"/>
        <v/>
      </c>
      <c r="H332" s="17">
        <f t="shared" si="76"/>
        <v>9.049773755656109E-4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48">
        <f t="shared" si="80"/>
        <v>-9.049773755656109E-4</v>
      </c>
    </row>
    <row r="333" spans="1:14" x14ac:dyDescent="0.2">
      <c r="A333" s="15"/>
      <c r="B333" s="55" t="s">
        <v>313</v>
      </c>
      <c r="C333" s="52">
        <v>0</v>
      </c>
      <c r="D333" s="16">
        <v>0</v>
      </c>
      <c r="E333" s="16">
        <v>0</v>
      </c>
      <c r="F333" s="16">
        <v>0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48" t="str">
        <f t="shared" si="80"/>
        <v/>
      </c>
    </row>
    <row r="334" spans="1:14" ht="25.5" x14ac:dyDescent="0.2">
      <c r="A334" s="15"/>
      <c r="B334" s="55" t="s">
        <v>314</v>
      </c>
      <c r="C334" s="52">
        <v>0</v>
      </c>
      <c r="D334" s="16">
        <v>0</v>
      </c>
      <c r="E334" s="16">
        <v>0</v>
      </c>
      <c r="F334" s="16">
        <v>0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48" t="str">
        <f t="shared" si="80"/>
        <v/>
      </c>
    </row>
    <row r="335" spans="1:14" x14ac:dyDescent="0.2">
      <c r="A335" s="15"/>
      <c r="B335" s="55" t="s">
        <v>315</v>
      </c>
      <c r="C335" s="52">
        <v>0</v>
      </c>
      <c r="D335" s="16">
        <v>0</v>
      </c>
      <c r="E335" s="16">
        <v>0</v>
      </c>
      <c r="F335" s="16">
        <v>0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48" t="str">
        <f t="shared" si="80"/>
        <v/>
      </c>
    </row>
    <row r="336" spans="1:14" x14ac:dyDescent="0.2">
      <c r="A336" s="15"/>
      <c r="B336" s="55" t="s">
        <v>316</v>
      </c>
      <c r="C336" s="52">
        <v>0</v>
      </c>
      <c r="D336" s="16">
        <v>0</v>
      </c>
      <c r="E336" s="16">
        <v>0</v>
      </c>
      <c r="F336" s="16">
        <v>0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48" t="str">
        <f t="shared" si="80"/>
        <v/>
      </c>
    </row>
    <row r="337" spans="1:14" x14ac:dyDescent="0.2">
      <c r="A337" s="15"/>
      <c r="B337" s="55" t="s">
        <v>317</v>
      </c>
      <c r="C337" s="52">
        <v>0</v>
      </c>
      <c r="D337" s="16">
        <v>0</v>
      </c>
      <c r="E337" s="16">
        <v>0</v>
      </c>
      <c r="F337" s="16">
        <v>0</v>
      </c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48" t="str">
        <f t="shared" si="80"/>
        <v/>
      </c>
    </row>
    <row r="338" spans="1:14" ht="25.5" x14ac:dyDescent="0.2">
      <c r="A338" s="15"/>
      <c r="B338" s="55" t="s">
        <v>318</v>
      </c>
      <c r="C338" s="52">
        <v>0</v>
      </c>
      <c r="D338" s="16">
        <v>2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1.8099547511312218E-3</v>
      </c>
      <c r="I338" s="17" t="str">
        <f t="shared" si="77"/>
        <v/>
      </c>
      <c r="J338" s="17">
        <f t="shared" si="78"/>
        <v>1.0676156583629894E-2</v>
      </c>
      <c r="K338" s="17" t="str">
        <f t="shared" si="81"/>
        <v xml:space="preserve"> </v>
      </c>
      <c r="L338" s="17">
        <f t="shared" si="82"/>
        <v>0.5</v>
      </c>
      <c r="M338" s="17" t="str">
        <f t="shared" si="79"/>
        <v/>
      </c>
      <c r="N338" s="48">
        <f t="shared" si="80"/>
        <v>9.049773755656109E-4</v>
      </c>
    </row>
    <row r="339" spans="1:14" ht="24.75" customHeight="1" x14ac:dyDescent="0.2">
      <c r="A339" s="15"/>
      <c r="B339" s="55" t="s">
        <v>319</v>
      </c>
      <c r="C339" s="52">
        <v>0</v>
      </c>
      <c r="D339" s="16">
        <v>0</v>
      </c>
      <c r="E339" s="16">
        <v>0</v>
      </c>
      <c r="F339" s="16">
        <v>0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48" t="str">
        <f t="shared" si="80"/>
        <v/>
      </c>
    </row>
    <row r="340" spans="1:14" ht="25.5" x14ac:dyDescent="0.2">
      <c r="A340" s="15"/>
      <c r="B340" s="55" t="s">
        <v>320</v>
      </c>
      <c r="C340" s="52">
        <v>0</v>
      </c>
      <c r="D340" s="16">
        <v>0</v>
      </c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3.5587188612099642E-3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48" t="str">
        <f t="shared" si="80"/>
        <v/>
      </c>
    </row>
    <row r="341" spans="1:14" ht="24" customHeight="1" x14ac:dyDescent="0.2">
      <c r="A341" s="15"/>
      <c r="B341" s="55" t="s">
        <v>321</v>
      </c>
      <c r="C341" s="52">
        <v>0</v>
      </c>
      <c r="D341" s="16">
        <v>0</v>
      </c>
      <c r="E341" s="16">
        <v>0</v>
      </c>
      <c r="F341" s="16">
        <v>0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48" t="str">
        <f t="shared" si="80"/>
        <v/>
      </c>
    </row>
    <row r="342" spans="1:14" ht="25.5" x14ac:dyDescent="0.2">
      <c r="A342" s="15"/>
      <c r="B342" s="55" t="s">
        <v>322</v>
      </c>
      <c r="C342" s="52">
        <v>0</v>
      </c>
      <c r="D342" s="16">
        <v>0</v>
      </c>
      <c r="E342" s="16">
        <v>0</v>
      </c>
      <c r="F342" s="16">
        <v>0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48" t="str">
        <f t="shared" si="80"/>
        <v/>
      </c>
    </row>
    <row r="343" spans="1:14" ht="25.5" x14ac:dyDescent="0.2">
      <c r="A343" s="15"/>
      <c r="B343" s="55" t="s">
        <v>323</v>
      </c>
      <c r="C343" s="52">
        <v>32</v>
      </c>
      <c r="D343" s="16">
        <v>80</v>
      </c>
      <c r="E343" s="16">
        <v>0</v>
      </c>
      <c r="F343" s="16">
        <v>0</v>
      </c>
      <c r="G343" s="17">
        <f t="shared" si="75"/>
        <v>2.2566995768688293E-2</v>
      </c>
      <c r="H343" s="17">
        <f t="shared" si="76"/>
        <v>7.2398190045248875E-2</v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>
        <f t="shared" si="82"/>
        <v>-1</v>
      </c>
      <c r="M343" s="17">
        <f t="shared" si="79"/>
        <v>-2.2566995768688293E-2</v>
      </c>
      <c r="N343" s="48">
        <f t="shared" si="80"/>
        <v>-7.2398190045248875E-2</v>
      </c>
    </row>
    <row r="344" spans="1:14" ht="25.5" x14ac:dyDescent="0.2">
      <c r="A344" s="15"/>
      <c r="B344" s="55" t="s">
        <v>324</v>
      </c>
      <c r="C344" s="52">
        <v>0</v>
      </c>
      <c r="D344" s="16">
        <v>0</v>
      </c>
      <c r="E344" s="16">
        <v>0</v>
      </c>
      <c r="F344" s="16">
        <v>0</v>
      </c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48" t="str">
        <f t="shared" si="80"/>
        <v/>
      </c>
    </row>
    <row r="345" spans="1:14" ht="25.5" x14ac:dyDescent="0.2">
      <c r="A345" s="15"/>
      <c r="B345" s="55" t="s">
        <v>325</v>
      </c>
      <c r="C345" s="52">
        <v>0</v>
      </c>
      <c r="D345" s="16">
        <v>0</v>
      </c>
      <c r="E345" s="16">
        <v>0</v>
      </c>
      <c r="F345" s="16">
        <v>0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48" t="str">
        <f t="shared" si="80"/>
        <v/>
      </c>
    </row>
    <row r="346" spans="1:14" x14ac:dyDescent="0.2">
      <c r="A346" s="15"/>
      <c r="B346" s="55" t="s">
        <v>326</v>
      </c>
      <c r="C346" s="52">
        <v>0</v>
      </c>
      <c r="D346" s="16">
        <v>0</v>
      </c>
      <c r="E346" s="16">
        <v>0</v>
      </c>
      <c r="F346" s="16">
        <v>0</v>
      </c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48" t="str">
        <f t="shared" si="80"/>
        <v/>
      </c>
    </row>
    <row r="347" spans="1:14" ht="25.5" x14ac:dyDescent="0.2">
      <c r="A347" s="15"/>
      <c r="B347" s="55" t="s">
        <v>327</v>
      </c>
      <c r="C347" s="52">
        <v>0</v>
      </c>
      <c r="D347" s="16">
        <v>3</v>
      </c>
      <c r="E347" s="16">
        <v>2</v>
      </c>
      <c r="F347" s="16">
        <v>1</v>
      </c>
      <c r="G347" s="17" t="str">
        <f t="shared" si="75"/>
        <v/>
      </c>
      <c r="H347" s="17">
        <f t="shared" si="76"/>
        <v>2.7149321266968325E-3</v>
      </c>
      <c r="I347" s="17">
        <f t="shared" si="77"/>
        <v>1.0309278350515464E-2</v>
      </c>
      <c r="J347" s="17">
        <f t="shared" si="78"/>
        <v>3.5587188612099642E-3</v>
      </c>
      <c r="K347" s="17">
        <f t="shared" si="81"/>
        <v>1</v>
      </c>
      <c r="L347" s="17">
        <f t="shared" si="82"/>
        <v>-0.66666666666666663</v>
      </c>
      <c r="M347" s="17" t="str">
        <f t="shared" si="79"/>
        <v/>
      </c>
      <c r="N347" s="48">
        <f t="shared" si="80"/>
        <v>-1.8099547511312216E-3</v>
      </c>
    </row>
    <row r="348" spans="1:14" x14ac:dyDescent="0.2">
      <c r="A348" s="15"/>
      <c r="B348" s="55" t="s">
        <v>328</v>
      </c>
      <c r="C348" s="52">
        <v>0</v>
      </c>
      <c r="D348" s="16">
        <v>0</v>
      </c>
      <c r="E348" s="16">
        <v>0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48" t="str">
        <f t="shared" ref="N348:N363" si="88">+IF(OR(AND(H348=""),(L348="")),"",H348*L348)</f>
        <v/>
      </c>
    </row>
    <row r="349" spans="1:14" ht="25.5" x14ac:dyDescent="0.2">
      <c r="A349" s="15"/>
      <c r="B349" s="55" t="s">
        <v>329</v>
      </c>
      <c r="C349" s="52">
        <v>0</v>
      </c>
      <c r="D349" s="16">
        <v>0</v>
      </c>
      <c r="E349" s="16">
        <v>0</v>
      </c>
      <c r="F349" s="16">
        <v>0</v>
      </c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48" t="str">
        <f t="shared" si="88"/>
        <v/>
      </c>
    </row>
    <row r="350" spans="1:14" ht="24" customHeight="1" x14ac:dyDescent="0.2">
      <c r="A350" s="15"/>
      <c r="B350" s="55" t="s">
        <v>330</v>
      </c>
      <c r="C350" s="52">
        <v>0</v>
      </c>
      <c r="D350" s="16">
        <v>0</v>
      </c>
      <c r="E350" s="16">
        <v>0</v>
      </c>
      <c r="F350" s="16">
        <v>0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48" t="str">
        <f t="shared" si="88"/>
        <v/>
      </c>
    </row>
    <row r="351" spans="1:14" ht="24" customHeight="1" x14ac:dyDescent="0.2">
      <c r="A351" s="15"/>
      <c r="B351" s="55" t="s">
        <v>331</v>
      </c>
      <c r="C351" s="52">
        <v>0</v>
      </c>
      <c r="D351" s="16">
        <v>0</v>
      </c>
      <c r="E351" s="16">
        <v>0</v>
      </c>
      <c r="F351" s="16">
        <v>0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48" t="str">
        <f t="shared" si="88"/>
        <v/>
      </c>
    </row>
    <row r="352" spans="1:14" ht="25.5" x14ac:dyDescent="0.2">
      <c r="A352" s="15"/>
      <c r="B352" s="55" t="s">
        <v>332</v>
      </c>
      <c r="C352" s="52">
        <v>0</v>
      </c>
      <c r="D352" s="16">
        <v>0</v>
      </c>
      <c r="E352" s="16">
        <v>0</v>
      </c>
      <c r="F352" s="16">
        <v>0</v>
      </c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48" t="str">
        <f t="shared" si="88"/>
        <v/>
      </c>
    </row>
    <row r="353" spans="1:14" ht="25.5" x14ac:dyDescent="0.2">
      <c r="A353" s="15"/>
      <c r="B353" s="55" t="s">
        <v>333</v>
      </c>
      <c r="C353" s="52">
        <v>0</v>
      </c>
      <c r="D353" s="16">
        <v>0</v>
      </c>
      <c r="E353" s="16">
        <v>0</v>
      </c>
      <c r="F353" s="16">
        <v>0</v>
      </c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48" t="str">
        <f t="shared" si="88"/>
        <v/>
      </c>
    </row>
    <row r="354" spans="1:14" ht="25.5" x14ac:dyDescent="0.2">
      <c r="A354" s="15"/>
      <c r="B354" s="55" t="s">
        <v>334</v>
      </c>
      <c r="C354" s="52">
        <v>0</v>
      </c>
      <c r="D354" s="16">
        <v>0</v>
      </c>
      <c r="E354" s="16">
        <v>0</v>
      </c>
      <c r="F354" s="16">
        <v>0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48" t="str">
        <f t="shared" si="88"/>
        <v/>
      </c>
    </row>
    <row r="355" spans="1:14" ht="25.5" x14ac:dyDescent="0.2">
      <c r="A355" s="15"/>
      <c r="B355" s="55" t="s">
        <v>335</v>
      </c>
      <c r="C355" s="52">
        <v>0</v>
      </c>
      <c r="D355" s="16">
        <v>0</v>
      </c>
      <c r="E355" s="16">
        <v>0</v>
      </c>
      <c r="F355" s="16">
        <v>0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48" t="str">
        <f t="shared" si="88"/>
        <v/>
      </c>
    </row>
    <row r="356" spans="1:14" x14ac:dyDescent="0.2">
      <c r="A356" s="15"/>
      <c r="B356" s="55" t="s">
        <v>336</v>
      </c>
      <c r="C356" s="52">
        <v>0</v>
      </c>
      <c r="D356" s="16">
        <v>0</v>
      </c>
      <c r="E356" s="16">
        <v>0</v>
      </c>
      <c r="F356" s="16">
        <v>0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48" t="str">
        <f t="shared" si="88"/>
        <v/>
      </c>
    </row>
    <row r="357" spans="1:14" ht="25.5" x14ac:dyDescent="0.2">
      <c r="A357" s="15"/>
      <c r="B357" s="55" t="s">
        <v>337</v>
      </c>
      <c r="C357" s="52">
        <v>0</v>
      </c>
      <c r="D357" s="16">
        <v>0</v>
      </c>
      <c r="E357" s="16">
        <v>0</v>
      </c>
      <c r="F357" s="16">
        <v>0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48" t="str">
        <f t="shared" si="88"/>
        <v/>
      </c>
    </row>
    <row r="358" spans="1:14" x14ac:dyDescent="0.2">
      <c r="A358" s="15"/>
      <c r="B358" s="55" t="s">
        <v>338</v>
      </c>
      <c r="C358" s="52">
        <v>0</v>
      </c>
      <c r="D358" s="16">
        <v>0</v>
      </c>
      <c r="E358" s="16">
        <v>0</v>
      </c>
      <c r="F358" s="16">
        <v>0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48" t="str">
        <f t="shared" si="88"/>
        <v/>
      </c>
    </row>
    <row r="359" spans="1:14" ht="25.5" x14ac:dyDescent="0.2">
      <c r="A359" s="15"/>
      <c r="B359" s="55" t="s">
        <v>339</v>
      </c>
      <c r="C359" s="52">
        <v>0</v>
      </c>
      <c r="D359" s="16">
        <v>0</v>
      </c>
      <c r="E359" s="16">
        <v>0</v>
      </c>
      <c r="F359" s="16">
        <v>0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48" t="str">
        <f t="shared" si="88"/>
        <v/>
      </c>
    </row>
    <row r="360" spans="1:14" ht="25.5" x14ac:dyDescent="0.2">
      <c r="A360" s="15"/>
      <c r="B360" s="55" t="s">
        <v>340</v>
      </c>
      <c r="C360" s="52">
        <v>0</v>
      </c>
      <c r="D360" s="16">
        <v>0</v>
      </c>
      <c r="E360" s="16">
        <v>0</v>
      </c>
      <c r="F360" s="16">
        <v>0</v>
      </c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48" t="str">
        <f t="shared" si="88"/>
        <v/>
      </c>
    </row>
    <row r="361" spans="1:14" x14ac:dyDescent="0.2">
      <c r="A361" s="15"/>
      <c r="B361" s="55" t="s">
        <v>341</v>
      </c>
      <c r="C361" s="52">
        <v>0</v>
      </c>
      <c r="D361" s="16">
        <v>0</v>
      </c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3.5587188612099642E-3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48" t="str">
        <f t="shared" si="88"/>
        <v/>
      </c>
    </row>
    <row r="362" spans="1:14" x14ac:dyDescent="0.2">
      <c r="A362" s="15"/>
      <c r="B362" s="55" t="s">
        <v>342</v>
      </c>
      <c r="C362" s="52">
        <v>0</v>
      </c>
      <c r="D362" s="16">
        <v>0</v>
      </c>
      <c r="E362" s="16">
        <v>0</v>
      </c>
      <c r="F362" s="16">
        <v>0</v>
      </c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48" t="str">
        <f t="shared" si="88"/>
        <v/>
      </c>
    </row>
    <row r="363" spans="1:14" ht="26.25" thickBot="1" x14ac:dyDescent="0.25">
      <c r="A363" s="15"/>
      <c r="B363" s="56" t="s">
        <v>343</v>
      </c>
      <c r="C363" s="53">
        <v>0</v>
      </c>
      <c r="D363" s="49">
        <v>0</v>
      </c>
      <c r="E363" s="49">
        <v>0</v>
      </c>
      <c r="F363" s="49">
        <v>0</v>
      </c>
      <c r="G363" s="50" t="str">
        <f t="shared" si="83"/>
        <v/>
      </c>
      <c r="H363" s="50" t="str">
        <f t="shared" si="84"/>
        <v/>
      </c>
      <c r="I363" s="50" t="str">
        <f t="shared" si="85"/>
        <v/>
      </c>
      <c r="J363" s="50" t="str">
        <f t="shared" si="86"/>
        <v/>
      </c>
      <c r="K363" s="50" t="str">
        <f t="shared" si="89"/>
        <v xml:space="preserve"> </v>
      </c>
      <c r="L363" s="50" t="str">
        <f t="shared" si="90"/>
        <v xml:space="preserve"> </v>
      </c>
      <c r="M363" s="50" t="str">
        <f t="shared" si="87"/>
        <v/>
      </c>
      <c r="N363" s="51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29" t="s">
        <v>3</v>
      </c>
      <c r="C368" s="36" t="s">
        <v>16</v>
      </c>
      <c r="D368" s="35"/>
      <c r="E368" s="35"/>
      <c r="F368" s="37"/>
      <c r="G368" s="40" t="s">
        <v>5</v>
      </c>
      <c r="H368" s="35"/>
      <c r="I368" s="35"/>
      <c r="J368" s="35"/>
      <c r="K368" s="29" t="s">
        <v>17</v>
      </c>
      <c r="L368" s="30"/>
      <c r="M368" s="41" t="s">
        <v>7</v>
      </c>
      <c r="N368" s="30"/>
    </row>
    <row r="369" spans="1:14" ht="15.75" thickBot="1" x14ac:dyDescent="0.25">
      <c r="A369" s="14"/>
      <c r="B369" s="38"/>
      <c r="C369" s="27">
        <v>2021</v>
      </c>
      <c r="D369" s="28"/>
      <c r="E369" s="42">
        <v>2022</v>
      </c>
      <c r="F369" s="23"/>
      <c r="G369" s="27">
        <v>2021</v>
      </c>
      <c r="H369" s="28"/>
      <c r="I369" s="42">
        <v>2022</v>
      </c>
      <c r="J369" s="23"/>
      <c r="K369" s="31"/>
      <c r="L369" s="32"/>
      <c r="M369" s="23"/>
      <c r="N369" s="32"/>
    </row>
    <row r="370" spans="1:14" ht="15.75" thickBot="1" x14ac:dyDescent="0.25">
      <c r="A370" s="15"/>
      <c r="B370" s="39"/>
      <c r="C370" s="18" t="s">
        <v>8</v>
      </c>
      <c r="D370" s="19" t="s">
        <v>9</v>
      </c>
      <c r="E370" s="18" t="s">
        <v>8</v>
      </c>
      <c r="F370" s="18" t="s">
        <v>9</v>
      </c>
      <c r="G370" s="18" t="s">
        <v>8</v>
      </c>
      <c r="H370" s="18" t="s">
        <v>9</v>
      </c>
      <c r="I370" s="20" t="s">
        <v>8</v>
      </c>
      <c r="J370" s="18" t="s">
        <v>9</v>
      </c>
      <c r="K370" s="18" t="s">
        <v>8</v>
      </c>
      <c r="L370" s="18" t="s">
        <v>9</v>
      </c>
      <c r="M370" s="18" t="s">
        <v>8</v>
      </c>
      <c r="N370" s="13" t="s">
        <v>9</v>
      </c>
    </row>
    <row r="371" spans="1:14" ht="15.75" thickBot="1" x14ac:dyDescent="0.25">
      <c r="A371" s="15"/>
      <c r="B371" s="7" t="s">
        <v>13</v>
      </c>
      <c r="C371" s="10">
        <f>SUM(C372:C604)</f>
        <v>2010</v>
      </c>
      <c r="D371" s="10">
        <f>SUM(D372:D604)</f>
        <v>1849</v>
      </c>
      <c r="E371" s="10">
        <f>SUM(E372:E604)</f>
        <v>3140</v>
      </c>
      <c r="F371" s="9">
        <f>SUM(F372:F604)</f>
        <v>2974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0.56218905472636815</v>
      </c>
      <c r="L371" s="11">
        <f>+IF(AND(D371=0,F371=0),"",IF(D371=0,1,IF(F371=0,-1,(F371-D371)/D371)))</f>
        <v>0.60843699296917253</v>
      </c>
      <c r="M371" s="12">
        <f t="shared" ref="M371:M434" si="95">+IF(OR(AND(G371=""),(K371="")),"",G371*K371)</f>
        <v>0.56218905472636815</v>
      </c>
      <c r="N371" s="12">
        <f t="shared" ref="N371:N434" si="96">+IF(OR(AND(H371=""),(L371="")),"",H371*L371)</f>
        <v>0.60843699296917253</v>
      </c>
    </row>
    <row r="372" spans="1:14" x14ac:dyDescent="0.2">
      <c r="A372" s="15"/>
      <c r="B372" s="54" t="s">
        <v>344</v>
      </c>
      <c r="C372" s="52">
        <v>2</v>
      </c>
      <c r="D372" s="16">
        <v>1</v>
      </c>
      <c r="E372" s="16">
        <v>1</v>
      </c>
      <c r="F372" s="16">
        <v>3</v>
      </c>
      <c r="G372" s="17">
        <f t="shared" si="91"/>
        <v>9.9502487562189048E-4</v>
      </c>
      <c r="H372" s="17">
        <f t="shared" si="92"/>
        <v>5.4083288263926451E-4</v>
      </c>
      <c r="I372" s="17">
        <f t="shared" si="93"/>
        <v>3.1847133757961782E-4</v>
      </c>
      <c r="J372" s="17">
        <f t="shared" si="94"/>
        <v>1.0087424344317419E-3</v>
      </c>
      <c r="K372" s="17">
        <f t="shared" ref="K372:K435" si="97">+IF(AND(C372=0,E372=0)," ",IF(C372=0,1,IF(E372=0,-1,(E372-C372)/C372)))</f>
        <v>-0.5</v>
      </c>
      <c r="L372" s="17">
        <f t="shared" ref="L372:L435" si="98">+IF(AND(D372=0,F372=0)," ",IF(D372=0,1,IF(F372=0,-1,(F372-D372)/D372)))</f>
        <v>2</v>
      </c>
      <c r="M372" s="17">
        <f t="shared" si="95"/>
        <v>-4.9751243781094524E-4</v>
      </c>
      <c r="N372" s="48">
        <f t="shared" si="96"/>
        <v>1.081665765278529E-3</v>
      </c>
    </row>
    <row r="373" spans="1:14" x14ac:dyDescent="0.2">
      <c r="A373" s="15"/>
      <c r="B373" s="55" t="s">
        <v>345</v>
      </c>
      <c r="C373" s="52">
        <v>2</v>
      </c>
      <c r="D373" s="16">
        <v>1</v>
      </c>
      <c r="E373" s="16">
        <v>0</v>
      </c>
      <c r="F373" s="16">
        <v>0</v>
      </c>
      <c r="G373" s="17">
        <f t="shared" si="91"/>
        <v>9.9502487562189048E-4</v>
      </c>
      <c r="H373" s="17">
        <f t="shared" si="92"/>
        <v>5.4083288263926451E-4</v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>
        <f t="shared" si="98"/>
        <v>-1</v>
      </c>
      <c r="M373" s="17">
        <f t="shared" si="95"/>
        <v>-9.9502487562189048E-4</v>
      </c>
      <c r="N373" s="48">
        <f t="shared" si="96"/>
        <v>-5.4083288263926451E-4</v>
      </c>
    </row>
    <row r="374" spans="1:14" x14ac:dyDescent="0.2">
      <c r="A374" s="15"/>
      <c r="B374" s="55" t="s">
        <v>346</v>
      </c>
      <c r="C374" s="52">
        <v>2</v>
      </c>
      <c r="D374" s="16">
        <v>0</v>
      </c>
      <c r="E374" s="16">
        <v>0</v>
      </c>
      <c r="F374" s="16">
        <v>2</v>
      </c>
      <c r="G374" s="17">
        <f t="shared" si="91"/>
        <v>9.9502487562189048E-4</v>
      </c>
      <c r="H374" s="17" t="str">
        <f t="shared" si="92"/>
        <v/>
      </c>
      <c r="I374" s="17" t="str">
        <f t="shared" si="93"/>
        <v/>
      </c>
      <c r="J374" s="17">
        <f t="shared" si="94"/>
        <v>6.7249495628782783E-4</v>
      </c>
      <c r="K374" s="17">
        <f t="shared" si="97"/>
        <v>-1</v>
      </c>
      <c r="L374" s="17">
        <f t="shared" si="98"/>
        <v>1</v>
      </c>
      <c r="M374" s="17">
        <f t="shared" si="95"/>
        <v>-9.9502487562189048E-4</v>
      </c>
      <c r="N374" s="48" t="str">
        <f t="shared" si="96"/>
        <v/>
      </c>
    </row>
    <row r="375" spans="1:14" x14ac:dyDescent="0.2">
      <c r="A375" s="15"/>
      <c r="B375" s="55" t="s">
        <v>347</v>
      </c>
      <c r="C375" s="52">
        <v>0</v>
      </c>
      <c r="D375" s="16">
        <v>0</v>
      </c>
      <c r="E375" s="16">
        <v>1</v>
      </c>
      <c r="F375" s="16">
        <v>0</v>
      </c>
      <c r="G375" s="17" t="str">
        <f t="shared" si="91"/>
        <v/>
      </c>
      <c r="H375" s="17" t="str">
        <f t="shared" si="92"/>
        <v/>
      </c>
      <c r="I375" s="17">
        <f t="shared" si="93"/>
        <v>3.1847133757961782E-4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 t="str">
        <f t="shared" si="95"/>
        <v/>
      </c>
      <c r="N375" s="48" t="str">
        <f t="shared" si="96"/>
        <v/>
      </c>
    </row>
    <row r="376" spans="1:14" x14ac:dyDescent="0.2">
      <c r="A376" s="15"/>
      <c r="B376" s="55" t="s">
        <v>348</v>
      </c>
      <c r="C376" s="52">
        <v>0</v>
      </c>
      <c r="D376" s="16">
        <v>0</v>
      </c>
      <c r="E376" s="16">
        <v>0</v>
      </c>
      <c r="F376" s="16">
        <v>0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48" t="str">
        <f t="shared" si="96"/>
        <v/>
      </c>
    </row>
    <row r="377" spans="1:14" x14ac:dyDescent="0.2">
      <c r="A377" s="15"/>
      <c r="B377" s="55" t="s">
        <v>349</v>
      </c>
      <c r="C377" s="52">
        <v>34</v>
      </c>
      <c r="D377" s="16">
        <v>13</v>
      </c>
      <c r="E377" s="16">
        <v>3</v>
      </c>
      <c r="F377" s="16">
        <v>2</v>
      </c>
      <c r="G377" s="17">
        <f t="shared" si="91"/>
        <v>1.6915422885572139E-2</v>
      </c>
      <c r="H377" s="17">
        <f t="shared" si="92"/>
        <v>7.0308274743104381E-3</v>
      </c>
      <c r="I377" s="17">
        <f t="shared" si="93"/>
        <v>9.5541401273885351E-4</v>
      </c>
      <c r="J377" s="17">
        <f t="shared" si="94"/>
        <v>6.7249495628782783E-4</v>
      </c>
      <c r="K377" s="17">
        <f t="shared" si="97"/>
        <v>-0.91176470588235292</v>
      </c>
      <c r="L377" s="17">
        <f t="shared" si="98"/>
        <v>-0.84615384615384615</v>
      </c>
      <c r="M377" s="17">
        <f t="shared" si="95"/>
        <v>-1.5422885572139304E-2</v>
      </c>
      <c r="N377" s="48">
        <f t="shared" si="96"/>
        <v>-5.9491617090319093E-3</v>
      </c>
    </row>
    <row r="378" spans="1:14" x14ac:dyDescent="0.2">
      <c r="A378" s="15"/>
      <c r="B378" s="55" t="s">
        <v>350</v>
      </c>
      <c r="C378" s="52">
        <v>0</v>
      </c>
      <c r="D378" s="16">
        <v>0</v>
      </c>
      <c r="E378" s="16">
        <v>402</v>
      </c>
      <c r="F378" s="16">
        <v>284</v>
      </c>
      <c r="G378" s="17" t="str">
        <f t="shared" si="91"/>
        <v/>
      </c>
      <c r="H378" s="17" t="str">
        <f t="shared" si="92"/>
        <v/>
      </c>
      <c r="I378" s="17">
        <f t="shared" si="93"/>
        <v>0.12802547770700637</v>
      </c>
      <c r="J378" s="17">
        <f t="shared" si="94"/>
        <v>9.5494283792871559E-2</v>
      </c>
      <c r="K378" s="17">
        <f t="shared" si="97"/>
        <v>1</v>
      </c>
      <c r="L378" s="17">
        <f t="shared" si="98"/>
        <v>1</v>
      </c>
      <c r="M378" s="17" t="str">
        <f t="shared" si="95"/>
        <v/>
      </c>
      <c r="N378" s="48" t="str">
        <f t="shared" si="96"/>
        <v/>
      </c>
    </row>
    <row r="379" spans="1:14" x14ac:dyDescent="0.2">
      <c r="A379" s="15"/>
      <c r="B379" s="55" t="s">
        <v>351</v>
      </c>
      <c r="C379" s="52">
        <v>6</v>
      </c>
      <c r="D379" s="16">
        <v>1</v>
      </c>
      <c r="E379" s="16">
        <v>0</v>
      </c>
      <c r="F379" s="16">
        <v>0</v>
      </c>
      <c r="G379" s="17">
        <f t="shared" si="91"/>
        <v>2.9850746268656717E-3</v>
      </c>
      <c r="H379" s="17">
        <f t="shared" si="92"/>
        <v>5.4083288263926451E-4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-2.9850746268656717E-3</v>
      </c>
      <c r="N379" s="48">
        <f t="shared" si="96"/>
        <v>-5.4083288263926451E-4</v>
      </c>
    </row>
    <row r="380" spans="1:14" x14ac:dyDescent="0.2">
      <c r="A380" s="15"/>
      <c r="B380" s="55" t="s">
        <v>352</v>
      </c>
      <c r="C380" s="52">
        <v>0</v>
      </c>
      <c r="D380" s="16">
        <v>0</v>
      </c>
      <c r="E380" s="16">
        <v>0</v>
      </c>
      <c r="F380" s="16">
        <v>0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48" t="str">
        <f t="shared" si="96"/>
        <v/>
      </c>
    </row>
    <row r="381" spans="1:14" x14ac:dyDescent="0.2">
      <c r="A381" s="15"/>
      <c r="B381" s="55" t="s">
        <v>353</v>
      </c>
      <c r="C381" s="52">
        <v>0</v>
      </c>
      <c r="D381" s="16">
        <v>0</v>
      </c>
      <c r="E381" s="16">
        <v>0</v>
      </c>
      <c r="F381" s="16">
        <v>0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48" t="str">
        <f t="shared" si="96"/>
        <v/>
      </c>
    </row>
    <row r="382" spans="1:14" x14ac:dyDescent="0.2">
      <c r="A382" s="15"/>
      <c r="B382" s="55" t="s">
        <v>354</v>
      </c>
      <c r="C382" s="52">
        <v>0</v>
      </c>
      <c r="D382" s="16">
        <v>0</v>
      </c>
      <c r="E382" s="16">
        <v>0</v>
      </c>
      <c r="F382" s="16">
        <v>0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48" t="str">
        <f t="shared" si="96"/>
        <v/>
      </c>
    </row>
    <row r="383" spans="1:14" x14ac:dyDescent="0.2">
      <c r="A383" s="15"/>
      <c r="B383" s="55" t="s">
        <v>355</v>
      </c>
      <c r="C383" s="52">
        <v>22</v>
      </c>
      <c r="D383" s="16">
        <v>7</v>
      </c>
      <c r="E383" s="16">
        <v>20</v>
      </c>
      <c r="F383" s="16">
        <v>8</v>
      </c>
      <c r="G383" s="17">
        <f t="shared" si="91"/>
        <v>1.0945273631840797E-2</v>
      </c>
      <c r="H383" s="17">
        <f t="shared" si="92"/>
        <v>3.7858301784748512E-3</v>
      </c>
      <c r="I383" s="17">
        <f t="shared" si="93"/>
        <v>6.369426751592357E-3</v>
      </c>
      <c r="J383" s="17">
        <f t="shared" si="94"/>
        <v>2.6899798251513113E-3</v>
      </c>
      <c r="K383" s="17">
        <f t="shared" si="97"/>
        <v>-9.0909090909090912E-2</v>
      </c>
      <c r="L383" s="17">
        <f t="shared" si="98"/>
        <v>0.14285714285714285</v>
      </c>
      <c r="M383" s="17">
        <f t="shared" si="95"/>
        <v>-9.950248756218907E-4</v>
      </c>
      <c r="N383" s="48">
        <f t="shared" si="96"/>
        <v>5.408328826392644E-4</v>
      </c>
    </row>
    <row r="384" spans="1:14" x14ac:dyDescent="0.2">
      <c r="A384" s="15"/>
      <c r="B384" s="55" t="s">
        <v>356</v>
      </c>
      <c r="C384" s="52">
        <v>14</v>
      </c>
      <c r="D384" s="16">
        <v>2</v>
      </c>
      <c r="E384" s="16">
        <v>4</v>
      </c>
      <c r="F384" s="16">
        <v>1</v>
      </c>
      <c r="G384" s="17">
        <f t="shared" si="91"/>
        <v>6.965174129353234E-3</v>
      </c>
      <c r="H384" s="17">
        <f t="shared" si="92"/>
        <v>1.081665765278529E-3</v>
      </c>
      <c r="I384" s="17">
        <f t="shared" si="93"/>
        <v>1.2738853503184713E-3</v>
      </c>
      <c r="J384" s="17">
        <f t="shared" si="94"/>
        <v>3.3624747814391392E-4</v>
      </c>
      <c r="K384" s="17">
        <f t="shared" si="97"/>
        <v>-0.7142857142857143</v>
      </c>
      <c r="L384" s="17">
        <f t="shared" si="98"/>
        <v>-0.5</v>
      </c>
      <c r="M384" s="17">
        <f t="shared" si="95"/>
        <v>-4.9751243781094526E-3</v>
      </c>
      <c r="N384" s="48">
        <f t="shared" si="96"/>
        <v>-5.4083288263926451E-4</v>
      </c>
    </row>
    <row r="385" spans="1:14" x14ac:dyDescent="0.2">
      <c r="A385" s="15"/>
      <c r="B385" s="55" t="s">
        <v>357</v>
      </c>
      <c r="C385" s="52">
        <v>0</v>
      </c>
      <c r="D385" s="16">
        <v>0</v>
      </c>
      <c r="E385" s="16">
        <v>0</v>
      </c>
      <c r="F385" s="16">
        <v>0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48" t="str">
        <f t="shared" si="96"/>
        <v/>
      </c>
    </row>
    <row r="386" spans="1:14" x14ac:dyDescent="0.2">
      <c r="A386" s="15"/>
      <c r="B386" s="55" t="s">
        <v>358</v>
      </c>
      <c r="C386" s="52">
        <v>29</v>
      </c>
      <c r="D386" s="16">
        <v>23</v>
      </c>
      <c r="E386" s="16">
        <v>32</v>
      </c>
      <c r="F386" s="16">
        <v>9</v>
      </c>
      <c r="G386" s="17">
        <f t="shared" si="91"/>
        <v>1.4427860696517412E-2</v>
      </c>
      <c r="H386" s="17">
        <f t="shared" si="92"/>
        <v>1.2439156300703082E-2</v>
      </c>
      <c r="I386" s="17">
        <f t="shared" si="93"/>
        <v>1.019108280254777E-2</v>
      </c>
      <c r="J386" s="17">
        <f t="shared" si="94"/>
        <v>3.0262273032952251E-3</v>
      </c>
      <c r="K386" s="17">
        <f t="shared" si="97"/>
        <v>0.10344827586206896</v>
      </c>
      <c r="L386" s="17">
        <f t="shared" si="98"/>
        <v>-0.60869565217391308</v>
      </c>
      <c r="M386" s="17">
        <f t="shared" si="95"/>
        <v>1.4925373134328356E-3</v>
      </c>
      <c r="N386" s="48">
        <f t="shared" si="96"/>
        <v>-7.5716603569497025E-3</v>
      </c>
    </row>
    <row r="387" spans="1:14" x14ac:dyDescent="0.2">
      <c r="A387" s="15"/>
      <c r="B387" s="55" t="s">
        <v>359</v>
      </c>
      <c r="C387" s="52">
        <v>2</v>
      </c>
      <c r="D387" s="16">
        <v>0</v>
      </c>
      <c r="E387" s="16">
        <v>13</v>
      </c>
      <c r="F387" s="16">
        <v>2</v>
      </c>
      <c r="G387" s="17">
        <f t="shared" si="91"/>
        <v>9.9502487562189048E-4</v>
      </c>
      <c r="H387" s="17" t="str">
        <f t="shared" si="92"/>
        <v/>
      </c>
      <c r="I387" s="17">
        <f t="shared" si="93"/>
        <v>4.1401273885350318E-3</v>
      </c>
      <c r="J387" s="17">
        <f t="shared" si="94"/>
        <v>6.7249495628782783E-4</v>
      </c>
      <c r="K387" s="17">
        <f t="shared" si="97"/>
        <v>5.5</v>
      </c>
      <c r="L387" s="17">
        <f t="shared" si="98"/>
        <v>1</v>
      </c>
      <c r="M387" s="17">
        <f t="shared" si="95"/>
        <v>5.4726368159203976E-3</v>
      </c>
      <c r="N387" s="48" t="str">
        <f t="shared" si="96"/>
        <v/>
      </c>
    </row>
    <row r="388" spans="1:14" x14ac:dyDescent="0.2">
      <c r="A388" s="15"/>
      <c r="B388" s="55" t="s">
        <v>360</v>
      </c>
      <c r="C388" s="52">
        <v>0</v>
      </c>
      <c r="D388" s="16">
        <v>0</v>
      </c>
      <c r="E388" s="16">
        <v>0</v>
      </c>
      <c r="F388" s="16">
        <v>0</v>
      </c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48" t="str">
        <f t="shared" si="96"/>
        <v/>
      </c>
    </row>
    <row r="389" spans="1:14" x14ac:dyDescent="0.2">
      <c r="A389" s="15"/>
      <c r="B389" s="55" t="s">
        <v>361</v>
      </c>
      <c r="C389" s="52">
        <v>0</v>
      </c>
      <c r="D389" s="16">
        <v>1</v>
      </c>
      <c r="E389" s="16">
        <v>0</v>
      </c>
      <c r="F389" s="16">
        <v>0</v>
      </c>
      <c r="G389" s="17" t="str">
        <f t="shared" si="91"/>
        <v/>
      </c>
      <c r="H389" s="17">
        <f t="shared" si="92"/>
        <v>5.4083288263926451E-4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48">
        <f t="shared" si="96"/>
        <v>-5.4083288263926451E-4</v>
      </c>
    </row>
    <row r="390" spans="1:14" x14ac:dyDescent="0.2">
      <c r="A390" s="15"/>
      <c r="B390" s="55" t="s">
        <v>362</v>
      </c>
      <c r="C390" s="52">
        <v>0</v>
      </c>
      <c r="D390" s="16">
        <v>0</v>
      </c>
      <c r="E390" s="16">
        <v>0</v>
      </c>
      <c r="F390" s="16">
        <v>0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48" t="str">
        <f t="shared" si="96"/>
        <v/>
      </c>
    </row>
    <row r="391" spans="1:14" x14ac:dyDescent="0.2">
      <c r="A391" s="15"/>
      <c r="B391" s="55" t="s">
        <v>363</v>
      </c>
      <c r="C391" s="52">
        <v>716</v>
      </c>
      <c r="D391" s="16">
        <v>571</v>
      </c>
      <c r="E391" s="16">
        <v>1750</v>
      </c>
      <c r="F391" s="16">
        <v>1655</v>
      </c>
      <c r="G391" s="17">
        <f t="shared" si="91"/>
        <v>0.35621890547263679</v>
      </c>
      <c r="H391" s="17">
        <f t="shared" si="92"/>
        <v>0.30881557598702003</v>
      </c>
      <c r="I391" s="17">
        <f t="shared" si="93"/>
        <v>0.5573248407643312</v>
      </c>
      <c r="J391" s="17">
        <f t="shared" si="94"/>
        <v>0.55648957632817753</v>
      </c>
      <c r="K391" s="17">
        <f t="shared" si="97"/>
        <v>1.4441340782122905</v>
      </c>
      <c r="L391" s="17">
        <f t="shared" si="98"/>
        <v>1.8984238178633976</v>
      </c>
      <c r="M391" s="17">
        <f t="shared" si="95"/>
        <v>0.51442786069651736</v>
      </c>
      <c r="N391" s="48">
        <f t="shared" si="96"/>
        <v>0.5862628447809628</v>
      </c>
    </row>
    <row r="392" spans="1:14" x14ac:dyDescent="0.2">
      <c r="A392" s="15"/>
      <c r="B392" s="55" t="s">
        <v>364</v>
      </c>
      <c r="C392" s="52">
        <v>0</v>
      </c>
      <c r="D392" s="16">
        <v>0</v>
      </c>
      <c r="E392" s="16">
        <v>0</v>
      </c>
      <c r="F392" s="16">
        <v>1</v>
      </c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>
        <f t="shared" si="94"/>
        <v>3.3624747814391392E-4</v>
      </c>
      <c r="K392" s="17" t="str">
        <f t="shared" si="97"/>
        <v xml:space="preserve"> </v>
      </c>
      <c r="L392" s="17">
        <f t="shared" si="98"/>
        <v>1</v>
      </c>
      <c r="M392" s="17" t="str">
        <f t="shared" si="95"/>
        <v/>
      </c>
      <c r="N392" s="48" t="str">
        <f t="shared" si="96"/>
        <v/>
      </c>
    </row>
    <row r="393" spans="1:14" x14ac:dyDescent="0.2">
      <c r="A393" s="15"/>
      <c r="B393" s="55" t="s">
        <v>365</v>
      </c>
      <c r="C393" s="52">
        <v>0</v>
      </c>
      <c r="D393" s="16">
        <v>0</v>
      </c>
      <c r="E393" s="16">
        <v>0</v>
      </c>
      <c r="F393" s="16">
        <v>0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48" t="str">
        <f t="shared" si="96"/>
        <v/>
      </c>
    </row>
    <row r="394" spans="1:14" x14ac:dyDescent="0.2">
      <c r="A394" s="15"/>
      <c r="B394" s="55" t="s">
        <v>366</v>
      </c>
      <c r="C394" s="52">
        <v>0</v>
      </c>
      <c r="D394" s="16">
        <v>0</v>
      </c>
      <c r="E394" s="16">
        <v>0</v>
      </c>
      <c r="F394" s="16">
        <v>2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6.7249495628782783E-4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48" t="str">
        <f t="shared" si="96"/>
        <v/>
      </c>
    </row>
    <row r="395" spans="1:14" x14ac:dyDescent="0.2">
      <c r="A395" s="15"/>
      <c r="B395" s="55" t="s">
        <v>367</v>
      </c>
      <c r="C395" s="52">
        <v>4</v>
      </c>
      <c r="D395" s="16">
        <v>9</v>
      </c>
      <c r="E395" s="16">
        <v>36</v>
      </c>
      <c r="F395" s="16">
        <v>135</v>
      </c>
      <c r="G395" s="17">
        <f t="shared" si="91"/>
        <v>1.990049751243781E-3</v>
      </c>
      <c r="H395" s="17">
        <f t="shared" si="92"/>
        <v>4.8674959437533805E-3</v>
      </c>
      <c r="I395" s="17">
        <f t="shared" si="93"/>
        <v>1.1464968152866241E-2</v>
      </c>
      <c r="J395" s="17">
        <f t="shared" si="94"/>
        <v>4.539340954942838E-2</v>
      </c>
      <c r="K395" s="17">
        <f t="shared" si="97"/>
        <v>8</v>
      </c>
      <c r="L395" s="17">
        <f t="shared" si="98"/>
        <v>14</v>
      </c>
      <c r="M395" s="17">
        <f t="shared" si="95"/>
        <v>1.5920398009950248E-2</v>
      </c>
      <c r="N395" s="48">
        <f t="shared" si="96"/>
        <v>6.8144943212547326E-2</v>
      </c>
    </row>
    <row r="396" spans="1:14" x14ac:dyDescent="0.2">
      <c r="A396" s="15"/>
      <c r="B396" s="55" t="s">
        <v>368</v>
      </c>
      <c r="C396" s="52">
        <v>0</v>
      </c>
      <c r="D396" s="16">
        <v>1</v>
      </c>
      <c r="E396" s="16">
        <v>1</v>
      </c>
      <c r="F396" s="16">
        <v>1</v>
      </c>
      <c r="G396" s="17" t="str">
        <f t="shared" si="91"/>
        <v/>
      </c>
      <c r="H396" s="17">
        <f t="shared" si="92"/>
        <v>5.4083288263926451E-4</v>
      </c>
      <c r="I396" s="17">
        <f t="shared" si="93"/>
        <v>3.1847133757961782E-4</v>
      </c>
      <c r="J396" s="17">
        <f t="shared" si="94"/>
        <v>3.3624747814391392E-4</v>
      </c>
      <c r="K396" s="17">
        <f t="shared" si="97"/>
        <v>1</v>
      </c>
      <c r="L396" s="17">
        <f t="shared" si="98"/>
        <v>0</v>
      </c>
      <c r="M396" s="17" t="str">
        <f t="shared" si="95"/>
        <v/>
      </c>
      <c r="N396" s="48">
        <f t="shared" si="96"/>
        <v>0</v>
      </c>
    </row>
    <row r="397" spans="1:14" x14ac:dyDescent="0.2">
      <c r="A397" s="15"/>
      <c r="B397" s="55" t="s">
        <v>369</v>
      </c>
      <c r="C397" s="52">
        <v>0</v>
      </c>
      <c r="D397" s="16">
        <v>0</v>
      </c>
      <c r="E397" s="16">
        <v>0</v>
      </c>
      <c r="F397" s="16">
        <v>0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48" t="str">
        <f t="shared" si="96"/>
        <v/>
      </c>
    </row>
    <row r="398" spans="1:14" x14ac:dyDescent="0.2">
      <c r="A398" s="15"/>
      <c r="B398" s="55" t="s">
        <v>370</v>
      </c>
      <c r="C398" s="52">
        <v>0</v>
      </c>
      <c r="D398" s="16">
        <v>0</v>
      </c>
      <c r="E398" s="16">
        <v>0</v>
      </c>
      <c r="F398" s="16">
        <v>0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48" t="str">
        <f t="shared" si="96"/>
        <v/>
      </c>
    </row>
    <row r="399" spans="1:14" x14ac:dyDescent="0.2">
      <c r="A399" s="15"/>
      <c r="B399" s="55" t="s">
        <v>371</v>
      </c>
      <c r="C399" s="52">
        <v>0</v>
      </c>
      <c r="D399" s="16">
        <v>0</v>
      </c>
      <c r="E399" s="16">
        <v>0</v>
      </c>
      <c r="F399" s="16">
        <v>0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48" t="str">
        <f t="shared" si="96"/>
        <v/>
      </c>
    </row>
    <row r="400" spans="1:14" x14ac:dyDescent="0.2">
      <c r="A400" s="15"/>
      <c r="B400" s="55" t="s">
        <v>372</v>
      </c>
      <c r="C400" s="52">
        <v>0</v>
      </c>
      <c r="D400" s="16">
        <v>1</v>
      </c>
      <c r="E400" s="16">
        <v>0</v>
      </c>
      <c r="F400" s="16">
        <v>1</v>
      </c>
      <c r="G400" s="17" t="str">
        <f t="shared" si="91"/>
        <v/>
      </c>
      <c r="H400" s="17">
        <f t="shared" si="92"/>
        <v>5.4083288263926451E-4</v>
      </c>
      <c r="I400" s="17" t="str">
        <f t="shared" si="93"/>
        <v/>
      </c>
      <c r="J400" s="17">
        <f t="shared" si="94"/>
        <v>3.3624747814391392E-4</v>
      </c>
      <c r="K400" s="17" t="str">
        <f t="shared" si="97"/>
        <v xml:space="preserve"> </v>
      </c>
      <c r="L400" s="17">
        <f t="shared" si="98"/>
        <v>0</v>
      </c>
      <c r="M400" s="17" t="str">
        <f t="shared" si="95"/>
        <v/>
      </c>
      <c r="N400" s="48">
        <f t="shared" si="96"/>
        <v>0</v>
      </c>
    </row>
    <row r="401" spans="1:14" x14ac:dyDescent="0.2">
      <c r="A401" s="15"/>
      <c r="B401" s="55" t="s">
        <v>373</v>
      </c>
      <c r="C401" s="52">
        <v>10</v>
      </c>
      <c r="D401" s="16">
        <v>9</v>
      </c>
      <c r="E401" s="16">
        <v>2</v>
      </c>
      <c r="F401" s="16">
        <v>3</v>
      </c>
      <c r="G401" s="17">
        <f t="shared" si="91"/>
        <v>4.9751243781094526E-3</v>
      </c>
      <c r="H401" s="17">
        <f t="shared" si="92"/>
        <v>4.8674959437533805E-3</v>
      </c>
      <c r="I401" s="17">
        <f t="shared" si="93"/>
        <v>6.3694267515923564E-4</v>
      </c>
      <c r="J401" s="17">
        <f t="shared" si="94"/>
        <v>1.0087424344317419E-3</v>
      </c>
      <c r="K401" s="17">
        <f t="shared" si="97"/>
        <v>-0.8</v>
      </c>
      <c r="L401" s="17">
        <f t="shared" si="98"/>
        <v>-0.66666666666666663</v>
      </c>
      <c r="M401" s="17">
        <f t="shared" si="95"/>
        <v>-3.9800995024875619E-3</v>
      </c>
      <c r="N401" s="48">
        <f t="shared" si="96"/>
        <v>-3.2449972958355868E-3</v>
      </c>
    </row>
    <row r="402" spans="1:14" x14ac:dyDescent="0.2">
      <c r="A402" s="15"/>
      <c r="B402" s="55" t="s">
        <v>374</v>
      </c>
      <c r="C402" s="52">
        <v>48</v>
      </c>
      <c r="D402" s="16">
        <v>10</v>
      </c>
      <c r="E402" s="16">
        <v>16</v>
      </c>
      <c r="F402" s="16">
        <v>2</v>
      </c>
      <c r="G402" s="17">
        <f t="shared" si="91"/>
        <v>2.3880597014925373E-2</v>
      </c>
      <c r="H402" s="17">
        <f t="shared" si="92"/>
        <v>5.4083288263926449E-3</v>
      </c>
      <c r="I402" s="17">
        <f t="shared" si="93"/>
        <v>5.0955414012738851E-3</v>
      </c>
      <c r="J402" s="17">
        <f t="shared" si="94"/>
        <v>6.7249495628782783E-4</v>
      </c>
      <c r="K402" s="17">
        <f t="shared" si="97"/>
        <v>-0.66666666666666663</v>
      </c>
      <c r="L402" s="17">
        <f t="shared" si="98"/>
        <v>-0.8</v>
      </c>
      <c r="M402" s="17">
        <f t="shared" si="95"/>
        <v>-1.5920398009950248E-2</v>
      </c>
      <c r="N402" s="48">
        <f t="shared" si="96"/>
        <v>-4.3266630611141161E-3</v>
      </c>
    </row>
    <row r="403" spans="1:14" x14ac:dyDescent="0.2">
      <c r="A403" s="15"/>
      <c r="B403" s="55" t="s">
        <v>375</v>
      </c>
      <c r="C403" s="52">
        <v>0</v>
      </c>
      <c r="D403" s="16">
        <v>0</v>
      </c>
      <c r="E403" s="16">
        <v>0</v>
      </c>
      <c r="F403" s="16">
        <v>0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48" t="str">
        <f t="shared" si="96"/>
        <v/>
      </c>
    </row>
    <row r="404" spans="1:14" ht="25.5" x14ac:dyDescent="0.2">
      <c r="A404" s="15"/>
      <c r="B404" s="55" t="s">
        <v>376</v>
      </c>
      <c r="C404" s="52">
        <v>4</v>
      </c>
      <c r="D404" s="16">
        <v>44</v>
      </c>
      <c r="E404" s="16">
        <v>3</v>
      </c>
      <c r="F404" s="16">
        <v>4</v>
      </c>
      <c r="G404" s="17">
        <f t="shared" si="91"/>
        <v>1.990049751243781E-3</v>
      </c>
      <c r="H404" s="17">
        <f t="shared" si="92"/>
        <v>2.3796646836127637E-2</v>
      </c>
      <c r="I404" s="17">
        <f t="shared" si="93"/>
        <v>9.5541401273885351E-4</v>
      </c>
      <c r="J404" s="17">
        <f t="shared" si="94"/>
        <v>1.3449899125756557E-3</v>
      </c>
      <c r="K404" s="17">
        <f t="shared" si="97"/>
        <v>-0.25</v>
      </c>
      <c r="L404" s="17">
        <f t="shared" si="98"/>
        <v>-0.90909090909090906</v>
      </c>
      <c r="M404" s="17">
        <f t="shared" si="95"/>
        <v>-4.9751243781094524E-4</v>
      </c>
      <c r="N404" s="48">
        <f t="shared" si="96"/>
        <v>-2.1633315305570579E-2</v>
      </c>
    </row>
    <row r="405" spans="1:14" ht="25.5" x14ac:dyDescent="0.2">
      <c r="A405" s="15"/>
      <c r="B405" s="55" t="s">
        <v>377</v>
      </c>
      <c r="C405" s="52">
        <v>143</v>
      </c>
      <c r="D405" s="16">
        <v>125</v>
      </c>
      <c r="E405" s="16">
        <v>8</v>
      </c>
      <c r="F405" s="16">
        <v>10</v>
      </c>
      <c r="G405" s="17">
        <f t="shared" si="91"/>
        <v>7.1144278606965178E-2</v>
      </c>
      <c r="H405" s="17">
        <f t="shared" si="92"/>
        <v>6.7604110329908054E-2</v>
      </c>
      <c r="I405" s="17">
        <f t="shared" si="93"/>
        <v>2.5477707006369425E-3</v>
      </c>
      <c r="J405" s="17">
        <f t="shared" si="94"/>
        <v>3.3624747814391394E-3</v>
      </c>
      <c r="K405" s="17">
        <f t="shared" si="97"/>
        <v>-0.94405594405594406</v>
      </c>
      <c r="L405" s="17">
        <f t="shared" si="98"/>
        <v>-0.92</v>
      </c>
      <c r="M405" s="17">
        <f t="shared" si="95"/>
        <v>-6.7164179104477612E-2</v>
      </c>
      <c r="N405" s="48">
        <f t="shared" si="96"/>
        <v>-6.2195781503515415E-2</v>
      </c>
    </row>
    <row r="406" spans="1:14" x14ac:dyDescent="0.2">
      <c r="A406" s="15"/>
      <c r="B406" s="55" t="s">
        <v>378</v>
      </c>
      <c r="C406" s="52">
        <v>5</v>
      </c>
      <c r="D406" s="16">
        <v>3</v>
      </c>
      <c r="E406" s="16">
        <v>14</v>
      </c>
      <c r="F406" s="16">
        <v>2</v>
      </c>
      <c r="G406" s="17">
        <f t="shared" si="91"/>
        <v>2.4875621890547263E-3</v>
      </c>
      <c r="H406" s="17">
        <f t="shared" si="92"/>
        <v>1.6224986479177934E-3</v>
      </c>
      <c r="I406" s="17">
        <f t="shared" si="93"/>
        <v>4.4585987261146496E-3</v>
      </c>
      <c r="J406" s="17">
        <f t="shared" si="94"/>
        <v>6.7249495628782783E-4</v>
      </c>
      <c r="K406" s="17">
        <f t="shared" si="97"/>
        <v>1.8</v>
      </c>
      <c r="L406" s="17">
        <f t="shared" si="98"/>
        <v>-0.33333333333333331</v>
      </c>
      <c r="M406" s="17">
        <f t="shared" si="95"/>
        <v>4.4776119402985077E-3</v>
      </c>
      <c r="N406" s="48">
        <f t="shared" si="96"/>
        <v>-5.408328826392644E-4</v>
      </c>
    </row>
    <row r="407" spans="1:14" x14ac:dyDescent="0.2">
      <c r="A407" s="15"/>
      <c r="B407" s="55" t="s">
        <v>379</v>
      </c>
      <c r="C407" s="52">
        <v>0</v>
      </c>
      <c r="D407" s="16">
        <v>0</v>
      </c>
      <c r="E407" s="16">
        <v>3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9.5541401273885351E-4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48" t="str">
        <f t="shared" si="96"/>
        <v/>
      </c>
    </row>
    <row r="408" spans="1:14" x14ac:dyDescent="0.2">
      <c r="A408" s="15"/>
      <c r="B408" s="55" t="s">
        <v>380</v>
      </c>
      <c r="C408" s="52">
        <v>1</v>
      </c>
      <c r="D408" s="16">
        <v>0</v>
      </c>
      <c r="E408" s="16">
        <v>1</v>
      </c>
      <c r="F408" s="16">
        <v>0</v>
      </c>
      <c r="G408" s="17">
        <f t="shared" si="91"/>
        <v>4.9751243781094524E-4</v>
      </c>
      <c r="H408" s="17" t="str">
        <f t="shared" si="92"/>
        <v/>
      </c>
      <c r="I408" s="17">
        <f t="shared" si="93"/>
        <v>3.1847133757961782E-4</v>
      </c>
      <c r="J408" s="17" t="str">
        <f t="shared" si="94"/>
        <v/>
      </c>
      <c r="K408" s="17">
        <f t="shared" si="97"/>
        <v>0</v>
      </c>
      <c r="L408" s="17" t="str">
        <f t="shared" si="98"/>
        <v xml:space="preserve"> </v>
      </c>
      <c r="M408" s="17">
        <f t="shared" si="95"/>
        <v>0</v>
      </c>
      <c r="N408" s="48" t="str">
        <f t="shared" si="96"/>
        <v/>
      </c>
    </row>
    <row r="409" spans="1:14" x14ac:dyDescent="0.2">
      <c r="A409" s="15"/>
      <c r="B409" s="55" t="s">
        <v>381</v>
      </c>
      <c r="C409" s="52">
        <v>0</v>
      </c>
      <c r="D409" s="16">
        <v>0</v>
      </c>
      <c r="E409" s="16">
        <v>3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9.5541401273885351E-4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48" t="str">
        <f t="shared" si="96"/>
        <v/>
      </c>
    </row>
    <row r="410" spans="1:14" x14ac:dyDescent="0.2">
      <c r="A410" s="15"/>
      <c r="B410" s="55" t="s">
        <v>382</v>
      </c>
      <c r="C410" s="52">
        <v>10</v>
      </c>
      <c r="D410" s="16">
        <v>8</v>
      </c>
      <c r="E410" s="16">
        <v>7</v>
      </c>
      <c r="F410" s="16">
        <v>0</v>
      </c>
      <c r="G410" s="17">
        <f t="shared" si="91"/>
        <v>4.9751243781094526E-3</v>
      </c>
      <c r="H410" s="17">
        <f t="shared" si="92"/>
        <v>4.3266630611141161E-3</v>
      </c>
      <c r="I410" s="17">
        <f t="shared" si="93"/>
        <v>2.2292993630573248E-3</v>
      </c>
      <c r="J410" s="17" t="str">
        <f t="shared" si="94"/>
        <v/>
      </c>
      <c r="K410" s="17">
        <f t="shared" si="97"/>
        <v>-0.3</v>
      </c>
      <c r="L410" s="17">
        <f t="shared" si="98"/>
        <v>-1</v>
      </c>
      <c r="M410" s="17">
        <f t="shared" si="95"/>
        <v>-1.4925373134328358E-3</v>
      </c>
      <c r="N410" s="48">
        <f t="shared" si="96"/>
        <v>-4.3266630611141161E-3</v>
      </c>
    </row>
    <row r="411" spans="1:14" x14ac:dyDescent="0.2">
      <c r="A411" s="15"/>
      <c r="B411" s="55" t="s">
        <v>383</v>
      </c>
      <c r="C411" s="52">
        <v>0</v>
      </c>
      <c r="D411" s="16">
        <v>0</v>
      </c>
      <c r="E411" s="16">
        <v>0</v>
      </c>
      <c r="F411" s="16">
        <v>0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48" t="str">
        <f t="shared" si="96"/>
        <v/>
      </c>
    </row>
    <row r="412" spans="1:14" x14ac:dyDescent="0.2">
      <c r="A412" s="15"/>
      <c r="B412" s="55" t="s">
        <v>384</v>
      </c>
      <c r="C412" s="52">
        <v>0</v>
      </c>
      <c r="D412" s="16">
        <v>0</v>
      </c>
      <c r="E412" s="16">
        <v>0</v>
      </c>
      <c r="F412" s="16">
        <v>0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48" t="str">
        <f t="shared" si="96"/>
        <v/>
      </c>
    </row>
    <row r="413" spans="1:14" x14ac:dyDescent="0.2">
      <c r="A413" s="15"/>
      <c r="B413" s="55" t="s">
        <v>385</v>
      </c>
      <c r="C413" s="52">
        <v>21</v>
      </c>
      <c r="D413" s="16">
        <v>2</v>
      </c>
      <c r="E413" s="16">
        <v>8</v>
      </c>
      <c r="F413" s="16">
        <v>7</v>
      </c>
      <c r="G413" s="17">
        <f t="shared" si="91"/>
        <v>1.0447761194029851E-2</v>
      </c>
      <c r="H413" s="17">
        <f t="shared" si="92"/>
        <v>1.081665765278529E-3</v>
      </c>
      <c r="I413" s="17">
        <f t="shared" si="93"/>
        <v>2.5477707006369425E-3</v>
      </c>
      <c r="J413" s="17">
        <f t="shared" si="94"/>
        <v>2.3537323470073975E-3</v>
      </c>
      <c r="K413" s="17">
        <f t="shared" si="97"/>
        <v>-0.61904761904761907</v>
      </c>
      <c r="L413" s="17">
        <f t="shared" si="98"/>
        <v>2.5</v>
      </c>
      <c r="M413" s="17">
        <f t="shared" si="95"/>
        <v>-6.4676616915422891E-3</v>
      </c>
      <c r="N413" s="48">
        <f t="shared" si="96"/>
        <v>2.7041644131963224E-3</v>
      </c>
    </row>
    <row r="414" spans="1:14" x14ac:dyDescent="0.2">
      <c r="A414" s="15"/>
      <c r="B414" s="55" t="s">
        <v>386</v>
      </c>
      <c r="C414" s="52">
        <v>1</v>
      </c>
      <c r="D414" s="16">
        <v>1</v>
      </c>
      <c r="E414" s="16">
        <v>0</v>
      </c>
      <c r="F414" s="16">
        <v>0</v>
      </c>
      <c r="G414" s="17">
        <f t="shared" si="91"/>
        <v>4.9751243781094524E-4</v>
      </c>
      <c r="H414" s="17">
        <f t="shared" si="92"/>
        <v>5.4083288263926451E-4</v>
      </c>
      <c r="I414" s="17" t="str">
        <f t="shared" si="93"/>
        <v/>
      </c>
      <c r="J414" s="17" t="str">
        <f t="shared" si="94"/>
        <v/>
      </c>
      <c r="K414" s="17">
        <f t="shared" si="97"/>
        <v>-1</v>
      </c>
      <c r="L414" s="17">
        <f t="shared" si="98"/>
        <v>-1</v>
      </c>
      <c r="M414" s="17">
        <f t="shared" si="95"/>
        <v>-4.9751243781094524E-4</v>
      </c>
      <c r="N414" s="48">
        <f t="shared" si="96"/>
        <v>-5.4083288263926451E-4</v>
      </c>
    </row>
    <row r="415" spans="1:14" x14ac:dyDescent="0.2">
      <c r="A415" s="15"/>
      <c r="B415" s="55" t="s">
        <v>387</v>
      </c>
      <c r="C415" s="52">
        <v>39</v>
      </c>
      <c r="D415" s="16">
        <v>33</v>
      </c>
      <c r="E415" s="16">
        <v>0</v>
      </c>
      <c r="F415" s="16">
        <v>0</v>
      </c>
      <c r="G415" s="17">
        <f t="shared" si="91"/>
        <v>1.9402985074626865E-2</v>
      </c>
      <c r="H415" s="17">
        <f t="shared" si="92"/>
        <v>1.7847485127095726E-2</v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>
        <f t="shared" si="98"/>
        <v>-1</v>
      </c>
      <c r="M415" s="17">
        <f t="shared" si="95"/>
        <v>-1.9402985074626865E-2</v>
      </c>
      <c r="N415" s="48">
        <f t="shared" si="96"/>
        <v>-1.7847485127095726E-2</v>
      </c>
    </row>
    <row r="416" spans="1:14" x14ac:dyDescent="0.2">
      <c r="A416" s="15"/>
      <c r="B416" s="55" t="s">
        <v>388</v>
      </c>
      <c r="C416" s="52">
        <v>2</v>
      </c>
      <c r="D416" s="16">
        <v>7</v>
      </c>
      <c r="E416" s="16">
        <v>0</v>
      </c>
      <c r="F416" s="16">
        <v>0</v>
      </c>
      <c r="G416" s="17">
        <f t="shared" si="91"/>
        <v>9.9502487562189048E-4</v>
      </c>
      <c r="H416" s="17">
        <f t="shared" si="92"/>
        <v>3.7858301784748512E-3</v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>
        <f t="shared" si="98"/>
        <v>-1</v>
      </c>
      <c r="M416" s="17">
        <f t="shared" si="95"/>
        <v>-9.9502487562189048E-4</v>
      </c>
      <c r="N416" s="48">
        <f t="shared" si="96"/>
        <v>-3.7858301784748512E-3</v>
      </c>
    </row>
    <row r="417" spans="1:14" x14ac:dyDescent="0.2">
      <c r="A417" s="15" t="s">
        <v>76</v>
      </c>
      <c r="B417" s="55" t="s">
        <v>389</v>
      </c>
      <c r="C417" s="52">
        <v>0</v>
      </c>
      <c r="D417" s="16">
        <v>0</v>
      </c>
      <c r="E417" s="16">
        <v>0</v>
      </c>
      <c r="F417" s="16">
        <v>0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48" t="str">
        <f t="shared" si="96"/>
        <v/>
      </c>
    </row>
    <row r="418" spans="1:14" x14ac:dyDescent="0.2">
      <c r="A418" s="15" t="s">
        <v>76</v>
      </c>
      <c r="B418" s="55" t="s">
        <v>390</v>
      </c>
      <c r="C418" s="52">
        <v>0</v>
      </c>
      <c r="D418" s="16">
        <v>0</v>
      </c>
      <c r="E418" s="16">
        <v>0</v>
      </c>
      <c r="F418" s="16">
        <v>0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48" t="str">
        <f t="shared" si="96"/>
        <v/>
      </c>
    </row>
    <row r="419" spans="1:14" x14ac:dyDescent="0.2">
      <c r="A419" s="15"/>
      <c r="B419" s="55" t="s">
        <v>391</v>
      </c>
      <c r="C419" s="52">
        <v>48</v>
      </c>
      <c r="D419" s="16">
        <v>35</v>
      </c>
      <c r="E419" s="16">
        <v>504</v>
      </c>
      <c r="F419" s="16">
        <v>467</v>
      </c>
      <c r="G419" s="17">
        <f t="shared" si="91"/>
        <v>2.3880597014925373E-2</v>
      </c>
      <c r="H419" s="17">
        <f t="shared" si="92"/>
        <v>1.8929150892374257E-2</v>
      </c>
      <c r="I419" s="17">
        <f t="shared" si="93"/>
        <v>0.16050955414012738</v>
      </c>
      <c r="J419" s="17">
        <f t="shared" si="94"/>
        <v>0.1570275722932078</v>
      </c>
      <c r="K419" s="17">
        <f t="shared" si="97"/>
        <v>9.5</v>
      </c>
      <c r="L419" s="17">
        <f t="shared" si="98"/>
        <v>12.342857142857143</v>
      </c>
      <c r="M419" s="17">
        <f t="shared" si="95"/>
        <v>0.22686567164179106</v>
      </c>
      <c r="N419" s="48">
        <f t="shared" si="96"/>
        <v>0.23363980530016226</v>
      </c>
    </row>
    <row r="420" spans="1:14" x14ac:dyDescent="0.2">
      <c r="A420" s="15"/>
      <c r="B420" s="55" t="s">
        <v>392</v>
      </c>
      <c r="C420" s="52">
        <v>0</v>
      </c>
      <c r="D420" s="16">
        <v>0</v>
      </c>
      <c r="E420" s="16">
        <v>0</v>
      </c>
      <c r="F420" s="16">
        <v>0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48" t="str">
        <f t="shared" si="96"/>
        <v/>
      </c>
    </row>
    <row r="421" spans="1:14" x14ac:dyDescent="0.2">
      <c r="A421" s="15"/>
      <c r="B421" s="55" t="s">
        <v>393</v>
      </c>
      <c r="C421" s="52">
        <v>0</v>
      </c>
      <c r="D421" s="16">
        <v>0</v>
      </c>
      <c r="E421" s="16">
        <v>0</v>
      </c>
      <c r="F421" s="16">
        <v>0</v>
      </c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48" t="str">
        <f t="shared" si="96"/>
        <v/>
      </c>
    </row>
    <row r="422" spans="1:14" x14ac:dyDescent="0.2">
      <c r="A422" s="15"/>
      <c r="B422" s="55" t="s">
        <v>394</v>
      </c>
      <c r="C422" s="52">
        <v>225</v>
      </c>
      <c r="D422" s="16">
        <v>199</v>
      </c>
      <c r="E422" s="16">
        <v>14</v>
      </c>
      <c r="F422" s="16">
        <v>7</v>
      </c>
      <c r="G422" s="17">
        <f t="shared" si="91"/>
        <v>0.11194029850746269</v>
      </c>
      <c r="H422" s="17">
        <f t="shared" si="92"/>
        <v>0.10762574364521363</v>
      </c>
      <c r="I422" s="17">
        <f t="shared" si="93"/>
        <v>4.4585987261146496E-3</v>
      </c>
      <c r="J422" s="17">
        <f t="shared" si="94"/>
        <v>2.3537323470073975E-3</v>
      </c>
      <c r="K422" s="17">
        <f t="shared" si="97"/>
        <v>-0.93777777777777782</v>
      </c>
      <c r="L422" s="17">
        <f t="shared" si="98"/>
        <v>-0.96482412060301503</v>
      </c>
      <c r="M422" s="17">
        <f t="shared" si="95"/>
        <v>-0.10497512437810946</v>
      </c>
      <c r="N422" s="48">
        <f t="shared" si="96"/>
        <v>-0.10383991346673878</v>
      </c>
    </row>
    <row r="423" spans="1:14" x14ac:dyDescent="0.2">
      <c r="A423" s="15"/>
      <c r="B423" s="55" t="s">
        <v>395</v>
      </c>
      <c r="C423" s="52">
        <v>80</v>
      </c>
      <c r="D423" s="16">
        <v>78</v>
      </c>
      <c r="E423" s="16">
        <v>171</v>
      </c>
      <c r="F423" s="16">
        <v>107</v>
      </c>
      <c r="G423" s="17">
        <f t="shared" si="91"/>
        <v>3.9800995024875621E-2</v>
      </c>
      <c r="H423" s="17">
        <f t="shared" si="92"/>
        <v>4.2184964845862628E-2</v>
      </c>
      <c r="I423" s="17">
        <f t="shared" si="93"/>
        <v>5.4458598726114651E-2</v>
      </c>
      <c r="J423" s="17">
        <f t="shared" si="94"/>
        <v>3.597848016139879E-2</v>
      </c>
      <c r="K423" s="17">
        <f t="shared" si="97"/>
        <v>1.1375</v>
      </c>
      <c r="L423" s="17">
        <f t="shared" si="98"/>
        <v>0.37179487179487181</v>
      </c>
      <c r="M423" s="17">
        <f t="shared" si="95"/>
        <v>4.5273631840796018E-2</v>
      </c>
      <c r="N423" s="48">
        <f t="shared" si="96"/>
        <v>1.5684153596538668E-2</v>
      </c>
    </row>
    <row r="424" spans="1:14" x14ac:dyDescent="0.2">
      <c r="A424" s="15"/>
      <c r="B424" s="55" t="s">
        <v>396</v>
      </c>
      <c r="C424" s="52">
        <v>4</v>
      </c>
      <c r="D424" s="16">
        <v>1</v>
      </c>
      <c r="E424" s="16">
        <v>2</v>
      </c>
      <c r="F424" s="16">
        <v>2</v>
      </c>
      <c r="G424" s="17">
        <f t="shared" si="91"/>
        <v>1.990049751243781E-3</v>
      </c>
      <c r="H424" s="17">
        <f t="shared" si="92"/>
        <v>5.4083288263926451E-4</v>
      </c>
      <c r="I424" s="17">
        <f t="shared" si="93"/>
        <v>6.3694267515923564E-4</v>
      </c>
      <c r="J424" s="17">
        <f t="shared" si="94"/>
        <v>6.7249495628782783E-4</v>
      </c>
      <c r="K424" s="17">
        <f t="shared" si="97"/>
        <v>-0.5</v>
      </c>
      <c r="L424" s="17">
        <f t="shared" si="98"/>
        <v>1</v>
      </c>
      <c r="M424" s="17">
        <f t="shared" si="95"/>
        <v>-9.9502487562189048E-4</v>
      </c>
      <c r="N424" s="48">
        <f t="shared" si="96"/>
        <v>5.4083288263926451E-4</v>
      </c>
    </row>
    <row r="425" spans="1:14" x14ac:dyDescent="0.2">
      <c r="A425" s="15"/>
      <c r="B425" s="55" t="s">
        <v>397</v>
      </c>
      <c r="C425" s="52">
        <v>0</v>
      </c>
      <c r="D425" s="16">
        <v>0</v>
      </c>
      <c r="E425" s="16">
        <v>0</v>
      </c>
      <c r="F425" s="16">
        <v>0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48" t="str">
        <f t="shared" si="96"/>
        <v/>
      </c>
    </row>
    <row r="426" spans="1:14" x14ac:dyDescent="0.2">
      <c r="A426" s="15"/>
      <c r="B426" s="55" t="s">
        <v>398</v>
      </c>
      <c r="C426" s="52">
        <v>31</v>
      </c>
      <c r="D426" s="16">
        <v>29</v>
      </c>
      <c r="E426" s="16">
        <v>1</v>
      </c>
      <c r="F426" s="16">
        <v>1</v>
      </c>
      <c r="G426" s="17">
        <f t="shared" si="91"/>
        <v>1.5422885572139304E-2</v>
      </c>
      <c r="H426" s="17">
        <f t="shared" si="92"/>
        <v>1.5684153596538668E-2</v>
      </c>
      <c r="I426" s="17">
        <f t="shared" si="93"/>
        <v>3.1847133757961782E-4</v>
      </c>
      <c r="J426" s="17">
        <f t="shared" si="94"/>
        <v>3.3624747814391392E-4</v>
      </c>
      <c r="K426" s="17">
        <f t="shared" si="97"/>
        <v>-0.967741935483871</v>
      </c>
      <c r="L426" s="17">
        <f t="shared" si="98"/>
        <v>-0.96551724137931039</v>
      </c>
      <c r="M426" s="17">
        <f t="shared" si="95"/>
        <v>-1.492537313432836E-2</v>
      </c>
      <c r="N426" s="48">
        <f t="shared" si="96"/>
        <v>-1.5143320713899405E-2</v>
      </c>
    </row>
    <row r="427" spans="1:14" ht="25.5" x14ac:dyDescent="0.2">
      <c r="A427" s="15"/>
      <c r="B427" s="55" t="s">
        <v>399</v>
      </c>
      <c r="C427" s="52">
        <v>2</v>
      </c>
      <c r="D427" s="16">
        <v>0</v>
      </c>
      <c r="E427" s="16">
        <v>0</v>
      </c>
      <c r="F427" s="16">
        <v>0</v>
      </c>
      <c r="G427" s="17">
        <f t="shared" si="91"/>
        <v>9.9502487562189048E-4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-9.9502487562189048E-4</v>
      </c>
      <c r="N427" s="48" t="str">
        <f t="shared" si="96"/>
        <v/>
      </c>
    </row>
    <row r="428" spans="1:14" x14ac:dyDescent="0.2">
      <c r="A428" s="15"/>
      <c r="B428" s="55" t="s">
        <v>400</v>
      </c>
      <c r="C428" s="52">
        <v>0</v>
      </c>
      <c r="D428" s="16">
        <v>0</v>
      </c>
      <c r="E428" s="16">
        <v>1</v>
      </c>
      <c r="F428" s="16">
        <v>1</v>
      </c>
      <c r="G428" s="17" t="str">
        <f t="shared" si="91"/>
        <v/>
      </c>
      <c r="H428" s="17" t="str">
        <f t="shared" si="92"/>
        <v/>
      </c>
      <c r="I428" s="17">
        <f t="shared" si="93"/>
        <v>3.1847133757961782E-4</v>
      </c>
      <c r="J428" s="17">
        <f t="shared" si="94"/>
        <v>3.3624747814391392E-4</v>
      </c>
      <c r="K428" s="17">
        <f t="shared" si="97"/>
        <v>1</v>
      </c>
      <c r="L428" s="17">
        <f t="shared" si="98"/>
        <v>1</v>
      </c>
      <c r="M428" s="17" t="str">
        <f t="shared" si="95"/>
        <v/>
      </c>
      <c r="N428" s="48" t="str">
        <f t="shared" si="96"/>
        <v/>
      </c>
    </row>
    <row r="429" spans="1:14" x14ac:dyDescent="0.2">
      <c r="A429" s="15"/>
      <c r="B429" s="55" t="s">
        <v>401</v>
      </c>
      <c r="C429" s="52">
        <v>60</v>
      </c>
      <c r="D429" s="16">
        <v>55</v>
      </c>
      <c r="E429" s="16">
        <v>0</v>
      </c>
      <c r="F429" s="16">
        <v>0</v>
      </c>
      <c r="G429" s="17">
        <f t="shared" si="91"/>
        <v>2.9850746268656716E-2</v>
      </c>
      <c r="H429" s="17">
        <f t="shared" si="92"/>
        <v>2.9745808545159545E-2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-2.9850746268656716E-2</v>
      </c>
      <c r="N429" s="48">
        <f t="shared" si="96"/>
        <v>-2.9745808545159545E-2</v>
      </c>
    </row>
    <row r="430" spans="1:14" x14ac:dyDescent="0.2">
      <c r="A430" s="15"/>
      <c r="B430" s="55" t="s">
        <v>402</v>
      </c>
      <c r="C430" s="52">
        <v>17</v>
      </c>
      <c r="D430" s="16">
        <v>27</v>
      </c>
      <c r="E430" s="16">
        <v>0</v>
      </c>
      <c r="F430" s="16">
        <v>0</v>
      </c>
      <c r="G430" s="17">
        <f t="shared" si="91"/>
        <v>8.4577114427860697E-3</v>
      </c>
      <c r="H430" s="17">
        <f t="shared" si="92"/>
        <v>1.4602487831260141E-2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-8.4577114427860697E-3</v>
      </c>
      <c r="N430" s="48">
        <f t="shared" si="96"/>
        <v>-1.4602487831260141E-2</v>
      </c>
    </row>
    <row r="431" spans="1:14" x14ac:dyDescent="0.2">
      <c r="A431" s="15"/>
      <c r="B431" s="55" t="s">
        <v>403</v>
      </c>
      <c r="C431" s="52">
        <v>0</v>
      </c>
      <c r="D431" s="16">
        <v>0</v>
      </c>
      <c r="E431" s="16">
        <v>0</v>
      </c>
      <c r="F431" s="16">
        <v>0</v>
      </c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48" t="str">
        <f t="shared" si="96"/>
        <v/>
      </c>
    </row>
    <row r="432" spans="1:14" ht="25.5" x14ac:dyDescent="0.2">
      <c r="A432" s="15"/>
      <c r="B432" s="55" t="s">
        <v>404</v>
      </c>
      <c r="C432" s="52">
        <v>0</v>
      </c>
      <c r="D432" s="16">
        <v>0</v>
      </c>
      <c r="E432" s="16">
        <v>0</v>
      </c>
      <c r="F432" s="16">
        <v>0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48" t="str">
        <f t="shared" si="96"/>
        <v/>
      </c>
    </row>
    <row r="433" spans="1:14" ht="25.5" x14ac:dyDescent="0.2">
      <c r="A433" s="15"/>
      <c r="B433" s="55" t="s">
        <v>405</v>
      </c>
      <c r="C433" s="52">
        <v>0</v>
      </c>
      <c r="D433" s="16">
        <v>0</v>
      </c>
      <c r="E433" s="16">
        <v>0</v>
      </c>
      <c r="F433" s="16">
        <v>0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48" t="str">
        <f t="shared" si="96"/>
        <v/>
      </c>
    </row>
    <row r="434" spans="1:14" x14ac:dyDescent="0.2">
      <c r="A434" s="15"/>
      <c r="B434" s="55" t="s">
        <v>406</v>
      </c>
      <c r="C434" s="52">
        <v>1</v>
      </c>
      <c r="D434" s="16">
        <v>0</v>
      </c>
      <c r="E434" s="16">
        <v>1</v>
      </c>
      <c r="F434" s="16">
        <v>1</v>
      </c>
      <c r="G434" s="17">
        <f t="shared" si="91"/>
        <v>4.9751243781094524E-4</v>
      </c>
      <c r="H434" s="17" t="str">
        <f t="shared" si="92"/>
        <v/>
      </c>
      <c r="I434" s="17">
        <f t="shared" si="93"/>
        <v>3.1847133757961782E-4</v>
      </c>
      <c r="J434" s="17">
        <f t="shared" si="94"/>
        <v>3.3624747814391392E-4</v>
      </c>
      <c r="K434" s="17">
        <f t="shared" si="97"/>
        <v>0</v>
      </c>
      <c r="L434" s="17">
        <f t="shared" si="98"/>
        <v>1</v>
      </c>
      <c r="M434" s="17">
        <f t="shared" si="95"/>
        <v>0</v>
      </c>
      <c r="N434" s="48" t="str">
        <f t="shared" si="96"/>
        <v/>
      </c>
    </row>
    <row r="435" spans="1:14" x14ac:dyDescent="0.2">
      <c r="A435" s="15"/>
      <c r="B435" s="55" t="s">
        <v>407</v>
      </c>
      <c r="C435" s="52">
        <v>1</v>
      </c>
      <c r="D435" s="16">
        <v>4</v>
      </c>
      <c r="E435" s="16">
        <v>4</v>
      </c>
      <c r="F435" s="16">
        <v>3</v>
      </c>
      <c r="G435" s="17">
        <f t="shared" ref="G435:G498" si="99">+IF(C435=0,"",C435/C$371)</f>
        <v>4.9751243781094524E-4</v>
      </c>
      <c r="H435" s="17">
        <f t="shared" ref="H435:H498" si="100">+IF(D435=0,"",D435/D$371)</f>
        <v>2.163331530557058E-3</v>
      </c>
      <c r="I435" s="17">
        <f t="shared" ref="I435:I498" si="101">+IF(E435=0,"",E435/E$371)</f>
        <v>1.2738853503184713E-3</v>
      </c>
      <c r="J435" s="17">
        <f t="shared" ref="J435:J498" si="102">+IF(F435=0,"",F435/F$371)</f>
        <v>1.0087424344317419E-3</v>
      </c>
      <c r="K435" s="17">
        <f t="shared" si="97"/>
        <v>3</v>
      </c>
      <c r="L435" s="17">
        <f t="shared" si="98"/>
        <v>-0.25</v>
      </c>
      <c r="M435" s="17">
        <f t="shared" ref="M435:M498" si="103">+IF(OR(AND(G435=""),(K435="")),"",G435*K435)</f>
        <v>1.4925373134328356E-3</v>
      </c>
      <c r="N435" s="48">
        <f t="shared" ref="N435:N498" si="104">+IF(OR(AND(H435=""),(L435="")),"",H435*L435)</f>
        <v>-5.4083288263926451E-4</v>
      </c>
    </row>
    <row r="436" spans="1:14" x14ac:dyDescent="0.2">
      <c r="A436" s="15"/>
      <c r="B436" s="55" t="s">
        <v>408</v>
      </c>
      <c r="C436" s="52">
        <v>0</v>
      </c>
      <c r="D436" s="16">
        <v>0</v>
      </c>
      <c r="E436" s="16">
        <v>1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3.1847133757961782E-4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48" t="str">
        <f t="shared" si="104"/>
        <v/>
      </c>
    </row>
    <row r="437" spans="1:14" x14ac:dyDescent="0.2">
      <c r="A437" s="15"/>
      <c r="B437" s="55" t="s">
        <v>409</v>
      </c>
      <c r="C437" s="52">
        <v>5</v>
      </c>
      <c r="D437" s="16">
        <v>3</v>
      </c>
      <c r="E437" s="16">
        <v>3</v>
      </c>
      <c r="F437" s="16">
        <v>1</v>
      </c>
      <c r="G437" s="17">
        <f t="shared" si="99"/>
        <v>2.4875621890547263E-3</v>
      </c>
      <c r="H437" s="17">
        <f t="shared" si="100"/>
        <v>1.6224986479177934E-3</v>
      </c>
      <c r="I437" s="17">
        <f t="shared" si="101"/>
        <v>9.5541401273885351E-4</v>
      </c>
      <c r="J437" s="17">
        <f t="shared" si="102"/>
        <v>3.3624747814391392E-4</v>
      </c>
      <c r="K437" s="17">
        <f t="shared" si="105"/>
        <v>-0.4</v>
      </c>
      <c r="L437" s="17">
        <f t="shared" si="106"/>
        <v>-0.66666666666666663</v>
      </c>
      <c r="M437" s="17">
        <f t="shared" si="103"/>
        <v>-9.9502487562189048E-4</v>
      </c>
      <c r="N437" s="48">
        <f t="shared" si="104"/>
        <v>-1.0816657652785288E-3</v>
      </c>
    </row>
    <row r="438" spans="1:14" x14ac:dyDescent="0.2">
      <c r="A438" s="15"/>
      <c r="B438" s="55" t="s">
        <v>410</v>
      </c>
      <c r="C438" s="52">
        <v>27</v>
      </c>
      <c r="D438" s="16">
        <v>29</v>
      </c>
      <c r="E438" s="16">
        <v>1</v>
      </c>
      <c r="F438" s="16">
        <v>0</v>
      </c>
      <c r="G438" s="17">
        <f t="shared" si="99"/>
        <v>1.3432835820895522E-2</v>
      </c>
      <c r="H438" s="17">
        <f t="shared" si="100"/>
        <v>1.5684153596538668E-2</v>
      </c>
      <c r="I438" s="17">
        <f t="shared" si="101"/>
        <v>3.1847133757961782E-4</v>
      </c>
      <c r="J438" s="17" t="str">
        <f t="shared" si="102"/>
        <v/>
      </c>
      <c r="K438" s="17">
        <f t="shared" si="105"/>
        <v>-0.96296296296296291</v>
      </c>
      <c r="L438" s="17">
        <f t="shared" si="106"/>
        <v>-1</v>
      </c>
      <c r="M438" s="17">
        <f t="shared" si="103"/>
        <v>-1.2935323383084577E-2</v>
      </c>
      <c r="N438" s="48">
        <f t="shared" si="104"/>
        <v>-1.5684153596538668E-2</v>
      </c>
    </row>
    <row r="439" spans="1:14" x14ac:dyDescent="0.2">
      <c r="A439" s="15" t="s">
        <v>76</v>
      </c>
      <c r="B439" s="55" t="s">
        <v>411</v>
      </c>
      <c r="C439" s="52">
        <v>0</v>
      </c>
      <c r="D439" s="16">
        <v>0</v>
      </c>
      <c r="E439" s="16">
        <v>0</v>
      </c>
      <c r="F439" s="16">
        <v>0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48" t="str">
        <f t="shared" si="104"/>
        <v/>
      </c>
    </row>
    <row r="440" spans="1:14" x14ac:dyDescent="0.2">
      <c r="A440" s="15"/>
      <c r="B440" s="55" t="s">
        <v>412</v>
      </c>
      <c r="C440" s="52">
        <v>0</v>
      </c>
      <c r="D440" s="16">
        <v>0</v>
      </c>
      <c r="E440" s="16">
        <v>0</v>
      </c>
      <c r="F440" s="16">
        <v>0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48" t="str">
        <f t="shared" si="104"/>
        <v/>
      </c>
    </row>
    <row r="441" spans="1:14" x14ac:dyDescent="0.2">
      <c r="A441" s="15"/>
      <c r="B441" s="55" t="s">
        <v>413</v>
      </c>
      <c r="C441" s="52">
        <v>0</v>
      </c>
      <c r="D441" s="16">
        <v>0</v>
      </c>
      <c r="E441" s="16">
        <v>0</v>
      </c>
      <c r="F441" s="16">
        <v>0</v>
      </c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48" t="str">
        <f t="shared" si="104"/>
        <v/>
      </c>
    </row>
    <row r="442" spans="1:14" x14ac:dyDescent="0.2">
      <c r="A442" s="15"/>
      <c r="B442" s="55" t="s">
        <v>414</v>
      </c>
      <c r="C442" s="52">
        <v>0</v>
      </c>
      <c r="D442" s="16">
        <v>2</v>
      </c>
      <c r="E442" s="16">
        <v>0</v>
      </c>
      <c r="F442" s="16">
        <v>1</v>
      </c>
      <c r="G442" s="17" t="str">
        <f t="shared" si="99"/>
        <v/>
      </c>
      <c r="H442" s="17">
        <f t="shared" si="100"/>
        <v>1.081665765278529E-3</v>
      </c>
      <c r="I442" s="17" t="str">
        <f t="shared" si="101"/>
        <v/>
      </c>
      <c r="J442" s="17">
        <f t="shared" si="102"/>
        <v>3.3624747814391392E-4</v>
      </c>
      <c r="K442" s="17" t="str">
        <f t="shared" si="105"/>
        <v xml:space="preserve"> </v>
      </c>
      <c r="L442" s="17">
        <f t="shared" si="106"/>
        <v>-0.5</v>
      </c>
      <c r="M442" s="17" t="str">
        <f t="shared" si="103"/>
        <v/>
      </c>
      <c r="N442" s="48">
        <f t="shared" si="104"/>
        <v>-5.4083288263926451E-4</v>
      </c>
    </row>
    <row r="443" spans="1:14" x14ac:dyDescent="0.2">
      <c r="A443" s="15"/>
      <c r="B443" s="55" t="s">
        <v>415</v>
      </c>
      <c r="C443" s="52">
        <v>0</v>
      </c>
      <c r="D443" s="16">
        <v>1</v>
      </c>
      <c r="E443" s="16">
        <v>0</v>
      </c>
      <c r="F443" s="16">
        <v>0</v>
      </c>
      <c r="G443" s="17" t="str">
        <f t="shared" si="99"/>
        <v/>
      </c>
      <c r="H443" s="17">
        <f t="shared" si="100"/>
        <v>5.4083288263926451E-4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48">
        <f t="shared" si="104"/>
        <v>-5.4083288263926451E-4</v>
      </c>
    </row>
    <row r="444" spans="1:14" x14ac:dyDescent="0.2">
      <c r="A444" s="15"/>
      <c r="B444" s="55" t="s">
        <v>416</v>
      </c>
      <c r="C444" s="52">
        <v>0</v>
      </c>
      <c r="D444" s="16">
        <v>0</v>
      </c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3.3624747814391392E-4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48" t="str">
        <f t="shared" si="104"/>
        <v/>
      </c>
    </row>
    <row r="445" spans="1:14" x14ac:dyDescent="0.2">
      <c r="A445" s="15"/>
      <c r="B445" s="55" t="s">
        <v>417</v>
      </c>
      <c r="C445" s="52">
        <v>0</v>
      </c>
      <c r="D445" s="16">
        <v>0</v>
      </c>
      <c r="E445" s="16">
        <v>0</v>
      </c>
      <c r="F445" s="16">
        <v>1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3.3624747814391392E-4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48" t="str">
        <f t="shared" si="104"/>
        <v/>
      </c>
    </row>
    <row r="446" spans="1:14" x14ac:dyDescent="0.2">
      <c r="A446" s="15"/>
      <c r="B446" s="55" t="s">
        <v>418</v>
      </c>
      <c r="C446" s="52">
        <v>1</v>
      </c>
      <c r="D446" s="16">
        <v>9</v>
      </c>
      <c r="E446" s="16">
        <v>5</v>
      </c>
      <c r="F446" s="16">
        <v>22</v>
      </c>
      <c r="G446" s="17">
        <f t="shared" si="99"/>
        <v>4.9751243781094524E-4</v>
      </c>
      <c r="H446" s="17">
        <f t="shared" si="100"/>
        <v>4.8674959437533805E-3</v>
      </c>
      <c r="I446" s="17">
        <f t="shared" si="101"/>
        <v>1.5923566878980893E-3</v>
      </c>
      <c r="J446" s="17">
        <f t="shared" si="102"/>
        <v>7.3974445191661064E-3</v>
      </c>
      <c r="K446" s="17">
        <f t="shared" si="105"/>
        <v>4</v>
      </c>
      <c r="L446" s="17">
        <f t="shared" si="106"/>
        <v>1.4444444444444444</v>
      </c>
      <c r="M446" s="17">
        <f t="shared" si="103"/>
        <v>1.990049751243781E-3</v>
      </c>
      <c r="N446" s="48">
        <f t="shared" si="104"/>
        <v>7.0308274743104381E-3</v>
      </c>
    </row>
    <row r="447" spans="1:14" ht="24" customHeight="1" x14ac:dyDescent="0.2">
      <c r="A447" s="15"/>
      <c r="B447" s="55" t="s">
        <v>419</v>
      </c>
      <c r="C447" s="52">
        <v>0</v>
      </c>
      <c r="D447" s="16">
        <v>0</v>
      </c>
      <c r="E447" s="16">
        <v>2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6.3694267515923564E-4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48" t="str">
        <f t="shared" si="104"/>
        <v/>
      </c>
    </row>
    <row r="448" spans="1:14" x14ac:dyDescent="0.2">
      <c r="A448" s="15"/>
      <c r="B448" s="55" t="s">
        <v>420</v>
      </c>
      <c r="C448" s="52">
        <v>0</v>
      </c>
      <c r="D448" s="16">
        <v>0</v>
      </c>
      <c r="E448" s="16">
        <v>0</v>
      </c>
      <c r="F448" s="16">
        <v>0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48" t="str">
        <f t="shared" si="104"/>
        <v/>
      </c>
    </row>
    <row r="449" spans="1:14" x14ac:dyDescent="0.2">
      <c r="A449" s="15"/>
      <c r="B449" s="55" t="s">
        <v>421</v>
      </c>
      <c r="C449" s="52">
        <v>0</v>
      </c>
      <c r="D449" s="16">
        <v>0</v>
      </c>
      <c r="E449" s="16">
        <v>0</v>
      </c>
      <c r="F449" s="16">
        <v>0</v>
      </c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48" t="str">
        <f t="shared" si="104"/>
        <v/>
      </c>
    </row>
    <row r="450" spans="1:14" x14ac:dyDescent="0.2">
      <c r="A450" s="15"/>
      <c r="B450" s="55" t="s">
        <v>422</v>
      </c>
      <c r="C450" s="52">
        <v>22</v>
      </c>
      <c r="D450" s="16">
        <v>0</v>
      </c>
      <c r="E450" s="16">
        <v>4</v>
      </c>
      <c r="F450" s="16">
        <v>0</v>
      </c>
      <c r="G450" s="17">
        <f t="shared" si="99"/>
        <v>1.0945273631840797E-2</v>
      </c>
      <c r="H450" s="17" t="str">
        <f t="shared" si="100"/>
        <v/>
      </c>
      <c r="I450" s="17">
        <f t="shared" si="101"/>
        <v>1.2738853503184713E-3</v>
      </c>
      <c r="J450" s="17" t="str">
        <f t="shared" si="102"/>
        <v/>
      </c>
      <c r="K450" s="17">
        <f t="shared" si="105"/>
        <v>-0.81818181818181823</v>
      </c>
      <c r="L450" s="17" t="str">
        <f t="shared" si="106"/>
        <v xml:space="preserve"> </v>
      </c>
      <c r="M450" s="17">
        <f t="shared" si="103"/>
        <v>-8.9552238805970154E-3</v>
      </c>
      <c r="N450" s="48" t="str">
        <f t="shared" si="104"/>
        <v/>
      </c>
    </row>
    <row r="451" spans="1:14" x14ac:dyDescent="0.2">
      <c r="A451" s="15"/>
      <c r="B451" s="55" t="s">
        <v>423</v>
      </c>
      <c r="C451" s="52">
        <v>0</v>
      </c>
      <c r="D451" s="16">
        <v>1</v>
      </c>
      <c r="E451" s="16">
        <v>2</v>
      </c>
      <c r="F451" s="16">
        <v>0</v>
      </c>
      <c r="G451" s="17" t="str">
        <f t="shared" si="99"/>
        <v/>
      </c>
      <c r="H451" s="17">
        <f t="shared" si="100"/>
        <v>5.4083288263926451E-4</v>
      </c>
      <c r="I451" s="17">
        <f t="shared" si="101"/>
        <v>6.3694267515923564E-4</v>
      </c>
      <c r="J451" s="17" t="str">
        <f t="shared" si="102"/>
        <v/>
      </c>
      <c r="K451" s="17">
        <f t="shared" si="105"/>
        <v>1</v>
      </c>
      <c r="L451" s="17">
        <f t="shared" si="106"/>
        <v>-1</v>
      </c>
      <c r="M451" s="17" t="str">
        <f t="shared" si="103"/>
        <v/>
      </c>
      <c r="N451" s="48">
        <f t="shared" si="104"/>
        <v>-5.4083288263926451E-4</v>
      </c>
    </row>
    <row r="452" spans="1:14" x14ac:dyDescent="0.2">
      <c r="A452" s="15"/>
      <c r="B452" s="55" t="s">
        <v>424</v>
      </c>
      <c r="C452" s="52">
        <v>0</v>
      </c>
      <c r="D452" s="16">
        <v>0</v>
      </c>
      <c r="E452" s="16">
        <v>0</v>
      </c>
      <c r="F452" s="16">
        <v>0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48" t="str">
        <f t="shared" si="104"/>
        <v/>
      </c>
    </row>
    <row r="453" spans="1:14" x14ac:dyDescent="0.2">
      <c r="A453" s="15"/>
      <c r="B453" s="55" t="s">
        <v>425</v>
      </c>
      <c r="C453" s="52">
        <v>0</v>
      </c>
      <c r="D453" s="16">
        <v>0</v>
      </c>
      <c r="E453" s="16">
        <v>0</v>
      </c>
      <c r="F453" s="16">
        <v>0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48" t="str">
        <f t="shared" si="104"/>
        <v/>
      </c>
    </row>
    <row r="454" spans="1:14" x14ac:dyDescent="0.2">
      <c r="A454" s="15"/>
      <c r="B454" s="55" t="s">
        <v>426</v>
      </c>
      <c r="C454" s="52">
        <v>14</v>
      </c>
      <c r="D454" s="16">
        <v>0</v>
      </c>
      <c r="E454" s="16">
        <v>2</v>
      </c>
      <c r="F454" s="16">
        <v>0</v>
      </c>
      <c r="G454" s="17">
        <f t="shared" si="99"/>
        <v>6.965174129353234E-3</v>
      </c>
      <c r="H454" s="17" t="str">
        <f t="shared" si="100"/>
        <v/>
      </c>
      <c r="I454" s="17">
        <f t="shared" si="101"/>
        <v>6.3694267515923564E-4</v>
      </c>
      <c r="J454" s="17" t="str">
        <f t="shared" si="102"/>
        <v/>
      </c>
      <c r="K454" s="17">
        <f t="shared" si="105"/>
        <v>-0.8571428571428571</v>
      </c>
      <c r="L454" s="17" t="str">
        <f t="shared" si="106"/>
        <v xml:space="preserve"> </v>
      </c>
      <c r="M454" s="17">
        <f t="shared" si="103"/>
        <v>-5.9701492537313433E-3</v>
      </c>
      <c r="N454" s="48" t="str">
        <f t="shared" si="104"/>
        <v/>
      </c>
    </row>
    <row r="455" spans="1:14" x14ac:dyDescent="0.2">
      <c r="A455" s="15"/>
      <c r="B455" s="55" t="s">
        <v>427</v>
      </c>
      <c r="C455" s="52">
        <v>1</v>
      </c>
      <c r="D455" s="16">
        <v>0</v>
      </c>
      <c r="E455" s="16">
        <v>2</v>
      </c>
      <c r="F455" s="16">
        <v>0</v>
      </c>
      <c r="G455" s="17">
        <f t="shared" si="99"/>
        <v>4.9751243781094524E-4</v>
      </c>
      <c r="H455" s="17" t="str">
        <f t="shared" si="100"/>
        <v/>
      </c>
      <c r="I455" s="17">
        <f t="shared" si="101"/>
        <v>6.3694267515923564E-4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>
        <f t="shared" si="103"/>
        <v>4.9751243781094524E-4</v>
      </c>
      <c r="N455" s="48" t="str">
        <f t="shared" si="104"/>
        <v/>
      </c>
    </row>
    <row r="456" spans="1:14" x14ac:dyDescent="0.2">
      <c r="A456" s="15"/>
      <c r="B456" s="55" t="s">
        <v>428</v>
      </c>
      <c r="C456" s="52">
        <v>3</v>
      </c>
      <c r="D456" s="16">
        <v>0</v>
      </c>
      <c r="E456" s="16">
        <v>0</v>
      </c>
      <c r="F456" s="16">
        <v>0</v>
      </c>
      <c r="G456" s="17">
        <f t="shared" si="99"/>
        <v>1.4925373134328358E-3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-1.4925373134328358E-3</v>
      </c>
      <c r="N456" s="48" t="str">
        <f t="shared" si="104"/>
        <v/>
      </c>
    </row>
    <row r="457" spans="1:14" x14ac:dyDescent="0.2">
      <c r="A457" s="15"/>
      <c r="B457" s="55" t="s">
        <v>429</v>
      </c>
      <c r="C457" s="52">
        <v>0</v>
      </c>
      <c r="D457" s="16">
        <v>0</v>
      </c>
      <c r="E457" s="16">
        <v>0</v>
      </c>
      <c r="F457" s="16">
        <v>0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48" t="str">
        <f t="shared" si="104"/>
        <v/>
      </c>
    </row>
    <row r="458" spans="1:14" x14ac:dyDescent="0.2">
      <c r="A458" s="15"/>
      <c r="B458" s="55" t="s">
        <v>430</v>
      </c>
      <c r="C458" s="52">
        <v>0</v>
      </c>
      <c r="D458" s="16">
        <v>0</v>
      </c>
      <c r="E458" s="16">
        <v>0</v>
      </c>
      <c r="F458" s="16">
        <v>0</v>
      </c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48" t="str">
        <f t="shared" si="104"/>
        <v/>
      </c>
    </row>
    <row r="459" spans="1:14" ht="27" customHeight="1" x14ac:dyDescent="0.2">
      <c r="A459" s="15"/>
      <c r="B459" s="55" t="s">
        <v>431</v>
      </c>
      <c r="C459" s="52">
        <v>0</v>
      </c>
      <c r="D459" s="16">
        <v>2</v>
      </c>
      <c r="E459" s="16">
        <v>0</v>
      </c>
      <c r="F459" s="16">
        <v>0</v>
      </c>
      <c r="G459" s="17" t="str">
        <f t="shared" si="99"/>
        <v/>
      </c>
      <c r="H459" s="17">
        <f t="shared" si="100"/>
        <v>1.081665765278529E-3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48">
        <f t="shared" si="104"/>
        <v>-1.081665765278529E-3</v>
      </c>
    </row>
    <row r="460" spans="1:14" ht="25.5" x14ac:dyDescent="0.2">
      <c r="A460" s="15"/>
      <c r="B460" s="55" t="s">
        <v>432</v>
      </c>
      <c r="C460" s="52">
        <v>0</v>
      </c>
      <c r="D460" s="16">
        <v>0</v>
      </c>
      <c r="E460" s="16">
        <v>0</v>
      </c>
      <c r="F460" s="16">
        <v>0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48" t="str">
        <f t="shared" si="104"/>
        <v/>
      </c>
    </row>
    <row r="461" spans="1:14" x14ac:dyDescent="0.2">
      <c r="A461" s="15"/>
      <c r="B461" s="55" t="s">
        <v>433</v>
      </c>
      <c r="C461" s="52">
        <v>0</v>
      </c>
      <c r="D461" s="16">
        <v>1</v>
      </c>
      <c r="E461" s="16">
        <v>0</v>
      </c>
      <c r="F461" s="16">
        <v>2</v>
      </c>
      <c r="G461" s="17" t="str">
        <f t="shared" si="99"/>
        <v/>
      </c>
      <c r="H461" s="17">
        <f t="shared" si="100"/>
        <v>5.4083288263926451E-4</v>
      </c>
      <c r="I461" s="17" t="str">
        <f t="shared" si="101"/>
        <v/>
      </c>
      <c r="J461" s="17">
        <f t="shared" si="102"/>
        <v>6.7249495628782783E-4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48">
        <f t="shared" si="104"/>
        <v>5.4083288263926451E-4</v>
      </c>
    </row>
    <row r="462" spans="1:14" ht="25.5" x14ac:dyDescent="0.2">
      <c r="A462" s="15"/>
      <c r="B462" s="55" t="s">
        <v>434</v>
      </c>
      <c r="C462" s="52">
        <v>0</v>
      </c>
      <c r="D462" s="16">
        <v>2</v>
      </c>
      <c r="E462" s="16">
        <v>0</v>
      </c>
      <c r="F462" s="16">
        <v>0</v>
      </c>
      <c r="G462" s="17" t="str">
        <f t="shared" si="99"/>
        <v/>
      </c>
      <c r="H462" s="17">
        <f t="shared" si="100"/>
        <v>1.081665765278529E-3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48">
        <f t="shared" si="104"/>
        <v>-1.081665765278529E-3</v>
      </c>
    </row>
    <row r="463" spans="1:14" ht="25.5" x14ac:dyDescent="0.2">
      <c r="A463" s="15"/>
      <c r="B463" s="55" t="s">
        <v>435</v>
      </c>
      <c r="C463" s="52">
        <v>0</v>
      </c>
      <c r="D463" s="16">
        <v>0</v>
      </c>
      <c r="E463" s="16">
        <v>0</v>
      </c>
      <c r="F463" s="16">
        <v>0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48" t="str">
        <f t="shared" si="104"/>
        <v/>
      </c>
    </row>
    <row r="464" spans="1:14" x14ac:dyDescent="0.2">
      <c r="A464" s="15"/>
      <c r="B464" s="55" t="s">
        <v>436</v>
      </c>
      <c r="C464" s="52">
        <v>0</v>
      </c>
      <c r="D464" s="16">
        <v>0</v>
      </c>
      <c r="E464" s="16">
        <v>0</v>
      </c>
      <c r="F464" s="16">
        <v>0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48" t="str">
        <f t="shared" si="104"/>
        <v/>
      </c>
    </row>
    <row r="465" spans="1:14" x14ac:dyDescent="0.2">
      <c r="A465" s="15"/>
      <c r="B465" s="55" t="s">
        <v>437</v>
      </c>
      <c r="C465" s="52">
        <v>0</v>
      </c>
      <c r="D465" s="16">
        <v>0</v>
      </c>
      <c r="E465" s="16">
        <v>0</v>
      </c>
      <c r="F465" s="16">
        <v>0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48" t="str">
        <f t="shared" si="104"/>
        <v/>
      </c>
    </row>
    <row r="466" spans="1:14" x14ac:dyDescent="0.2">
      <c r="A466" s="15"/>
      <c r="B466" s="55" t="s">
        <v>438</v>
      </c>
      <c r="C466" s="52">
        <v>0</v>
      </c>
      <c r="D466" s="16">
        <v>0</v>
      </c>
      <c r="E466" s="16">
        <v>0</v>
      </c>
      <c r="F466" s="16">
        <v>0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48" t="str">
        <f t="shared" si="104"/>
        <v/>
      </c>
    </row>
    <row r="467" spans="1:14" x14ac:dyDescent="0.2">
      <c r="A467" s="15"/>
      <c r="B467" s="55" t="s">
        <v>439</v>
      </c>
      <c r="C467" s="52">
        <v>0</v>
      </c>
      <c r="D467" s="16">
        <v>0</v>
      </c>
      <c r="E467" s="16">
        <v>0</v>
      </c>
      <c r="F467" s="16">
        <v>0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48" t="str">
        <f t="shared" si="104"/>
        <v/>
      </c>
    </row>
    <row r="468" spans="1:14" x14ac:dyDescent="0.2">
      <c r="A468" s="15"/>
      <c r="B468" s="55" t="s">
        <v>440</v>
      </c>
      <c r="C468" s="52">
        <v>0</v>
      </c>
      <c r="D468" s="16">
        <v>0</v>
      </c>
      <c r="E468" s="16">
        <v>0</v>
      </c>
      <c r="F468" s="16">
        <v>0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48" t="str">
        <f t="shared" si="104"/>
        <v/>
      </c>
    </row>
    <row r="469" spans="1:14" x14ac:dyDescent="0.2">
      <c r="A469" s="15"/>
      <c r="B469" s="55" t="s">
        <v>441</v>
      </c>
      <c r="C469" s="52">
        <v>0</v>
      </c>
      <c r="D469" s="16">
        <v>0</v>
      </c>
      <c r="E469" s="16">
        <v>0</v>
      </c>
      <c r="F469" s="16">
        <v>0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48" t="str">
        <f t="shared" si="104"/>
        <v/>
      </c>
    </row>
    <row r="470" spans="1:14" x14ac:dyDescent="0.2">
      <c r="A470" s="15"/>
      <c r="B470" s="55" t="s">
        <v>442</v>
      </c>
      <c r="C470" s="52">
        <v>4</v>
      </c>
      <c r="D470" s="16">
        <v>13</v>
      </c>
      <c r="E470" s="16">
        <v>1</v>
      </c>
      <c r="F470" s="16">
        <v>1</v>
      </c>
      <c r="G470" s="17">
        <f t="shared" si="99"/>
        <v>1.990049751243781E-3</v>
      </c>
      <c r="H470" s="17">
        <f t="shared" si="100"/>
        <v>7.0308274743104381E-3</v>
      </c>
      <c r="I470" s="17">
        <f t="shared" si="101"/>
        <v>3.1847133757961782E-4</v>
      </c>
      <c r="J470" s="17">
        <f t="shared" si="102"/>
        <v>3.3624747814391392E-4</v>
      </c>
      <c r="K470" s="17">
        <f t="shared" si="105"/>
        <v>-0.75</v>
      </c>
      <c r="L470" s="17">
        <f t="shared" si="106"/>
        <v>-0.92307692307692313</v>
      </c>
      <c r="M470" s="17">
        <f t="shared" si="103"/>
        <v>-1.4925373134328356E-3</v>
      </c>
      <c r="N470" s="48">
        <f t="shared" si="104"/>
        <v>-6.4899945916711737E-3</v>
      </c>
    </row>
    <row r="471" spans="1:14" x14ac:dyDescent="0.2">
      <c r="A471" s="15"/>
      <c r="B471" s="55" t="s">
        <v>443</v>
      </c>
      <c r="C471" s="52">
        <v>22</v>
      </c>
      <c r="D471" s="16">
        <v>13</v>
      </c>
      <c r="E471" s="16">
        <v>0</v>
      </c>
      <c r="F471" s="16">
        <v>1</v>
      </c>
      <c r="G471" s="17">
        <f t="shared" si="99"/>
        <v>1.0945273631840797E-2</v>
      </c>
      <c r="H471" s="17">
        <f t="shared" si="100"/>
        <v>7.0308274743104381E-3</v>
      </c>
      <c r="I471" s="17" t="str">
        <f t="shared" si="101"/>
        <v/>
      </c>
      <c r="J471" s="17">
        <f t="shared" si="102"/>
        <v>3.3624747814391392E-4</v>
      </c>
      <c r="K471" s="17">
        <f t="shared" si="105"/>
        <v>-1</v>
      </c>
      <c r="L471" s="17">
        <f t="shared" si="106"/>
        <v>-0.92307692307692313</v>
      </c>
      <c r="M471" s="17">
        <f t="shared" si="103"/>
        <v>-1.0945273631840797E-2</v>
      </c>
      <c r="N471" s="48">
        <f t="shared" si="104"/>
        <v>-6.4899945916711737E-3</v>
      </c>
    </row>
    <row r="472" spans="1:14" x14ac:dyDescent="0.2">
      <c r="A472" s="15"/>
      <c r="B472" s="55" t="s">
        <v>444</v>
      </c>
      <c r="C472" s="52">
        <v>1</v>
      </c>
      <c r="D472" s="16">
        <v>0</v>
      </c>
      <c r="E472" s="16">
        <v>0</v>
      </c>
      <c r="F472" s="16">
        <v>0</v>
      </c>
      <c r="G472" s="17">
        <f t="shared" si="99"/>
        <v>4.9751243781094524E-4</v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 t="str">
        <f t="shared" si="106"/>
        <v xml:space="preserve"> </v>
      </c>
      <c r="M472" s="17">
        <f t="shared" si="103"/>
        <v>-4.9751243781094524E-4</v>
      </c>
      <c r="N472" s="48" t="str">
        <f t="shared" si="104"/>
        <v/>
      </c>
    </row>
    <row r="473" spans="1:14" x14ac:dyDescent="0.2">
      <c r="A473" s="15"/>
      <c r="B473" s="55" t="s">
        <v>445</v>
      </c>
      <c r="C473" s="52">
        <v>15</v>
      </c>
      <c r="D473" s="16">
        <v>25</v>
      </c>
      <c r="E473" s="16">
        <v>3</v>
      </c>
      <c r="F473" s="16">
        <v>7</v>
      </c>
      <c r="G473" s="17">
        <f t="shared" si="99"/>
        <v>7.462686567164179E-3</v>
      </c>
      <c r="H473" s="17">
        <f t="shared" si="100"/>
        <v>1.3520822065981611E-2</v>
      </c>
      <c r="I473" s="17">
        <f t="shared" si="101"/>
        <v>9.5541401273885351E-4</v>
      </c>
      <c r="J473" s="17">
        <f t="shared" si="102"/>
        <v>2.3537323470073975E-3</v>
      </c>
      <c r="K473" s="17">
        <f t="shared" si="105"/>
        <v>-0.8</v>
      </c>
      <c r="L473" s="17">
        <f t="shared" si="106"/>
        <v>-0.72</v>
      </c>
      <c r="M473" s="17">
        <f t="shared" si="103"/>
        <v>-5.9701492537313433E-3</v>
      </c>
      <c r="N473" s="48">
        <f t="shared" si="104"/>
        <v>-9.7349918875067592E-3</v>
      </c>
    </row>
    <row r="474" spans="1:14" x14ac:dyDescent="0.2">
      <c r="A474" s="15"/>
      <c r="B474" s="55" t="s">
        <v>446</v>
      </c>
      <c r="C474" s="52">
        <v>0</v>
      </c>
      <c r="D474" s="16">
        <v>0</v>
      </c>
      <c r="E474" s="16">
        <v>0</v>
      </c>
      <c r="F474" s="16">
        <v>0</v>
      </c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48" t="str">
        <f t="shared" si="104"/>
        <v/>
      </c>
    </row>
    <row r="475" spans="1:14" x14ac:dyDescent="0.2">
      <c r="A475" s="15"/>
      <c r="B475" s="55" t="s">
        <v>447</v>
      </c>
      <c r="C475" s="52">
        <v>0</v>
      </c>
      <c r="D475" s="16">
        <v>0</v>
      </c>
      <c r="E475" s="16">
        <v>0</v>
      </c>
      <c r="F475" s="16">
        <v>0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48" t="str">
        <f t="shared" si="104"/>
        <v/>
      </c>
    </row>
    <row r="476" spans="1:14" x14ac:dyDescent="0.2">
      <c r="A476" s="15"/>
      <c r="B476" s="55" t="s">
        <v>448</v>
      </c>
      <c r="C476" s="52">
        <v>0</v>
      </c>
      <c r="D476" s="16">
        <v>0</v>
      </c>
      <c r="E476" s="16">
        <v>1</v>
      </c>
      <c r="F476" s="16">
        <v>0</v>
      </c>
      <c r="G476" s="17" t="str">
        <f t="shared" si="99"/>
        <v/>
      </c>
      <c r="H476" s="17" t="str">
        <f t="shared" si="100"/>
        <v/>
      </c>
      <c r="I476" s="17">
        <f t="shared" si="101"/>
        <v>3.1847133757961782E-4</v>
      </c>
      <c r="J476" s="17" t="str">
        <f t="shared" si="102"/>
        <v/>
      </c>
      <c r="K476" s="17">
        <f t="shared" si="105"/>
        <v>1</v>
      </c>
      <c r="L476" s="17" t="str">
        <f t="shared" si="106"/>
        <v xml:space="preserve"> </v>
      </c>
      <c r="M476" s="17" t="str">
        <f t="shared" si="103"/>
        <v/>
      </c>
      <c r="N476" s="48" t="str">
        <f t="shared" si="104"/>
        <v/>
      </c>
    </row>
    <row r="477" spans="1:14" x14ac:dyDescent="0.2">
      <c r="A477" s="15"/>
      <c r="B477" s="55" t="s">
        <v>449</v>
      </c>
      <c r="C477" s="52">
        <v>0</v>
      </c>
      <c r="D477" s="16">
        <v>0</v>
      </c>
      <c r="E477" s="16">
        <v>0</v>
      </c>
      <c r="F477" s="16">
        <v>0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48" t="str">
        <f t="shared" si="104"/>
        <v/>
      </c>
    </row>
    <row r="478" spans="1:14" x14ac:dyDescent="0.2">
      <c r="A478" s="15"/>
      <c r="B478" s="55" t="s">
        <v>450</v>
      </c>
      <c r="C478" s="52">
        <v>1</v>
      </c>
      <c r="D478" s="16">
        <v>2</v>
      </c>
      <c r="E478" s="16">
        <v>0</v>
      </c>
      <c r="F478" s="16">
        <v>1</v>
      </c>
      <c r="G478" s="17">
        <f t="shared" si="99"/>
        <v>4.9751243781094524E-4</v>
      </c>
      <c r="H478" s="17">
        <f t="shared" si="100"/>
        <v>1.081665765278529E-3</v>
      </c>
      <c r="I478" s="17" t="str">
        <f t="shared" si="101"/>
        <v/>
      </c>
      <c r="J478" s="17">
        <f t="shared" si="102"/>
        <v>3.3624747814391392E-4</v>
      </c>
      <c r="K478" s="17">
        <f t="shared" si="105"/>
        <v>-1</v>
      </c>
      <c r="L478" s="17">
        <f t="shared" si="106"/>
        <v>-0.5</v>
      </c>
      <c r="M478" s="17">
        <f t="shared" si="103"/>
        <v>-4.9751243781094524E-4</v>
      </c>
      <c r="N478" s="48">
        <f t="shared" si="104"/>
        <v>-5.4083288263926451E-4</v>
      </c>
    </row>
    <row r="479" spans="1:14" x14ac:dyDescent="0.2">
      <c r="A479" s="15"/>
      <c r="B479" s="55" t="s">
        <v>451</v>
      </c>
      <c r="C479" s="52">
        <v>0</v>
      </c>
      <c r="D479" s="16">
        <v>1</v>
      </c>
      <c r="E479" s="16">
        <v>0</v>
      </c>
      <c r="F479" s="16">
        <v>0</v>
      </c>
      <c r="G479" s="17" t="str">
        <f t="shared" si="99"/>
        <v/>
      </c>
      <c r="H479" s="17">
        <f t="shared" si="100"/>
        <v>5.4083288263926451E-4</v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>
        <f t="shared" si="106"/>
        <v>-1</v>
      </c>
      <c r="M479" s="17" t="str">
        <f t="shared" si="103"/>
        <v/>
      </c>
      <c r="N479" s="48">
        <f t="shared" si="104"/>
        <v>-5.4083288263926451E-4</v>
      </c>
    </row>
    <row r="480" spans="1:14" x14ac:dyDescent="0.2">
      <c r="A480" s="15"/>
      <c r="B480" s="55" t="s">
        <v>452</v>
      </c>
      <c r="C480" s="52">
        <v>0</v>
      </c>
      <c r="D480" s="16">
        <v>0</v>
      </c>
      <c r="E480" s="16">
        <v>0</v>
      </c>
      <c r="F480" s="16">
        <v>0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48" t="str">
        <f t="shared" si="104"/>
        <v/>
      </c>
    </row>
    <row r="481" spans="1:14" ht="24" customHeight="1" x14ac:dyDescent="0.2">
      <c r="A481" s="15"/>
      <c r="B481" s="55" t="s">
        <v>453</v>
      </c>
      <c r="C481" s="52">
        <v>14</v>
      </c>
      <c r="D481" s="16">
        <v>23</v>
      </c>
      <c r="E481" s="16">
        <v>0</v>
      </c>
      <c r="F481" s="16">
        <v>1</v>
      </c>
      <c r="G481" s="17">
        <f t="shared" si="99"/>
        <v>6.965174129353234E-3</v>
      </c>
      <c r="H481" s="17">
        <f t="shared" si="100"/>
        <v>1.2439156300703082E-2</v>
      </c>
      <c r="I481" s="17" t="str">
        <f t="shared" si="101"/>
        <v/>
      </c>
      <c r="J481" s="17">
        <f t="shared" si="102"/>
        <v>3.3624747814391392E-4</v>
      </c>
      <c r="K481" s="17">
        <f t="shared" si="105"/>
        <v>-1</v>
      </c>
      <c r="L481" s="17">
        <f t="shared" si="106"/>
        <v>-0.95652173913043481</v>
      </c>
      <c r="M481" s="17">
        <f t="shared" si="103"/>
        <v>-6.965174129353234E-3</v>
      </c>
      <c r="N481" s="48">
        <f t="shared" si="104"/>
        <v>-1.1898323418063819E-2</v>
      </c>
    </row>
    <row r="482" spans="1:14" x14ac:dyDescent="0.2">
      <c r="A482" s="15"/>
      <c r="B482" s="55" t="s">
        <v>454</v>
      </c>
      <c r="C482" s="52">
        <v>0</v>
      </c>
      <c r="D482" s="16">
        <v>0</v>
      </c>
      <c r="E482" s="16">
        <v>0</v>
      </c>
      <c r="F482" s="16">
        <v>0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48" t="str">
        <f t="shared" si="104"/>
        <v/>
      </c>
    </row>
    <row r="483" spans="1:14" x14ac:dyDescent="0.2">
      <c r="A483" s="15"/>
      <c r="B483" s="55" t="s">
        <v>455</v>
      </c>
      <c r="C483" s="52">
        <v>1</v>
      </c>
      <c r="D483" s="16">
        <v>25</v>
      </c>
      <c r="E483" s="16">
        <v>1</v>
      </c>
      <c r="F483" s="16">
        <v>1</v>
      </c>
      <c r="G483" s="17">
        <f t="shared" si="99"/>
        <v>4.9751243781094524E-4</v>
      </c>
      <c r="H483" s="17">
        <f t="shared" si="100"/>
        <v>1.3520822065981611E-2</v>
      </c>
      <c r="I483" s="17">
        <f t="shared" si="101"/>
        <v>3.1847133757961782E-4</v>
      </c>
      <c r="J483" s="17">
        <f t="shared" si="102"/>
        <v>3.3624747814391392E-4</v>
      </c>
      <c r="K483" s="17">
        <f t="shared" si="105"/>
        <v>0</v>
      </c>
      <c r="L483" s="17">
        <f t="shared" si="106"/>
        <v>-0.96</v>
      </c>
      <c r="M483" s="17">
        <f t="shared" si="103"/>
        <v>0</v>
      </c>
      <c r="N483" s="48">
        <f t="shared" si="104"/>
        <v>-1.2979989183342346E-2</v>
      </c>
    </row>
    <row r="484" spans="1:14" x14ac:dyDescent="0.2">
      <c r="A484" s="15"/>
      <c r="B484" s="55" t="s">
        <v>456</v>
      </c>
      <c r="C484" s="52">
        <v>0</v>
      </c>
      <c r="D484" s="16">
        <v>2</v>
      </c>
      <c r="E484" s="16">
        <v>0</v>
      </c>
      <c r="F484" s="16">
        <v>2</v>
      </c>
      <c r="G484" s="17" t="str">
        <f t="shared" si="99"/>
        <v/>
      </c>
      <c r="H484" s="17">
        <f t="shared" si="100"/>
        <v>1.081665765278529E-3</v>
      </c>
      <c r="I484" s="17" t="str">
        <f t="shared" si="101"/>
        <v/>
      </c>
      <c r="J484" s="17">
        <f t="shared" si="102"/>
        <v>6.7249495628782783E-4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48">
        <f t="shared" si="104"/>
        <v>0</v>
      </c>
    </row>
    <row r="485" spans="1:14" x14ac:dyDescent="0.2">
      <c r="A485" s="15"/>
      <c r="B485" s="55" t="s">
        <v>457</v>
      </c>
      <c r="C485" s="52">
        <v>0</v>
      </c>
      <c r="D485" s="16">
        <v>0</v>
      </c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3.3624747814391392E-4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48" t="str">
        <f t="shared" si="104"/>
        <v/>
      </c>
    </row>
    <row r="486" spans="1:14" ht="25.5" x14ac:dyDescent="0.2">
      <c r="A486" s="15"/>
      <c r="B486" s="55" t="s">
        <v>458</v>
      </c>
      <c r="C486" s="52">
        <v>0</v>
      </c>
      <c r="D486" s="16">
        <v>0</v>
      </c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3.3624747814391392E-4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48" t="str">
        <f t="shared" si="104"/>
        <v/>
      </c>
    </row>
    <row r="487" spans="1:14" ht="25.5" x14ac:dyDescent="0.2">
      <c r="A487" s="15"/>
      <c r="B487" s="55" t="s">
        <v>459</v>
      </c>
      <c r="C487" s="52">
        <v>0</v>
      </c>
      <c r="D487" s="16">
        <v>3</v>
      </c>
      <c r="E487" s="16">
        <v>0</v>
      </c>
      <c r="F487" s="16">
        <v>1</v>
      </c>
      <c r="G487" s="17" t="str">
        <f t="shared" si="99"/>
        <v/>
      </c>
      <c r="H487" s="17">
        <f t="shared" si="100"/>
        <v>1.6224986479177934E-3</v>
      </c>
      <c r="I487" s="17" t="str">
        <f t="shared" si="101"/>
        <v/>
      </c>
      <c r="J487" s="17">
        <f t="shared" si="102"/>
        <v>3.3624747814391392E-4</v>
      </c>
      <c r="K487" s="17" t="str">
        <f t="shared" si="105"/>
        <v xml:space="preserve"> </v>
      </c>
      <c r="L487" s="17">
        <f t="shared" si="106"/>
        <v>-0.66666666666666663</v>
      </c>
      <c r="M487" s="17" t="str">
        <f t="shared" si="103"/>
        <v/>
      </c>
      <c r="N487" s="48">
        <f t="shared" si="104"/>
        <v>-1.0816657652785288E-3</v>
      </c>
    </row>
    <row r="488" spans="1:14" ht="25.5" x14ac:dyDescent="0.2">
      <c r="A488" s="15"/>
      <c r="B488" s="55" t="s">
        <v>460</v>
      </c>
      <c r="C488" s="52">
        <v>0</v>
      </c>
      <c r="D488" s="16">
        <v>0</v>
      </c>
      <c r="E488" s="16">
        <v>0</v>
      </c>
      <c r="F488" s="16">
        <v>0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48" t="str">
        <f t="shared" si="104"/>
        <v/>
      </c>
    </row>
    <row r="489" spans="1:14" x14ac:dyDescent="0.2">
      <c r="A489" s="15"/>
      <c r="B489" s="55" t="s">
        <v>461</v>
      </c>
      <c r="C489" s="52">
        <v>0</v>
      </c>
      <c r="D489" s="16">
        <v>0</v>
      </c>
      <c r="E489" s="16">
        <v>0</v>
      </c>
      <c r="F489" s="16">
        <v>0</v>
      </c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48" t="str">
        <f t="shared" si="104"/>
        <v/>
      </c>
    </row>
    <row r="490" spans="1:14" ht="25.5" x14ac:dyDescent="0.2">
      <c r="A490" s="15"/>
      <c r="B490" s="55" t="s">
        <v>462</v>
      </c>
      <c r="C490" s="52">
        <v>0</v>
      </c>
      <c r="D490" s="16">
        <v>0</v>
      </c>
      <c r="E490" s="16">
        <v>0</v>
      </c>
      <c r="F490" s="16">
        <v>0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48" t="str">
        <f t="shared" si="104"/>
        <v/>
      </c>
    </row>
    <row r="491" spans="1:14" x14ac:dyDescent="0.2">
      <c r="A491" s="15"/>
      <c r="B491" s="55" t="s">
        <v>463</v>
      </c>
      <c r="C491" s="52">
        <v>0</v>
      </c>
      <c r="D491" s="16">
        <v>0</v>
      </c>
      <c r="E491" s="16">
        <v>0</v>
      </c>
      <c r="F491" s="16">
        <v>0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48" t="str">
        <f t="shared" si="104"/>
        <v/>
      </c>
    </row>
    <row r="492" spans="1:14" x14ac:dyDescent="0.2">
      <c r="A492" s="15"/>
      <c r="B492" s="55" t="s">
        <v>464</v>
      </c>
      <c r="C492" s="52">
        <v>0</v>
      </c>
      <c r="D492" s="16">
        <v>1</v>
      </c>
      <c r="E492" s="16">
        <v>0</v>
      </c>
      <c r="F492" s="16">
        <v>0</v>
      </c>
      <c r="G492" s="17" t="str">
        <f t="shared" si="99"/>
        <v/>
      </c>
      <c r="H492" s="17">
        <f t="shared" si="100"/>
        <v>5.4083288263926451E-4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48">
        <f t="shared" si="104"/>
        <v>-5.4083288263926451E-4</v>
      </c>
    </row>
    <row r="493" spans="1:14" x14ac:dyDescent="0.2">
      <c r="A493" s="15"/>
      <c r="B493" s="55" t="s">
        <v>465</v>
      </c>
      <c r="C493" s="52">
        <v>0</v>
      </c>
      <c r="D493" s="16">
        <v>6</v>
      </c>
      <c r="E493" s="16">
        <v>0</v>
      </c>
      <c r="F493" s="16">
        <v>2</v>
      </c>
      <c r="G493" s="17" t="str">
        <f t="shared" si="99"/>
        <v/>
      </c>
      <c r="H493" s="17">
        <f t="shared" si="100"/>
        <v>3.2449972958355868E-3</v>
      </c>
      <c r="I493" s="17" t="str">
        <f t="shared" si="101"/>
        <v/>
      </c>
      <c r="J493" s="17">
        <f t="shared" si="102"/>
        <v>6.7249495628782783E-4</v>
      </c>
      <c r="K493" s="17" t="str">
        <f t="shared" si="105"/>
        <v xml:space="preserve"> </v>
      </c>
      <c r="L493" s="17">
        <f t="shared" si="106"/>
        <v>-0.66666666666666663</v>
      </c>
      <c r="M493" s="17" t="str">
        <f t="shared" si="103"/>
        <v/>
      </c>
      <c r="N493" s="48">
        <f t="shared" si="104"/>
        <v>-2.1633315305570576E-3</v>
      </c>
    </row>
    <row r="494" spans="1:14" x14ac:dyDescent="0.2">
      <c r="A494" s="15"/>
      <c r="B494" s="55" t="s">
        <v>466</v>
      </c>
      <c r="C494" s="52">
        <v>16</v>
      </c>
      <c r="D494" s="16">
        <v>21</v>
      </c>
      <c r="E494" s="16">
        <v>0</v>
      </c>
      <c r="F494" s="16">
        <v>1</v>
      </c>
      <c r="G494" s="17">
        <f t="shared" si="99"/>
        <v>7.9601990049751239E-3</v>
      </c>
      <c r="H494" s="17">
        <f t="shared" si="100"/>
        <v>1.1357490535424553E-2</v>
      </c>
      <c r="I494" s="17" t="str">
        <f t="shared" si="101"/>
        <v/>
      </c>
      <c r="J494" s="17">
        <f t="shared" si="102"/>
        <v>3.3624747814391392E-4</v>
      </c>
      <c r="K494" s="17">
        <f t="shared" si="105"/>
        <v>-1</v>
      </c>
      <c r="L494" s="17">
        <f t="shared" si="106"/>
        <v>-0.95238095238095233</v>
      </c>
      <c r="M494" s="17">
        <f t="shared" si="103"/>
        <v>-7.9601990049751239E-3</v>
      </c>
      <c r="N494" s="48">
        <f t="shared" si="104"/>
        <v>-1.0816657652785288E-2</v>
      </c>
    </row>
    <row r="495" spans="1:14" x14ac:dyDescent="0.2">
      <c r="A495" s="15"/>
      <c r="B495" s="55" t="s">
        <v>467</v>
      </c>
      <c r="C495" s="52">
        <v>0</v>
      </c>
      <c r="D495" s="16">
        <v>0</v>
      </c>
      <c r="E495" s="16">
        <v>0</v>
      </c>
      <c r="F495" s="16">
        <v>0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48" t="str">
        <f t="shared" si="104"/>
        <v/>
      </c>
    </row>
    <row r="496" spans="1:14" x14ac:dyDescent="0.2">
      <c r="A496" s="15"/>
      <c r="B496" s="55" t="s">
        <v>468</v>
      </c>
      <c r="C496" s="52">
        <v>0</v>
      </c>
      <c r="D496" s="16">
        <v>0</v>
      </c>
      <c r="E496" s="16">
        <v>0</v>
      </c>
      <c r="F496" s="16">
        <v>0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48" t="str">
        <f t="shared" si="104"/>
        <v/>
      </c>
    </row>
    <row r="497" spans="1:14" x14ac:dyDescent="0.2">
      <c r="A497" s="15"/>
      <c r="B497" s="55" t="s">
        <v>469</v>
      </c>
      <c r="C497" s="52">
        <v>2</v>
      </c>
      <c r="D497" s="16">
        <v>1</v>
      </c>
      <c r="E497" s="16">
        <v>1</v>
      </c>
      <c r="F497" s="16">
        <v>1</v>
      </c>
      <c r="G497" s="17">
        <f t="shared" si="99"/>
        <v>9.9502487562189048E-4</v>
      </c>
      <c r="H497" s="17">
        <f t="shared" si="100"/>
        <v>5.4083288263926451E-4</v>
      </c>
      <c r="I497" s="17">
        <f t="shared" si="101"/>
        <v>3.1847133757961782E-4</v>
      </c>
      <c r="J497" s="17">
        <f t="shared" si="102"/>
        <v>3.3624747814391392E-4</v>
      </c>
      <c r="K497" s="17">
        <f t="shared" si="105"/>
        <v>-0.5</v>
      </c>
      <c r="L497" s="17">
        <f t="shared" si="106"/>
        <v>0</v>
      </c>
      <c r="M497" s="17">
        <f t="shared" si="103"/>
        <v>-4.9751243781094524E-4</v>
      </c>
      <c r="N497" s="48">
        <f t="shared" si="104"/>
        <v>0</v>
      </c>
    </row>
    <row r="498" spans="1:14" x14ac:dyDescent="0.2">
      <c r="A498" s="15"/>
      <c r="B498" s="55" t="s">
        <v>470</v>
      </c>
      <c r="C498" s="52">
        <v>31</v>
      </c>
      <c r="D498" s="16">
        <v>34</v>
      </c>
      <c r="E498" s="16">
        <v>0</v>
      </c>
      <c r="F498" s="16">
        <v>1</v>
      </c>
      <c r="G498" s="17">
        <f t="shared" si="99"/>
        <v>1.5422885572139304E-2</v>
      </c>
      <c r="H498" s="17">
        <f t="shared" si="100"/>
        <v>1.8388318009734991E-2</v>
      </c>
      <c r="I498" s="17" t="str">
        <f t="shared" si="101"/>
        <v/>
      </c>
      <c r="J498" s="17">
        <f t="shared" si="102"/>
        <v>3.3624747814391392E-4</v>
      </c>
      <c r="K498" s="17">
        <f t="shared" si="105"/>
        <v>-1</v>
      </c>
      <c r="L498" s="17">
        <f t="shared" si="106"/>
        <v>-0.97058823529411764</v>
      </c>
      <c r="M498" s="17">
        <f t="shared" si="103"/>
        <v>-1.5422885572139304E-2</v>
      </c>
      <c r="N498" s="48">
        <f t="shared" si="104"/>
        <v>-1.7847485127095726E-2</v>
      </c>
    </row>
    <row r="499" spans="1:14" x14ac:dyDescent="0.2">
      <c r="A499" s="15"/>
      <c r="B499" s="55" t="s">
        <v>471</v>
      </c>
      <c r="C499" s="52">
        <v>0</v>
      </c>
      <c r="D499" s="16">
        <v>11</v>
      </c>
      <c r="E499" s="16">
        <v>2</v>
      </c>
      <c r="F499" s="16">
        <v>35</v>
      </c>
      <c r="G499" s="17" t="str">
        <f t="shared" ref="G499:G562" si="107">+IF(C499=0,"",C499/C$371)</f>
        <v/>
      </c>
      <c r="H499" s="17">
        <f t="shared" ref="H499:H562" si="108">+IF(D499=0,"",D499/D$371)</f>
        <v>5.9491617090319093E-3</v>
      </c>
      <c r="I499" s="17">
        <f t="shared" ref="I499:I562" si="109">+IF(E499=0,"",E499/E$371)</f>
        <v>6.3694267515923564E-4</v>
      </c>
      <c r="J499" s="17">
        <f t="shared" ref="J499:J562" si="110">+IF(F499=0,"",F499/F$371)</f>
        <v>1.1768661735036988E-2</v>
      </c>
      <c r="K499" s="17">
        <f t="shared" si="105"/>
        <v>1</v>
      </c>
      <c r="L499" s="17">
        <f t="shared" si="106"/>
        <v>2.1818181818181817</v>
      </c>
      <c r="M499" s="17" t="str">
        <f t="shared" ref="M499:M562" si="111">+IF(OR(AND(G499=""),(K499="")),"",G499*K499)</f>
        <v/>
      </c>
      <c r="N499" s="48">
        <f t="shared" ref="N499:N562" si="112">+IF(OR(AND(H499=""),(L499="")),"",H499*L499)</f>
        <v>1.2979989183342347E-2</v>
      </c>
    </row>
    <row r="500" spans="1:14" x14ac:dyDescent="0.2">
      <c r="A500" s="15"/>
      <c r="B500" s="55" t="s">
        <v>472</v>
      </c>
      <c r="C500" s="52">
        <v>0</v>
      </c>
      <c r="D500" s="16">
        <v>0</v>
      </c>
      <c r="E500" s="16">
        <v>0</v>
      </c>
      <c r="F500" s="16">
        <v>0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48" t="str">
        <f t="shared" si="112"/>
        <v/>
      </c>
    </row>
    <row r="501" spans="1:14" x14ac:dyDescent="0.2">
      <c r="A501" s="15"/>
      <c r="B501" s="55" t="s">
        <v>473</v>
      </c>
      <c r="C501" s="52">
        <v>0</v>
      </c>
      <c r="D501" s="16">
        <v>0</v>
      </c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3.3624747814391392E-4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48" t="str">
        <f t="shared" si="112"/>
        <v/>
      </c>
    </row>
    <row r="502" spans="1:14" x14ac:dyDescent="0.2">
      <c r="A502" s="15"/>
      <c r="B502" s="55" t="s">
        <v>474</v>
      </c>
      <c r="C502" s="52">
        <v>0</v>
      </c>
      <c r="D502" s="16">
        <v>0</v>
      </c>
      <c r="E502" s="16">
        <v>0</v>
      </c>
      <c r="F502" s="16">
        <v>0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48" t="str">
        <f t="shared" si="112"/>
        <v/>
      </c>
    </row>
    <row r="503" spans="1:14" x14ac:dyDescent="0.2">
      <c r="A503" s="15"/>
      <c r="B503" s="55" t="s">
        <v>475</v>
      </c>
      <c r="C503" s="52">
        <v>0</v>
      </c>
      <c r="D503" s="16">
        <v>1</v>
      </c>
      <c r="E503" s="16">
        <v>0</v>
      </c>
      <c r="F503" s="16">
        <v>0</v>
      </c>
      <c r="G503" s="17" t="str">
        <f t="shared" si="107"/>
        <v/>
      </c>
      <c r="H503" s="17">
        <f t="shared" si="108"/>
        <v>5.4083288263926451E-4</v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>
        <f t="shared" si="114"/>
        <v>-1</v>
      </c>
      <c r="M503" s="17" t="str">
        <f t="shared" si="111"/>
        <v/>
      </c>
      <c r="N503" s="48">
        <f t="shared" si="112"/>
        <v>-5.4083288263926451E-4</v>
      </c>
    </row>
    <row r="504" spans="1:14" x14ac:dyDescent="0.2">
      <c r="A504" s="15"/>
      <c r="B504" s="55" t="s">
        <v>476</v>
      </c>
      <c r="C504" s="52">
        <v>0</v>
      </c>
      <c r="D504" s="16">
        <v>0</v>
      </c>
      <c r="E504" s="16">
        <v>0</v>
      </c>
      <c r="F504" s="16">
        <v>0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48" t="str">
        <f t="shared" si="112"/>
        <v/>
      </c>
    </row>
    <row r="505" spans="1:14" x14ac:dyDescent="0.2">
      <c r="A505" s="15"/>
      <c r="B505" s="55" t="s">
        <v>477</v>
      </c>
      <c r="C505" s="52">
        <v>0</v>
      </c>
      <c r="D505" s="16">
        <v>0</v>
      </c>
      <c r="E505" s="16">
        <v>0</v>
      </c>
      <c r="F505" s="16">
        <v>0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48" t="str">
        <f t="shared" si="112"/>
        <v/>
      </c>
    </row>
    <row r="506" spans="1:14" x14ac:dyDescent="0.2">
      <c r="A506" s="15"/>
      <c r="B506" s="55" t="s">
        <v>478</v>
      </c>
      <c r="C506" s="52">
        <v>0</v>
      </c>
      <c r="D506" s="16">
        <v>0</v>
      </c>
      <c r="E506" s="16">
        <v>0</v>
      </c>
      <c r="F506" s="16">
        <v>0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48" t="str">
        <f t="shared" si="112"/>
        <v/>
      </c>
    </row>
    <row r="507" spans="1:14" x14ac:dyDescent="0.2">
      <c r="A507" s="15"/>
      <c r="B507" s="55" t="s">
        <v>479</v>
      </c>
      <c r="C507" s="52">
        <v>0</v>
      </c>
      <c r="D507" s="16">
        <v>12</v>
      </c>
      <c r="E507" s="16">
        <v>1</v>
      </c>
      <c r="F507" s="16">
        <v>0</v>
      </c>
      <c r="G507" s="17" t="str">
        <f t="shared" si="107"/>
        <v/>
      </c>
      <c r="H507" s="17">
        <f t="shared" si="108"/>
        <v>6.4899945916711737E-3</v>
      </c>
      <c r="I507" s="17">
        <f t="shared" si="109"/>
        <v>3.1847133757961782E-4</v>
      </c>
      <c r="J507" s="17" t="str">
        <f t="shared" si="110"/>
        <v/>
      </c>
      <c r="K507" s="17">
        <f t="shared" si="113"/>
        <v>1</v>
      </c>
      <c r="L507" s="17">
        <f t="shared" si="114"/>
        <v>-1</v>
      </c>
      <c r="M507" s="17" t="str">
        <f t="shared" si="111"/>
        <v/>
      </c>
      <c r="N507" s="48">
        <f t="shared" si="112"/>
        <v>-6.4899945916711737E-3</v>
      </c>
    </row>
    <row r="508" spans="1:14" ht="25.5" x14ac:dyDescent="0.2">
      <c r="A508" s="15"/>
      <c r="B508" s="55" t="s">
        <v>480</v>
      </c>
      <c r="C508" s="52">
        <v>0</v>
      </c>
      <c r="D508" s="16">
        <v>0</v>
      </c>
      <c r="E508" s="16">
        <v>0</v>
      </c>
      <c r="F508" s="16">
        <v>0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48" t="str">
        <f t="shared" si="112"/>
        <v/>
      </c>
    </row>
    <row r="509" spans="1:14" x14ac:dyDescent="0.2">
      <c r="A509" s="15"/>
      <c r="B509" s="55" t="s">
        <v>481</v>
      </c>
      <c r="C509" s="52">
        <v>1</v>
      </c>
      <c r="D509" s="16">
        <v>2</v>
      </c>
      <c r="E509" s="16">
        <v>0</v>
      </c>
      <c r="F509" s="16">
        <v>1</v>
      </c>
      <c r="G509" s="17">
        <f t="shared" si="107"/>
        <v>4.9751243781094524E-4</v>
      </c>
      <c r="H509" s="17">
        <f t="shared" si="108"/>
        <v>1.081665765278529E-3</v>
      </c>
      <c r="I509" s="17" t="str">
        <f t="shared" si="109"/>
        <v/>
      </c>
      <c r="J509" s="17">
        <f t="shared" si="110"/>
        <v>3.3624747814391392E-4</v>
      </c>
      <c r="K509" s="17">
        <f t="shared" si="113"/>
        <v>-1</v>
      </c>
      <c r="L509" s="17">
        <f t="shared" si="114"/>
        <v>-0.5</v>
      </c>
      <c r="M509" s="17">
        <f t="shared" si="111"/>
        <v>-4.9751243781094524E-4</v>
      </c>
      <c r="N509" s="48">
        <f t="shared" si="112"/>
        <v>-5.4083288263926451E-4</v>
      </c>
    </row>
    <row r="510" spans="1:14" x14ac:dyDescent="0.2">
      <c r="A510" s="15"/>
      <c r="B510" s="55" t="s">
        <v>482</v>
      </c>
      <c r="C510" s="52">
        <v>0</v>
      </c>
      <c r="D510" s="16">
        <v>1</v>
      </c>
      <c r="E510" s="16">
        <v>0</v>
      </c>
      <c r="F510" s="16">
        <v>0</v>
      </c>
      <c r="G510" s="17" t="str">
        <f t="shared" si="107"/>
        <v/>
      </c>
      <c r="H510" s="17">
        <f t="shared" si="108"/>
        <v>5.4083288263926451E-4</v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>
        <f t="shared" si="114"/>
        <v>-1</v>
      </c>
      <c r="M510" s="17" t="str">
        <f t="shared" si="111"/>
        <v/>
      </c>
      <c r="N510" s="48">
        <f t="shared" si="112"/>
        <v>-5.4083288263926451E-4</v>
      </c>
    </row>
    <row r="511" spans="1:14" x14ac:dyDescent="0.2">
      <c r="A511" s="15"/>
      <c r="B511" s="55" t="s">
        <v>483</v>
      </c>
      <c r="C511" s="52">
        <v>1</v>
      </c>
      <c r="D511" s="16">
        <v>0</v>
      </c>
      <c r="E511" s="16">
        <v>0</v>
      </c>
      <c r="F511" s="16">
        <v>0</v>
      </c>
      <c r="G511" s="17">
        <f t="shared" si="107"/>
        <v>4.9751243781094524E-4</v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>
        <f t="shared" si="113"/>
        <v>-1</v>
      </c>
      <c r="L511" s="17" t="str">
        <f t="shared" si="114"/>
        <v xml:space="preserve"> </v>
      </c>
      <c r="M511" s="17">
        <f t="shared" si="111"/>
        <v>-4.9751243781094524E-4</v>
      </c>
      <c r="N511" s="48" t="str">
        <f t="shared" si="112"/>
        <v/>
      </c>
    </row>
    <row r="512" spans="1:14" x14ac:dyDescent="0.2">
      <c r="A512" s="15"/>
      <c r="B512" s="55" t="s">
        <v>484</v>
      </c>
      <c r="C512" s="52">
        <v>3</v>
      </c>
      <c r="D512" s="16">
        <v>9</v>
      </c>
      <c r="E512" s="16">
        <v>0</v>
      </c>
      <c r="F512" s="16">
        <v>19</v>
      </c>
      <c r="G512" s="17">
        <f t="shared" si="107"/>
        <v>1.4925373134328358E-3</v>
      </c>
      <c r="H512" s="17">
        <f t="shared" si="108"/>
        <v>4.8674959437533805E-3</v>
      </c>
      <c r="I512" s="17" t="str">
        <f t="shared" si="109"/>
        <v/>
      </c>
      <c r="J512" s="17">
        <f t="shared" si="110"/>
        <v>6.3887020847343641E-3</v>
      </c>
      <c r="K512" s="17">
        <f t="shared" si="113"/>
        <v>-1</v>
      </c>
      <c r="L512" s="17">
        <f t="shared" si="114"/>
        <v>1.1111111111111112</v>
      </c>
      <c r="M512" s="17">
        <f t="shared" si="111"/>
        <v>-1.4925373134328358E-3</v>
      </c>
      <c r="N512" s="48">
        <f t="shared" si="112"/>
        <v>5.4083288263926449E-3</v>
      </c>
    </row>
    <row r="513" spans="1:14" x14ac:dyDescent="0.2">
      <c r="A513" s="15"/>
      <c r="B513" s="55" t="s">
        <v>485</v>
      </c>
      <c r="C513" s="52">
        <v>0</v>
      </c>
      <c r="D513" s="16">
        <v>0</v>
      </c>
      <c r="E513" s="16">
        <v>0</v>
      </c>
      <c r="F513" s="16">
        <v>0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48" t="str">
        <f t="shared" si="112"/>
        <v/>
      </c>
    </row>
    <row r="514" spans="1:14" x14ac:dyDescent="0.2">
      <c r="A514" s="15"/>
      <c r="B514" s="55" t="s">
        <v>486</v>
      </c>
      <c r="C514" s="52">
        <v>0</v>
      </c>
      <c r="D514" s="16">
        <v>34</v>
      </c>
      <c r="E514" s="16">
        <v>2</v>
      </c>
      <c r="F514" s="16">
        <v>33</v>
      </c>
      <c r="G514" s="17" t="str">
        <f t="shared" si="107"/>
        <v/>
      </c>
      <c r="H514" s="17">
        <f t="shared" si="108"/>
        <v>1.8388318009734991E-2</v>
      </c>
      <c r="I514" s="17">
        <f t="shared" si="109"/>
        <v>6.3694267515923564E-4</v>
      </c>
      <c r="J514" s="17">
        <f t="shared" si="110"/>
        <v>1.109616677874916E-2</v>
      </c>
      <c r="K514" s="17">
        <f t="shared" si="113"/>
        <v>1</v>
      </c>
      <c r="L514" s="17">
        <f t="shared" si="114"/>
        <v>-2.9411764705882353E-2</v>
      </c>
      <c r="M514" s="17" t="str">
        <f t="shared" si="111"/>
        <v/>
      </c>
      <c r="N514" s="48">
        <f t="shared" si="112"/>
        <v>-5.408328826392644E-4</v>
      </c>
    </row>
    <row r="515" spans="1:14" x14ac:dyDescent="0.2">
      <c r="A515" s="15"/>
      <c r="B515" s="55" t="s">
        <v>487</v>
      </c>
      <c r="C515" s="52">
        <v>0</v>
      </c>
      <c r="D515" s="16">
        <v>0</v>
      </c>
      <c r="E515" s="16">
        <v>0</v>
      </c>
      <c r="F515" s="16">
        <v>0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48" t="str">
        <f t="shared" si="112"/>
        <v/>
      </c>
    </row>
    <row r="516" spans="1:14" x14ac:dyDescent="0.2">
      <c r="A516" s="15"/>
      <c r="B516" s="55" t="s">
        <v>488</v>
      </c>
      <c r="C516" s="52">
        <v>0</v>
      </c>
      <c r="D516" s="16">
        <v>0</v>
      </c>
      <c r="E516" s="16">
        <v>0</v>
      </c>
      <c r="F516" s="16">
        <v>0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48" t="str">
        <f t="shared" si="112"/>
        <v/>
      </c>
    </row>
    <row r="517" spans="1:14" x14ac:dyDescent="0.2">
      <c r="A517" s="15"/>
      <c r="B517" s="55" t="s">
        <v>489</v>
      </c>
      <c r="C517" s="52">
        <v>0</v>
      </c>
      <c r="D517" s="16">
        <v>0</v>
      </c>
      <c r="E517" s="16">
        <v>0</v>
      </c>
      <c r="F517" s="16">
        <v>0</v>
      </c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48" t="str">
        <f t="shared" si="112"/>
        <v/>
      </c>
    </row>
    <row r="518" spans="1:14" x14ac:dyDescent="0.2">
      <c r="A518" s="15"/>
      <c r="B518" s="55" t="s">
        <v>490</v>
      </c>
      <c r="C518" s="52">
        <v>13</v>
      </c>
      <c r="D518" s="16">
        <v>52</v>
      </c>
      <c r="E518" s="16">
        <v>5</v>
      </c>
      <c r="F518" s="16">
        <v>18</v>
      </c>
      <c r="G518" s="17">
        <f t="shared" si="107"/>
        <v>6.4676616915422883E-3</v>
      </c>
      <c r="H518" s="17">
        <f t="shared" si="108"/>
        <v>2.8123309897241752E-2</v>
      </c>
      <c r="I518" s="17">
        <f t="shared" si="109"/>
        <v>1.5923566878980893E-3</v>
      </c>
      <c r="J518" s="17">
        <f t="shared" si="110"/>
        <v>6.0524546065904503E-3</v>
      </c>
      <c r="K518" s="17">
        <f t="shared" si="113"/>
        <v>-0.61538461538461542</v>
      </c>
      <c r="L518" s="17">
        <f t="shared" si="114"/>
        <v>-0.65384615384615385</v>
      </c>
      <c r="M518" s="17">
        <f t="shared" si="111"/>
        <v>-3.9800995024875619E-3</v>
      </c>
      <c r="N518" s="48">
        <f t="shared" si="112"/>
        <v>-1.8388318009734991E-2</v>
      </c>
    </row>
    <row r="519" spans="1:14" ht="22.5" customHeight="1" x14ac:dyDescent="0.2">
      <c r="A519" s="15"/>
      <c r="B519" s="55" t="s">
        <v>491</v>
      </c>
      <c r="C519" s="52">
        <v>0</v>
      </c>
      <c r="D519" s="16">
        <v>0</v>
      </c>
      <c r="E519" s="16">
        <v>0</v>
      </c>
      <c r="F519" s="16">
        <v>0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48" t="str">
        <f t="shared" si="112"/>
        <v/>
      </c>
    </row>
    <row r="520" spans="1:14" ht="25.5" x14ac:dyDescent="0.2">
      <c r="A520" s="15"/>
      <c r="B520" s="55" t="s">
        <v>492</v>
      </c>
      <c r="C520" s="52">
        <v>0</v>
      </c>
      <c r="D520" s="16">
        <v>0</v>
      </c>
      <c r="E520" s="16">
        <v>0</v>
      </c>
      <c r="F520" s="16">
        <v>0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48" t="str">
        <f t="shared" si="112"/>
        <v/>
      </c>
    </row>
    <row r="521" spans="1:14" x14ac:dyDescent="0.2">
      <c r="A521" s="15"/>
      <c r="B521" s="55" t="s">
        <v>493</v>
      </c>
      <c r="C521" s="52">
        <v>0</v>
      </c>
      <c r="D521" s="16">
        <v>0</v>
      </c>
      <c r="E521" s="16">
        <v>0</v>
      </c>
      <c r="F521" s="16">
        <v>0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48" t="str">
        <f t="shared" si="112"/>
        <v/>
      </c>
    </row>
    <row r="522" spans="1:14" ht="25.5" x14ac:dyDescent="0.2">
      <c r="A522" s="15"/>
      <c r="B522" s="55" t="s">
        <v>494</v>
      </c>
      <c r="C522" s="52">
        <v>1</v>
      </c>
      <c r="D522" s="16">
        <v>0</v>
      </c>
      <c r="E522" s="16">
        <v>0</v>
      </c>
      <c r="F522" s="16">
        <v>0</v>
      </c>
      <c r="G522" s="17">
        <f t="shared" si="107"/>
        <v>4.9751243781094524E-4</v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>
        <f t="shared" si="113"/>
        <v>-1</v>
      </c>
      <c r="L522" s="17" t="str">
        <f t="shared" si="114"/>
        <v xml:space="preserve"> </v>
      </c>
      <c r="M522" s="17">
        <f t="shared" si="111"/>
        <v>-4.9751243781094524E-4</v>
      </c>
      <c r="N522" s="48" t="str">
        <f t="shared" si="112"/>
        <v/>
      </c>
    </row>
    <row r="523" spans="1:14" x14ac:dyDescent="0.2">
      <c r="A523" s="15"/>
      <c r="B523" s="55" t="s">
        <v>495</v>
      </c>
      <c r="C523" s="52">
        <v>0</v>
      </c>
      <c r="D523" s="16">
        <v>0</v>
      </c>
      <c r="E523" s="16">
        <v>0</v>
      </c>
      <c r="F523" s="16">
        <v>0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48" t="str">
        <f t="shared" si="112"/>
        <v/>
      </c>
    </row>
    <row r="524" spans="1:14" ht="25.5" x14ac:dyDescent="0.2">
      <c r="A524" s="15"/>
      <c r="B524" s="55" t="s">
        <v>496</v>
      </c>
      <c r="C524" s="52">
        <v>0</v>
      </c>
      <c r="D524" s="16">
        <v>0</v>
      </c>
      <c r="E524" s="16">
        <v>0</v>
      </c>
      <c r="F524" s="16">
        <v>0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48" t="str">
        <f t="shared" si="112"/>
        <v/>
      </c>
    </row>
    <row r="525" spans="1:14" x14ac:dyDescent="0.2">
      <c r="A525" s="15"/>
      <c r="B525" s="55" t="s">
        <v>497</v>
      </c>
      <c r="C525" s="52">
        <v>0</v>
      </c>
      <c r="D525" s="16">
        <v>0</v>
      </c>
      <c r="E525" s="16">
        <v>1</v>
      </c>
      <c r="F525" s="16">
        <v>0</v>
      </c>
      <c r="G525" s="17" t="str">
        <f t="shared" si="107"/>
        <v/>
      </c>
      <c r="H525" s="17" t="str">
        <f t="shared" si="108"/>
        <v/>
      </c>
      <c r="I525" s="17">
        <f t="shared" si="109"/>
        <v>3.1847133757961782E-4</v>
      </c>
      <c r="J525" s="17" t="str">
        <f t="shared" si="110"/>
        <v/>
      </c>
      <c r="K525" s="17">
        <f t="shared" si="113"/>
        <v>1</v>
      </c>
      <c r="L525" s="17" t="str">
        <f t="shared" si="114"/>
        <v xml:space="preserve"> </v>
      </c>
      <c r="M525" s="17" t="str">
        <f t="shared" si="111"/>
        <v/>
      </c>
      <c r="N525" s="48" t="str">
        <f t="shared" si="112"/>
        <v/>
      </c>
    </row>
    <row r="526" spans="1:14" ht="25.5" x14ac:dyDescent="0.2">
      <c r="A526" s="15"/>
      <c r="B526" s="55" t="s">
        <v>498</v>
      </c>
      <c r="C526" s="52">
        <v>0</v>
      </c>
      <c r="D526" s="16">
        <v>0</v>
      </c>
      <c r="E526" s="16">
        <v>0</v>
      </c>
      <c r="F526" s="16">
        <v>0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48" t="str">
        <f t="shared" si="112"/>
        <v/>
      </c>
    </row>
    <row r="527" spans="1:14" ht="25.5" x14ac:dyDescent="0.2">
      <c r="A527" s="15"/>
      <c r="B527" s="55" t="s">
        <v>499</v>
      </c>
      <c r="C527" s="52">
        <v>0</v>
      </c>
      <c r="D527" s="16">
        <v>0</v>
      </c>
      <c r="E527" s="16">
        <v>0</v>
      </c>
      <c r="F527" s="16">
        <v>0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48" t="str">
        <f t="shared" si="112"/>
        <v/>
      </c>
    </row>
    <row r="528" spans="1:14" x14ac:dyDescent="0.2">
      <c r="A528" s="15"/>
      <c r="B528" s="55" t="s">
        <v>500</v>
      </c>
      <c r="C528" s="52">
        <v>1</v>
      </c>
      <c r="D528" s="16">
        <v>1</v>
      </c>
      <c r="E528" s="16">
        <v>1</v>
      </c>
      <c r="F528" s="16">
        <v>4</v>
      </c>
      <c r="G528" s="17">
        <f t="shared" si="107"/>
        <v>4.9751243781094524E-4</v>
      </c>
      <c r="H528" s="17">
        <f t="shared" si="108"/>
        <v>5.4083288263926451E-4</v>
      </c>
      <c r="I528" s="17">
        <f t="shared" si="109"/>
        <v>3.1847133757961782E-4</v>
      </c>
      <c r="J528" s="17">
        <f t="shared" si="110"/>
        <v>1.3449899125756557E-3</v>
      </c>
      <c r="K528" s="17">
        <f t="shared" si="113"/>
        <v>0</v>
      </c>
      <c r="L528" s="17">
        <f t="shared" si="114"/>
        <v>3</v>
      </c>
      <c r="M528" s="17">
        <f t="shared" si="111"/>
        <v>0</v>
      </c>
      <c r="N528" s="48">
        <f t="shared" si="112"/>
        <v>1.6224986479177936E-3</v>
      </c>
    </row>
    <row r="529" spans="1:14" x14ac:dyDescent="0.2">
      <c r="A529" s="15" t="s">
        <v>76</v>
      </c>
      <c r="B529" s="55" t="s">
        <v>501</v>
      </c>
      <c r="C529" s="52">
        <v>0</v>
      </c>
      <c r="D529" s="16">
        <v>0</v>
      </c>
      <c r="E529" s="16">
        <v>0</v>
      </c>
      <c r="F529" s="16">
        <v>0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48" t="str">
        <f t="shared" si="112"/>
        <v/>
      </c>
    </row>
    <row r="530" spans="1:14" ht="25.5" x14ac:dyDescent="0.2">
      <c r="A530" s="15"/>
      <c r="B530" s="55" t="s">
        <v>502</v>
      </c>
      <c r="C530" s="52">
        <v>0</v>
      </c>
      <c r="D530" s="16">
        <v>0</v>
      </c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3.3624747814391392E-4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48" t="str">
        <f t="shared" si="112"/>
        <v/>
      </c>
    </row>
    <row r="531" spans="1:14" ht="25.5" x14ac:dyDescent="0.2">
      <c r="A531" s="15"/>
      <c r="B531" s="55" t="s">
        <v>503</v>
      </c>
      <c r="C531" s="52">
        <v>0</v>
      </c>
      <c r="D531" s="16">
        <v>0</v>
      </c>
      <c r="E531" s="16">
        <v>0</v>
      </c>
      <c r="F531" s="16">
        <v>0</v>
      </c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48" t="str">
        <f t="shared" si="112"/>
        <v/>
      </c>
    </row>
    <row r="532" spans="1:14" ht="23.25" customHeight="1" x14ac:dyDescent="0.2">
      <c r="A532" s="15"/>
      <c r="B532" s="55" t="s">
        <v>504</v>
      </c>
      <c r="C532" s="52">
        <v>0</v>
      </c>
      <c r="D532" s="16">
        <v>0</v>
      </c>
      <c r="E532" s="16">
        <v>0</v>
      </c>
      <c r="F532" s="16">
        <v>0</v>
      </c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48" t="str">
        <f t="shared" si="112"/>
        <v/>
      </c>
    </row>
    <row r="533" spans="1:14" ht="25.5" x14ac:dyDescent="0.2">
      <c r="A533" s="15"/>
      <c r="B533" s="55" t="s">
        <v>505</v>
      </c>
      <c r="C533" s="52">
        <v>0</v>
      </c>
      <c r="D533" s="16">
        <v>0</v>
      </c>
      <c r="E533" s="16">
        <v>0</v>
      </c>
      <c r="F533" s="16">
        <v>0</v>
      </c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48" t="str">
        <f t="shared" si="112"/>
        <v/>
      </c>
    </row>
    <row r="534" spans="1:14" ht="25.5" x14ac:dyDescent="0.2">
      <c r="A534" s="15"/>
      <c r="B534" s="55" t="s">
        <v>506</v>
      </c>
      <c r="C534" s="52">
        <v>0</v>
      </c>
      <c r="D534" s="16">
        <v>0</v>
      </c>
      <c r="E534" s="16">
        <v>0</v>
      </c>
      <c r="F534" s="16">
        <v>0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48" t="str">
        <f t="shared" si="112"/>
        <v/>
      </c>
    </row>
    <row r="535" spans="1:14" ht="25.5" x14ac:dyDescent="0.2">
      <c r="A535" s="15"/>
      <c r="B535" s="55" t="s">
        <v>507</v>
      </c>
      <c r="C535" s="52">
        <v>0</v>
      </c>
      <c r="D535" s="16">
        <v>0</v>
      </c>
      <c r="E535" s="16">
        <v>0</v>
      </c>
      <c r="F535" s="16">
        <v>1</v>
      </c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>
        <f t="shared" si="110"/>
        <v>3.3624747814391392E-4</v>
      </c>
      <c r="K535" s="17" t="str">
        <f t="shared" si="113"/>
        <v xml:space="preserve"> </v>
      </c>
      <c r="L535" s="17">
        <f t="shared" si="114"/>
        <v>1</v>
      </c>
      <c r="M535" s="17" t="str">
        <f t="shared" si="111"/>
        <v/>
      </c>
      <c r="N535" s="48" t="str">
        <f t="shared" si="112"/>
        <v/>
      </c>
    </row>
    <row r="536" spans="1:14" x14ac:dyDescent="0.2">
      <c r="A536" s="15"/>
      <c r="B536" s="55" t="s">
        <v>508</v>
      </c>
      <c r="C536" s="52">
        <v>0</v>
      </c>
      <c r="D536" s="16">
        <v>0</v>
      </c>
      <c r="E536" s="16">
        <v>0</v>
      </c>
      <c r="F536" s="16">
        <v>0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48" t="str">
        <f t="shared" si="112"/>
        <v/>
      </c>
    </row>
    <row r="537" spans="1:14" ht="25.5" x14ac:dyDescent="0.2">
      <c r="A537" s="15"/>
      <c r="B537" s="55" t="s">
        <v>509</v>
      </c>
      <c r="C537" s="52">
        <v>0</v>
      </c>
      <c r="D537" s="16">
        <v>0</v>
      </c>
      <c r="E537" s="16">
        <v>0</v>
      </c>
      <c r="F537" s="16">
        <v>0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48" t="str">
        <f t="shared" si="112"/>
        <v/>
      </c>
    </row>
    <row r="538" spans="1:14" x14ac:dyDescent="0.2">
      <c r="A538" s="15"/>
      <c r="B538" s="55" t="s">
        <v>510</v>
      </c>
      <c r="C538" s="52">
        <v>0</v>
      </c>
      <c r="D538" s="16">
        <v>0</v>
      </c>
      <c r="E538" s="16">
        <v>0</v>
      </c>
      <c r="F538" s="16">
        <v>0</v>
      </c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48" t="str">
        <f t="shared" si="112"/>
        <v/>
      </c>
    </row>
    <row r="539" spans="1:14" x14ac:dyDescent="0.2">
      <c r="A539" s="15"/>
      <c r="B539" s="55" t="s">
        <v>511</v>
      </c>
      <c r="C539" s="52">
        <v>48</v>
      </c>
      <c r="D539" s="16">
        <v>1</v>
      </c>
      <c r="E539" s="16">
        <v>8</v>
      </c>
      <c r="F539" s="16">
        <v>2</v>
      </c>
      <c r="G539" s="17">
        <f t="shared" si="107"/>
        <v>2.3880597014925373E-2</v>
      </c>
      <c r="H539" s="17">
        <f t="shared" si="108"/>
        <v>5.4083288263926451E-4</v>
      </c>
      <c r="I539" s="17">
        <f t="shared" si="109"/>
        <v>2.5477707006369425E-3</v>
      </c>
      <c r="J539" s="17">
        <f t="shared" si="110"/>
        <v>6.7249495628782783E-4</v>
      </c>
      <c r="K539" s="17">
        <f t="shared" si="113"/>
        <v>-0.83333333333333337</v>
      </c>
      <c r="L539" s="17">
        <f t="shared" si="114"/>
        <v>1</v>
      </c>
      <c r="M539" s="17">
        <f t="shared" si="111"/>
        <v>-1.9900497512437811E-2</v>
      </c>
      <c r="N539" s="48">
        <f t="shared" si="112"/>
        <v>5.4083288263926451E-4</v>
      </c>
    </row>
    <row r="540" spans="1:14" x14ac:dyDescent="0.2">
      <c r="A540" s="15"/>
      <c r="B540" s="55" t="s">
        <v>512</v>
      </c>
      <c r="C540" s="52">
        <v>16</v>
      </c>
      <c r="D540" s="16">
        <v>1</v>
      </c>
      <c r="E540" s="16">
        <v>7</v>
      </c>
      <c r="F540" s="16">
        <v>0</v>
      </c>
      <c r="G540" s="17">
        <f t="shared" si="107"/>
        <v>7.9601990049751239E-3</v>
      </c>
      <c r="H540" s="17">
        <f t="shared" si="108"/>
        <v>5.4083288263926451E-4</v>
      </c>
      <c r="I540" s="17">
        <f t="shared" si="109"/>
        <v>2.2292993630573248E-3</v>
      </c>
      <c r="J540" s="17" t="str">
        <f t="shared" si="110"/>
        <v/>
      </c>
      <c r="K540" s="17">
        <f t="shared" si="113"/>
        <v>-0.5625</v>
      </c>
      <c r="L540" s="17">
        <f t="shared" si="114"/>
        <v>-1</v>
      </c>
      <c r="M540" s="17">
        <f t="shared" si="111"/>
        <v>-4.4776119402985069E-3</v>
      </c>
      <c r="N540" s="48">
        <f t="shared" si="112"/>
        <v>-5.4083288263926451E-4</v>
      </c>
    </row>
    <row r="541" spans="1:14" ht="38.25" x14ac:dyDescent="0.2">
      <c r="A541" s="15"/>
      <c r="B541" s="55" t="s">
        <v>513</v>
      </c>
      <c r="C541" s="52">
        <v>0</v>
      </c>
      <c r="D541" s="16">
        <v>0</v>
      </c>
      <c r="E541" s="16">
        <v>0</v>
      </c>
      <c r="F541" s="16">
        <v>1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>
        <f t="shared" si="110"/>
        <v>3.3624747814391392E-4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48" t="str">
        <f t="shared" si="112"/>
        <v/>
      </c>
    </row>
    <row r="542" spans="1:14" x14ac:dyDescent="0.2">
      <c r="A542" s="15"/>
      <c r="B542" s="55" t="s">
        <v>514</v>
      </c>
      <c r="C542" s="52">
        <v>0</v>
      </c>
      <c r="D542" s="16">
        <v>0</v>
      </c>
      <c r="E542" s="16">
        <v>0</v>
      </c>
      <c r="F542" s="16">
        <v>0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48" t="str">
        <f t="shared" si="112"/>
        <v/>
      </c>
    </row>
    <row r="543" spans="1:14" ht="25.5" x14ac:dyDescent="0.2">
      <c r="A543" s="15"/>
      <c r="B543" s="55" t="s">
        <v>515</v>
      </c>
      <c r="C543" s="52">
        <v>35</v>
      </c>
      <c r="D543" s="16">
        <v>3</v>
      </c>
      <c r="E543" s="16">
        <v>0</v>
      </c>
      <c r="F543" s="16">
        <v>0</v>
      </c>
      <c r="G543" s="17">
        <f t="shared" si="107"/>
        <v>1.7412935323383085E-2</v>
      </c>
      <c r="H543" s="17">
        <f t="shared" si="108"/>
        <v>1.6224986479177934E-3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-1.7412935323383085E-2</v>
      </c>
      <c r="N543" s="48">
        <f t="shared" si="112"/>
        <v>-1.6224986479177934E-3</v>
      </c>
    </row>
    <row r="544" spans="1:14" ht="25.5" x14ac:dyDescent="0.2">
      <c r="A544" s="15"/>
      <c r="B544" s="55" t="s">
        <v>516</v>
      </c>
      <c r="C544" s="52">
        <v>39</v>
      </c>
      <c r="D544" s="16">
        <v>27</v>
      </c>
      <c r="E544" s="16">
        <v>4</v>
      </c>
      <c r="F544" s="16">
        <v>0</v>
      </c>
      <c r="G544" s="17">
        <f t="shared" si="107"/>
        <v>1.9402985074626865E-2</v>
      </c>
      <c r="H544" s="17">
        <f t="shared" si="108"/>
        <v>1.4602487831260141E-2</v>
      </c>
      <c r="I544" s="17">
        <f t="shared" si="109"/>
        <v>1.2738853503184713E-3</v>
      </c>
      <c r="J544" s="17" t="str">
        <f t="shared" si="110"/>
        <v/>
      </c>
      <c r="K544" s="17">
        <f t="shared" si="113"/>
        <v>-0.89743589743589747</v>
      </c>
      <c r="L544" s="17">
        <f t="shared" si="114"/>
        <v>-1</v>
      </c>
      <c r="M544" s="17">
        <f t="shared" si="111"/>
        <v>-1.7412935323383085E-2</v>
      </c>
      <c r="N544" s="48">
        <f t="shared" si="112"/>
        <v>-1.4602487831260141E-2</v>
      </c>
    </row>
    <row r="545" spans="1:14" x14ac:dyDescent="0.2">
      <c r="A545" s="15"/>
      <c r="B545" s="55" t="s">
        <v>517</v>
      </c>
      <c r="C545" s="52">
        <v>0</v>
      </c>
      <c r="D545" s="16">
        <v>0</v>
      </c>
      <c r="E545" s="16">
        <v>0</v>
      </c>
      <c r="F545" s="16">
        <v>0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48" t="str">
        <f t="shared" si="112"/>
        <v/>
      </c>
    </row>
    <row r="546" spans="1:14" ht="25.5" x14ac:dyDescent="0.2">
      <c r="A546" s="15"/>
      <c r="B546" s="55" t="s">
        <v>518</v>
      </c>
      <c r="C546" s="52">
        <v>0</v>
      </c>
      <c r="D546" s="16">
        <v>1</v>
      </c>
      <c r="E546" s="16">
        <v>44</v>
      </c>
      <c r="F546" s="16">
        <v>23</v>
      </c>
      <c r="G546" s="17" t="str">
        <f t="shared" si="107"/>
        <v/>
      </c>
      <c r="H546" s="17">
        <f t="shared" si="108"/>
        <v>5.4083288263926451E-4</v>
      </c>
      <c r="I546" s="17">
        <f t="shared" si="109"/>
        <v>1.4012738853503185E-2</v>
      </c>
      <c r="J546" s="17">
        <f t="shared" si="110"/>
        <v>7.7336919973100202E-3</v>
      </c>
      <c r="K546" s="17">
        <f t="shared" si="113"/>
        <v>1</v>
      </c>
      <c r="L546" s="17">
        <f t="shared" si="114"/>
        <v>22</v>
      </c>
      <c r="M546" s="17" t="str">
        <f t="shared" si="111"/>
        <v/>
      </c>
      <c r="N546" s="48">
        <f t="shared" si="112"/>
        <v>1.1898323418063819E-2</v>
      </c>
    </row>
    <row r="547" spans="1:14" ht="25.5" x14ac:dyDescent="0.2">
      <c r="A547" s="15"/>
      <c r="B547" s="55" t="s">
        <v>519</v>
      </c>
      <c r="C547" s="52">
        <v>0</v>
      </c>
      <c r="D547" s="16">
        <v>0</v>
      </c>
      <c r="E547" s="16">
        <v>0</v>
      </c>
      <c r="F547" s="16">
        <v>0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48" t="str">
        <f t="shared" si="112"/>
        <v/>
      </c>
    </row>
    <row r="548" spans="1:14" x14ac:dyDescent="0.2">
      <c r="A548" s="15"/>
      <c r="B548" s="55" t="s">
        <v>520</v>
      </c>
      <c r="C548" s="52">
        <v>0</v>
      </c>
      <c r="D548" s="16">
        <v>0</v>
      </c>
      <c r="E548" s="16">
        <v>0</v>
      </c>
      <c r="F548" s="16">
        <v>0</v>
      </c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48" t="str">
        <f t="shared" si="112"/>
        <v/>
      </c>
    </row>
    <row r="549" spans="1:14" x14ac:dyDescent="0.2">
      <c r="A549" s="15"/>
      <c r="B549" s="55" t="s">
        <v>521</v>
      </c>
      <c r="C549" s="52">
        <v>0</v>
      </c>
      <c r="D549" s="16">
        <v>1</v>
      </c>
      <c r="E549" s="16">
        <v>0</v>
      </c>
      <c r="F549" s="16">
        <v>0</v>
      </c>
      <c r="G549" s="17" t="str">
        <f t="shared" si="107"/>
        <v/>
      </c>
      <c r="H549" s="17">
        <f t="shared" si="108"/>
        <v>5.4083288263926451E-4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48">
        <f t="shared" si="112"/>
        <v>-5.4083288263926451E-4</v>
      </c>
    </row>
    <row r="550" spans="1:14" x14ac:dyDescent="0.2">
      <c r="A550" s="15"/>
      <c r="B550" s="55" t="s">
        <v>522</v>
      </c>
      <c r="C550" s="52">
        <v>1</v>
      </c>
      <c r="D550" s="16">
        <v>0</v>
      </c>
      <c r="E550" s="16">
        <v>0</v>
      </c>
      <c r="F550" s="16">
        <v>0</v>
      </c>
      <c r="G550" s="17">
        <f t="shared" si="107"/>
        <v>4.9751243781094524E-4</v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>
        <f t="shared" si="113"/>
        <v>-1</v>
      </c>
      <c r="L550" s="17" t="str">
        <f t="shared" si="114"/>
        <v xml:space="preserve"> </v>
      </c>
      <c r="M550" s="17">
        <f t="shared" si="111"/>
        <v>-4.9751243781094524E-4</v>
      </c>
      <c r="N550" s="48" t="str">
        <f t="shared" si="112"/>
        <v/>
      </c>
    </row>
    <row r="551" spans="1:14" ht="25.5" x14ac:dyDescent="0.2">
      <c r="A551" s="15"/>
      <c r="B551" s="55" t="s">
        <v>523</v>
      </c>
      <c r="C551" s="52">
        <v>0</v>
      </c>
      <c r="D551" s="16">
        <v>0</v>
      </c>
      <c r="E551" s="16">
        <v>0</v>
      </c>
      <c r="F551" s="16">
        <v>0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48" t="str">
        <f t="shared" si="112"/>
        <v/>
      </c>
    </row>
    <row r="552" spans="1:14" ht="25.5" x14ac:dyDescent="0.2">
      <c r="A552" s="15"/>
      <c r="B552" s="55" t="s">
        <v>524</v>
      </c>
      <c r="C552" s="52">
        <v>0</v>
      </c>
      <c r="D552" s="16">
        <v>0</v>
      </c>
      <c r="E552" s="16">
        <v>0</v>
      </c>
      <c r="F552" s="16">
        <v>0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48" t="str">
        <f t="shared" si="112"/>
        <v/>
      </c>
    </row>
    <row r="553" spans="1:14" ht="25.5" x14ac:dyDescent="0.2">
      <c r="A553" s="15"/>
      <c r="B553" s="55" t="s">
        <v>525</v>
      </c>
      <c r="C553" s="52">
        <v>0</v>
      </c>
      <c r="D553" s="16">
        <v>0</v>
      </c>
      <c r="E553" s="16">
        <v>0</v>
      </c>
      <c r="F553" s="16">
        <v>1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3.3624747814391392E-4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48" t="str">
        <f t="shared" si="112"/>
        <v/>
      </c>
    </row>
    <row r="554" spans="1:14" ht="25.5" x14ac:dyDescent="0.2">
      <c r="A554" s="15"/>
      <c r="B554" s="55" t="s">
        <v>526</v>
      </c>
      <c r="C554" s="52">
        <v>0</v>
      </c>
      <c r="D554" s="16">
        <v>0</v>
      </c>
      <c r="E554" s="16">
        <v>0</v>
      </c>
      <c r="F554" s="16">
        <v>1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>
        <f t="shared" si="110"/>
        <v>3.3624747814391392E-4</v>
      </c>
      <c r="K554" s="17" t="str">
        <f t="shared" si="113"/>
        <v xml:space="preserve"> </v>
      </c>
      <c r="L554" s="17">
        <f t="shared" si="114"/>
        <v>1</v>
      </c>
      <c r="M554" s="17" t="str">
        <f t="shared" si="111"/>
        <v/>
      </c>
      <c r="N554" s="48" t="str">
        <f t="shared" si="112"/>
        <v/>
      </c>
    </row>
    <row r="555" spans="1:14" ht="25.5" x14ac:dyDescent="0.2">
      <c r="A555" s="15"/>
      <c r="B555" s="55" t="s">
        <v>527</v>
      </c>
      <c r="C555" s="52">
        <v>0</v>
      </c>
      <c r="D555" s="16">
        <v>0</v>
      </c>
      <c r="E555" s="16">
        <v>0</v>
      </c>
      <c r="F555" s="16">
        <v>0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48" t="str">
        <f t="shared" si="112"/>
        <v/>
      </c>
    </row>
    <row r="556" spans="1:14" x14ac:dyDescent="0.2">
      <c r="A556" s="15"/>
      <c r="B556" s="55" t="s">
        <v>528</v>
      </c>
      <c r="C556" s="52">
        <v>0</v>
      </c>
      <c r="D556" s="16">
        <v>0</v>
      </c>
      <c r="E556" s="16">
        <v>0</v>
      </c>
      <c r="F556" s="16">
        <v>0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48" t="str">
        <f t="shared" si="112"/>
        <v/>
      </c>
    </row>
    <row r="557" spans="1:14" ht="25.5" x14ac:dyDescent="0.2">
      <c r="A557" s="15"/>
      <c r="B557" s="55" t="s">
        <v>529</v>
      </c>
      <c r="C557" s="52">
        <v>0</v>
      </c>
      <c r="D557" s="16">
        <v>0</v>
      </c>
      <c r="E557" s="16">
        <v>0</v>
      </c>
      <c r="F557" s="16">
        <v>0</v>
      </c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48" t="str">
        <f t="shared" si="112"/>
        <v/>
      </c>
    </row>
    <row r="558" spans="1:14" x14ac:dyDescent="0.2">
      <c r="A558" s="15"/>
      <c r="B558" s="55" t="s">
        <v>530</v>
      </c>
      <c r="C558" s="52">
        <v>0</v>
      </c>
      <c r="D558" s="16">
        <v>0</v>
      </c>
      <c r="E558" s="16">
        <v>2</v>
      </c>
      <c r="F558" s="16">
        <v>2</v>
      </c>
      <c r="G558" s="17" t="str">
        <f t="shared" si="107"/>
        <v/>
      </c>
      <c r="H558" s="17" t="str">
        <f t="shared" si="108"/>
        <v/>
      </c>
      <c r="I558" s="17">
        <f t="shared" si="109"/>
        <v>6.3694267515923564E-4</v>
      </c>
      <c r="J558" s="17">
        <f t="shared" si="110"/>
        <v>6.7249495628782783E-4</v>
      </c>
      <c r="K558" s="17">
        <f t="shared" si="113"/>
        <v>1</v>
      </c>
      <c r="L558" s="17">
        <f t="shared" si="114"/>
        <v>1</v>
      </c>
      <c r="M558" s="17" t="str">
        <f t="shared" si="111"/>
        <v/>
      </c>
      <c r="N558" s="48" t="str">
        <f t="shared" si="112"/>
        <v/>
      </c>
    </row>
    <row r="559" spans="1:14" ht="24" customHeight="1" x14ac:dyDescent="0.2">
      <c r="A559" s="15"/>
      <c r="B559" s="55" t="s">
        <v>531</v>
      </c>
      <c r="C559" s="52">
        <v>0</v>
      </c>
      <c r="D559" s="16">
        <v>0</v>
      </c>
      <c r="E559" s="16">
        <v>0</v>
      </c>
      <c r="F559" s="16">
        <v>0</v>
      </c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48" t="str">
        <f t="shared" si="112"/>
        <v/>
      </c>
    </row>
    <row r="560" spans="1:14" ht="25.5" x14ac:dyDescent="0.2">
      <c r="A560" s="15"/>
      <c r="B560" s="55" t="s">
        <v>532</v>
      </c>
      <c r="C560" s="52">
        <v>0</v>
      </c>
      <c r="D560" s="16">
        <v>0</v>
      </c>
      <c r="E560" s="16">
        <v>0</v>
      </c>
      <c r="F560" s="16">
        <v>0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48" t="str">
        <f t="shared" si="112"/>
        <v/>
      </c>
    </row>
    <row r="561" spans="1:14" x14ac:dyDescent="0.2">
      <c r="A561" s="15"/>
      <c r="B561" s="55" t="s">
        <v>533</v>
      </c>
      <c r="C561" s="52">
        <v>0</v>
      </c>
      <c r="D561" s="16">
        <v>0</v>
      </c>
      <c r="E561" s="16">
        <v>0</v>
      </c>
      <c r="F561" s="16">
        <v>4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1.3449899125756557E-3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48" t="str">
        <f t="shared" si="112"/>
        <v/>
      </c>
    </row>
    <row r="562" spans="1:14" x14ac:dyDescent="0.2">
      <c r="A562" s="15"/>
      <c r="B562" s="55" t="s">
        <v>534</v>
      </c>
      <c r="C562" s="52">
        <v>0</v>
      </c>
      <c r="D562" s="16">
        <v>0</v>
      </c>
      <c r="E562" s="16">
        <v>0</v>
      </c>
      <c r="F562" s="16">
        <v>0</v>
      </c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48" t="str">
        <f t="shared" si="112"/>
        <v/>
      </c>
    </row>
    <row r="563" spans="1:14" x14ac:dyDescent="0.2">
      <c r="A563" s="15"/>
      <c r="B563" s="55" t="s">
        <v>535</v>
      </c>
      <c r="C563" s="52">
        <v>3</v>
      </c>
      <c r="D563" s="16">
        <v>2</v>
      </c>
      <c r="E563" s="16">
        <v>1</v>
      </c>
      <c r="F563" s="16">
        <v>2</v>
      </c>
      <c r="G563" s="17">
        <f t="shared" ref="G563:G604" si="115">+IF(C563=0,"",C563/C$371)</f>
        <v>1.4925373134328358E-3</v>
      </c>
      <c r="H563" s="17">
        <f t="shared" ref="H563:H604" si="116">+IF(D563=0,"",D563/D$371)</f>
        <v>1.081665765278529E-3</v>
      </c>
      <c r="I563" s="17">
        <f t="shared" ref="I563:I604" si="117">+IF(E563=0,"",E563/E$371)</f>
        <v>3.1847133757961782E-4</v>
      </c>
      <c r="J563" s="17">
        <f t="shared" ref="J563:J604" si="118">+IF(F563=0,"",F563/F$371)</f>
        <v>6.7249495628782783E-4</v>
      </c>
      <c r="K563" s="17">
        <f t="shared" si="113"/>
        <v>-0.66666666666666663</v>
      </c>
      <c r="L563" s="17">
        <f t="shared" si="114"/>
        <v>0</v>
      </c>
      <c r="M563" s="17">
        <f t="shared" ref="M563:M604" si="119">+IF(OR(AND(G563=""),(K563="")),"",G563*K563)</f>
        <v>-9.9502487562189048E-4</v>
      </c>
      <c r="N563" s="48">
        <f t="shared" ref="N563:N604" si="120">+IF(OR(AND(H563=""),(L563="")),"",H563*L563)</f>
        <v>0</v>
      </c>
    </row>
    <row r="564" spans="1:14" x14ac:dyDescent="0.2">
      <c r="A564" s="15"/>
      <c r="B564" s="55" t="s">
        <v>536</v>
      </c>
      <c r="C564" s="52">
        <v>7</v>
      </c>
      <c r="D564" s="16">
        <v>12</v>
      </c>
      <c r="E564" s="16">
        <v>1</v>
      </c>
      <c r="F564" s="16">
        <v>1</v>
      </c>
      <c r="G564" s="17">
        <f t="shared" si="115"/>
        <v>3.482587064676617E-3</v>
      </c>
      <c r="H564" s="17">
        <f t="shared" si="116"/>
        <v>6.4899945916711737E-3</v>
      </c>
      <c r="I564" s="17">
        <f t="shared" si="117"/>
        <v>3.1847133757961782E-4</v>
      </c>
      <c r="J564" s="17">
        <f t="shared" si="118"/>
        <v>3.3624747814391392E-4</v>
      </c>
      <c r="K564" s="17">
        <f t="shared" ref="K564:K604" si="121">+IF(AND(C564=0,E564=0)," ",IF(C564=0,1,IF(E564=0,-1,(E564-C564)/C564)))</f>
        <v>-0.8571428571428571</v>
      </c>
      <c r="L564" s="17">
        <f t="shared" ref="L564:L604" si="122">+IF(AND(D564=0,F564=0)," ",IF(D564=0,1,IF(F564=0,-1,(F564-D564)/D564)))</f>
        <v>-0.91666666666666663</v>
      </c>
      <c r="M564" s="17">
        <f t="shared" si="119"/>
        <v>-2.9850746268656717E-3</v>
      </c>
      <c r="N564" s="48">
        <f t="shared" si="120"/>
        <v>-5.9491617090319093E-3</v>
      </c>
    </row>
    <row r="565" spans="1:14" ht="25.5" x14ac:dyDescent="0.2">
      <c r="A565" s="15"/>
      <c r="B565" s="55" t="s">
        <v>537</v>
      </c>
      <c r="C565" s="52">
        <v>0</v>
      </c>
      <c r="D565" s="16">
        <v>0</v>
      </c>
      <c r="E565" s="16">
        <v>0</v>
      </c>
      <c r="F565" s="16">
        <v>0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48" t="str">
        <f t="shared" si="120"/>
        <v/>
      </c>
    </row>
    <row r="566" spans="1:14" x14ac:dyDescent="0.2">
      <c r="A566" s="15"/>
      <c r="B566" s="55" t="s">
        <v>538</v>
      </c>
      <c r="C566" s="52">
        <v>0</v>
      </c>
      <c r="D566" s="16">
        <v>0</v>
      </c>
      <c r="E566" s="16">
        <v>0</v>
      </c>
      <c r="F566" s="16">
        <v>0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48" t="str">
        <f t="shared" si="120"/>
        <v/>
      </c>
    </row>
    <row r="567" spans="1:14" x14ac:dyDescent="0.2">
      <c r="A567" s="15"/>
      <c r="B567" s="55" t="s">
        <v>539</v>
      </c>
      <c r="C567" s="52">
        <v>30</v>
      </c>
      <c r="D567" s="16">
        <v>74</v>
      </c>
      <c r="E567" s="16">
        <v>2</v>
      </c>
      <c r="F567" s="16">
        <v>7</v>
      </c>
      <c r="G567" s="17">
        <f t="shared" si="115"/>
        <v>1.4925373134328358E-2</v>
      </c>
      <c r="H567" s="17">
        <f t="shared" si="116"/>
        <v>4.0021633315305567E-2</v>
      </c>
      <c r="I567" s="17">
        <f t="shared" si="117"/>
        <v>6.3694267515923564E-4</v>
      </c>
      <c r="J567" s="17">
        <f t="shared" si="118"/>
        <v>2.3537323470073975E-3</v>
      </c>
      <c r="K567" s="17">
        <f t="shared" si="121"/>
        <v>-0.93333333333333335</v>
      </c>
      <c r="L567" s="17">
        <f t="shared" si="122"/>
        <v>-0.90540540540540537</v>
      </c>
      <c r="M567" s="17">
        <f t="shared" si="119"/>
        <v>-1.3930348258706468E-2</v>
      </c>
      <c r="N567" s="48">
        <f t="shared" si="120"/>
        <v>-3.6235803136830717E-2</v>
      </c>
    </row>
    <row r="568" spans="1:14" x14ac:dyDescent="0.2">
      <c r="A568" s="15"/>
      <c r="B568" s="55" t="s">
        <v>540</v>
      </c>
      <c r="C568" s="52">
        <v>9</v>
      </c>
      <c r="D568" s="16">
        <v>38</v>
      </c>
      <c r="E568" s="16">
        <v>0</v>
      </c>
      <c r="F568" s="16">
        <v>7</v>
      </c>
      <c r="G568" s="17">
        <f t="shared" si="115"/>
        <v>4.4776119402985077E-3</v>
      </c>
      <c r="H568" s="17">
        <f t="shared" si="116"/>
        <v>2.0551649540292049E-2</v>
      </c>
      <c r="I568" s="17" t="str">
        <f t="shared" si="117"/>
        <v/>
      </c>
      <c r="J568" s="17">
        <f t="shared" si="118"/>
        <v>2.3537323470073975E-3</v>
      </c>
      <c r="K568" s="17">
        <f t="shared" si="121"/>
        <v>-1</v>
      </c>
      <c r="L568" s="17">
        <f t="shared" si="122"/>
        <v>-0.81578947368421051</v>
      </c>
      <c r="M568" s="17">
        <f t="shared" si="119"/>
        <v>-4.4776119402985077E-3</v>
      </c>
      <c r="N568" s="48">
        <f t="shared" si="120"/>
        <v>-1.6765819361817199E-2</v>
      </c>
    </row>
    <row r="569" spans="1:14" x14ac:dyDescent="0.2">
      <c r="A569" s="15"/>
      <c r="B569" s="55" t="s">
        <v>541</v>
      </c>
      <c r="C569" s="52">
        <v>0</v>
      </c>
      <c r="D569" s="16">
        <v>1</v>
      </c>
      <c r="E569" s="16">
        <v>0</v>
      </c>
      <c r="F569" s="16">
        <v>0</v>
      </c>
      <c r="G569" s="17" t="str">
        <f t="shared" si="115"/>
        <v/>
      </c>
      <c r="H569" s="17">
        <f t="shared" si="116"/>
        <v>5.4083288263926451E-4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48">
        <f t="shared" si="120"/>
        <v>-5.4083288263926451E-4</v>
      </c>
    </row>
    <row r="570" spans="1:14" x14ac:dyDescent="0.2">
      <c r="A570" s="15"/>
      <c r="B570" s="55" t="s">
        <v>542</v>
      </c>
      <c r="C570" s="52">
        <v>0</v>
      </c>
      <c r="D570" s="16">
        <v>0</v>
      </c>
      <c r="E570" s="16">
        <v>0</v>
      </c>
      <c r="F570" s="16">
        <v>0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48" t="str">
        <f t="shared" si="120"/>
        <v/>
      </c>
    </row>
    <row r="571" spans="1:14" x14ac:dyDescent="0.2">
      <c r="A571" s="15"/>
      <c r="B571" s="55" t="s">
        <v>543</v>
      </c>
      <c r="C571" s="52">
        <v>1</v>
      </c>
      <c r="D571" s="16">
        <v>0</v>
      </c>
      <c r="E571" s="16">
        <v>0</v>
      </c>
      <c r="F571" s="16">
        <v>0</v>
      </c>
      <c r="G571" s="17">
        <f t="shared" si="115"/>
        <v>4.9751243781094524E-4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-4.9751243781094524E-4</v>
      </c>
      <c r="N571" s="48" t="str">
        <f t="shared" si="120"/>
        <v/>
      </c>
    </row>
    <row r="572" spans="1:14" x14ac:dyDescent="0.2">
      <c r="A572" s="15"/>
      <c r="B572" s="55" t="s">
        <v>544</v>
      </c>
      <c r="C572" s="52">
        <v>0</v>
      </c>
      <c r="D572" s="16">
        <v>0</v>
      </c>
      <c r="E572" s="16">
        <v>0</v>
      </c>
      <c r="F572" s="16">
        <v>0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48" t="str">
        <f t="shared" si="120"/>
        <v/>
      </c>
    </row>
    <row r="573" spans="1:14" x14ac:dyDescent="0.2">
      <c r="A573" s="15"/>
      <c r="B573" s="55" t="s">
        <v>545</v>
      </c>
      <c r="C573" s="52">
        <v>34</v>
      </c>
      <c r="D573" s="16">
        <v>16</v>
      </c>
      <c r="E573" s="16">
        <v>1</v>
      </c>
      <c r="F573" s="16">
        <v>0</v>
      </c>
      <c r="G573" s="17">
        <f t="shared" si="115"/>
        <v>1.6915422885572139E-2</v>
      </c>
      <c r="H573" s="17">
        <f t="shared" si="116"/>
        <v>8.6533261222282321E-3</v>
      </c>
      <c r="I573" s="17">
        <f t="shared" si="117"/>
        <v>3.1847133757961782E-4</v>
      </c>
      <c r="J573" s="17" t="str">
        <f t="shared" si="118"/>
        <v/>
      </c>
      <c r="K573" s="17">
        <f t="shared" si="121"/>
        <v>-0.97058823529411764</v>
      </c>
      <c r="L573" s="17">
        <f t="shared" si="122"/>
        <v>-1</v>
      </c>
      <c r="M573" s="17">
        <f t="shared" si="119"/>
        <v>-1.6417910447761194E-2</v>
      </c>
      <c r="N573" s="48">
        <f t="shared" si="120"/>
        <v>-8.6533261222282321E-3</v>
      </c>
    </row>
    <row r="574" spans="1:14" x14ac:dyDescent="0.2">
      <c r="A574" s="15"/>
      <c r="B574" s="55" t="s">
        <v>546</v>
      </c>
      <c r="C574" s="52">
        <v>0</v>
      </c>
      <c r="D574" s="16">
        <v>0</v>
      </c>
      <c r="E574" s="16">
        <v>0</v>
      </c>
      <c r="F574" s="16">
        <v>0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48" t="str">
        <f t="shared" si="120"/>
        <v/>
      </c>
    </row>
    <row r="575" spans="1:14" x14ac:dyDescent="0.2">
      <c r="A575" s="15"/>
      <c r="B575" s="55" t="s">
        <v>547</v>
      </c>
      <c r="C575" s="52">
        <v>0</v>
      </c>
      <c r="D575" s="16">
        <v>0</v>
      </c>
      <c r="E575" s="16">
        <v>0</v>
      </c>
      <c r="F575" s="16">
        <v>0</v>
      </c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48" t="str">
        <f t="shared" si="120"/>
        <v/>
      </c>
    </row>
    <row r="576" spans="1:14" x14ac:dyDescent="0.2">
      <c r="A576" s="15"/>
      <c r="B576" s="55" t="s">
        <v>548</v>
      </c>
      <c r="C576" s="52">
        <v>0</v>
      </c>
      <c r="D576" s="16">
        <v>0</v>
      </c>
      <c r="E576" s="16">
        <v>0</v>
      </c>
      <c r="F576" s="16">
        <v>0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48" t="str">
        <f t="shared" si="120"/>
        <v/>
      </c>
    </row>
    <row r="577" spans="1:14" ht="25.5" x14ac:dyDescent="0.2">
      <c r="A577" s="15"/>
      <c r="B577" s="55" t="s">
        <v>549</v>
      </c>
      <c r="C577" s="52">
        <v>0</v>
      </c>
      <c r="D577" s="16">
        <v>0</v>
      </c>
      <c r="E577" s="16">
        <v>1</v>
      </c>
      <c r="F577" s="16">
        <v>1</v>
      </c>
      <c r="G577" s="17" t="str">
        <f t="shared" si="115"/>
        <v/>
      </c>
      <c r="H577" s="17" t="str">
        <f t="shared" si="116"/>
        <v/>
      </c>
      <c r="I577" s="17">
        <f t="shared" si="117"/>
        <v>3.1847133757961782E-4</v>
      </c>
      <c r="J577" s="17">
        <f t="shared" si="118"/>
        <v>3.3624747814391392E-4</v>
      </c>
      <c r="K577" s="17">
        <f t="shared" si="121"/>
        <v>1</v>
      </c>
      <c r="L577" s="17">
        <f t="shared" si="122"/>
        <v>1</v>
      </c>
      <c r="M577" s="17" t="str">
        <f t="shared" si="119"/>
        <v/>
      </c>
      <c r="N577" s="48" t="str">
        <f t="shared" si="120"/>
        <v/>
      </c>
    </row>
    <row r="578" spans="1:14" ht="25.5" x14ac:dyDescent="0.2">
      <c r="A578" s="15"/>
      <c r="B578" s="55" t="s">
        <v>550</v>
      </c>
      <c r="C578" s="52">
        <v>0</v>
      </c>
      <c r="D578" s="16">
        <v>1</v>
      </c>
      <c r="E578" s="16">
        <v>1</v>
      </c>
      <c r="F578" s="16">
        <v>0</v>
      </c>
      <c r="G578" s="17" t="str">
        <f t="shared" si="115"/>
        <v/>
      </c>
      <c r="H578" s="17">
        <f t="shared" si="116"/>
        <v>5.4083288263926451E-4</v>
      </c>
      <c r="I578" s="17">
        <f t="shared" si="117"/>
        <v>3.1847133757961782E-4</v>
      </c>
      <c r="J578" s="17" t="str">
        <f t="shared" si="118"/>
        <v/>
      </c>
      <c r="K578" s="17">
        <f t="shared" si="121"/>
        <v>1</v>
      </c>
      <c r="L578" s="17">
        <f t="shared" si="122"/>
        <v>-1</v>
      </c>
      <c r="M578" s="17" t="str">
        <f t="shared" si="119"/>
        <v/>
      </c>
      <c r="N578" s="48">
        <f t="shared" si="120"/>
        <v>-5.4083288263926451E-4</v>
      </c>
    </row>
    <row r="579" spans="1:14" x14ac:dyDescent="0.2">
      <c r="A579" s="15"/>
      <c r="B579" s="55" t="s">
        <v>551</v>
      </c>
      <c r="C579" s="52">
        <v>0</v>
      </c>
      <c r="D579" s="16">
        <v>1</v>
      </c>
      <c r="E579" s="16">
        <v>0</v>
      </c>
      <c r="F579" s="16">
        <v>1</v>
      </c>
      <c r="G579" s="17" t="str">
        <f t="shared" si="115"/>
        <v/>
      </c>
      <c r="H579" s="17">
        <f t="shared" si="116"/>
        <v>5.4083288263926451E-4</v>
      </c>
      <c r="I579" s="17" t="str">
        <f t="shared" si="117"/>
        <v/>
      </c>
      <c r="J579" s="17">
        <f t="shared" si="118"/>
        <v>3.3624747814391392E-4</v>
      </c>
      <c r="K579" s="17" t="str">
        <f t="shared" si="121"/>
        <v xml:space="preserve"> </v>
      </c>
      <c r="L579" s="17">
        <f t="shared" si="122"/>
        <v>0</v>
      </c>
      <c r="M579" s="17" t="str">
        <f t="shared" si="119"/>
        <v/>
      </c>
      <c r="N579" s="48">
        <f t="shared" si="120"/>
        <v>0</v>
      </c>
    </row>
    <row r="580" spans="1:14" x14ac:dyDescent="0.2">
      <c r="A580" s="15"/>
      <c r="B580" s="55" t="s">
        <v>552</v>
      </c>
      <c r="C580" s="52">
        <v>0</v>
      </c>
      <c r="D580" s="16">
        <v>0</v>
      </c>
      <c r="E580" s="16">
        <v>0</v>
      </c>
      <c r="F580" s="16">
        <v>0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48" t="str">
        <f t="shared" si="120"/>
        <v/>
      </c>
    </row>
    <row r="581" spans="1:14" ht="25.5" x14ac:dyDescent="0.2">
      <c r="A581" s="15"/>
      <c r="B581" s="55" t="s">
        <v>553</v>
      </c>
      <c r="C581" s="52">
        <v>0</v>
      </c>
      <c r="D581" s="16">
        <v>0</v>
      </c>
      <c r="E581" s="16">
        <v>0</v>
      </c>
      <c r="F581" s="16">
        <v>0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48" t="str">
        <f t="shared" si="120"/>
        <v/>
      </c>
    </row>
    <row r="582" spans="1:14" x14ac:dyDescent="0.2">
      <c r="A582" s="15"/>
      <c r="B582" s="55" t="s">
        <v>554</v>
      </c>
      <c r="C582" s="52">
        <v>0</v>
      </c>
      <c r="D582" s="16">
        <v>0</v>
      </c>
      <c r="E582" s="16">
        <v>0</v>
      </c>
      <c r="F582" s="16">
        <v>0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48" t="str">
        <f t="shared" si="120"/>
        <v/>
      </c>
    </row>
    <row r="583" spans="1:14" x14ac:dyDescent="0.2">
      <c r="A583" s="15"/>
      <c r="B583" s="55" t="s">
        <v>555</v>
      </c>
      <c r="C583" s="52">
        <v>0</v>
      </c>
      <c r="D583" s="16">
        <v>4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2.163331530557058E-3</v>
      </c>
      <c r="I583" s="17" t="str">
        <f t="shared" si="117"/>
        <v/>
      </c>
      <c r="J583" s="17">
        <f t="shared" si="118"/>
        <v>1.3449899125756557E-3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48">
        <f t="shared" si="120"/>
        <v>0</v>
      </c>
    </row>
    <row r="584" spans="1:14" ht="25.5" x14ac:dyDescent="0.2">
      <c r="A584" s="15"/>
      <c r="B584" s="55" t="s">
        <v>556</v>
      </c>
      <c r="C584" s="52">
        <v>0</v>
      </c>
      <c r="D584" s="16">
        <v>0</v>
      </c>
      <c r="E584" s="16">
        <v>0</v>
      </c>
      <c r="F584" s="16">
        <v>0</v>
      </c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48" t="str">
        <f t="shared" si="120"/>
        <v/>
      </c>
    </row>
    <row r="585" spans="1:14" x14ac:dyDescent="0.2">
      <c r="A585" s="15"/>
      <c r="B585" s="55" t="s">
        <v>557</v>
      </c>
      <c r="C585" s="52">
        <v>0</v>
      </c>
      <c r="D585" s="16">
        <v>0</v>
      </c>
      <c r="E585" s="16">
        <v>0</v>
      </c>
      <c r="F585" s="16">
        <v>0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48" t="str">
        <f t="shared" si="120"/>
        <v/>
      </c>
    </row>
    <row r="586" spans="1:14" x14ac:dyDescent="0.2">
      <c r="A586" s="15"/>
      <c r="B586" s="55" t="s">
        <v>558</v>
      </c>
      <c r="C586" s="52">
        <v>0</v>
      </c>
      <c r="D586" s="16">
        <v>0</v>
      </c>
      <c r="E586" s="16">
        <v>0</v>
      </c>
      <c r="F586" s="16">
        <v>0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48" t="str">
        <f t="shared" si="120"/>
        <v/>
      </c>
    </row>
    <row r="587" spans="1:14" x14ac:dyDescent="0.2">
      <c r="A587" s="15"/>
      <c r="B587" s="55" t="s">
        <v>559</v>
      </c>
      <c r="C587" s="52">
        <v>0</v>
      </c>
      <c r="D587" s="16">
        <v>0</v>
      </c>
      <c r="E587" s="16">
        <v>0</v>
      </c>
      <c r="F587" s="16">
        <v>0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48" t="str">
        <f t="shared" si="120"/>
        <v/>
      </c>
    </row>
    <row r="588" spans="1:14" x14ac:dyDescent="0.2">
      <c r="A588" s="15"/>
      <c r="B588" s="55" t="s">
        <v>560</v>
      </c>
      <c r="C588" s="52">
        <v>0</v>
      </c>
      <c r="D588" s="16">
        <v>6</v>
      </c>
      <c r="E588" s="16">
        <v>0</v>
      </c>
      <c r="F588" s="16">
        <v>7</v>
      </c>
      <c r="G588" s="17" t="str">
        <f t="shared" si="115"/>
        <v/>
      </c>
      <c r="H588" s="17">
        <f t="shared" si="116"/>
        <v>3.2449972958355868E-3</v>
      </c>
      <c r="I588" s="17" t="str">
        <f t="shared" si="117"/>
        <v/>
      </c>
      <c r="J588" s="17">
        <f t="shared" si="118"/>
        <v>2.3537323470073975E-3</v>
      </c>
      <c r="K588" s="17" t="str">
        <f t="shared" si="121"/>
        <v xml:space="preserve"> </v>
      </c>
      <c r="L588" s="17">
        <f t="shared" si="122"/>
        <v>0.16666666666666666</v>
      </c>
      <c r="M588" s="17" t="str">
        <f t="shared" si="119"/>
        <v/>
      </c>
      <c r="N588" s="48">
        <f t="shared" si="120"/>
        <v>5.408328826392644E-4</v>
      </c>
    </row>
    <row r="589" spans="1:14" ht="25.5" x14ac:dyDescent="0.2">
      <c r="A589" s="15"/>
      <c r="B589" s="55" t="s">
        <v>561</v>
      </c>
      <c r="C589" s="52">
        <v>0</v>
      </c>
      <c r="D589" s="16">
        <v>2</v>
      </c>
      <c r="E589" s="16">
        <v>0</v>
      </c>
      <c r="F589" s="16">
        <v>7</v>
      </c>
      <c r="G589" s="17" t="str">
        <f t="shared" si="115"/>
        <v/>
      </c>
      <c r="H589" s="17">
        <f t="shared" si="116"/>
        <v>1.081665765278529E-3</v>
      </c>
      <c r="I589" s="17" t="str">
        <f t="shared" si="117"/>
        <v/>
      </c>
      <c r="J589" s="17">
        <f t="shared" si="118"/>
        <v>2.3537323470073975E-3</v>
      </c>
      <c r="K589" s="17" t="str">
        <f t="shared" si="121"/>
        <v xml:space="preserve"> </v>
      </c>
      <c r="L589" s="17">
        <f t="shared" si="122"/>
        <v>2.5</v>
      </c>
      <c r="M589" s="17" t="str">
        <f t="shared" si="119"/>
        <v/>
      </c>
      <c r="N589" s="48">
        <f t="shared" si="120"/>
        <v>2.7041644131963224E-3</v>
      </c>
    </row>
    <row r="590" spans="1:14" x14ac:dyDescent="0.2">
      <c r="A590" s="15"/>
      <c r="B590" s="55" t="s">
        <v>562</v>
      </c>
      <c r="C590" s="52">
        <v>0</v>
      </c>
      <c r="D590" s="16">
        <v>12</v>
      </c>
      <c r="E590" s="16">
        <v>0</v>
      </c>
      <c r="F590" s="16">
        <v>15</v>
      </c>
      <c r="G590" s="17" t="str">
        <f t="shared" si="115"/>
        <v/>
      </c>
      <c r="H590" s="17">
        <f t="shared" si="116"/>
        <v>6.4899945916711737E-3</v>
      </c>
      <c r="I590" s="17" t="str">
        <f t="shared" si="117"/>
        <v/>
      </c>
      <c r="J590" s="17">
        <f t="shared" si="118"/>
        <v>5.0437121721587088E-3</v>
      </c>
      <c r="K590" s="17" t="str">
        <f t="shared" si="121"/>
        <v xml:space="preserve"> </v>
      </c>
      <c r="L590" s="17">
        <f t="shared" si="122"/>
        <v>0.25</v>
      </c>
      <c r="M590" s="17" t="str">
        <f t="shared" si="119"/>
        <v/>
      </c>
      <c r="N590" s="48">
        <f t="shared" si="120"/>
        <v>1.6224986479177934E-3</v>
      </c>
    </row>
    <row r="591" spans="1:14" x14ac:dyDescent="0.2">
      <c r="A591" s="15"/>
      <c r="B591" s="55" t="s">
        <v>563</v>
      </c>
      <c r="C591" s="52">
        <v>0</v>
      </c>
      <c r="D591" s="16">
        <v>1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5.4083288263926451E-4</v>
      </c>
      <c r="I591" s="17" t="str">
        <f t="shared" si="117"/>
        <v/>
      </c>
      <c r="J591" s="17">
        <f t="shared" si="118"/>
        <v>3.3624747814391392E-4</v>
      </c>
      <c r="K591" s="17" t="str">
        <f t="shared" si="121"/>
        <v xml:space="preserve"> </v>
      </c>
      <c r="L591" s="17">
        <f t="shared" si="122"/>
        <v>0</v>
      </c>
      <c r="M591" s="17" t="str">
        <f t="shared" si="119"/>
        <v/>
      </c>
      <c r="N591" s="48">
        <f t="shared" si="120"/>
        <v>0</v>
      </c>
    </row>
    <row r="592" spans="1:14" x14ac:dyDescent="0.2">
      <c r="A592" s="15"/>
      <c r="B592" s="55" t="s">
        <v>564</v>
      </c>
      <c r="C592" s="52">
        <v>0</v>
      </c>
      <c r="D592" s="16">
        <v>0</v>
      </c>
      <c r="E592" s="16">
        <v>0</v>
      </c>
      <c r="F592" s="16">
        <v>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48" t="str">
        <f t="shared" si="120"/>
        <v/>
      </c>
    </row>
    <row r="593" spans="1:14" x14ac:dyDescent="0.2">
      <c r="A593" s="15"/>
      <c r="B593" s="55" t="s">
        <v>565</v>
      </c>
      <c r="C593" s="52">
        <v>0</v>
      </c>
      <c r="D593" s="16">
        <v>0</v>
      </c>
      <c r="E593" s="16">
        <v>0</v>
      </c>
      <c r="F593" s="16">
        <v>0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48" t="str">
        <f t="shared" si="120"/>
        <v/>
      </c>
    </row>
    <row r="594" spans="1:14" x14ac:dyDescent="0.2">
      <c r="A594" s="15"/>
      <c r="B594" s="55" t="s">
        <v>566</v>
      </c>
      <c r="C594" s="52">
        <v>0</v>
      </c>
      <c r="D594" s="16">
        <v>0</v>
      </c>
      <c r="E594" s="16">
        <v>0</v>
      </c>
      <c r="F594" s="16">
        <v>0</v>
      </c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48" t="str">
        <f t="shared" si="120"/>
        <v/>
      </c>
    </row>
    <row r="595" spans="1:14" x14ac:dyDescent="0.2">
      <c r="A595" s="15"/>
      <c r="B595" s="55" t="s">
        <v>567</v>
      </c>
      <c r="C595" s="52">
        <v>0</v>
      </c>
      <c r="D595" s="16">
        <v>0</v>
      </c>
      <c r="E595" s="16">
        <v>0</v>
      </c>
      <c r="F595" s="16">
        <v>0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48" t="str">
        <f t="shared" si="120"/>
        <v/>
      </c>
    </row>
    <row r="596" spans="1:14" x14ac:dyDescent="0.2">
      <c r="A596" s="15"/>
      <c r="B596" s="55" t="s">
        <v>568</v>
      </c>
      <c r="C596" s="52">
        <v>0</v>
      </c>
      <c r="D596" s="16">
        <v>0</v>
      </c>
      <c r="E596" s="16">
        <v>0</v>
      </c>
      <c r="F596" s="16">
        <v>0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48" t="str">
        <f t="shared" si="120"/>
        <v/>
      </c>
    </row>
    <row r="597" spans="1:14" x14ac:dyDescent="0.2">
      <c r="A597" s="15"/>
      <c r="B597" s="55" t="s">
        <v>569</v>
      </c>
      <c r="C597" s="52">
        <v>0</v>
      </c>
      <c r="D597" s="16">
        <v>1</v>
      </c>
      <c r="E597" s="16">
        <v>0</v>
      </c>
      <c r="F597" s="16">
        <v>0</v>
      </c>
      <c r="G597" s="17" t="str">
        <f t="shared" si="115"/>
        <v/>
      </c>
      <c r="H597" s="17">
        <f t="shared" si="116"/>
        <v>5.4083288263926451E-4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48">
        <f t="shared" si="120"/>
        <v>-5.4083288263926451E-4</v>
      </c>
    </row>
    <row r="598" spans="1:14" x14ac:dyDescent="0.2">
      <c r="A598" s="15"/>
      <c r="B598" s="55" t="s">
        <v>570</v>
      </c>
      <c r="C598" s="52">
        <v>0</v>
      </c>
      <c r="D598" s="16">
        <v>0</v>
      </c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3.3624747814391392E-4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48" t="str">
        <f t="shared" si="120"/>
        <v/>
      </c>
    </row>
    <row r="599" spans="1:14" ht="25.5" x14ac:dyDescent="0.2">
      <c r="A599" s="15"/>
      <c r="B599" s="55" t="s">
        <v>571</v>
      </c>
      <c r="C599" s="52">
        <v>0</v>
      </c>
      <c r="D599" s="16">
        <v>0</v>
      </c>
      <c r="E599" s="16">
        <v>0</v>
      </c>
      <c r="F599" s="16">
        <v>0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48" t="str">
        <f t="shared" si="120"/>
        <v/>
      </c>
    </row>
    <row r="600" spans="1:14" x14ac:dyDescent="0.2">
      <c r="A600" s="15"/>
      <c r="B600" s="55" t="s">
        <v>572</v>
      </c>
      <c r="C600" s="52">
        <v>0</v>
      </c>
      <c r="D600" s="16">
        <v>0</v>
      </c>
      <c r="E600" s="16">
        <v>0</v>
      </c>
      <c r="F600" s="16">
        <v>0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48" t="str">
        <f t="shared" si="120"/>
        <v/>
      </c>
    </row>
    <row r="601" spans="1:14" x14ac:dyDescent="0.2">
      <c r="A601" s="15"/>
      <c r="B601" s="55" t="s">
        <v>573</v>
      </c>
      <c r="C601" s="52">
        <v>0</v>
      </c>
      <c r="D601" s="16">
        <v>0</v>
      </c>
      <c r="E601" s="16">
        <v>0</v>
      </c>
      <c r="F601" s="16">
        <v>0</v>
      </c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48" t="str">
        <f t="shared" si="120"/>
        <v/>
      </c>
    </row>
    <row r="602" spans="1:14" x14ac:dyDescent="0.2">
      <c r="A602" s="15"/>
      <c r="B602" s="55" t="s">
        <v>574</v>
      </c>
      <c r="C602" s="52">
        <v>1</v>
      </c>
      <c r="D602" s="16">
        <v>0</v>
      </c>
      <c r="E602" s="16">
        <v>0</v>
      </c>
      <c r="F602" s="16">
        <v>0</v>
      </c>
      <c r="G602" s="17">
        <f t="shared" si="115"/>
        <v>4.9751243781094524E-4</v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>
        <f t="shared" si="121"/>
        <v>-1</v>
      </c>
      <c r="L602" s="17" t="str">
        <f t="shared" si="122"/>
        <v xml:space="preserve"> </v>
      </c>
      <c r="M602" s="17">
        <f t="shared" si="119"/>
        <v>-4.9751243781094524E-4</v>
      </c>
      <c r="N602" s="48" t="str">
        <f t="shared" si="120"/>
        <v/>
      </c>
    </row>
    <row r="603" spans="1:14" ht="25.5" x14ac:dyDescent="0.2">
      <c r="A603" s="15"/>
      <c r="B603" s="55" t="s">
        <v>575</v>
      </c>
      <c r="C603" s="52">
        <v>0</v>
      </c>
      <c r="D603" s="16">
        <v>0</v>
      </c>
      <c r="E603" s="16">
        <v>0</v>
      </c>
      <c r="F603" s="16">
        <v>0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48" t="str">
        <f t="shared" si="120"/>
        <v/>
      </c>
    </row>
    <row r="604" spans="1:14" ht="26.25" thickBot="1" x14ac:dyDescent="0.25">
      <c r="A604" s="15"/>
      <c r="B604" s="56" t="s">
        <v>576</v>
      </c>
      <c r="C604" s="53">
        <v>0</v>
      </c>
      <c r="D604" s="49">
        <v>0</v>
      </c>
      <c r="E604" s="49">
        <v>1</v>
      </c>
      <c r="F604" s="49">
        <v>0</v>
      </c>
      <c r="G604" s="50" t="str">
        <f t="shared" si="115"/>
        <v/>
      </c>
      <c r="H604" s="50" t="str">
        <f t="shared" si="116"/>
        <v/>
      </c>
      <c r="I604" s="50">
        <f t="shared" si="117"/>
        <v>3.1847133757961782E-4</v>
      </c>
      <c r="J604" s="50" t="str">
        <f t="shared" si="118"/>
        <v/>
      </c>
      <c r="K604" s="50">
        <f t="shared" si="121"/>
        <v>1</v>
      </c>
      <c r="L604" s="50" t="str">
        <f t="shared" si="122"/>
        <v xml:space="preserve"> </v>
      </c>
      <c r="M604" s="50" t="str">
        <f t="shared" si="119"/>
        <v/>
      </c>
      <c r="N604" s="51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29" t="s">
        <v>3</v>
      </c>
      <c r="C609" s="36" t="s">
        <v>16</v>
      </c>
      <c r="D609" s="35"/>
      <c r="E609" s="35"/>
      <c r="F609" s="37"/>
      <c r="G609" s="40" t="s">
        <v>5</v>
      </c>
      <c r="H609" s="35"/>
      <c r="I609" s="35"/>
      <c r="J609" s="35"/>
      <c r="K609" s="29" t="s">
        <v>17</v>
      </c>
      <c r="L609" s="30"/>
      <c r="M609" s="41" t="s">
        <v>7</v>
      </c>
      <c r="N609" s="30"/>
    </row>
    <row r="610" spans="1:14" ht="15.75" thickBot="1" x14ac:dyDescent="0.25">
      <c r="A610" s="14"/>
      <c r="B610" s="38"/>
      <c r="C610" s="27">
        <v>2021</v>
      </c>
      <c r="D610" s="28"/>
      <c r="E610" s="42">
        <v>2022</v>
      </c>
      <c r="F610" s="23"/>
      <c r="G610" s="27">
        <v>2021</v>
      </c>
      <c r="H610" s="28"/>
      <c r="I610" s="42">
        <v>2022</v>
      </c>
      <c r="J610" s="23"/>
      <c r="K610" s="31"/>
      <c r="L610" s="32"/>
      <c r="M610" s="23"/>
      <c r="N610" s="32"/>
    </row>
    <row r="611" spans="1:14" ht="15.75" thickBot="1" x14ac:dyDescent="0.25">
      <c r="A611" s="15"/>
      <c r="B611" s="39"/>
      <c r="C611" s="18" t="s">
        <v>8</v>
      </c>
      <c r="D611" s="19" t="s">
        <v>9</v>
      </c>
      <c r="E611" s="18" t="s">
        <v>8</v>
      </c>
      <c r="F611" s="18" t="s">
        <v>9</v>
      </c>
      <c r="G611" s="18" t="s">
        <v>8</v>
      </c>
      <c r="H611" s="18" t="s">
        <v>9</v>
      </c>
      <c r="I611" s="20" t="s">
        <v>8</v>
      </c>
      <c r="J611" s="18" t="s">
        <v>9</v>
      </c>
      <c r="K611" s="18" t="s">
        <v>8</v>
      </c>
      <c r="L611" s="18" t="s">
        <v>9</v>
      </c>
      <c r="M611" s="18" t="s">
        <v>8</v>
      </c>
      <c r="N611" s="13" t="s">
        <v>9</v>
      </c>
    </row>
    <row r="612" spans="1:14" ht="15.75" thickBot="1" x14ac:dyDescent="0.25">
      <c r="A612" s="15"/>
      <c r="B612" s="7" t="s">
        <v>14</v>
      </c>
      <c r="C612" s="10">
        <f>SUM(C613:C640)</f>
        <v>463</v>
      </c>
      <c r="D612" s="10">
        <f>SUM(D613:D640)</f>
        <v>571</v>
      </c>
      <c r="E612" s="10">
        <f>SUM(E613:E640)</f>
        <v>425</v>
      </c>
      <c r="F612" s="9">
        <f>SUM(F613:F640)</f>
        <v>634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-8.2073434125269976E-2</v>
      </c>
      <c r="L612" s="11">
        <f>+IF(AND(D612=0,F612=0),"",IF(D612=0,1,IF(F612=0,-1,(F612-D612)/D612)))</f>
        <v>0.11033274956217162</v>
      </c>
      <c r="M612" s="12">
        <f t="shared" ref="M612:M640" si="127">+IF(OR(AND(G612=""),(K612="")),"",G612*K612)</f>
        <v>-8.2073434125269976E-2</v>
      </c>
      <c r="N612" s="12">
        <f t="shared" ref="N612:N640" si="128">+IF(OR(AND(H612=""),(L612="")),"",H612*L612)</f>
        <v>0.11033274956217162</v>
      </c>
    </row>
    <row r="613" spans="1:14" x14ac:dyDescent="0.2">
      <c r="A613" s="15"/>
      <c r="B613" s="54" t="s">
        <v>577</v>
      </c>
      <c r="C613" s="52">
        <v>0</v>
      </c>
      <c r="D613" s="16">
        <v>0</v>
      </c>
      <c r="E613" s="16">
        <v>0</v>
      </c>
      <c r="F613" s="16">
        <v>4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>
        <f t="shared" si="126"/>
        <v>6.3091482649842269E-3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1</v>
      </c>
      <c r="M613" s="17" t="str">
        <f t="shared" si="127"/>
        <v/>
      </c>
      <c r="N613" s="48" t="str">
        <f t="shared" si="128"/>
        <v/>
      </c>
    </row>
    <row r="614" spans="1:14" x14ac:dyDescent="0.2">
      <c r="A614" s="15"/>
      <c r="B614" s="55" t="s">
        <v>578</v>
      </c>
      <c r="C614" s="52">
        <v>80</v>
      </c>
      <c r="D614" s="16">
        <v>101</v>
      </c>
      <c r="E614" s="16">
        <v>206</v>
      </c>
      <c r="F614" s="16">
        <v>227</v>
      </c>
      <c r="G614" s="17">
        <f t="shared" si="123"/>
        <v>0.17278617710583152</v>
      </c>
      <c r="H614" s="17">
        <f t="shared" si="124"/>
        <v>0.17688266199649738</v>
      </c>
      <c r="I614" s="17">
        <f t="shared" si="125"/>
        <v>0.48470588235294115</v>
      </c>
      <c r="J614" s="17">
        <f t="shared" si="126"/>
        <v>0.35804416403785488</v>
      </c>
      <c r="K614" s="17">
        <f t="shared" si="129"/>
        <v>1.575</v>
      </c>
      <c r="L614" s="17">
        <f t="shared" si="130"/>
        <v>1.2475247524752475</v>
      </c>
      <c r="M614" s="17">
        <f t="shared" si="127"/>
        <v>0.27213822894168466</v>
      </c>
      <c r="N614" s="48">
        <f t="shared" si="128"/>
        <v>0.22066549912434327</v>
      </c>
    </row>
    <row r="615" spans="1:14" ht="25.5" x14ac:dyDescent="0.2">
      <c r="A615" s="15"/>
      <c r="B615" s="55" t="s">
        <v>579</v>
      </c>
      <c r="C615" s="52">
        <v>107</v>
      </c>
      <c r="D615" s="16">
        <v>20</v>
      </c>
      <c r="E615" s="16">
        <v>32</v>
      </c>
      <c r="F615" s="16">
        <v>13</v>
      </c>
      <c r="G615" s="17">
        <f t="shared" si="123"/>
        <v>0.23110151187904968</v>
      </c>
      <c r="H615" s="17">
        <f t="shared" si="124"/>
        <v>3.5026269702276708E-2</v>
      </c>
      <c r="I615" s="17">
        <f t="shared" si="125"/>
        <v>7.5294117647058817E-2</v>
      </c>
      <c r="J615" s="17">
        <f t="shared" si="126"/>
        <v>2.0504731861198739E-2</v>
      </c>
      <c r="K615" s="17">
        <f t="shared" si="129"/>
        <v>-0.7009345794392523</v>
      </c>
      <c r="L615" s="17">
        <f t="shared" si="130"/>
        <v>-0.35</v>
      </c>
      <c r="M615" s="17">
        <f t="shared" si="127"/>
        <v>-0.16198704103671704</v>
      </c>
      <c r="N615" s="48">
        <f t="shared" si="128"/>
        <v>-1.2259194395796848E-2</v>
      </c>
    </row>
    <row r="616" spans="1:14" x14ac:dyDescent="0.2">
      <c r="A616" s="15"/>
      <c r="B616" s="55" t="s">
        <v>580</v>
      </c>
      <c r="C616" s="52">
        <v>29</v>
      </c>
      <c r="D616" s="16">
        <v>7</v>
      </c>
      <c r="E616" s="16">
        <v>101</v>
      </c>
      <c r="F616" s="16">
        <v>18</v>
      </c>
      <c r="G616" s="17">
        <f t="shared" si="123"/>
        <v>6.2634989200863925E-2</v>
      </c>
      <c r="H616" s="17">
        <f t="shared" si="124"/>
        <v>1.2259194395796848E-2</v>
      </c>
      <c r="I616" s="17">
        <f t="shared" si="125"/>
        <v>0.23764705882352941</v>
      </c>
      <c r="J616" s="17">
        <f t="shared" si="126"/>
        <v>2.8391167192429023E-2</v>
      </c>
      <c r="K616" s="17">
        <f t="shared" si="129"/>
        <v>2.4827586206896552</v>
      </c>
      <c r="L616" s="17">
        <f t="shared" si="130"/>
        <v>1.5714285714285714</v>
      </c>
      <c r="M616" s="17">
        <f t="shared" si="127"/>
        <v>0.15550755939524838</v>
      </c>
      <c r="N616" s="48">
        <f t="shared" si="128"/>
        <v>1.9264448336252189E-2</v>
      </c>
    </row>
    <row r="617" spans="1:14" x14ac:dyDescent="0.2">
      <c r="A617" s="15"/>
      <c r="B617" s="55" t="s">
        <v>581</v>
      </c>
      <c r="C617" s="52">
        <v>3</v>
      </c>
      <c r="D617" s="16">
        <v>3</v>
      </c>
      <c r="E617" s="16">
        <v>2</v>
      </c>
      <c r="F617" s="16">
        <v>3</v>
      </c>
      <c r="G617" s="17">
        <f t="shared" si="123"/>
        <v>6.4794816414686825E-3</v>
      </c>
      <c r="H617" s="17">
        <f t="shared" si="124"/>
        <v>5.2539404553415062E-3</v>
      </c>
      <c r="I617" s="17">
        <f t="shared" si="125"/>
        <v>4.7058823529411761E-3</v>
      </c>
      <c r="J617" s="17">
        <f t="shared" si="126"/>
        <v>4.7318611987381704E-3</v>
      </c>
      <c r="K617" s="17">
        <f t="shared" si="129"/>
        <v>-0.33333333333333331</v>
      </c>
      <c r="L617" s="17">
        <f t="shared" si="130"/>
        <v>0</v>
      </c>
      <c r="M617" s="17">
        <f t="shared" si="127"/>
        <v>-2.1598272138228939E-3</v>
      </c>
      <c r="N617" s="48">
        <f t="shared" si="128"/>
        <v>0</v>
      </c>
    </row>
    <row r="618" spans="1:14" x14ac:dyDescent="0.2">
      <c r="A618" s="15"/>
      <c r="B618" s="55" t="s">
        <v>582</v>
      </c>
      <c r="C618" s="52">
        <v>0</v>
      </c>
      <c r="D618" s="16">
        <v>0</v>
      </c>
      <c r="E618" s="16">
        <v>0</v>
      </c>
      <c r="F618" s="16">
        <v>0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48" t="str">
        <f t="shared" si="128"/>
        <v/>
      </c>
    </row>
    <row r="619" spans="1:14" x14ac:dyDescent="0.2">
      <c r="A619" s="15"/>
      <c r="B619" s="55" t="s">
        <v>583</v>
      </c>
      <c r="C619" s="52">
        <v>0</v>
      </c>
      <c r="D619" s="16">
        <v>0</v>
      </c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1.5772870662460567E-3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48" t="str">
        <f t="shared" si="128"/>
        <v/>
      </c>
    </row>
    <row r="620" spans="1:14" x14ac:dyDescent="0.2">
      <c r="A620" s="15"/>
      <c r="B620" s="55" t="s">
        <v>584</v>
      </c>
      <c r="C620" s="52">
        <v>0</v>
      </c>
      <c r="D620" s="16">
        <v>1</v>
      </c>
      <c r="E620" s="16">
        <v>0</v>
      </c>
      <c r="F620" s="16">
        <v>4</v>
      </c>
      <c r="G620" s="17" t="str">
        <f t="shared" si="123"/>
        <v/>
      </c>
      <c r="H620" s="17">
        <f t="shared" si="124"/>
        <v>1.7513134851138354E-3</v>
      </c>
      <c r="I620" s="17" t="str">
        <f t="shared" si="125"/>
        <v/>
      </c>
      <c r="J620" s="17">
        <f t="shared" si="126"/>
        <v>6.3091482649842269E-3</v>
      </c>
      <c r="K620" s="17" t="str">
        <f t="shared" si="129"/>
        <v xml:space="preserve"> </v>
      </c>
      <c r="L620" s="17">
        <f t="shared" si="130"/>
        <v>3</v>
      </c>
      <c r="M620" s="17" t="str">
        <f t="shared" si="127"/>
        <v/>
      </c>
      <c r="N620" s="48">
        <f t="shared" si="128"/>
        <v>5.2539404553415062E-3</v>
      </c>
    </row>
    <row r="621" spans="1:14" x14ac:dyDescent="0.2">
      <c r="A621" s="15"/>
      <c r="B621" s="55" t="s">
        <v>585</v>
      </c>
      <c r="C621" s="52">
        <v>0</v>
      </c>
      <c r="D621" s="16">
        <v>0</v>
      </c>
      <c r="E621" s="16">
        <v>0</v>
      </c>
      <c r="F621" s="16">
        <v>0</v>
      </c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48" t="str">
        <f t="shared" si="128"/>
        <v/>
      </c>
    </row>
    <row r="622" spans="1:14" ht="24" customHeight="1" x14ac:dyDescent="0.2">
      <c r="A622" s="15"/>
      <c r="B622" s="55" t="s">
        <v>586</v>
      </c>
      <c r="C622" s="52">
        <v>0</v>
      </c>
      <c r="D622" s="16">
        <v>0</v>
      </c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1.5772870662460567E-3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48" t="str">
        <f t="shared" si="128"/>
        <v/>
      </c>
    </row>
    <row r="623" spans="1:14" x14ac:dyDescent="0.2">
      <c r="A623" s="15"/>
      <c r="B623" s="55" t="s">
        <v>587</v>
      </c>
      <c r="C623" s="52">
        <v>0</v>
      </c>
      <c r="D623" s="16">
        <v>1</v>
      </c>
      <c r="E623" s="16">
        <v>2</v>
      </c>
      <c r="F623" s="16">
        <v>1</v>
      </c>
      <c r="G623" s="17" t="str">
        <f t="shared" si="123"/>
        <v/>
      </c>
      <c r="H623" s="17">
        <f t="shared" si="124"/>
        <v>1.7513134851138354E-3</v>
      </c>
      <c r="I623" s="17">
        <f t="shared" si="125"/>
        <v>4.7058823529411761E-3</v>
      </c>
      <c r="J623" s="17">
        <f t="shared" si="126"/>
        <v>1.5772870662460567E-3</v>
      </c>
      <c r="K623" s="17">
        <f t="shared" si="129"/>
        <v>1</v>
      </c>
      <c r="L623" s="17">
        <f t="shared" si="130"/>
        <v>0</v>
      </c>
      <c r="M623" s="17" t="str">
        <f t="shared" si="127"/>
        <v/>
      </c>
      <c r="N623" s="48">
        <f t="shared" si="128"/>
        <v>0</v>
      </c>
    </row>
    <row r="624" spans="1:14" x14ac:dyDescent="0.2">
      <c r="A624" s="15"/>
      <c r="B624" s="55" t="s">
        <v>588</v>
      </c>
      <c r="C624" s="52">
        <v>0</v>
      </c>
      <c r="D624" s="16">
        <v>0</v>
      </c>
      <c r="E624" s="16">
        <v>0</v>
      </c>
      <c r="F624" s="16">
        <v>0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48" t="str">
        <f t="shared" si="128"/>
        <v/>
      </c>
    </row>
    <row r="625" spans="1:14" x14ac:dyDescent="0.2">
      <c r="A625" s="15"/>
      <c r="B625" s="55" t="s">
        <v>589</v>
      </c>
      <c r="C625" s="52">
        <v>4</v>
      </c>
      <c r="D625" s="16">
        <v>7</v>
      </c>
      <c r="E625" s="16">
        <v>1</v>
      </c>
      <c r="F625" s="16">
        <v>0</v>
      </c>
      <c r="G625" s="17">
        <f t="shared" si="123"/>
        <v>8.6393088552915772E-3</v>
      </c>
      <c r="H625" s="17">
        <f t="shared" si="124"/>
        <v>1.2259194395796848E-2</v>
      </c>
      <c r="I625" s="17">
        <f t="shared" si="125"/>
        <v>2.352941176470588E-3</v>
      </c>
      <c r="J625" s="17" t="str">
        <f t="shared" si="126"/>
        <v/>
      </c>
      <c r="K625" s="17">
        <f t="shared" si="129"/>
        <v>-0.75</v>
      </c>
      <c r="L625" s="17">
        <f t="shared" si="130"/>
        <v>-1</v>
      </c>
      <c r="M625" s="17">
        <f t="shared" si="127"/>
        <v>-6.4794816414686825E-3</v>
      </c>
      <c r="N625" s="48">
        <f t="shared" si="128"/>
        <v>-1.2259194395796848E-2</v>
      </c>
    </row>
    <row r="626" spans="1:14" x14ac:dyDescent="0.2">
      <c r="A626" s="15"/>
      <c r="B626" s="55" t="s">
        <v>590</v>
      </c>
      <c r="C626" s="52">
        <v>0</v>
      </c>
      <c r="D626" s="16">
        <v>1</v>
      </c>
      <c r="E626" s="16">
        <v>2</v>
      </c>
      <c r="F626" s="16">
        <v>0</v>
      </c>
      <c r="G626" s="17" t="str">
        <f t="shared" si="123"/>
        <v/>
      </c>
      <c r="H626" s="17">
        <f t="shared" si="124"/>
        <v>1.7513134851138354E-3</v>
      </c>
      <c r="I626" s="17">
        <f t="shared" si="125"/>
        <v>4.7058823529411761E-3</v>
      </c>
      <c r="J626" s="17" t="str">
        <f t="shared" si="126"/>
        <v/>
      </c>
      <c r="K626" s="17">
        <f t="shared" si="129"/>
        <v>1</v>
      </c>
      <c r="L626" s="17">
        <f t="shared" si="130"/>
        <v>-1</v>
      </c>
      <c r="M626" s="17" t="str">
        <f t="shared" si="127"/>
        <v/>
      </c>
      <c r="N626" s="48">
        <f t="shared" si="128"/>
        <v>-1.7513134851138354E-3</v>
      </c>
    </row>
    <row r="627" spans="1:14" ht="25.5" x14ac:dyDescent="0.2">
      <c r="A627" s="15"/>
      <c r="B627" s="55" t="s">
        <v>591</v>
      </c>
      <c r="C627" s="52">
        <v>0</v>
      </c>
      <c r="D627" s="16">
        <v>1</v>
      </c>
      <c r="E627" s="16">
        <v>0</v>
      </c>
      <c r="F627" s="16">
        <v>2</v>
      </c>
      <c r="G627" s="17" t="str">
        <f t="shared" si="123"/>
        <v/>
      </c>
      <c r="H627" s="17">
        <f t="shared" si="124"/>
        <v>1.7513134851138354E-3</v>
      </c>
      <c r="I627" s="17" t="str">
        <f t="shared" si="125"/>
        <v/>
      </c>
      <c r="J627" s="17">
        <f t="shared" si="126"/>
        <v>3.1545741324921135E-3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48">
        <f t="shared" si="128"/>
        <v>1.7513134851138354E-3</v>
      </c>
    </row>
    <row r="628" spans="1:14" x14ac:dyDescent="0.2">
      <c r="A628" s="15"/>
      <c r="B628" s="55" t="s">
        <v>592</v>
      </c>
      <c r="C628" s="52">
        <v>189</v>
      </c>
      <c r="D628" s="16">
        <v>198</v>
      </c>
      <c r="E628" s="16">
        <v>46</v>
      </c>
      <c r="F628" s="16">
        <v>51</v>
      </c>
      <c r="G628" s="17">
        <f t="shared" si="123"/>
        <v>0.40820734341252701</v>
      </c>
      <c r="H628" s="17">
        <f t="shared" si="124"/>
        <v>0.34676007005253939</v>
      </c>
      <c r="I628" s="17">
        <f t="shared" si="125"/>
        <v>0.10823529411764705</v>
      </c>
      <c r="J628" s="17">
        <f t="shared" si="126"/>
        <v>8.0441640378548895E-2</v>
      </c>
      <c r="K628" s="17">
        <f t="shared" si="129"/>
        <v>-0.75661375661375663</v>
      </c>
      <c r="L628" s="17">
        <f t="shared" si="130"/>
        <v>-0.74242424242424243</v>
      </c>
      <c r="M628" s="17">
        <f t="shared" si="127"/>
        <v>-0.30885529157667391</v>
      </c>
      <c r="N628" s="48">
        <f t="shared" si="128"/>
        <v>-0.2574430823117338</v>
      </c>
    </row>
    <row r="629" spans="1:14" x14ac:dyDescent="0.2">
      <c r="A629" s="15"/>
      <c r="B629" s="55" t="s">
        <v>593</v>
      </c>
      <c r="C629" s="52">
        <v>0</v>
      </c>
      <c r="D629" s="16">
        <v>1</v>
      </c>
      <c r="E629" s="16">
        <v>0</v>
      </c>
      <c r="F629" s="16">
        <v>6</v>
      </c>
      <c r="G629" s="17" t="str">
        <f t="shared" si="123"/>
        <v/>
      </c>
      <c r="H629" s="17">
        <f t="shared" si="124"/>
        <v>1.7513134851138354E-3</v>
      </c>
      <c r="I629" s="17" t="str">
        <f t="shared" si="125"/>
        <v/>
      </c>
      <c r="J629" s="17">
        <f t="shared" si="126"/>
        <v>9.4637223974763408E-3</v>
      </c>
      <c r="K629" s="17" t="str">
        <f t="shared" si="129"/>
        <v xml:space="preserve"> </v>
      </c>
      <c r="L629" s="17">
        <f t="shared" si="130"/>
        <v>5</v>
      </c>
      <c r="M629" s="17" t="str">
        <f t="shared" si="127"/>
        <v/>
      </c>
      <c r="N629" s="48">
        <f t="shared" si="128"/>
        <v>8.7565674255691769E-3</v>
      </c>
    </row>
    <row r="630" spans="1:14" x14ac:dyDescent="0.2">
      <c r="A630" s="15"/>
      <c r="B630" s="55" t="s">
        <v>594</v>
      </c>
      <c r="C630" s="52">
        <v>12</v>
      </c>
      <c r="D630" s="16">
        <v>102</v>
      </c>
      <c r="E630" s="16">
        <v>7</v>
      </c>
      <c r="F630" s="16">
        <v>235</v>
      </c>
      <c r="G630" s="17">
        <f t="shared" si="123"/>
        <v>2.591792656587473E-2</v>
      </c>
      <c r="H630" s="17">
        <f t="shared" si="124"/>
        <v>0.1786339754816112</v>
      </c>
      <c r="I630" s="17">
        <f t="shared" si="125"/>
        <v>1.6470588235294119E-2</v>
      </c>
      <c r="J630" s="17">
        <f t="shared" si="126"/>
        <v>0.37066246056782337</v>
      </c>
      <c r="K630" s="17">
        <f t="shared" si="129"/>
        <v>-0.41666666666666669</v>
      </c>
      <c r="L630" s="17">
        <f t="shared" si="130"/>
        <v>1.303921568627451</v>
      </c>
      <c r="M630" s="17">
        <f t="shared" si="127"/>
        <v>-1.0799136069114472E-2</v>
      </c>
      <c r="N630" s="48">
        <f t="shared" si="128"/>
        <v>0.23292469352014009</v>
      </c>
    </row>
    <row r="631" spans="1:14" x14ac:dyDescent="0.2">
      <c r="A631" s="15"/>
      <c r="B631" s="55" t="s">
        <v>595</v>
      </c>
      <c r="C631" s="52">
        <v>1</v>
      </c>
      <c r="D631" s="16">
        <v>49</v>
      </c>
      <c r="E631" s="16">
        <v>2</v>
      </c>
      <c r="F631" s="16">
        <v>27</v>
      </c>
      <c r="G631" s="17">
        <f t="shared" si="123"/>
        <v>2.1598272138228943E-3</v>
      </c>
      <c r="H631" s="17">
        <f t="shared" si="124"/>
        <v>8.5814360770577927E-2</v>
      </c>
      <c r="I631" s="17">
        <f t="shared" si="125"/>
        <v>4.7058823529411761E-3</v>
      </c>
      <c r="J631" s="17">
        <f t="shared" si="126"/>
        <v>4.2586750788643532E-2</v>
      </c>
      <c r="K631" s="17">
        <f t="shared" si="129"/>
        <v>1</v>
      </c>
      <c r="L631" s="17">
        <f t="shared" si="130"/>
        <v>-0.44897959183673469</v>
      </c>
      <c r="M631" s="17">
        <f t="shared" si="127"/>
        <v>2.1598272138228943E-3</v>
      </c>
      <c r="N631" s="48">
        <f t="shared" si="128"/>
        <v>-3.8528896672504379E-2</v>
      </c>
    </row>
    <row r="632" spans="1:14" x14ac:dyDescent="0.2">
      <c r="A632" s="15"/>
      <c r="B632" s="55" t="s">
        <v>596</v>
      </c>
      <c r="C632" s="52">
        <v>1</v>
      </c>
      <c r="D632" s="16">
        <v>0</v>
      </c>
      <c r="E632" s="16">
        <v>1</v>
      </c>
      <c r="F632" s="16">
        <v>6</v>
      </c>
      <c r="G632" s="17">
        <f t="shared" si="123"/>
        <v>2.1598272138228943E-3</v>
      </c>
      <c r="H632" s="17" t="str">
        <f t="shared" si="124"/>
        <v/>
      </c>
      <c r="I632" s="17">
        <f t="shared" si="125"/>
        <v>2.352941176470588E-3</v>
      </c>
      <c r="J632" s="17">
        <f t="shared" si="126"/>
        <v>9.4637223974763408E-3</v>
      </c>
      <c r="K632" s="17">
        <f t="shared" si="129"/>
        <v>0</v>
      </c>
      <c r="L632" s="17">
        <f t="shared" si="130"/>
        <v>1</v>
      </c>
      <c r="M632" s="17">
        <f t="shared" si="127"/>
        <v>0</v>
      </c>
      <c r="N632" s="48" t="str">
        <f t="shared" si="128"/>
        <v/>
      </c>
    </row>
    <row r="633" spans="1:14" x14ac:dyDescent="0.2">
      <c r="A633" s="15"/>
      <c r="B633" s="55" t="s">
        <v>597</v>
      </c>
      <c r="C633" s="52">
        <v>0</v>
      </c>
      <c r="D633" s="16">
        <v>8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1.4010507880910683E-2</v>
      </c>
      <c r="I633" s="17" t="str">
        <f t="shared" si="125"/>
        <v/>
      </c>
      <c r="J633" s="17">
        <f t="shared" si="126"/>
        <v>1.5772870662460567E-3</v>
      </c>
      <c r="K633" s="17" t="str">
        <f t="shared" si="129"/>
        <v xml:space="preserve"> </v>
      </c>
      <c r="L633" s="17">
        <f t="shared" si="130"/>
        <v>-0.875</v>
      </c>
      <c r="M633" s="17" t="str">
        <f t="shared" si="127"/>
        <v/>
      </c>
      <c r="N633" s="48">
        <f t="shared" si="128"/>
        <v>-1.2259194395796848E-2</v>
      </c>
    </row>
    <row r="634" spans="1:14" ht="25.5" x14ac:dyDescent="0.2">
      <c r="A634" s="15" t="s">
        <v>76</v>
      </c>
      <c r="B634" s="55" t="s">
        <v>598</v>
      </c>
      <c r="C634" s="52">
        <v>0</v>
      </c>
      <c r="D634" s="16">
        <v>0</v>
      </c>
      <c r="E634" s="16">
        <v>0</v>
      </c>
      <c r="F634" s="16">
        <v>0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48" t="str">
        <f t="shared" si="128"/>
        <v/>
      </c>
    </row>
    <row r="635" spans="1:14" ht="25.5" x14ac:dyDescent="0.2">
      <c r="A635" s="15"/>
      <c r="B635" s="55" t="s">
        <v>599</v>
      </c>
      <c r="C635" s="52">
        <v>0</v>
      </c>
      <c r="D635" s="16">
        <v>0</v>
      </c>
      <c r="E635" s="16">
        <v>0</v>
      </c>
      <c r="F635" s="16">
        <v>0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48" t="str">
        <f t="shared" si="128"/>
        <v/>
      </c>
    </row>
    <row r="636" spans="1:14" x14ac:dyDescent="0.2">
      <c r="A636" s="15"/>
      <c r="B636" s="55" t="s">
        <v>600</v>
      </c>
      <c r="C636" s="52">
        <v>2</v>
      </c>
      <c r="D636" s="16">
        <v>3</v>
      </c>
      <c r="E636" s="16">
        <v>0</v>
      </c>
      <c r="F636" s="16">
        <v>5</v>
      </c>
      <c r="G636" s="17">
        <f t="shared" si="123"/>
        <v>4.3196544276457886E-3</v>
      </c>
      <c r="H636" s="17">
        <f t="shared" si="124"/>
        <v>5.2539404553415062E-3</v>
      </c>
      <c r="I636" s="17" t="str">
        <f t="shared" si="125"/>
        <v/>
      </c>
      <c r="J636" s="17">
        <f t="shared" si="126"/>
        <v>7.8864353312302835E-3</v>
      </c>
      <c r="K636" s="17">
        <f t="shared" si="129"/>
        <v>-1</v>
      </c>
      <c r="L636" s="17">
        <f t="shared" si="130"/>
        <v>0.66666666666666663</v>
      </c>
      <c r="M636" s="17">
        <f t="shared" si="127"/>
        <v>-4.3196544276457886E-3</v>
      </c>
      <c r="N636" s="48">
        <f t="shared" si="128"/>
        <v>3.5026269702276708E-3</v>
      </c>
    </row>
    <row r="637" spans="1:14" x14ac:dyDescent="0.2">
      <c r="A637" s="15"/>
      <c r="B637" s="55" t="s">
        <v>601</v>
      </c>
      <c r="C637" s="52">
        <v>0</v>
      </c>
      <c r="D637" s="16">
        <v>0</v>
      </c>
      <c r="E637" s="16">
        <v>0</v>
      </c>
      <c r="F637" s="16">
        <v>2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3.1545741324921135E-3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48" t="str">
        <f t="shared" si="128"/>
        <v/>
      </c>
    </row>
    <row r="638" spans="1:14" ht="25.5" x14ac:dyDescent="0.2">
      <c r="A638" s="15"/>
      <c r="B638" s="55" t="s">
        <v>602</v>
      </c>
      <c r="C638" s="52">
        <v>0</v>
      </c>
      <c r="D638" s="16">
        <v>1</v>
      </c>
      <c r="E638" s="16">
        <v>0</v>
      </c>
      <c r="F638" s="16">
        <v>2</v>
      </c>
      <c r="G638" s="17" t="str">
        <f t="shared" si="123"/>
        <v/>
      </c>
      <c r="H638" s="17">
        <f t="shared" si="124"/>
        <v>1.7513134851138354E-3</v>
      </c>
      <c r="I638" s="17" t="str">
        <f t="shared" si="125"/>
        <v/>
      </c>
      <c r="J638" s="17">
        <f t="shared" si="126"/>
        <v>3.1545741324921135E-3</v>
      </c>
      <c r="K638" s="17" t="str">
        <f t="shared" si="129"/>
        <v xml:space="preserve"> </v>
      </c>
      <c r="L638" s="17">
        <f t="shared" si="130"/>
        <v>1</v>
      </c>
      <c r="M638" s="17" t="str">
        <f t="shared" si="127"/>
        <v/>
      </c>
      <c r="N638" s="48">
        <f t="shared" si="128"/>
        <v>1.7513134851138354E-3</v>
      </c>
    </row>
    <row r="639" spans="1:14" ht="25.5" x14ac:dyDescent="0.2">
      <c r="A639" s="15"/>
      <c r="B639" s="55" t="s">
        <v>603</v>
      </c>
      <c r="C639" s="52">
        <v>30</v>
      </c>
      <c r="D639" s="16">
        <v>52</v>
      </c>
      <c r="E639" s="16">
        <v>9</v>
      </c>
      <c r="F639" s="16">
        <v>5</v>
      </c>
      <c r="G639" s="17">
        <f t="shared" si="123"/>
        <v>6.4794816414686832E-2</v>
      </c>
      <c r="H639" s="17">
        <f t="shared" si="124"/>
        <v>9.106830122591944E-2</v>
      </c>
      <c r="I639" s="17">
        <f t="shared" si="125"/>
        <v>2.1176470588235293E-2</v>
      </c>
      <c r="J639" s="17">
        <f t="shared" si="126"/>
        <v>7.8864353312302835E-3</v>
      </c>
      <c r="K639" s="17">
        <f t="shared" si="129"/>
        <v>-0.7</v>
      </c>
      <c r="L639" s="17">
        <f t="shared" si="130"/>
        <v>-0.90384615384615385</v>
      </c>
      <c r="M639" s="17">
        <f t="shared" si="127"/>
        <v>-4.5356371490280781E-2</v>
      </c>
      <c r="N639" s="48">
        <f t="shared" si="128"/>
        <v>-8.231173380035027E-2</v>
      </c>
    </row>
    <row r="640" spans="1:14" ht="26.25" thickBot="1" x14ac:dyDescent="0.25">
      <c r="A640" s="15"/>
      <c r="B640" s="56" t="s">
        <v>604</v>
      </c>
      <c r="C640" s="53">
        <v>5</v>
      </c>
      <c r="D640" s="49">
        <v>15</v>
      </c>
      <c r="E640" s="49">
        <v>14</v>
      </c>
      <c r="F640" s="49">
        <v>20</v>
      </c>
      <c r="G640" s="50">
        <f t="shared" si="123"/>
        <v>1.079913606911447E-2</v>
      </c>
      <c r="H640" s="50">
        <f t="shared" si="124"/>
        <v>2.6269702276707531E-2</v>
      </c>
      <c r="I640" s="50">
        <f t="shared" si="125"/>
        <v>3.2941176470588238E-2</v>
      </c>
      <c r="J640" s="50">
        <f t="shared" si="126"/>
        <v>3.1545741324921134E-2</v>
      </c>
      <c r="K640" s="50">
        <f t="shared" si="129"/>
        <v>1.8</v>
      </c>
      <c r="L640" s="50">
        <f t="shared" si="130"/>
        <v>0.33333333333333331</v>
      </c>
      <c r="M640" s="50">
        <f t="shared" si="127"/>
        <v>1.9438444924406047E-2</v>
      </c>
      <c r="N640" s="51">
        <f t="shared" si="128"/>
        <v>8.7565674255691769E-3</v>
      </c>
    </row>
    <row r="641" spans="1:2" x14ac:dyDescent="0.2">
      <c r="A641" s="14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2022-08-30T16:23:10Z</dcterms:modified>
</cp:coreProperties>
</file>